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61EE7D6B-94A6-4192-A8CA-CD78110A390C}" xr6:coauthVersionLast="45" xr6:coauthVersionMax="45" xr10:uidLastSave="{00000000-0000-0000-0000-000000000000}"/>
  <bookViews>
    <workbookView xWindow="-108" yWindow="-108" windowWidth="24792" windowHeight="13440" xr2:uid="{BCF18532-7255-4C9B-B40E-82C519B41D15}"/>
  </bookViews>
  <sheets>
    <sheet name="List of Tables" sheetId="13" r:id="rId1"/>
    <sheet name="Cit-Age" sheetId="1" r:id="rId2"/>
    <sheet name="Cit-Ethn" sheetId="2" r:id="rId3"/>
    <sheet name="Cit-Marst" sheetId="3" r:id="rId4"/>
    <sheet name="Cit-BP" sheetId="4" r:id="rId5"/>
    <sheet name="Cit-BP2" sheetId="5" r:id="rId6"/>
    <sheet name="Cit-year" sheetId="6" r:id="rId7"/>
    <sheet name="Cit-Ed" sheetId="7" r:id="rId8"/>
    <sheet name="Cit-Res2010" sheetId="8" r:id="rId9"/>
    <sheet name="Cit-lang" sheetId="9" r:id="rId10"/>
    <sheet name="Cit-Work" sheetId="10" r:id="rId11"/>
    <sheet name="Cit-IO" sheetId="11" r:id="rId12"/>
    <sheet name="Cit-COW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3" l="1"/>
  <c r="A17" i="13"/>
  <c r="A16" i="13"/>
  <c r="A15" i="13"/>
  <c r="A14" i="13"/>
  <c r="A13" i="13"/>
  <c r="A12" i="13"/>
  <c r="A11" i="13"/>
  <c r="A10" i="13"/>
  <c r="A9" i="13"/>
  <c r="A8" i="13"/>
  <c r="A7" i="13"/>
  <c r="B6" i="9" l="1"/>
  <c r="C6" i="9"/>
  <c r="D6" i="9"/>
  <c r="E6" i="9"/>
  <c r="F6" i="9"/>
  <c r="G6" i="9"/>
  <c r="H6" i="9"/>
  <c r="B11" i="9"/>
  <c r="C11" i="9"/>
  <c r="D11" i="9"/>
  <c r="E11" i="9"/>
  <c r="F11" i="9"/>
  <c r="G11" i="9"/>
  <c r="H11" i="9"/>
  <c r="B16" i="9"/>
  <c r="C16" i="9"/>
  <c r="D16" i="9"/>
  <c r="E16" i="9"/>
  <c r="F16" i="9"/>
  <c r="G16" i="9"/>
  <c r="H16" i="9"/>
  <c r="B16" i="1"/>
</calcChain>
</file>

<file path=xl/sharedStrings.xml><?xml version="1.0" encoding="utf-8"?>
<sst xmlns="http://schemas.openxmlformats.org/spreadsheetml/2006/main" count="1205" uniqueCount="399">
  <si>
    <t>Source: 2015 American Samoa Household Income and Expenditures Survey</t>
  </si>
  <si>
    <t>Median</t>
  </si>
  <si>
    <t>75 and over</t>
  </si>
  <si>
    <t>65 to 74</t>
  </si>
  <si>
    <t>60 to 64</t>
  </si>
  <si>
    <t>55 to 59</t>
  </si>
  <si>
    <t>50 to 54</t>
  </si>
  <si>
    <t>45 to 49</t>
  </si>
  <si>
    <t>40 to 44</t>
  </si>
  <si>
    <t>35 to 39</t>
  </si>
  <si>
    <t>30 to 34</t>
  </si>
  <si>
    <t>25 to 29</t>
  </si>
  <si>
    <t>20 to 24</t>
  </si>
  <si>
    <t>15 to 19</t>
  </si>
  <si>
    <t>10 to 14</t>
  </si>
  <si>
    <t>5 to 9</t>
  </si>
  <si>
    <t>less than 5</t>
  </si>
  <si>
    <t>Females</t>
  </si>
  <si>
    <t>Males</t>
  </si>
  <si>
    <t>Total</t>
  </si>
  <si>
    <t>Non-citizen</t>
  </si>
  <si>
    <t>Green card</t>
  </si>
  <si>
    <t>Amer. Samoa</t>
  </si>
  <si>
    <t>parents</t>
  </si>
  <si>
    <t>or US territory</t>
  </si>
  <si>
    <t>Samoa born</t>
  </si>
  <si>
    <t>Characteristic</t>
  </si>
  <si>
    <t>Other</t>
  </si>
  <si>
    <t>Naturalized</t>
  </si>
  <si>
    <t>Born of US</t>
  </si>
  <si>
    <t>Born in US</t>
  </si>
  <si>
    <t>American</t>
  </si>
  <si>
    <t>Table 4.1. Age by Citizenship, American Samoa: 2015</t>
  </si>
  <si>
    <t>NR</t>
  </si>
  <si>
    <t>No religion</t>
  </si>
  <si>
    <t>Other religion</t>
  </si>
  <si>
    <t>Baptist</t>
  </si>
  <si>
    <t>Nazarene</t>
  </si>
  <si>
    <t>Pentecostal</t>
  </si>
  <si>
    <t>Jewish</t>
  </si>
  <si>
    <t>Orthodox</t>
  </si>
  <si>
    <t>Jehovah's Witnes</t>
  </si>
  <si>
    <t>Full Gospel</t>
  </si>
  <si>
    <t>Bahai</t>
  </si>
  <si>
    <t>Assembly of God</t>
  </si>
  <si>
    <t>LDS _ Mormons</t>
  </si>
  <si>
    <t>SDA</t>
  </si>
  <si>
    <t>Methodist</t>
  </si>
  <si>
    <t>Catholic</t>
  </si>
  <si>
    <t>CCCAS</t>
  </si>
  <si>
    <t xml:space="preserve">    Total</t>
  </si>
  <si>
    <t>Table 4.3. Religion by Citizenship, American Samoa: 2015</t>
  </si>
  <si>
    <t>Other Races</t>
  </si>
  <si>
    <t>Tongan</t>
  </si>
  <si>
    <t>Samoan</t>
  </si>
  <si>
    <t>Table 4.2. Ethnicity by Citizenship, American Samoa: 2015</t>
  </si>
  <si>
    <t>Never married</t>
  </si>
  <si>
    <t>DIvorced</t>
  </si>
  <si>
    <t>Widowed</t>
  </si>
  <si>
    <t>Separated</t>
  </si>
  <si>
    <t>Now married</t>
  </si>
  <si>
    <t xml:space="preserve">    Females</t>
  </si>
  <si>
    <t xml:space="preserve">    Males</t>
  </si>
  <si>
    <t>Table 4.4. Marital Status by Citizenship, American Samoa: 2015</t>
  </si>
  <si>
    <t>Unknown</t>
  </si>
  <si>
    <t>Middle East</t>
  </si>
  <si>
    <t>Africa</t>
  </si>
  <si>
    <t>Other Asia</t>
  </si>
  <si>
    <t>Thailand</t>
  </si>
  <si>
    <t>Sri Lanka</t>
  </si>
  <si>
    <t>Singapore</t>
  </si>
  <si>
    <t>Republic China</t>
  </si>
  <si>
    <t>Philippines</t>
  </si>
  <si>
    <t>Pakistan</t>
  </si>
  <si>
    <t>Nepal</t>
  </si>
  <si>
    <t>Malaysia</t>
  </si>
  <si>
    <t>Macau</t>
  </si>
  <si>
    <t>Korea</t>
  </si>
  <si>
    <t>Japan</t>
  </si>
  <si>
    <t>Indonesia</t>
  </si>
  <si>
    <t>India</t>
  </si>
  <si>
    <t>Hong Kong</t>
  </si>
  <si>
    <t>Bangladesh</t>
  </si>
  <si>
    <t>Afghanistan</t>
  </si>
  <si>
    <t>Other Europe</t>
  </si>
  <si>
    <t>United Kingdom</t>
  </si>
  <si>
    <t>Switerland</t>
  </si>
  <si>
    <t>Sweden</t>
  </si>
  <si>
    <t>Spain</t>
  </si>
  <si>
    <t>Russia (USSR)</t>
  </si>
  <si>
    <t>Portugal</t>
  </si>
  <si>
    <t>Norway</t>
  </si>
  <si>
    <t>Netherlands</t>
  </si>
  <si>
    <t>Italy</t>
  </si>
  <si>
    <t>Germany</t>
  </si>
  <si>
    <t>France</t>
  </si>
  <si>
    <t>Finland</t>
  </si>
  <si>
    <t>Eastern Europe</t>
  </si>
  <si>
    <t>Denmark</t>
  </si>
  <si>
    <t>Belgium</t>
  </si>
  <si>
    <t>Austria</t>
  </si>
  <si>
    <t>South America</t>
  </si>
  <si>
    <t>Central America</t>
  </si>
  <si>
    <t>Mexico</t>
  </si>
  <si>
    <t>Canada</t>
  </si>
  <si>
    <t>Other Pacific</t>
  </si>
  <si>
    <t>Yap</t>
  </si>
  <si>
    <t>Wallis &amp; Futuna</t>
  </si>
  <si>
    <t>Vanuatu</t>
  </si>
  <si>
    <t>Tuvalu</t>
  </si>
  <si>
    <t>Tonga</t>
  </si>
  <si>
    <t>Tokelau</t>
  </si>
  <si>
    <t>Solomon Islands</t>
  </si>
  <si>
    <t>Samoa</t>
  </si>
  <si>
    <t>Phoenix Islands</t>
  </si>
  <si>
    <t>Pitcairn Island</t>
  </si>
  <si>
    <t>Papua New Guinea</t>
  </si>
  <si>
    <t>Palau</t>
  </si>
  <si>
    <t>Norfolk Island</t>
  </si>
  <si>
    <t>Niue</t>
  </si>
  <si>
    <t>New Caledonia</t>
  </si>
  <si>
    <t>Nauru</t>
  </si>
  <si>
    <t>Micronesia FSM</t>
  </si>
  <si>
    <t>Marshall Islands</t>
  </si>
  <si>
    <t>Kiribati</t>
  </si>
  <si>
    <t>Johnston Island</t>
  </si>
  <si>
    <t>French Polynesia</t>
  </si>
  <si>
    <t>Fiji</t>
  </si>
  <si>
    <t>Cook Islands</t>
  </si>
  <si>
    <t>Christmas Island</t>
  </si>
  <si>
    <t>New Zealand</t>
  </si>
  <si>
    <t>Australia</t>
  </si>
  <si>
    <t>Northern Mariana</t>
  </si>
  <si>
    <t>Guam</t>
  </si>
  <si>
    <t>United States - other</t>
  </si>
  <si>
    <t>California</t>
  </si>
  <si>
    <t>Hawaii</t>
  </si>
  <si>
    <t>Manu'a</t>
  </si>
  <si>
    <t>Swains</t>
  </si>
  <si>
    <t>Siufaga</t>
  </si>
  <si>
    <t>Sili</t>
  </si>
  <si>
    <t>Olosega</t>
  </si>
  <si>
    <t>Ofu</t>
  </si>
  <si>
    <t>Maia</t>
  </si>
  <si>
    <t>Luma</t>
  </si>
  <si>
    <t>Leusoalii</t>
  </si>
  <si>
    <t>Faleasao</t>
  </si>
  <si>
    <t>American Samoa</t>
  </si>
  <si>
    <t>Fogagogo</t>
  </si>
  <si>
    <t>Avau</t>
  </si>
  <si>
    <t>Fagamutu</t>
  </si>
  <si>
    <t>Tafeta</t>
  </si>
  <si>
    <t>Lepuapua</t>
  </si>
  <si>
    <t>Vaitogi</t>
  </si>
  <si>
    <t>Vailoatai</t>
  </si>
  <si>
    <t>Utumea West</t>
  </si>
  <si>
    <t>Taputimu</t>
  </si>
  <si>
    <t>Tafuna</t>
  </si>
  <si>
    <t>Seetaga</t>
  </si>
  <si>
    <t>Poloa</t>
  </si>
  <si>
    <t>Pavaiai</t>
  </si>
  <si>
    <t>Nua</t>
  </si>
  <si>
    <t>Mesepa</t>
  </si>
  <si>
    <t>Mapusagafou</t>
  </si>
  <si>
    <t>Maloata</t>
  </si>
  <si>
    <t>Malaeloa</t>
  </si>
  <si>
    <t>Malaeimi</t>
  </si>
  <si>
    <t>Leone</t>
  </si>
  <si>
    <t>Ituau</t>
  </si>
  <si>
    <t>Iliili</t>
  </si>
  <si>
    <t>Futiga</t>
  </si>
  <si>
    <t>Faleniu</t>
  </si>
  <si>
    <t>Failolo</t>
  </si>
  <si>
    <t>Fagamalo</t>
  </si>
  <si>
    <t>Fagalii</t>
  </si>
  <si>
    <t>Asili</t>
  </si>
  <si>
    <t>Aoloaufou</t>
  </si>
  <si>
    <t>Amanave</t>
  </si>
  <si>
    <t>Amaluia</t>
  </si>
  <si>
    <t>Alao</t>
  </si>
  <si>
    <t>Agagulu</t>
  </si>
  <si>
    <t>Afao</t>
  </si>
  <si>
    <t>Aasutuai</t>
  </si>
  <si>
    <t>Aasufou</t>
  </si>
  <si>
    <t>Vatia</t>
  </si>
  <si>
    <t>Utusia</t>
  </si>
  <si>
    <t>Utumea East</t>
  </si>
  <si>
    <t>Utulei</t>
  </si>
  <si>
    <t>Tula</t>
  </si>
  <si>
    <t>Tafananai</t>
  </si>
  <si>
    <t>Satala</t>
  </si>
  <si>
    <t>Sailele</t>
  </si>
  <si>
    <t>Pago Pago</t>
  </si>
  <si>
    <t>Pagai</t>
  </si>
  <si>
    <t>Onenoa</t>
  </si>
  <si>
    <t>Nuuuli</t>
  </si>
  <si>
    <t>Matuu</t>
  </si>
  <si>
    <t>Masefau</t>
  </si>
  <si>
    <t>Masausi</t>
  </si>
  <si>
    <t>Lepua</t>
  </si>
  <si>
    <t>Leloaloa</t>
  </si>
  <si>
    <t>Lauliituai</t>
  </si>
  <si>
    <t>Lauliifou</t>
  </si>
  <si>
    <t>Fatumafuti</t>
  </si>
  <si>
    <t>Fagatogo</t>
  </si>
  <si>
    <t>Fagasa</t>
  </si>
  <si>
    <t>Faganeanea</t>
  </si>
  <si>
    <t>Fagaitua</t>
  </si>
  <si>
    <t>Fagaalu</t>
  </si>
  <si>
    <t>Avaio</t>
  </si>
  <si>
    <t>Auto</t>
  </si>
  <si>
    <t>Aunuu</t>
  </si>
  <si>
    <t>Aumi</t>
  </si>
  <si>
    <t>Auasi</t>
  </si>
  <si>
    <t>Aua</t>
  </si>
  <si>
    <t>Atuu</t>
  </si>
  <si>
    <t>Aoa</t>
  </si>
  <si>
    <t>Anua</t>
  </si>
  <si>
    <t>Amouli</t>
  </si>
  <si>
    <t>Amaua</t>
  </si>
  <si>
    <t>Alofau</t>
  </si>
  <si>
    <t>Alega</t>
  </si>
  <si>
    <t>Afono</t>
  </si>
  <si>
    <t>State of birth</t>
  </si>
  <si>
    <t>Table 4. State of birth by Citizenship</t>
  </si>
  <si>
    <t>Others</t>
  </si>
  <si>
    <t>Asia</t>
  </si>
  <si>
    <t>Oth Pacific</t>
  </si>
  <si>
    <t>USA</t>
  </si>
  <si>
    <t>Western</t>
  </si>
  <si>
    <t>Eastern</t>
  </si>
  <si>
    <t>in 2010</t>
  </si>
  <si>
    <t>Residence</t>
  </si>
  <si>
    <t>Table 4.14. Residence in 2010 by Citizenship, American Samoa: 2015</t>
  </si>
  <si>
    <t>Birthplace</t>
  </si>
  <si>
    <t>Father's</t>
  </si>
  <si>
    <t>Table 4.7. Father's Birthplace by Citizenship, American Samoa: 2015</t>
  </si>
  <si>
    <t>Mother's</t>
  </si>
  <si>
    <t>Table 4.6. Mother's Birthplace by Citizenship, American Samoa: 2015</t>
  </si>
  <si>
    <t>Table 4.5. Birthplace by Citizenship, American Samoa: 2015</t>
  </si>
  <si>
    <t>Other reason</t>
  </si>
  <si>
    <t>Visiting or vacation</t>
  </si>
  <si>
    <t>Medical reasons</t>
  </si>
  <si>
    <t>Missionary activities</t>
  </si>
  <si>
    <t>Family business</t>
  </si>
  <si>
    <t>Family subsistence</t>
  </si>
  <si>
    <t>Dependent of employed</t>
  </si>
  <si>
    <t>Spouse of employed</t>
  </si>
  <si>
    <t>Employment</t>
  </si>
  <si>
    <t>Migration</t>
  </si>
  <si>
    <t>Reason for</t>
  </si>
  <si>
    <t>Table 4.9. Reason for Migration by Citizenship, American Samoa: 2015</t>
  </si>
  <si>
    <t>1900-1929</t>
  </si>
  <si>
    <t>1930-1949</t>
  </si>
  <si>
    <t>1950-1959</t>
  </si>
  <si>
    <t>1960-1969</t>
  </si>
  <si>
    <t>1970-1979</t>
  </si>
  <si>
    <t>1980-1984</t>
  </si>
  <si>
    <t>1985-1989</t>
  </si>
  <si>
    <t>1990-1994</t>
  </si>
  <si>
    <t>1995-1999</t>
  </si>
  <si>
    <t>2000-2004</t>
  </si>
  <si>
    <t>2005-2009</t>
  </si>
  <si>
    <t>to American Samoa</t>
  </si>
  <si>
    <t>Year Came</t>
  </si>
  <si>
    <t>Table 4.8. Year Moved to American Samoa by Citizenship, American Samoa: 2015</t>
  </si>
  <si>
    <t>MS and above</t>
  </si>
  <si>
    <t>BA</t>
  </si>
  <si>
    <t>Some college and AA</t>
  </si>
  <si>
    <t>High school graduate</t>
  </si>
  <si>
    <t>9th to 12th</t>
  </si>
  <si>
    <t>Less than 9th</t>
  </si>
  <si>
    <t>Attainment</t>
  </si>
  <si>
    <t>Educational</t>
  </si>
  <si>
    <t>Table 4.12. Educational attainment by Citizenship, American Samoa: 2015</t>
  </si>
  <si>
    <t>Too young</t>
  </si>
  <si>
    <t>Yes private school or college</t>
  </si>
  <si>
    <t>Yes public school or college</t>
  </si>
  <si>
    <t>No has not attended</t>
  </si>
  <si>
    <t>Attendance</t>
  </si>
  <si>
    <t>School</t>
  </si>
  <si>
    <t>Table 4.11. School Attendance by Citizenship, American Samoa: 2015</t>
  </si>
  <si>
    <t>Illiterate</t>
  </si>
  <si>
    <t>Literate</t>
  </si>
  <si>
    <t>Literacy</t>
  </si>
  <si>
    <t>Table 4.10. Literacy by Citizenship, American Samoa: 2015</t>
  </si>
  <si>
    <t>NA</t>
  </si>
  <si>
    <t xml:space="preserve">       Residence in 2010</t>
  </si>
  <si>
    <t>Elsewhere</t>
  </si>
  <si>
    <t>Same house</t>
  </si>
  <si>
    <t>Under 5 years</t>
  </si>
  <si>
    <t>Table 4.13. Residence in Same House in 2010 by Citizenship, American Samoa: 2015</t>
  </si>
  <si>
    <t>Note: English only speakers are excluded.</t>
  </si>
  <si>
    <t>Doesn't speak English</t>
  </si>
  <si>
    <t>No less frequently than English</t>
  </si>
  <si>
    <t>Both equally often</t>
  </si>
  <si>
    <t>Yes more frequently than English</t>
  </si>
  <si>
    <t xml:space="preserve">    Females, 5+</t>
  </si>
  <si>
    <t xml:space="preserve">    Males, 5+</t>
  </si>
  <si>
    <t xml:space="preserve">    Total, 5+</t>
  </si>
  <si>
    <t>other than English</t>
  </si>
  <si>
    <t>Frequency of language</t>
  </si>
  <si>
    <t>Table 4.17. Frequency of Language Spoken by Citizenship, American Samoa: 2015</t>
  </si>
  <si>
    <t>Other language</t>
  </si>
  <si>
    <t>Other Asian</t>
  </si>
  <si>
    <t>Philippines languages</t>
  </si>
  <si>
    <t>English</t>
  </si>
  <si>
    <t xml:space="preserve">     Females, 5+</t>
  </si>
  <si>
    <t>at Home</t>
  </si>
  <si>
    <t>Language Spoken</t>
  </si>
  <si>
    <t>Table 4.16. Language  Spoken at home by Citizenship, American Samoa: 2015</t>
  </si>
  <si>
    <t>No</t>
  </si>
  <si>
    <t xml:space="preserve">        Percent</t>
  </si>
  <si>
    <t>Yes</t>
  </si>
  <si>
    <t xml:space="preserve">     Males, 5+</t>
  </si>
  <si>
    <t>Speak English</t>
  </si>
  <si>
    <t>Table 4.15. Speaking English at Home by Citizenship, American Samoa: 2015</t>
  </si>
  <si>
    <t>More than 44</t>
  </si>
  <si>
    <t>35 to 44</t>
  </si>
  <si>
    <t>15 to 34</t>
  </si>
  <si>
    <t>1 to 14</t>
  </si>
  <si>
    <t>last week</t>
  </si>
  <si>
    <t>Houra worked</t>
  </si>
  <si>
    <t>Table 4.20. Hours of Work Last Week by Citizenship, American Samoa: 2015</t>
  </si>
  <si>
    <t>Yes Subsistence only</t>
  </si>
  <si>
    <t>Yes paid and subsistence</t>
  </si>
  <si>
    <t>Yes paid and no subsistence</t>
  </si>
  <si>
    <t>Work last week</t>
  </si>
  <si>
    <t>Table 4.19. Work Last Week by Citizenship, American Samoa: 2015</t>
  </si>
  <si>
    <t>Reserves or National Guard</t>
  </si>
  <si>
    <t>Previous active duty</t>
  </si>
  <si>
    <t>Active duty now</t>
  </si>
  <si>
    <t xml:space="preserve">     Total</t>
  </si>
  <si>
    <t>Status</t>
  </si>
  <si>
    <t>Military</t>
  </si>
  <si>
    <t>Table 4.18. Military Status by Citizenship, American Samoa: 2015</t>
  </si>
  <si>
    <t>other/unknown</t>
  </si>
  <si>
    <t>Transport and material moving</t>
  </si>
  <si>
    <t>Production</t>
  </si>
  <si>
    <t>Install repair maintain</t>
  </si>
  <si>
    <t>Construction and extraction</t>
  </si>
  <si>
    <t>Farmining fishing forestry</t>
  </si>
  <si>
    <t>Office and admin support</t>
  </si>
  <si>
    <t>Sales and related</t>
  </si>
  <si>
    <t>Personal care and service</t>
  </si>
  <si>
    <t>Building and grounds maintenance</t>
  </si>
  <si>
    <t>Food preparation and serving</t>
  </si>
  <si>
    <t>Protective service</t>
  </si>
  <si>
    <t>Health care support</t>
  </si>
  <si>
    <t>Health care practitioner</t>
  </si>
  <si>
    <t>Arts design entertainment sports and media</t>
  </si>
  <si>
    <t>Educa training library</t>
  </si>
  <si>
    <t>Legal</t>
  </si>
  <si>
    <t>Community and social service</t>
  </si>
  <si>
    <t>Life physical and social science</t>
  </si>
  <si>
    <t>Architecture and engineer</t>
  </si>
  <si>
    <t>Computer and math</t>
  </si>
  <si>
    <t>Business and finance</t>
  </si>
  <si>
    <t>Management</t>
  </si>
  <si>
    <t>Occupation</t>
  </si>
  <si>
    <t>Table 4.22. Occupation by Citizenship, American Samoa: 2015</t>
  </si>
  <si>
    <t>public administration</t>
  </si>
  <si>
    <t>other service</t>
  </si>
  <si>
    <t>hotels and food</t>
  </si>
  <si>
    <t>Arts entertainment</t>
  </si>
  <si>
    <t>Health and social assistance</t>
  </si>
  <si>
    <t>Education</t>
  </si>
  <si>
    <t>Professional scientific</t>
  </si>
  <si>
    <t>Real estate rental leasing</t>
  </si>
  <si>
    <t>Finance and insurance</t>
  </si>
  <si>
    <t>Information</t>
  </si>
  <si>
    <t>Transport and warehouse</t>
  </si>
  <si>
    <t>Retail trade</t>
  </si>
  <si>
    <t>Wholesale trade</t>
  </si>
  <si>
    <t>Manufacturing</t>
  </si>
  <si>
    <t>Construction</t>
  </si>
  <si>
    <t>Utilities</t>
  </si>
  <si>
    <t>Mining</t>
  </si>
  <si>
    <t>Agriculture forestry fishing hunting</t>
  </si>
  <si>
    <t>Industry</t>
  </si>
  <si>
    <t>Table 4.21. Industry by Citizenship, American Samoa: 2015</t>
  </si>
  <si>
    <t xml:space="preserve">       Usual hours worked in 2014</t>
  </si>
  <si>
    <t xml:space="preserve">   50 to 52 weeks</t>
  </si>
  <si>
    <t xml:space="preserve">   40 to 49 weeks</t>
  </si>
  <si>
    <t xml:space="preserve">   27 to 39 weeks</t>
  </si>
  <si>
    <t xml:space="preserve">   14 to 26 weeks</t>
  </si>
  <si>
    <t xml:space="preserve">   Less than 14 weeks</t>
  </si>
  <si>
    <t xml:space="preserve">       Paid work last year</t>
  </si>
  <si>
    <t>Paid work in 2014</t>
  </si>
  <si>
    <t>Table 4.24. Paid Work Last Year by Citizenship, American Samoa: 2015</t>
  </si>
  <si>
    <t>Working without pay</t>
  </si>
  <si>
    <t>Self employed</t>
  </si>
  <si>
    <t>US/other government</t>
  </si>
  <si>
    <t>American Samoa Government</t>
  </si>
  <si>
    <t>Private company</t>
  </si>
  <si>
    <t>Class of Worker</t>
  </si>
  <si>
    <t>Table 4.23. Class of Worker by Citizenship, American Samoa: 2015</t>
  </si>
  <si>
    <t>2015 American Samoa HIES by Citizenship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</si>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</sst>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164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1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8228-FD99-4DFB-9426-1479E7214F41}">
  <dimension ref="A1:J35"/>
  <sheetViews>
    <sheetView tabSelected="1" workbookViewId="0">
      <selection activeCell="A19" sqref="A19:J19"/>
    </sheetView>
  </sheetViews>
  <sheetFormatPr defaultRowHeight="14.4" x14ac:dyDescent="0.3"/>
  <cols>
    <col min="4" max="4" width="8.5546875" customWidth="1"/>
  </cols>
  <sheetData>
    <row r="1" spans="1:10" x14ac:dyDescent="0.3">
      <c r="A1" s="14" t="s">
        <v>397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3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3">
      <c r="A4" s="14" t="s">
        <v>398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3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3">
      <c r="A7" s="17" t="str">
        <f>'Cit-Age'!A1</f>
        <v>Table 4.1. Age by Citizenship, American Samoa: 2015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3">
      <c r="A8" s="17" t="str">
        <f>'Cit-Ethn'!A1</f>
        <v>Table 4.2. Ethnicity by Citizenship, American Samoa: 2015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x14ac:dyDescent="0.3">
      <c r="A9" s="17" t="str">
        <f>'Cit-Marst'!A1</f>
        <v>Table 4.4. Marital Status by Citizenship, American Samoa: 2015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3">
      <c r="A10" s="17" t="str">
        <f>'Cit-BP'!A1</f>
        <v>Table 4. State of birth by Citizenship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x14ac:dyDescent="0.3">
      <c r="A11" s="17" t="str">
        <f>'Cit-BP2'!A1</f>
        <v>Table 4.5. Birthplace by Citizenship, American Samoa: 2015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x14ac:dyDescent="0.3">
      <c r="A12" s="17" t="str">
        <f>'Cit-year'!A1</f>
        <v>Table 4.8. Year Moved to American Samoa by Citizenship, American Samoa: 2015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3">
      <c r="A13" s="17" t="str">
        <f>'Cit-Ed'!A1</f>
        <v>Table 4.10. Literacy by Citizenship, American Samoa: 2015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3">
      <c r="A14" s="17" t="str">
        <f>'Cit-Res2010'!A1</f>
        <v>Table 4.13. Residence in Same House in 2010 by Citizenship, American Samoa: 2015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x14ac:dyDescent="0.3">
      <c r="A15" s="17" t="str">
        <f>'Cit-lang'!A1</f>
        <v>Table 4.15. Speaking English at Home by Citizenship, American Samoa: 2015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3">
      <c r="A16" s="17" t="str">
        <f>'Cit-Work'!A1</f>
        <v>Table 4.18. Military Status by Citizenship, American Samoa: 2015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x14ac:dyDescent="0.3">
      <c r="A17" s="17" t="str">
        <f>'Cit-IO'!A1</f>
        <v>Table 4.21. Industry by Citizenship, American Samoa: 2015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x14ac:dyDescent="0.3">
      <c r="A18" s="17" t="str">
        <f>'Cit-COW'!A1</f>
        <v>Table 4.23. Class of Worker by Citizenship, American Samoa: 2015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</row>
  </sheetData>
  <mergeCells count="31">
    <mergeCell ref="A35:J35"/>
    <mergeCell ref="A29:J29"/>
    <mergeCell ref="A30:J30"/>
    <mergeCell ref="A31:J31"/>
    <mergeCell ref="A32:J32"/>
    <mergeCell ref="A33:J33"/>
    <mergeCell ref="A34:J34"/>
    <mergeCell ref="A23:J23"/>
    <mergeCell ref="A24:J24"/>
    <mergeCell ref="A25:J25"/>
    <mergeCell ref="A26:J26"/>
    <mergeCell ref="A27:J27"/>
    <mergeCell ref="A28:J28"/>
    <mergeCell ref="A17:J17"/>
    <mergeCell ref="A18:J18"/>
    <mergeCell ref="A19:J19"/>
    <mergeCell ref="A20:J20"/>
    <mergeCell ref="A21:J21"/>
    <mergeCell ref="A22:J22"/>
    <mergeCell ref="A11:J11"/>
    <mergeCell ref="A12:J12"/>
    <mergeCell ref="A13:J13"/>
    <mergeCell ref="A14:J14"/>
    <mergeCell ref="A15:J15"/>
    <mergeCell ref="A16:J16"/>
    <mergeCell ref="A1:J3"/>
    <mergeCell ref="A4:J6"/>
    <mergeCell ref="A7:J7"/>
    <mergeCell ref="A8:J8"/>
    <mergeCell ref="A9:J9"/>
    <mergeCell ref="A10:J10"/>
  </mergeCells>
  <hyperlinks>
    <hyperlink ref="A7:J7" location="'Cit-Age'!A1" display="'Cit-Age'!A1" xr:uid="{CE0902E4-D934-4FAD-AF21-4D88D11E73B6}"/>
    <hyperlink ref="A8:J8" location="'Cit-Ethn'!A1" display="'Cit-Ethn'!A1" xr:uid="{09267251-22BA-4290-BAA8-D4D719C5BD7F}"/>
    <hyperlink ref="A9:J9" location="'Cit-Marst'!A1" display="'Cit-Marst'!A1" xr:uid="{155D347B-DBA2-4E77-A223-53302DFFDEA8}"/>
    <hyperlink ref="A10:J10" location="'Cit-BP'!A1" display="'Cit-BP'!A1" xr:uid="{03550DA2-54EE-45BA-855A-AB5CE941BE99}"/>
    <hyperlink ref="A11:J11" location="'Cit-BP2'!A1" display="'Cit-BP2'!A1" xr:uid="{EC7E628A-9863-46FA-8232-A81705B7AD30}"/>
    <hyperlink ref="A12:J12" location="'Cit-year'!A1" display="'Cit-year'!A1" xr:uid="{6E299F51-8F86-41E1-BBD6-2F8A94EF215F}"/>
    <hyperlink ref="A13:J13" location="'Cit-Ed'!A1" display="'Cit-Ed'!A1" xr:uid="{B12E7DCE-11DA-4CCC-944D-856ECB6D033F}"/>
    <hyperlink ref="A14:J14" location="'Cit-Res2010'!A1" display="'Cit-Res2010'!A1" xr:uid="{EDBCBF08-EB94-4D0C-B40B-37930C1B1050}"/>
    <hyperlink ref="A15:J15" location="'Cit-lang'!A1" display="'Cit-lang'!A1" xr:uid="{9AF92E54-853D-4A23-998E-13812A9A8904}"/>
    <hyperlink ref="A16:J16" location="'Cit-Work'!A1" display="'Cit-Work'!A1" xr:uid="{10F83BB5-573F-4A13-8CAE-8E6F924BF1FC}"/>
    <hyperlink ref="A17:J17" location="'Cit-IO'!A1" display="'Cit-IO'!A1" xr:uid="{537A1BD3-41DB-4F34-9FB7-F12A9E4B0D46}"/>
    <hyperlink ref="A18:J18" location="'Cit-COW'!A1" display="'Cit-COW'!A1" xr:uid="{B84BC577-E2C2-4959-AF3A-5F8BC9FA49DB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AEE9-3B06-490D-90D5-8EB150486688}">
  <dimension ref="A1:H73"/>
  <sheetViews>
    <sheetView view="pageBreakPreview" topLeftCell="A49" zoomScaleNormal="100" zoomScaleSheetLayoutView="100" workbookViewId="0">
      <selection activeCell="A26" sqref="A26:H43"/>
    </sheetView>
  </sheetViews>
  <sheetFormatPr defaultRowHeight="10.199999999999999" x14ac:dyDescent="0.2"/>
  <cols>
    <col min="1" max="1" width="18.44140625" style="1" customWidth="1"/>
    <col min="2" max="16384" width="8.88671875" style="1"/>
  </cols>
  <sheetData>
    <row r="1" spans="1:8" x14ac:dyDescent="0.2">
      <c r="A1" s="1" t="s">
        <v>316</v>
      </c>
    </row>
    <row r="2" spans="1:8" x14ac:dyDescent="0.2">
      <c r="A2" s="9" t="s">
        <v>315</v>
      </c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308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299</v>
      </c>
      <c r="B4" s="10">
        <v>51655</v>
      </c>
      <c r="C4" s="10">
        <v>31807</v>
      </c>
      <c r="D4" s="10">
        <v>2560</v>
      </c>
      <c r="E4" s="10">
        <v>372</v>
      </c>
      <c r="F4" s="10">
        <v>911</v>
      </c>
      <c r="G4" s="10">
        <v>10890</v>
      </c>
      <c r="H4" s="10">
        <v>5115</v>
      </c>
    </row>
    <row r="5" spans="1:8" x14ac:dyDescent="0.2">
      <c r="A5" s="1" t="s">
        <v>313</v>
      </c>
      <c r="B5" s="1">
        <v>2842</v>
      </c>
      <c r="C5" s="1">
        <v>1535</v>
      </c>
      <c r="D5" s="1">
        <v>600</v>
      </c>
      <c r="E5" s="1">
        <v>96</v>
      </c>
      <c r="F5" s="1">
        <v>114</v>
      </c>
      <c r="G5" s="1">
        <v>264</v>
      </c>
      <c r="H5" s="1">
        <v>234</v>
      </c>
    </row>
    <row r="6" spans="1:8" x14ac:dyDescent="0.2">
      <c r="A6" s="1" t="s">
        <v>312</v>
      </c>
      <c r="B6" s="3">
        <f t="shared" ref="B6:H6" si="0">B5*100/B4</f>
        <v>5.5018875229890618</v>
      </c>
      <c r="C6" s="3">
        <f t="shared" si="0"/>
        <v>4.8259817021410383</v>
      </c>
      <c r="D6" s="3">
        <f t="shared" si="0"/>
        <v>23.4375</v>
      </c>
      <c r="E6" s="3">
        <f t="shared" si="0"/>
        <v>25.806451612903224</v>
      </c>
      <c r="F6" s="3">
        <f t="shared" si="0"/>
        <v>12.513721185510429</v>
      </c>
      <c r="G6" s="3">
        <f t="shared" si="0"/>
        <v>2.4242424242424243</v>
      </c>
      <c r="H6" s="3">
        <f t="shared" si="0"/>
        <v>4.5747800586510268</v>
      </c>
    </row>
    <row r="7" spans="1:8" x14ac:dyDescent="0.2">
      <c r="A7" s="1" t="s">
        <v>311</v>
      </c>
      <c r="B7" s="1">
        <v>48813</v>
      </c>
      <c r="C7" s="1">
        <v>30271</v>
      </c>
      <c r="D7" s="1">
        <v>1961</v>
      </c>
      <c r="E7" s="1">
        <v>276</v>
      </c>
      <c r="F7" s="1">
        <v>798</v>
      </c>
      <c r="G7" s="1">
        <v>10626</v>
      </c>
      <c r="H7" s="1">
        <v>4881</v>
      </c>
    </row>
    <row r="9" spans="1:8" x14ac:dyDescent="0.2">
      <c r="A9" s="1" t="s">
        <v>314</v>
      </c>
      <c r="B9" s="1">
        <v>25126</v>
      </c>
      <c r="C9" s="1">
        <v>15262</v>
      </c>
      <c r="D9" s="1">
        <v>1175</v>
      </c>
      <c r="E9" s="1">
        <v>180</v>
      </c>
      <c r="F9" s="1">
        <v>438</v>
      </c>
      <c r="G9" s="1">
        <v>5511</v>
      </c>
      <c r="H9" s="1">
        <v>2561</v>
      </c>
    </row>
    <row r="10" spans="1:8" x14ac:dyDescent="0.2">
      <c r="A10" s="1" t="s">
        <v>313</v>
      </c>
      <c r="B10" s="1">
        <v>1325</v>
      </c>
      <c r="C10" s="1">
        <v>690</v>
      </c>
      <c r="D10" s="1">
        <v>294</v>
      </c>
      <c r="E10" s="1">
        <v>48</v>
      </c>
      <c r="F10" s="1">
        <v>54</v>
      </c>
      <c r="G10" s="1">
        <v>120</v>
      </c>
      <c r="H10" s="1">
        <v>120</v>
      </c>
    </row>
    <row r="11" spans="1:8" x14ac:dyDescent="0.2">
      <c r="A11" s="1" t="s">
        <v>312</v>
      </c>
      <c r="B11" s="3">
        <f t="shared" ref="B11:H11" si="1">B10*100/B9</f>
        <v>5.2734219533550908</v>
      </c>
      <c r="C11" s="3">
        <f t="shared" si="1"/>
        <v>4.5210326300615913</v>
      </c>
      <c r="D11" s="3">
        <f t="shared" si="1"/>
        <v>25.021276595744681</v>
      </c>
      <c r="E11" s="3">
        <f t="shared" si="1"/>
        <v>26.666666666666668</v>
      </c>
      <c r="F11" s="3">
        <f t="shared" si="1"/>
        <v>12.328767123287671</v>
      </c>
      <c r="G11" s="3">
        <f t="shared" si="1"/>
        <v>2.1774632553075666</v>
      </c>
      <c r="H11" s="3">
        <f t="shared" si="1"/>
        <v>4.6856696602889496</v>
      </c>
    </row>
    <row r="12" spans="1:8" x14ac:dyDescent="0.2">
      <c r="A12" s="1" t="s">
        <v>311</v>
      </c>
      <c r="B12" s="1">
        <v>23801</v>
      </c>
      <c r="C12" s="1">
        <v>14572</v>
      </c>
      <c r="D12" s="1">
        <v>882</v>
      </c>
      <c r="E12" s="1">
        <v>132</v>
      </c>
      <c r="F12" s="1">
        <v>384</v>
      </c>
      <c r="G12" s="1">
        <v>5391</v>
      </c>
      <c r="H12" s="1">
        <v>2441</v>
      </c>
    </row>
    <row r="14" spans="1:8" x14ac:dyDescent="0.2">
      <c r="A14" s="1" t="s">
        <v>297</v>
      </c>
      <c r="B14" s="1">
        <v>26529</v>
      </c>
      <c r="C14" s="1">
        <v>16545</v>
      </c>
      <c r="D14" s="1">
        <v>1385</v>
      </c>
      <c r="E14" s="1">
        <v>192</v>
      </c>
      <c r="F14" s="1">
        <v>474</v>
      </c>
      <c r="G14" s="1">
        <v>5379</v>
      </c>
      <c r="H14" s="1">
        <v>2555</v>
      </c>
    </row>
    <row r="15" spans="1:8" x14ac:dyDescent="0.2">
      <c r="A15" s="1" t="s">
        <v>313</v>
      </c>
      <c r="B15" s="1">
        <v>1517</v>
      </c>
      <c r="C15" s="1">
        <v>846</v>
      </c>
      <c r="D15" s="1">
        <v>306</v>
      </c>
      <c r="E15" s="1">
        <v>48</v>
      </c>
      <c r="F15" s="1">
        <v>60</v>
      </c>
      <c r="G15" s="1">
        <v>144</v>
      </c>
      <c r="H15" s="1">
        <v>114</v>
      </c>
    </row>
    <row r="16" spans="1:8" x14ac:dyDescent="0.2">
      <c r="A16" s="1" t="s">
        <v>312</v>
      </c>
      <c r="B16" s="3">
        <f t="shared" ref="B16:H16" si="2">B15*100/B14</f>
        <v>5.7182705718270572</v>
      </c>
      <c r="C16" s="3">
        <f t="shared" si="2"/>
        <v>5.1133272892112425</v>
      </c>
      <c r="D16" s="3">
        <f t="shared" si="2"/>
        <v>22.093862815884478</v>
      </c>
      <c r="E16" s="3">
        <f t="shared" si="2"/>
        <v>25</v>
      </c>
      <c r="F16" s="3">
        <f t="shared" si="2"/>
        <v>12.658227848101266</v>
      </c>
      <c r="G16" s="3">
        <f t="shared" si="2"/>
        <v>2.6770775237032907</v>
      </c>
      <c r="H16" s="3">
        <f t="shared" si="2"/>
        <v>4.4618395303326812</v>
      </c>
    </row>
    <row r="17" spans="1:8" x14ac:dyDescent="0.2">
      <c r="A17" s="1" t="s">
        <v>311</v>
      </c>
      <c r="B17" s="1">
        <v>25012</v>
      </c>
      <c r="C17" s="1">
        <v>15699</v>
      </c>
      <c r="D17" s="1">
        <v>1079</v>
      </c>
      <c r="E17" s="1">
        <v>144</v>
      </c>
      <c r="F17" s="1">
        <v>414</v>
      </c>
      <c r="G17" s="1">
        <v>5235</v>
      </c>
      <c r="H17" s="1">
        <v>2441</v>
      </c>
    </row>
    <row r="18" spans="1:8" x14ac:dyDescent="0.2">
      <c r="A18" s="12" t="s">
        <v>0</v>
      </c>
      <c r="B18" s="12"/>
      <c r="C18" s="12"/>
      <c r="D18" s="12"/>
      <c r="E18" s="12"/>
      <c r="F18" s="12"/>
      <c r="G18" s="12"/>
      <c r="H18" s="12"/>
    </row>
    <row r="20" spans="1:8" x14ac:dyDescent="0.2">
      <c r="A20" s="1" t="s">
        <v>310</v>
      </c>
    </row>
    <row r="21" spans="1:8" x14ac:dyDescent="0.2">
      <c r="A21" s="9" t="s">
        <v>309</v>
      </c>
      <c r="B21" s="8"/>
      <c r="C21" s="8" t="s">
        <v>31</v>
      </c>
      <c r="D21" s="8" t="s">
        <v>30</v>
      </c>
      <c r="E21" s="8" t="s">
        <v>29</v>
      </c>
      <c r="F21" s="8" t="s">
        <v>28</v>
      </c>
      <c r="G21" s="8" t="s">
        <v>20</v>
      </c>
      <c r="H21" s="7" t="s">
        <v>27</v>
      </c>
    </row>
    <row r="22" spans="1:8" x14ac:dyDescent="0.2">
      <c r="A22" s="6" t="s">
        <v>308</v>
      </c>
      <c r="B22" s="5" t="s">
        <v>19</v>
      </c>
      <c r="C22" s="5" t="s">
        <v>25</v>
      </c>
      <c r="D22" s="5" t="s">
        <v>24</v>
      </c>
      <c r="E22" s="5" t="s">
        <v>23</v>
      </c>
      <c r="F22" s="5" t="s">
        <v>22</v>
      </c>
      <c r="G22" s="5" t="s">
        <v>21</v>
      </c>
      <c r="H22" s="4" t="s">
        <v>20</v>
      </c>
    </row>
    <row r="23" spans="1:8" x14ac:dyDescent="0.2">
      <c r="A23" s="1" t="s">
        <v>299</v>
      </c>
      <c r="B23" s="1">
        <v>51655</v>
      </c>
      <c r="C23" s="1">
        <v>31806</v>
      </c>
      <c r="D23" s="1">
        <v>2561</v>
      </c>
      <c r="E23" s="1">
        <v>372</v>
      </c>
      <c r="F23" s="1">
        <v>911</v>
      </c>
      <c r="G23" s="1">
        <v>10890</v>
      </c>
      <c r="H23" s="1">
        <v>5115</v>
      </c>
    </row>
    <row r="24" spans="1:8" x14ac:dyDescent="0.2">
      <c r="A24" s="1" t="s">
        <v>306</v>
      </c>
      <c r="B24" s="1">
        <v>2842</v>
      </c>
      <c r="C24" s="1">
        <v>1535</v>
      </c>
      <c r="D24" s="1">
        <v>600</v>
      </c>
      <c r="E24" s="1">
        <v>96</v>
      </c>
      <c r="F24" s="1">
        <v>114</v>
      </c>
      <c r="G24" s="1">
        <v>264</v>
      </c>
      <c r="H24" s="1">
        <v>234</v>
      </c>
    </row>
    <row r="25" spans="1:8" x14ac:dyDescent="0.2">
      <c r="A25" s="1" t="s">
        <v>54</v>
      </c>
      <c r="B25" s="1">
        <v>46162</v>
      </c>
      <c r="C25" s="1">
        <v>29564</v>
      </c>
      <c r="D25" s="1">
        <v>1853</v>
      </c>
      <c r="E25" s="1">
        <v>264</v>
      </c>
      <c r="F25" s="1">
        <v>792</v>
      </c>
      <c r="G25" s="1">
        <v>9265</v>
      </c>
      <c r="H25" s="1">
        <v>4426</v>
      </c>
    </row>
    <row r="26" spans="1:8" x14ac:dyDescent="0.2">
      <c r="A26" s="1" t="s">
        <v>53</v>
      </c>
      <c r="B26" s="1">
        <v>1157</v>
      </c>
      <c r="C26" s="1">
        <v>480</v>
      </c>
      <c r="D26" s="1">
        <v>6</v>
      </c>
      <c r="E26" s="1">
        <v>0</v>
      </c>
      <c r="F26" s="1">
        <v>0</v>
      </c>
      <c r="G26" s="1">
        <v>510</v>
      </c>
      <c r="H26" s="1">
        <v>162</v>
      </c>
    </row>
    <row r="27" spans="1:8" x14ac:dyDescent="0.2">
      <c r="A27" s="1" t="s">
        <v>105</v>
      </c>
      <c r="B27" s="1">
        <v>198</v>
      </c>
      <c r="C27" s="1">
        <v>42</v>
      </c>
      <c r="D27" s="1">
        <v>12</v>
      </c>
      <c r="E27" s="1">
        <v>6</v>
      </c>
      <c r="F27" s="1">
        <v>0</v>
      </c>
      <c r="G27" s="1">
        <v>126</v>
      </c>
      <c r="H27" s="1">
        <v>12</v>
      </c>
    </row>
    <row r="28" spans="1:8" x14ac:dyDescent="0.2">
      <c r="A28" s="1" t="s">
        <v>305</v>
      </c>
      <c r="B28" s="1">
        <v>1085</v>
      </c>
      <c r="C28" s="1">
        <v>144</v>
      </c>
      <c r="D28" s="1">
        <v>84</v>
      </c>
      <c r="E28" s="1">
        <v>6</v>
      </c>
      <c r="F28" s="1">
        <v>6</v>
      </c>
      <c r="G28" s="1">
        <v>624</v>
      </c>
      <c r="H28" s="1">
        <v>222</v>
      </c>
    </row>
    <row r="29" spans="1:8" x14ac:dyDescent="0.2">
      <c r="A29" s="1" t="s">
        <v>304</v>
      </c>
      <c r="B29" s="1">
        <v>174</v>
      </c>
      <c r="C29" s="1">
        <v>36</v>
      </c>
      <c r="D29" s="1">
        <v>6</v>
      </c>
      <c r="E29" s="1">
        <v>0</v>
      </c>
      <c r="F29" s="1">
        <v>0</v>
      </c>
      <c r="G29" s="1">
        <v>90</v>
      </c>
      <c r="H29" s="1">
        <v>42</v>
      </c>
    </row>
    <row r="30" spans="1:8" x14ac:dyDescent="0.2">
      <c r="A30" s="1" t="s">
        <v>303</v>
      </c>
      <c r="B30" s="1">
        <v>36</v>
      </c>
      <c r="C30" s="1">
        <v>6</v>
      </c>
      <c r="D30" s="1">
        <v>0</v>
      </c>
      <c r="E30" s="1">
        <v>0</v>
      </c>
      <c r="F30" s="1">
        <v>0</v>
      </c>
      <c r="G30" s="1">
        <v>12</v>
      </c>
      <c r="H30" s="1">
        <v>18</v>
      </c>
    </row>
    <row r="32" spans="1:8" x14ac:dyDescent="0.2">
      <c r="A32" s="1" t="s">
        <v>298</v>
      </c>
      <c r="B32" s="1">
        <v>25126</v>
      </c>
      <c r="C32" s="1">
        <v>15262</v>
      </c>
      <c r="D32" s="1">
        <v>1175</v>
      </c>
      <c r="E32" s="1">
        <v>180</v>
      </c>
      <c r="F32" s="1">
        <v>438</v>
      </c>
      <c r="G32" s="1">
        <v>5511</v>
      </c>
      <c r="H32" s="1">
        <v>2561</v>
      </c>
    </row>
    <row r="33" spans="1:8" x14ac:dyDescent="0.2">
      <c r="A33" s="1" t="s">
        <v>306</v>
      </c>
      <c r="B33" s="1">
        <v>1325</v>
      </c>
      <c r="C33" s="1">
        <v>690</v>
      </c>
      <c r="D33" s="1">
        <v>294</v>
      </c>
      <c r="E33" s="1">
        <v>48</v>
      </c>
      <c r="F33" s="1">
        <v>54</v>
      </c>
      <c r="G33" s="1">
        <v>120</v>
      </c>
      <c r="H33" s="1">
        <v>120</v>
      </c>
    </row>
    <row r="34" spans="1:8" x14ac:dyDescent="0.2">
      <c r="A34" s="1" t="s">
        <v>54</v>
      </c>
      <c r="B34" s="1">
        <v>22512</v>
      </c>
      <c r="C34" s="1">
        <v>14224</v>
      </c>
      <c r="D34" s="1">
        <v>828</v>
      </c>
      <c r="E34" s="1">
        <v>132</v>
      </c>
      <c r="F34" s="1">
        <v>384</v>
      </c>
      <c r="G34" s="1">
        <v>4725</v>
      </c>
      <c r="H34" s="1">
        <v>2219</v>
      </c>
    </row>
    <row r="35" spans="1:8" x14ac:dyDescent="0.2">
      <c r="A35" s="1" t="s">
        <v>53</v>
      </c>
      <c r="B35" s="1">
        <v>564</v>
      </c>
      <c r="C35" s="1">
        <v>240</v>
      </c>
      <c r="D35" s="1">
        <v>0</v>
      </c>
      <c r="E35" s="1">
        <v>0</v>
      </c>
      <c r="F35" s="1">
        <v>0</v>
      </c>
      <c r="G35" s="1">
        <v>240</v>
      </c>
      <c r="H35" s="1">
        <v>84</v>
      </c>
    </row>
    <row r="36" spans="1:8" x14ac:dyDescent="0.2">
      <c r="A36" s="1" t="s">
        <v>105</v>
      </c>
      <c r="B36" s="1">
        <v>102</v>
      </c>
      <c r="C36" s="1">
        <v>30</v>
      </c>
      <c r="D36" s="1">
        <v>6</v>
      </c>
      <c r="E36" s="1">
        <v>0</v>
      </c>
      <c r="F36" s="1">
        <v>0</v>
      </c>
      <c r="G36" s="1">
        <v>60</v>
      </c>
      <c r="H36" s="1">
        <v>6</v>
      </c>
    </row>
    <row r="37" spans="1:8" x14ac:dyDescent="0.2">
      <c r="A37" s="1" t="s">
        <v>305</v>
      </c>
      <c r="B37" s="1">
        <v>510</v>
      </c>
      <c r="C37" s="1">
        <v>60</v>
      </c>
      <c r="D37" s="1">
        <v>42</v>
      </c>
      <c r="E37" s="1">
        <v>0</v>
      </c>
      <c r="F37" s="1">
        <v>0</v>
      </c>
      <c r="G37" s="1">
        <v>306</v>
      </c>
      <c r="H37" s="1">
        <v>102</v>
      </c>
    </row>
    <row r="38" spans="1:8" x14ac:dyDescent="0.2">
      <c r="A38" s="1" t="s">
        <v>304</v>
      </c>
      <c r="B38" s="1">
        <v>96</v>
      </c>
      <c r="C38" s="1">
        <v>18</v>
      </c>
      <c r="D38" s="1">
        <v>6</v>
      </c>
      <c r="E38" s="1">
        <v>0</v>
      </c>
      <c r="F38" s="1">
        <v>0</v>
      </c>
      <c r="G38" s="1">
        <v>48</v>
      </c>
      <c r="H38" s="1">
        <v>24</v>
      </c>
    </row>
    <row r="39" spans="1:8" x14ac:dyDescent="0.2">
      <c r="A39" s="1" t="s">
        <v>303</v>
      </c>
      <c r="B39" s="1">
        <v>18</v>
      </c>
      <c r="C39" s="1">
        <v>0</v>
      </c>
      <c r="D39" s="1">
        <v>0</v>
      </c>
      <c r="E39" s="1">
        <v>0</v>
      </c>
      <c r="F39" s="1">
        <v>0</v>
      </c>
      <c r="G39" s="1">
        <v>12</v>
      </c>
      <c r="H39" s="1">
        <v>6</v>
      </c>
    </row>
    <row r="41" spans="1:8" x14ac:dyDescent="0.2">
      <c r="A41" s="1" t="s">
        <v>307</v>
      </c>
      <c r="B41" s="1">
        <v>26529</v>
      </c>
      <c r="C41" s="1">
        <v>16545</v>
      </c>
      <c r="D41" s="1">
        <v>1385</v>
      </c>
      <c r="E41" s="1">
        <v>192</v>
      </c>
      <c r="F41" s="1">
        <v>474</v>
      </c>
      <c r="G41" s="1">
        <v>5379</v>
      </c>
      <c r="H41" s="1">
        <v>2555</v>
      </c>
    </row>
    <row r="42" spans="1:8" x14ac:dyDescent="0.2">
      <c r="A42" s="1" t="s">
        <v>306</v>
      </c>
      <c r="B42" s="1">
        <v>1517</v>
      </c>
      <c r="C42" s="1">
        <v>846</v>
      </c>
      <c r="D42" s="1">
        <v>306</v>
      </c>
      <c r="E42" s="1">
        <v>48</v>
      </c>
      <c r="F42" s="1">
        <v>60</v>
      </c>
      <c r="G42" s="1">
        <v>144</v>
      </c>
      <c r="H42" s="1">
        <v>114</v>
      </c>
    </row>
    <row r="43" spans="1:8" x14ac:dyDescent="0.2">
      <c r="A43" s="1" t="s">
        <v>54</v>
      </c>
      <c r="B43" s="1">
        <v>23651</v>
      </c>
      <c r="C43" s="1">
        <v>15340</v>
      </c>
      <c r="D43" s="1">
        <v>1025</v>
      </c>
      <c r="E43" s="1">
        <v>132</v>
      </c>
      <c r="F43" s="1">
        <v>408</v>
      </c>
      <c r="G43" s="1">
        <v>4539</v>
      </c>
      <c r="H43" s="1">
        <v>2207</v>
      </c>
    </row>
    <row r="44" spans="1:8" x14ac:dyDescent="0.2">
      <c r="A44" s="1" t="s">
        <v>53</v>
      </c>
      <c r="B44" s="1">
        <v>594</v>
      </c>
      <c r="C44" s="1">
        <v>240</v>
      </c>
      <c r="D44" s="1">
        <v>6</v>
      </c>
      <c r="E44" s="1">
        <v>0</v>
      </c>
      <c r="F44" s="1">
        <v>0</v>
      </c>
      <c r="G44" s="1">
        <v>270</v>
      </c>
      <c r="H44" s="1">
        <v>78</v>
      </c>
    </row>
    <row r="45" spans="1:8" x14ac:dyDescent="0.2">
      <c r="A45" s="1" t="s">
        <v>105</v>
      </c>
      <c r="B45" s="1">
        <v>96</v>
      </c>
      <c r="C45" s="1">
        <v>12</v>
      </c>
      <c r="D45" s="1">
        <v>6</v>
      </c>
      <c r="E45" s="1">
        <v>6</v>
      </c>
      <c r="F45" s="1">
        <v>0</v>
      </c>
      <c r="G45" s="1">
        <v>66</v>
      </c>
      <c r="H45" s="1">
        <v>6</v>
      </c>
    </row>
    <row r="46" spans="1:8" x14ac:dyDescent="0.2">
      <c r="A46" s="1" t="s">
        <v>305</v>
      </c>
      <c r="B46" s="1">
        <v>576</v>
      </c>
      <c r="C46" s="1">
        <v>84</v>
      </c>
      <c r="D46" s="1">
        <v>42</v>
      </c>
      <c r="E46" s="1">
        <v>6</v>
      </c>
      <c r="F46" s="1">
        <v>6</v>
      </c>
      <c r="G46" s="1">
        <v>318</v>
      </c>
      <c r="H46" s="1">
        <v>120</v>
      </c>
    </row>
    <row r="47" spans="1:8" x14ac:dyDescent="0.2">
      <c r="A47" s="1" t="s">
        <v>304</v>
      </c>
      <c r="B47" s="1">
        <v>78</v>
      </c>
      <c r="C47" s="1">
        <v>18</v>
      </c>
      <c r="D47" s="1">
        <v>0</v>
      </c>
      <c r="E47" s="1">
        <v>0</v>
      </c>
      <c r="F47" s="1">
        <v>0</v>
      </c>
      <c r="G47" s="1">
        <v>42</v>
      </c>
      <c r="H47" s="1">
        <v>18</v>
      </c>
    </row>
    <row r="48" spans="1:8" x14ac:dyDescent="0.2">
      <c r="A48" s="1" t="s">
        <v>303</v>
      </c>
      <c r="B48" s="1">
        <v>18</v>
      </c>
      <c r="C48" s="1">
        <v>6</v>
      </c>
      <c r="D48" s="1">
        <v>0</v>
      </c>
      <c r="E48" s="1">
        <v>0</v>
      </c>
      <c r="F48" s="1">
        <v>0</v>
      </c>
      <c r="G48" s="1">
        <v>0</v>
      </c>
      <c r="H48" s="1">
        <v>12</v>
      </c>
    </row>
    <row r="49" spans="1:8" x14ac:dyDescent="0.2">
      <c r="A49" s="12" t="s">
        <v>0</v>
      </c>
      <c r="B49" s="12"/>
      <c r="C49" s="12"/>
      <c r="D49" s="12"/>
      <c r="E49" s="12"/>
      <c r="F49" s="12"/>
      <c r="G49" s="12"/>
      <c r="H49" s="12"/>
    </row>
    <row r="51" spans="1:8" x14ac:dyDescent="0.2">
      <c r="A51" s="1" t="s">
        <v>302</v>
      </c>
    </row>
    <row r="52" spans="1:8" x14ac:dyDescent="0.2">
      <c r="A52" s="9" t="s">
        <v>301</v>
      </c>
      <c r="B52" s="8"/>
      <c r="C52" s="8" t="s">
        <v>31</v>
      </c>
      <c r="D52" s="8" t="s">
        <v>30</v>
      </c>
      <c r="E52" s="8" t="s">
        <v>29</v>
      </c>
      <c r="F52" s="8" t="s">
        <v>28</v>
      </c>
      <c r="G52" s="8" t="s">
        <v>20</v>
      </c>
      <c r="H52" s="7" t="s">
        <v>27</v>
      </c>
    </row>
    <row r="53" spans="1:8" x14ac:dyDescent="0.2">
      <c r="A53" s="6" t="s">
        <v>300</v>
      </c>
      <c r="B53" s="5" t="s">
        <v>19</v>
      </c>
      <c r="C53" s="5" t="s">
        <v>25</v>
      </c>
      <c r="D53" s="5" t="s">
        <v>24</v>
      </c>
      <c r="E53" s="5" t="s">
        <v>23</v>
      </c>
      <c r="F53" s="5" t="s">
        <v>22</v>
      </c>
      <c r="G53" s="5" t="s">
        <v>21</v>
      </c>
      <c r="H53" s="4" t="s">
        <v>20</v>
      </c>
    </row>
    <row r="54" spans="1:8" x14ac:dyDescent="0.2">
      <c r="A54" s="1" t="s">
        <v>299</v>
      </c>
      <c r="B54" s="1">
        <v>48813</v>
      </c>
      <c r="C54" s="1">
        <v>30272</v>
      </c>
      <c r="D54" s="1">
        <v>1960</v>
      </c>
      <c r="E54" s="1">
        <v>276</v>
      </c>
      <c r="F54" s="1">
        <v>797</v>
      </c>
      <c r="G54" s="1">
        <v>10626</v>
      </c>
      <c r="H54" s="1">
        <v>4881</v>
      </c>
    </row>
    <row r="55" spans="1:8" x14ac:dyDescent="0.2">
      <c r="A55" s="1" t="s">
        <v>296</v>
      </c>
      <c r="B55" s="1">
        <v>27513</v>
      </c>
      <c r="C55" s="1">
        <v>16107</v>
      </c>
      <c r="D55" s="1">
        <v>708</v>
      </c>
      <c r="E55" s="1">
        <v>156</v>
      </c>
      <c r="F55" s="1">
        <v>408</v>
      </c>
      <c r="G55" s="1">
        <v>6674</v>
      </c>
      <c r="H55" s="1">
        <v>3460</v>
      </c>
    </row>
    <row r="56" spans="1:8" x14ac:dyDescent="0.2">
      <c r="A56" s="1" t="s">
        <v>295</v>
      </c>
      <c r="B56" s="1">
        <v>17570</v>
      </c>
      <c r="C56" s="1">
        <v>12317</v>
      </c>
      <c r="D56" s="1">
        <v>1019</v>
      </c>
      <c r="E56" s="1">
        <v>96</v>
      </c>
      <c r="F56" s="1">
        <v>348</v>
      </c>
      <c r="G56" s="1">
        <v>2663</v>
      </c>
      <c r="H56" s="1">
        <v>1127</v>
      </c>
    </row>
    <row r="57" spans="1:8" x14ac:dyDescent="0.2">
      <c r="A57" s="1" t="s">
        <v>294</v>
      </c>
      <c r="B57" s="1">
        <v>2015</v>
      </c>
      <c r="C57" s="1">
        <v>1151</v>
      </c>
      <c r="D57" s="1">
        <v>216</v>
      </c>
      <c r="E57" s="1">
        <v>18</v>
      </c>
      <c r="F57" s="1">
        <v>42</v>
      </c>
      <c r="G57" s="1">
        <v>456</v>
      </c>
      <c r="H57" s="1">
        <v>132</v>
      </c>
    </row>
    <row r="58" spans="1:8" x14ac:dyDescent="0.2">
      <c r="A58" s="1" t="s">
        <v>293</v>
      </c>
      <c r="B58" s="1">
        <v>1715</v>
      </c>
      <c r="C58" s="1">
        <v>696</v>
      </c>
      <c r="D58" s="1">
        <v>18</v>
      </c>
      <c r="E58" s="1">
        <v>6</v>
      </c>
      <c r="F58" s="1">
        <v>0</v>
      </c>
      <c r="G58" s="1">
        <v>834</v>
      </c>
      <c r="H58" s="1">
        <v>162</v>
      </c>
    </row>
    <row r="60" spans="1:8" x14ac:dyDescent="0.2">
      <c r="A60" s="1" t="s">
        <v>298</v>
      </c>
      <c r="B60" s="1">
        <v>23800</v>
      </c>
      <c r="C60" s="1">
        <v>14572</v>
      </c>
      <c r="D60" s="1">
        <v>881</v>
      </c>
      <c r="E60" s="1">
        <v>132</v>
      </c>
      <c r="F60" s="1">
        <v>384</v>
      </c>
      <c r="G60" s="1">
        <v>5391</v>
      </c>
      <c r="H60" s="1">
        <v>2441</v>
      </c>
    </row>
    <row r="61" spans="1:8" x14ac:dyDescent="0.2">
      <c r="A61" s="1" t="s">
        <v>19</v>
      </c>
      <c r="B61" s="1">
        <v>28238</v>
      </c>
      <c r="C61" s="1">
        <v>18044</v>
      </c>
      <c r="D61" s="1">
        <v>1325</v>
      </c>
      <c r="E61" s="1">
        <v>192</v>
      </c>
      <c r="F61" s="1">
        <v>456</v>
      </c>
      <c r="G61" s="1">
        <v>5565</v>
      </c>
      <c r="H61" s="1">
        <v>2657</v>
      </c>
    </row>
    <row r="62" spans="1:8" x14ac:dyDescent="0.2">
      <c r="A62" s="1" t="s">
        <v>296</v>
      </c>
      <c r="B62" s="1">
        <v>13846</v>
      </c>
      <c r="C62" s="1">
        <v>8042</v>
      </c>
      <c r="D62" s="1">
        <v>336</v>
      </c>
      <c r="E62" s="1">
        <v>72</v>
      </c>
      <c r="F62" s="1">
        <v>216</v>
      </c>
      <c r="G62" s="1">
        <v>3430</v>
      </c>
      <c r="H62" s="1">
        <v>1751</v>
      </c>
    </row>
    <row r="63" spans="1:8" x14ac:dyDescent="0.2">
      <c r="A63" s="1" t="s">
        <v>295</v>
      </c>
      <c r="B63" s="1">
        <v>8000</v>
      </c>
      <c r="C63" s="1">
        <v>5553</v>
      </c>
      <c r="D63" s="1">
        <v>450</v>
      </c>
      <c r="E63" s="1">
        <v>48</v>
      </c>
      <c r="F63" s="1">
        <v>150</v>
      </c>
      <c r="G63" s="1">
        <v>1247</v>
      </c>
      <c r="H63" s="1">
        <v>552</v>
      </c>
    </row>
    <row r="64" spans="1:8" x14ac:dyDescent="0.2">
      <c r="A64" s="1" t="s">
        <v>294</v>
      </c>
      <c r="B64" s="1">
        <v>1019</v>
      </c>
      <c r="C64" s="1">
        <v>594</v>
      </c>
      <c r="D64" s="1">
        <v>84</v>
      </c>
      <c r="E64" s="1">
        <v>6</v>
      </c>
      <c r="F64" s="1">
        <v>18</v>
      </c>
      <c r="G64" s="1">
        <v>258</v>
      </c>
      <c r="H64" s="1">
        <v>60</v>
      </c>
    </row>
    <row r="65" spans="1:8" x14ac:dyDescent="0.2">
      <c r="A65" s="1" t="s">
        <v>293</v>
      </c>
      <c r="B65" s="1">
        <v>935</v>
      </c>
      <c r="C65" s="1">
        <v>384</v>
      </c>
      <c r="D65" s="1">
        <v>12</v>
      </c>
      <c r="E65" s="1">
        <v>6</v>
      </c>
      <c r="F65" s="1">
        <v>0</v>
      </c>
      <c r="G65" s="1">
        <v>456</v>
      </c>
      <c r="H65" s="1">
        <v>78</v>
      </c>
    </row>
    <row r="67" spans="1:8" x14ac:dyDescent="0.2">
      <c r="A67" s="1" t="s">
        <v>297</v>
      </c>
      <c r="B67" s="1">
        <v>25012</v>
      </c>
      <c r="C67" s="1">
        <v>15700</v>
      </c>
      <c r="D67" s="1">
        <v>1079</v>
      </c>
      <c r="E67" s="1">
        <v>144</v>
      </c>
      <c r="F67" s="1">
        <v>414</v>
      </c>
      <c r="G67" s="1">
        <v>5235</v>
      </c>
      <c r="H67" s="1">
        <v>2441</v>
      </c>
    </row>
    <row r="68" spans="1:8" x14ac:dyDescent="0.2">
      <c r="A68" s="1" t="s">
        <v>296</v>
      </c>
      <c r="B68" s="1">
        <v>13666</v>
      </c>
      <c r="C68" s="1">
        <v>8066</v>
      </c>
      <c r="D68" s="1">
        <v>372</v>
      </c>
      <c r="E68" s="1">
        <v>84</v>
      </c>
      <c r="F68" s="1">
        <v>192</v>
      </c>
      <c r="G68" s="1">
        <v>3244</v>
      </c>
      <c r="H68" s="1">
        <v>1709</v>
      </c>
    </row>
    <row r="69" spans="1:8" x14ac:dyDescent="0.2">
      <c r="A69" s="1" t="s">
        <v>295</v>
      </c>
      <c r="B69" s="1">
        <v>9571</v>
      </c>
      <c r="C69" s="1">
        <v>6764</v>
      </c>
      <c r="D69" s="1">
        <v>570</v>
      </c>
      <c r="E69" s="1">
        <v>48</v>
      </c>
      <c r="F69" s="1">
        <v>198</v>
      </c>
      <c r="G69" s="1">
        <v>1415</v>
      </c>
      <c r="H69" s="1">
        <v>576</v>
      </c>
    </row>
    <row r="70" spans="1:8" x14ac:dyDescent="0.2">
      <c r="A70" s="1" t="s">
        <v>294</v>
      </c>
      <c r="B70" s="1">
        <v>995</v>
      </c>
      <c r="C70" s="1">
        <v>558</v>
      </c>
      <c r="D70" s="1">
        <v>132</v>
      </c>
      <c r="E70" s="1">
        <v>12</v>
      </c>
      <c r="F70" s="1">
        <v>24</v>
      </c>
      <c r="G70" s="1">
        <v>198</v>
      </c>
      <c r="H70" s="1">
        <v>72</v>
      </c>
    </row>
    <row r="71" spans="1:8" x14ac:dyDescent="0.2">
      <c r="A71" s="1" t="s">
        <v>293</v>
      </c>
      <c r="B71" s="1">
        <v>780</v>
      </c>
      <c r="C71" s="1">
        <v>312</v>
      </c>
      <c r="D71" s="1">
        <v>6</v>
      </c>
      <c r="E71" s="1">
        <v>0</v>
      </c>
      <c r="F71" s="1">
        <v>0</v>
      </c>
      <c r="G71" s="1">
        <v>378</v>
      </c>
      <c r="H71" s="1">
        <v>84</v>
      </c>
    </row>
    <row r="72" spans="1:8" x14ac:dyDescent="0.2">
      <c r="A72" s="2" t="s">
        <v>0</v>
      </c>
      <c r="B72" s="2"/>
      <c r="C72" s="2"/>
      <c r="D72" s="2"/>
      <c r="E72" s="2"/>
      <c r="F72" s="2"/>
      <c r="G72" s="2"/>
      <c r="H72" s="2"/>
    </row>
    <row r="73" spans="1:8" x14ac:dyDescent="0.2">
      <c r="A73" s="1" t="s">
        <v>292</v>
      </c>
    </row>
  </sheetData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DDC8-8BDA-412D-895C-B20554903911}">
  <dimension ref="A1:H54"/>
  <sheetViews>
    <sheetView view="pageBreakPreview" topLeftCell="A34" zoomScaleNormal="100" zoomScaleSheetLayoutView="100" workbookViewId="0">
      <selection activeCell="A26" sqref="A26:H43"/>
    </sheetView>
  </sheetViews>
  <sheetFormatPr defaultRowHeight="10.199999999999999" x14ac:dyDescent="0.2"/>
  <cols>
    <col min="1" max="1" width="17.44140625" style="1" customWidth="1"/>
    <col min="2" max="16384" width="8.88671875" style="1"/>
  </cols>
  <sheetData>
    <row r="1" spans="1:8" x14ac:dyDescent="0.2">
      <c r="A1" s="1" t="s">
        <v>335</v>
      </c>
    </row>
    <row r="2" spans="1:8" x14ac:dyDescent="0.2">
      <c r="A2" s="9" t="s">
        <v>334</v>
      </c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333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332</v>
      </c>
      <c r="B4" s="1">
        <v>40046</v>
      </c>
      <c r="C4" s="1">
        <v>21696</v>
      </c>
      <c r="D4" s="1">
        <v>1960</v>
      </c>
      <c r="E4" s="1">
        <v>330</v>
      </c>
      <c r="F4" s="1">
        <v>791</v>
      </c>
      <c r="G4" s="1">
        <v>10560</v>
      </c>
      <c r="H4" s="1">
        <v>4707</v>
      </c>
    </row>
    <row r="5" spans="1:8" x14ac:dyDescent="0.2">
      <c r="A5" s="1" t="s">
        <v>331</v>
      </c>
      <c r="B5" s="1">
        <v>408</v>
      </c>
      <c r="C5" s="1">
        <v>222</v>
      </c>
      <c r="D5" s="1">
        <v>60</v>
      </c>
      <c r="E5" s="1">
        <v>0</v>
      </c>
      <c r="F5" s="1">
        <v>6</v>
      </c>
      <c r="G5" s="1">
        <v>84</v>
      </c>
      <c r="H5" s="1">
        <v>36</v>
      </c>
    </row>
    <row r="6" spans="1:8" x14ac:dyDescent="0.2">
      <c r="A6" s="1" t="s">
        <v>330</v>
      </c>
      <c r="B6" s="1">
        <v>774</v>
      </c>
      <c r="C6" s="1">
        <v>654</v>
      </c>
      <c r="D6" s="1">
        <v>66</v>
      </c>
      <c r="E6" s="1">
        <v>6</v>
      </c>
      <c r="F6" s="1">
        <v>30</v>
      </c>
      <c r="G6" s="1">
        <v>6</v>
      </c>
      <c r="H6" s="1">
        <v>12</v>
      </c>
    </row>
    <row r="7" spans="1:8" x14ac:dyDescent="0.2">
      <c r="A7" s="1" t="s">
        <v>329</v>
      </c>
      <c r="B7" s="1">
        <v>366</v>
      </c>
      <c r="C7" s="1">
        <v>306</v>
      </c>
      <c r="D7" s="1">
        <v>42</v>
      </c>
      <c r="E7" s="1">
        <v>6</v>
      </c>
      <c r="F7" s="1">
        <v>0</v>
      </c>
      <c r="G7" s="1">
        <v>0</v>
      </c>
      <c r="H7" s="1">
        <v>12</v>
      </c>
    </row>
    <row r="8" spans="1:8" x14ac:dyDescent="0.2">
      <c r="A8" s="1" t="s">
        <v>311</v>
      </c>
      <c r="B8" s="1">
        <v>38499</v>
      </c>
      <c r="C8" s="1">
        <v>20515</v>
      </c>
      <c r="D8" s="1">
        <v>1793</v>
      </c>
      <c r="E8" s="1">
        <v>318</v>
      </c>
      <c r="F8" s="1">
        <v>756</v>
      </c>
      <c r="G8" s="1">
        <v>10470</v>
      </c>
      <c r="H8" s="1">
        <v>4647</v>
      </c>
    </row>
    <row r="9" spans="1:8" x14ac:dyDescent="0.2">
      <c r="A9" s="2" t="s">
        <v>0</v>
      </c>
      <c r="B9" s="2"/>
      <c r="C9" s="2"/>
      <c r="D9" s="2"/>
      <c r="E9" s="2"/>
      <c r="F9" s="2"/>
      <c r="G9" s="2"/>
      <c r="H9" s="2"/>
    </row>
    <row r="12" spans="1:8" x14ac:dyDescent="0.2">
      <c r="A12" s="1" t="s">
        <v>328</v>
      </c>
    </row>
    <row r="13" spans="1:8" x14ac:dyDescent="0.2">
      <c r="A13" s="9"/>
      <c r="B13" s="8"/>
      <c r="C13" s="8" t="s">
        <v>31</v>
      </c>
      <c r="D13" s="8" t="s">
        <v>30</v>
      </c>
      <c r="E13" s="8" t="s">
        <v>29</v>
      </c>
      <c r="F13" s="8" t="s">
        <v>28</v>
      </c>
      <c r="G13" s="8" t="s">
        <v>20</v>
      </c>
      <c r="H13" s="7" t="s">
        <v>27</v>
      </c>
    </row>
    <row r="14" spans="1:8" x14ac:dyDescent="0.2">
      <c r="A14" s="6" t="s">
        <v>327</v>
      </c>
      <c r="B14" s="5" t="s">
        <v>19</v>
      </c>
      <c r="C14" s="5" t="s">
        <v>25</v>
      </c>
      <c r="D14" s="5" t="s">
        <v>24</v>
      </c>
      <c r="E14" s="5" t="s">
        <v>23</v>
      </c>
      <c r="F14" s="5" t="s">
        <v>22</v>
      </c>
      <c r="G14" s="5" t="s">
        <v>21</v>
      </c>
      <c r="H14" s="4" t="s">
        <v>20</v>
      </c>
    </row>
    <row r="15" spans="1:8" x14ac:dyDescent="0.2">
      <c r="A15" s="1" t="s">
        <v>50</v>
      </c>
      <c r="B15" s="1">
        <v>40046</v>
      </c>
      <c r="C15" s="1">
        <v>21696</v>
      </c>
      <c r="D15" s="1">
        <v>1960</v>
      </c>
      <c r="E15" s="1">
        <v>330</v>
      </c>
      <c r="F15" s="1">
        <v>791</v>
      </c>
      <c r="G15" s="1">
        <v>10560</v>
      </c>
      <c r="H15" s="1">
        <v>4707</v>
      </c>
    </row>
    <row r="16" spans="1:8" x14ac:dyDescent="0.2">
      <c r="A16" s="1" t="s">
        <v>326</v>
      </c>
      <c r="B16" s="1">
        <v>15537</v>
      </c>
      <c r="C16" s="1">
        <v>7604</v>
      </c>
      <c r="D16" s="1">
        <v>858</v>
      </c>
      <c r="E16" s="1">
        <v>156</v>
      </c>
      <c r="F16" s="1">
        <v>282</v>
      </c>
      <c r="G16" s="1">
        <v>4893</v>
      </c>
      <c r="H16" s="1">
        <v>1745</v>
      </c>
    </row>
    <row r="17" spans="1:8" x14ac:dyDescent="0.2">
      <c r="A17" s="1" t="s">
        <v>325</v>
      </c>
      <c r="B17" s="1">
        <v>1019</v>
      </c>
      <c r="C17" s="1">
        <v>516</v>
      </c>
      <c r="D17" s="1">
        <v>42</v>
      </c>
      <c r="E17" s="1">
        <v>6</v>
      </c>
      <c r="F17" s="1">
        <v>42</v>
      </c>
      <c r="G17" s="1">
        <v>210</v>
      </c>
      <c r="H17" s="1">
        <v>204</v>
      </c>
    </row>
    <row r="18" spans="1:8" x14ac:dyDescent="0.2">
      <c r="A18" s="1" t="s">
        <v>324</v>
      </c>
      <c r="B18" s="1">
        <v>294</v>
      </c>
      <c r="C18" s="1">
        <v>66</v>
      </c>
      <c r="D18" s="1">
        <v>0</v>
      </c>
      <c r="E18" s="1">
        <v>0</v>
      </c>
      <c r="F18" s="1">
        <v>12</v>
      </c>
      <c r="G18" s="1">
        <v>132</v>
      </c>
      <c r="H18" s="1">
        <v>84</v>
      </c>
    </row>
    <row r="19" spans="1:8" x14ac:dyDescent="0.2">
      <c r="A19" s="1" t="s">
        <v>311</v>
      </c>
      <c r="B19" s="1">
        <v>23195</v>
      </c>
      <c r="C19" s="1">
        <v>13511</v>
      </c>
      <c r="D19" s="1">
        <v>1061</v>
      </c>
      <c r="E19" s="1">
        <v>168</v>
      </c>
      <c r="F19" s="1">
        <v>456</v>
      </c>
      <c r="G19" s="1">
        <v>5325</v>
      </c>
      <c r="H19" s="1">
        <v>2675</v>
      </c>
    </row>
    <row r="21" spans="1:8" x14ac:dyDescent="0.2">
      <c r="A21" s="1" t="s">
        <v>62</v>
      </c>
      <c r="B21" s="1">
        <v>19165</v>
      </c>
      <c r="C21" s="1">
        <v>10122</v>
      </c>
      <c r="D21" s="1">
        <v>833</v>
      </c>
      <c r="E21" s="1">
        <v>162</v>
      </c>
      <c r="F21" s="1">
        <v>378</v>
      </c>
      <c r="G21" s="1">
        <v>5307</v>
      </c>
      <c r="H21" s="1">
        <v>2363</v>
      </c>
    </row>
    <row r="22" spans="1:8" x14ac:dyDescent="0.2">
      <c r="A22" s="1" t="s">
        <v>326</v>
      </c>
      <c r="B22" s="1">
        <v>8539</v>
      </c>
      <c r="C22" s="1">
        <v>3916</v>
      </c>
      <c r="D22" s="1">
        <v>396</v>
      </c>
      <c r="E22" s="1">
        <v>96</v>
      </c>
      <c r="F22" s="1">
        <v>168</v>
      </c>
      <c r="G22" s="1">
        <v>2908</v>
      </c>
      <c r="H22" s="1">
        <v>1055</v>
      </c>
    </row>
    <row r="23" spans="1:8" x14ac:dyDescent="0.2">
      <c r="A23" s="1" t="s">
        <v>325</v>
      </c>
      <c r="B23" s="1">
        <v>576</v>
      </c>
      <c r="C23" s="1">
        <v>252</v>
      </c>
      <c r="D23" s="1">
        <v>18</v>
      </c>
      <c r="E23" s="1">
        <v>0</v>
      </c>
      <c r="F23" s="1">
        <v>30</v>
      </c>
      <c r="G23" s="1">
        <v>162</v>
      </c>
      <c r="H23" s="1">
        <v>114</v>
      </c>
    </row>
    <row r="24" spans="1:8" x14ac:dyDescent="0.2">
      <c r="A24" s="1" t="s">
        <v>324</v>
      </c>
      <c r="B24" s="1">
        <v>180</v>
      </c>
      <c r="C24" s="1">
        <v>36</v>
      </c>
      <c r="D24" s="1">
        <v>0</v>
      </c>
      <c r="E24" s="1">
        <v>0</v>
      </c>
      <c r="F24" s="1">
        <v>12</v>
      </c>
      <c r="G24" s="1">
        <v>84</v>
      </c>
      <c r="H24" s="1">
        <v>48</v>
      </c>
    </row>
    <row r="25" spans="1:8" x14ac:dyDescent="0.2">
      <c r="A25" s="1" t="s">
        <v>311</v>
      </c>
      <c r="B25" s="1">
        <v>9871</v>
      </c>
      <c r="C25" s="1">
        <v>5919</v>
      </c>
      <c r="D25" s="1">
        <v>420</v>
      </c>
      <c r="E25" s="1">
        <v>66</v>
      </c>
      <c r="F25" s="1">
        <v>168</v>
      </c>
      <c r="G25" s="1">
        <v>2153</v>
      </c>
      <c r="H25" s="1">
        <v>1145</v>
      </c>
    </row>
    <row r="27" spans="1:8" x14ac:dyDescent="0.2">
      <c r="A27" s="1" t="s">
        <v>61</v>
      </c>
      <c r="B27" s="1">
        <v>20881</v>
      </c>
      <c r="C27" s="1">
        <v>11574</v>
      </c>
      <c r="D27" s="1">
        <v>1127</v>
      </c>
      <c r="E27" s="1">
        <v>168</v>
      </c>
      <c r="F27" s="1">
        <v>414</v>
      </c>
      <c r="G27" s="1">
        <v>5253</v>
      </c>
      <c r="H27" s="1">
        <v>2345</v>
      </c>
    </row>
    <row r="28" spans="1:8" x14ac:dyDescent="0.2">
      <c r="A28" s="1" t="s">
        <v>326</v>
      </c>
      <c r="B28" s="1">
        <v>6998</v>
      </c>
      <c r="C28" s="1">
        <v>3688</v>
      </c>
      <c r="D28" s="1">
        <v>462</v>
      </c>
      <c r="E28" s="1">
        <v>60</v>
      </c>
      <c r="F28" s="1">
        <v>114</v>
      </c>
      <c r="G28" s="1">
        <v>1985</v>
      </c>
      <c r="H28" s="1">
        <v>690</v>
      </c>
    </row>
    <row r="29" spans="1:8" x14ac:dyDescent="0.2">
      <c r="A29" s="1" t="s">
        <v>325</v>
      </c>
      <c r="B29" s="1">
        <v>444</v>
      </c>
      <c r="C29" s="1">
        <v>264</v>
      </c>
      <c r="D29" s="1">
        <v>24</v>
      </c>
      <c r="E29" s="1">
        <v>6</v>
      </c>
      <c r="F29" s="1">
        <v>12</v>
      </c>
      <c r="G29" s="1">
        <v>48</v>
      </c>
      <c r="H29" s="1">
        <v>90</v>
      </c>
    </row>
    <row r="30" spans="1:8" x14ac:dyDescent="0.2">
      <c r="A30" s="1" t="s">
        <v>324</v>
      </c>
      <c r="B30" s="1">
        <v>114</v>
      </c>
      <c r="C30" s="1">
        <v>30</v>
      </c>
      <c r="D30" s="1">
        <v>0</v>
      </c>
      <c r="E30" s="1">
        <v>0</v>
      </c>
      <c r="F30" s="1">
        <v>0</v>
      </c>
      <c r="G30" s="1">
        <v>48</v>
      </c>
      <c r="H30" s="1">
        <v>36</v>
      </c>
    </row>
    <row r="31" spans="1:8" x14ac:dyDescent="0.2">
      <c r="A31" s="1" t="s">
        <v>311</v>
      </c>
      <c r="B31" s="1">
        <v>13325</v>
      </c>
      <c r="C31" s="1">
        <v>7592</v>
      </c>
      <c r="D31" s="1">
        <v>642</v>
      </c>
      <c r="E31" s="1">
        <v>102</v>
      </c>
      <c r="F31" s="1">
        <v>288</v>
      </c>
      <c r="G31" s="1">
        <v>3172</v>
      </c>
      <c r="H31" s="1">
        <v>1529</v>
      </c>
    </row>
    <row r="32" spans="1:8" x14ac:dyDescent="0.2">
      <c r="A32" s="2" t="s">
        <v>0</v>
      </c>
      <c r="B32" s="2"/>
      <c r="C32" s="2"/>
      <c r="D32" s="2"/>
      <c r="E32" s="2"/>
      <c r="F32" s="2"/>
      <c r="G32" s="2"/>
      <c r="H32" s="2"/>
    </row>
    <row r="34" spans="1:8" x14ac:dyDescent="0.2">
      <c r="A34" s="1" t="s">
        <v>323</v>
      </c>
    </row>
    <row r="35" spans="1:8" x14ac:dyDescent="0.2">
      <c r="A35" s="9" t="s">
        <v>322</v>
      </c>
      <c r="B35" s="8"/>
      <c r="C35" s="8" t="s">
        <v>31</v>
      </c>
      <c r="D35" s="8" t="s">
        <v>30</v>
      </c>
      <c r="E35" s="8" t="s">
        <v>29</v>
      </c>
      <c r="F35" s="8" t="s">
        <v>28</v>
      </c>
      <c r="G35" s="8" t="s">
        <v>20</v>
      </c>
      <c r="H35" s="7" t="s">
        <v>27</v>
      </c>
    </row>
    <row r="36" spans="1:8" x14ac:dyDescent="0.2">
      <c r="A36" s="6" t="s">
        <v>321</v>
      </c>
      <c r="B36" s="5" t="s">
        <v>19</v>
      </c>
      <c r="C36" s="5" t="s">
        <v>25</v>
      </c>
      <c r="D36" s="5" t="s">
        <v>24</v>
      </c>
      <c r="E36" s="5" t="s">
        <v>23</v>
      </c>
      <c r="F36" s="5" t="s">
        <v>22</v>
      </c>
      <c r="G36" s="5" t="s">
        <v>21</v>
      </c>
      <c r="H36" s="4" t="s">
        <v>20</v>
      </c>
    </row>
    <row r="37" spans="1:8" x14ac:dyDescent="0.2">
      <c r="A37" s="1" t="s">
        <v>50</v>
      </c>
      <c r="B37" s="1">
        <v>16557</v>
      </c>
      <c r="C37" s="1">
        <v>8120</v>
      </c>
      <c r="D37" s="1">
        <v>899</v>
      </c>
      <c r="E37" s="1">
        <v>162</v>
      </c>
      <c r="F37" s="1">
        <v>323</v>
      </c>
      <c r="G37" s="1">
        <v>5103</v>
      </c>
      <c r="H37" s="1">
        <v>1949</v>
      </c>
    </row>
    <row r="38" spans="1:8" x14ac:dyDescent="0.2">
      <c r="A38" s="1" t="s">
        <v>320</v>
      </c>
      <c r="B38" s="1">
        <v>276</v>
      </c>
      <c r="C38" s="1">
        <v>138</v>
      </c>
      <c r="D38" s="1">
        <v>12</v>
      </c>
      <c r="E38" s="1">
        <v>6</v>
      </c>
      <c r="F38" s="1">
        <v>6</v>
      </c>
      <c r="G38" s="1">
        <v>66</v>
      </c>
      <c r="H38" s="1">
        <v>48</v>
      </c>
    </row>
    <row r="39" spans="1:8" x14ac:dyDescent="0.2">
      <c r="A39" s="1" t="s">
        <v>319</v>
      </c>
      <c r="B39" s="1">
        <v>888</v>
      </c>
      <c r="C39" s="1">
        <v>318</v>
      </c>
      <c r="D39" s="1">
        <v>30</v>
      </c>
      <c r="E39" s="1">
        <v>0</v>
      </c>
      <c r="F39" s="1">
        <v>30</v>
      </c>
      <c r="G39" s="1">
        <v>402</v>
      </c>
      <c r="H39" s="1">
        <v>108</v>
      </c>
    </row>
    <row r="40" spans="1:8" x14ac:dyDescent="0.2">
      <c r="A40" s="1" t="s">
        <v>318</v>
      </c>
      <c r="B40" s="1">
        <v>14386</v>
      </c>
      <c r="C40" s="1">
        <v>7328</v>
      </c>
      <c r="D40" s="1">
        <v>798</v>
      </c>
      <c r="E40" s="1">
        <v>126</v>
      </c>
      <c r="F40" s="1">
        <v>264</v>
      </c>
      <c r="G40" s="1">
        <v>4318</v>
      </c>
      <c r="H40" s="1">
        <v>1553</v>
      </c>
    </row>
    <row r="41" spans="1:8" x14ac:dyDescent="0.2">
      <c r="A41" s="1" t="s">
        <v>317</v>
      </c>
      <c r="B41" s="1">
        <v>1007</v>
      </c>
      <c r="C41" s="1">
        <v>336</v>
      </c>
      <c r="D41" s="1">
        <v>60</v>
      </c>
      <c r="E41" s="1">
        <v>30</v>
      </c>
      <c r="F41" s="1">
        <v>24</v>
      </c>
      <c r="G41" s="1">
        <v>318</v>
      </c>
      <c r="H41" s="1">
        <v>240</v>
      </c>
    </row>
    <row r="43" spans="1:8" x14ac:dyDescent="0.2">
      <c r="A43" s="1" t="s">
        <v>62</v>
      </c>
      <c r="B43" s="1">
        <v>9115</v>
      </c>
      <c r="C43" s="1">
        <v>4168</v>
      </c>
      <c r="D43" s="1">
        <v>414</v>
      </c>
      <c r="E43" s="1">
        <v>96</v>
      </c>
      <c r="F43" s="1">
        <v>198</v>
      </c>
      <c r="G43" s="1">
        <v>3070</v>
      </c>
      <c r="H43" s="1">
        <v>1170</v>
      </c>
    </row>
    <row r="44" spans="1:8" x14ac:dyDescent="0.2">
      <c r="A44" s="1" t="s">
        <v>320</v>
      </c>
      <c r="B44" s="1">
        <v>126</v>
      </c>
      <c r="C44" s="1">
        <v>54</v>
      </c>
      <c r="D44" s="1">
        <v>0</v>
      </c>
      <c r="E44" s="1">
        <v>6</v>
      </c>
      <c r="F44" s="1">
        <v>0</v>
      </c>
      <c r="G44" s="1">
        <v>42</v>
      </c>
      <c r="H44" s="1">
        <v>24</v>
      </c>
    </row>
    <row r="45" spans="1:8" x14ac:dyDescent="0.2">
      <c r="A45" s="1" t="s">
        <v>319</v>
      </c>
      <c r="B45" s="1">
        <v>492</v>
      </c>
      <c r="C45" s="1">
        <v>186</v>
      </c>
      <c r="D45" s="1">
        <v>12</v>
      </c>
      <c r="E45" s="1">
        <v>0</v>
      </c>
      <c r="F45" s="1">
        <v>18</v>
      </c>
      <c r="G45" s="1">
        <v>222</v>
      </c>
      <c r="H45" s="1">
        <v>54</v>
      </c>
    </row>
    <row r="46" spans="1:8" x14ac:dyDescent="0.2">
      <c r="A46" s="1" t="s">
        <v>318</v>
      </c>
      <c r="B46" s="1">
        <v>7892</v>
      </c>
      <c r="C46" s="1">
        <v>3748</v>
      </c>
      <c r="D46" s="1">
        <v>354</v>
      </c>
      <c r="E46" s="1">
        <v>72</v>
      </c>
      <c r="F46" s="1">
        <v>168</v>
      </c>
      <c r="G46" s="1">
        <v>2597</v>
      </c>
      <c r="H46" s="1">
        <v>953</v>
      </c>
    </row>
    <row r="47" spans="1:8" x14ac:dyDescent="0.2">
      <c r="A47" s="1" t="s">
        <v>317</v>
      </c>
      <c r="B47" s="1">
        <v>606</v>
      </c>
      <c r="C47" s="1">
        <v>180</v>
      </c>
      <c r="D47" s="1">
        <v>48</v>
      </c>
      <c r="E47" s="1">
        <v>18</v>
      </c>
      <c r="F47" s="1">
        <v>12</v>
      </c>
      <c r="G47" s="1">
        <v>210</v>
      </c>
      <c r="H47" s="1">
        <v>138</v>
      </c>
    </row>
    <row r="49" spans="1:8" x14ac:dyDescent="0.2">
      <c r="A49" s="1" t="s">
        <v>61</v>
      </c>
      <c r="B49" s="1">
        <v>7442</v>
      </c>
      <c r="C49" s="1">
        <v>3952</v>
      </c>
      <c r="D49" s="1">
        <v>486</v>
      </c>
      <c r="E49" s="1">
        <v>66</v>
      </c>
      <c r="F49" s="1">
        <v>126</v>
      </c>
      <c r="G49" s="1">
        <v>2033</v>
      </c>
      <c r="H49" s="1">
        <v>780</v>
      </c>
    </row>
    <row r="50" spans="1:8" x14ac:dyDescent="0.2">
      <c r="A50" s="1" t="s">
        <v>320</v>
      </c>
      <c r="B50" s="1">
        <v>150</v>
      </c>
      <c r="C50" s="1">
        <v>84</v>
      </c>
      <c r="D50" s="1">
        <v>12</v>
      </c>
      <c r="E50" s="1">
        <v>0</v>
      </c>
      <c r="F50" s="1">
        <v>6</v>
      </c>
      <c r="G50" s="1">
        <v>24</v>
      </c>
      <c r="H50" s="1">
        <v>24</v>
      </c>
    </row>
    <row r="51" spans="1:8" x14ac:dyDescent="0.2">
      <c r="A51" s="1" t="s">
        <v>319</v>
      </c>
      <c r="B51" s="1">
        <v>396</v>
      </c>
      <c r="C51" s="1">
        <v>132</v>
      </c>
      <c r="D51" s="1">
        <v>18</v>
      </c>
      <c r="E51" s="1">
        <v>0</v>
      </c>
      <c r="F51" s="1">
        <v>12</v>
      </c>
      <c r="G51" s="1">
        <v>180</v>
      </c>
      <c r="H51" s="1">
        <v>54</v>
      </c>
    </row>
    <row r="52" spans="1:8" x14ac:dyDescent="0.2">
      <c r="A52" s="1" t="s">
        <v>318</v>
      </c>
      <c r="B52" s="1">
        <v>6494</v>
      </c>
      <c r="C52" s="1">
        <v>3580</v>
      </c>
      <c r="D52" s="1">
        <v>444</v>
      </c>
      <c r="E52" s="1">
        <v>54</v>
      </c>
      <c r="F52" s="1">
        <v>96</v>
      </c>
      <c r="G52" s="1">
        <v>1721</v>
      </c>
      <c r="H52" s="1">
        <v>600</v>
      </c>
    </row>
    <row r="53" spans="1:8" x14ac:dyDescent="0.2">
      <c r="A53" s="1" t="s">
        <v>317</v>
      </c>
      <c r="B53" s="1">
        <v>402</v>
      </c>
      <c r="C53" s="1">
        <v>156</v>
      </c>
      <c r="D53" s="1">
        <v>12</v>
      </c>
      <c r="E53" s="1">
        <v>12</v>
      </c>
      <c r="F53" s="1">
        <v>12</v>
      </c>
      <c r="G53" s="1">
        <v>108</v>
      </c>
      <c r="H53" s="1">
        <v>102</v>
      </c>
    </row>
    <row r="54" spans="1:8" x14ac:dyDescent="0.2">
      <c r="A54" s="2" t="s">
        <v>0</v>
      </c>
      <c r="B54" s="2"/>
      <c r="C54" s="2"/>
      <c r="D54" s="2"/>
      <c r="E54" s="2"/>
      <c r="F54" s="2"/>
      <c r="G54" s="2"/>
      <c r="H54" s="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CEEE5-F3D0-477E-A3D7-E78DF847B29E}">
  <dimension ref="A1:H54"/>
  <sheetViews>
    <sheetView view="pageBreakPreview" topLeftCell="A27" zoomScaleNormal="100" zoomScaleSheetLayoutView="100" workbookViewId="0">
      <selection activeCell="A26" sqref="A26:H43"/>
    </sheetView>
  </sheetViews>
  <sheetFormatPr defaultRowHeight="10.199999999999999" x14ac:dyDescent="0.2"/>
  <cols>
    <col min="1" max="1" width="21.5546875" style="1" customWidth="1"/>
    <col min="2" max="16384" width="8.88671875" style="1"/>
  </cols>
  <sheetData>
    <row r="1" spans="1:8" x14ac:dyDescent="0.2">
      <c r="A1" s="1" t="s">
        <v>380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379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332</v>
      </c>
      <c r="B4" s="1">
        <v>16557</v>
      </c>
      <c r="C4" s="1">
        <v>8120</v>
      </c>
      <c r="D4" s="1">
        <v>899</v>
      </c>
      <c r="E4" s="1">
        <v>162</v>
      </c>
      <c r="F4" s="1">
        <v>323</v>
      </c>
      <c r="G4" s="1">
        <v>5103</v>
      </c>
      <c r="H4" s="1">
        <v>1949</v>
      </c>
    </row>
    <row r="5" spans="1:8" x14ac:dyDescent="0.2">
      <c r="A5" s="1" t="s">
        <v>378</v>
      </c>
      <c r="B5" s="1">
        <v>168</v>
      </c>
      <c r="C5" s="1">
        <v>30</v>
      </c>
      <c r="D5" s="1">
        <v>12</v>
      </c>
      <c r="E5" s="1">
        <v>0</v>
      </c>
      <c r="F5" s="1">
        <v>0</v>
      </c>
      <c r="G5" s="1">
        <v>84</v>
      </c>
      <c r="H5" s="1">
        <v>42</v>
      </c>
    </row>
    <row r="6" spans="1:8" x14ac:dyDescent="0.2">
      <c r="A6" s="1" t="s">
        <v>377</v>
      </c>
      <c r="B6" s="1">
        <v>12</v>
      </c>
      <c r="C6" s="1">
        <v>0</v>
      </c>
      <c r="D6" s="1">
        <v>0</v>
      </c>
      <c r="E6" s="1">
        <v>0</v>
      </c>
      <c r="F6" s="1">
        <v>0</v>
      </c>
      <c r="G6" s="1">
        <v>6</v>
      </c>
      <c r="H6" s="1">
        <v>6</v>
      </c>
    </row>
    <row r="7" spans="1:8" x14ac:dyDescent="0.2">
      <c r="A7" s="1" t="s">
        <v>376</v>
      </c>
      <c r="B7" s="1">
        <v>582</v>
      </c>
      <c r="C7" s="1">
        <v>306</v>
      </c>
      <c r="D7" s="1">
        <v>30</v>
      </c>
      <c r="E7" s="1">
        <v>12</v>
      </c>
      <c r="F7" s="1">
        <v>18</v>
      </c>
      <c r="G7" s="1">
        <v>168</v>
      </c>
      <c r="H7" s="1">
        <v>48</v>
      </c>
    </row>
    <row r="8" spans="1:8" x14ac:dyDescent="0.2">
      <c r="A8" s="1" t="s">
        <v>375</v>
      </c>
      <c r="B8" s="1">
        <v>1013</v>
      </c>
      <c r="C8" s="1">
        <v>354</v>
      </c>
      <c r="D8" s="1">
        <v>48</v>
      </c>
      <c r="E8" s="1">
        <v>0</v>
      </c>
      <c r="F8" s="1">
        <v>18</v>
      </c>
      <c r="G8" s="1">
        <v>408</v>
      </c>
      <c r="H8" s="1">
        <v>186</v>
      </c>
    </row>
    <row r="9" spans="1:8" x14ac:dyDescent="0.2">
      <c r="A9" s="1" t="s">
        <v>374</v>
      </c>
      <c r="B9" s="1">
        <v>2992</v>
      </c>
      <c r="C9" s="1">
        <v>786</v>
      </c>
      <c r="D9" s="1">
        <v>54</v>
      </c>
      <c r="E9" s="1">
        <v>18</v>
      </c>
      <c r="F9" s="1">
        <v>48</v>
      </c>
      <c r="G9" s="1">
        <v>1577</v>
      </c>
      <c r="H9" s="1">
        <v>510</v>
      </c>
    </row>
    <row r="10" spans="1:8" x14ac:dyDescent="0.2">
      <c r="A10" s="1" t="s">
        <v>373</v>
      </c>
      <c r="B10" s="1">
        <v>252</v>
      </c>
      <c r="C10" s="1">
        <v>96</v>
      </c>
      <c r="D10" s="1">
        <v>12</v>
      </c>
      <c r="E10" s="1">
        <v>6</v>
      </c>
      <c r="F10" s="1">
        <v>0</v>
      </c>
      <c r="G10" s="1">
        <v>90</v>
      </c>
      <c r="H10" s="1">
        <v>48</v>
      </c>
    </row>
    <row r="11" spans="1:8" x14ac:dyDescent="0.2">
      <c r="A11" s="1" t="s">
        <v>372</v>
      </c>
      <c r="B11" s="1">
        <v>1319</v>
      </c>
      <c r="C11" s="1">
        <v>486</v>
      </c>
      <c r="D11" s="1">
        <v>66</v>
      </c>
      <c r="E11" s="1">
        <v>6</v>
      </c>
      <c r="F11" s="1">
        <v>12</v>
      </c>
      <c r="G11" s="1">
        <v>498</v>
      </c>
      <c r="H11" s="1">
        <v>252</v>
      </c>
    </row>
    <row r="12" spans="1:8" x14ac:dyDescent="0.2">
      <c r="A12" s="1" t="s">
        <v>371</v>
      </c>
      <c r="B12" s="1">
        <v>630</v>
      </c>
      <c r="C12" s="1">
        <v>246</v>
      </c>
      <c r="D12" s="1">
        <v>18</v>
      </c>
      <c r="E12" s="1">
        <v>36</v>
      </c>
      <c r="F12" s="1">
        <v>24</v>
      </c>
      <c r="G12" s="1">
        <v>252</v>
      </c>
      <c r="H12" s="1">
        <v>54</v>
      </c>
    </row>
    <row r="13" spans="1:8" x14ac:dyDescent="0.2">
      <c r="A13" s="1" t="s">
        <v>370</v>
      </c>
      <c r="B13" s="1">
        <v>522</v>
      </c>
      <c r="C13" s="1">
        <v>336</v>
      </c>
      <c r="D13" s="1">
        <v>36</v>
      </c>
      <c r="E13" s="1">
        <v>6</v>
      </c>
      <c r="F13" s="1">
        <v>6</v>
      </c>
      <c r="G13" s="1">
        <v>90</v>
      </c>
      <c r="H13" s="1">
        <v>48</v>
      </c>
    </row>
    <row r="14" spans="1:8" x14ac:dyDescent="0.2">
      <c r="A14" s="1" t="s">
        <v>369</v>
      </c>
      <c r="B14" s="1">
        <v>222</v>
      </c>
      <c r="C14" s="1">
        <v>120</v>
      </c>
      <c r="D14" s="1">
        <v>12</v>
      </c>
      <c r="E14" s="1">
        <v>0</v>
      </c>
      <c r="F14" s="1">
        <v>12</v>
      </c>
      <c r="G14" s="1">
        <v>60</v>
      </c>
      <c r="H14" s="1">
        <v>18</v>
      </c>
    </row>
    <row r="15" spans="1:8" x14ac:dyDescent="0.2">
      <c r="A15" s="1" t="s">
        <v>368</v>
      </c>
      <c r="B15" s="1">
        <v>174</v>
      </c>
      <c r="C15" s="1">
        <v>36</v>
      </c>
      <c r="D15" s="1">
        <v>18</v>
      </c>
      <c r="E15" s="1">
        <v>0</v>
      </c>
      <c r="F15" s="1">
        <v>0</v>
      </c>
      <c r="G15" s="1">
        <v>102</v>
      </c>
      <c r="H15" s="1">
        <v>18</v>
      </c>
    </row>
    <row r="16" spans="1:8" x14ac:dyDescent="0.2">
      <c r="A16" s="1" t="s">
        <v>367</v>
      </c>
      <c r="B16" s="1">
        <v>174</v>
      </c>
      <c r="C16" s="1">
        <v>108</v>
      </c>
      <c r="D16" s="1">
        <v>6</v>
      </c>
      <c r="E16" s="1">
        <v>0</v>
      </c>
      <c r="F16" s="1">
        <v>0</v>
      </c>
      <c r="G16" s="1">
        <v>48</v>
      </c>
      <c r="H16" s="1">
        <v>12</v>
      </c>
    </row>
    <row r="17" spans="1:8" x14ac:dyDescent="0.2">
      <c r="A17" s="1" t="s">
        <v>358</v>
      </c>
      <c r="B17" s="1">
        <v>114</v>
      </c>
      <c r="C17" s="1">
        <v>42</v>
      </c>
      <c r="D17" s="1">
        <v>0</v>
      </c>
      <c r="E17" s="1">
        <v>0</v>
      </c>
      <c r="F17" s="1">
        <v>0</v>
      </c>
      <c r="G17" s="1">
        <v>48</v>
      </c>
      <c r="H17" s="1">
        <v>24</v>
      </c>
    </row>
    <row r="18" spans="1:8" x14ac:dyDescent="0.2">
      <c r="A18" s="1" t="s">
        <v>366</v>
      </c>
      <c r="B18" s="1">
        <v>2818</v>
      </c>
      <c r="C18" s="1">
        <v>1877</v>
      </c>
      <c r="D18" s="1">
        <v>216</v>
      </c>
      <c r="E18" s="1">
        <v>24</v>
      </c>
      <c r="F18" s="1">
        <v>48</v>
      </c>
      <c r="G18" s="1">
        <v>486</v>
      </c>
      <c r="H18" s="1">
        <v>168</v>
      </c>
    </row>
    <row r="19" spans="1:8" x14ac:dyDescent="0.2">
      <c r="A19" s="1" t="s">
        <v>365</v>
      </c>
      <c r="B19" s="1">
        <v>1151</v>
      </c>
      <c r="C19" s="1">
        <v>636</v>
      </c>
      <c r="D19" s="1">
        <v>78</v>
      </c>
      <c r="E19" s="1">
        <v>0</v>
      </c>
      <c r="F19" s="1">
        <v>12</v>
      </c>
      <c r="G19" s="1">
        <v>342</v>
      </c>
      <c r="H19" s="1">
        <v>84</v>
      </c>
    </row>
    <row r="20" spans="1:8" x14ac:dyDescent="0.2">
      <c r="A20" s="1" t="s">
        <v>364</v>
      </c>
      <c r="B20" s="1">
        <v>180</v>
      </c>
      <c r="C20" s="1">
        <v>102</v>
      </c>
      <c r="D20" s="1">
        <v>12</v>
      </c>
      <c r="E20" s="1">
        <v>0</v>
      </c>
      <c r="F20" s="1">
        <v>6</v>
      </c>
      <c r="G20" s="1">
        <v>42</v>
      </c>
      <c r="H20" s="1">
        <v>18</v>
      </c>
    </row>
    <row r="21" spans="1:8" x14ac:dyDescent="0.2">
      <c r="A21" s="1" t="s">
        <v>363</v>
      </c>
      <c r="B21" s="1">
        <v>606</v>
      </c>
      <c r="C21" s="1">
        <v>300</v>
      </c>
      <c r="D21" s="1">
        <v>6</v>
      </c>
      <c r="E21" s="1">
        <v>0</v>
      </c>
      <c r="F21" s="1">
        <v>18</v>
      </c>
      <c r="G21" s="1">
        <v>168</v>
      </c>
      <c r="H21" s="1">
        <v>114</v>
      </c>
    </row>
    <row r="22" spans="1:8" x14ac:dyDescent="0.2">
      <c r="A22" s="1" t="s">
        <v>362</v>
      </c>
      <c r="B22" s="1">
        <v>648</v>
      </c>
      <c r="C22" s="1">
        <v>216</v>
      </c>
      <c r="D22" s="1">
        <v>18</v>
      </c>
      <c r="E22" s="1">
        <v>0</v>
      </c>
      <c r="F22" s="1">
        <v>6</v>
      </c>
      <c r="G22" s="1">
        <v>342</v>
      </c>
      <c r="H22" s="1">
        <v>66</v>
      </c>
    </row>
    <row r="23" spans="1:8" x14ac:dyDescent="0.2">
      <c r="A23" s="1" t="s">
        <v>361</v>
      </c>
      <c r="B23" s="1">
        <v>2950</v>
      </c>
      <c r="C23" s="1">
        <v>2039</v>
      </c>
      <c r="D23" s="1">
        <v>258</v>
      </c>
      <c r="E23" s="1">
        <v>54</v>
      </c>
      <c r="F23" s="1">
        <v>96</v>
      </c>
      <c r="G23" s="1">
        <v>288</v>
      </c>
      <c r="H23" s="1">
        <v>216</v>
      </c>
    </row>
    <row r="24" spans="1:8" x14ac:dyDescent="0.2">
      <c r="A24" s="1" t="s">
        <v>336</v>
      </c>
      <c r="B24" s="1">
        <v>30</v>
      </c>
      <c r="C24" s="1">
        <v>6</v>
      </c>
      <c r="D24" s="1">
        <v>0</v>
      </c>
      <c r="E24" s="1">
        <v>0</v>
      </c>
      <c r="F24" s="1">
        <v>0</v>
      </c>
      <c r="G24" s="1">
        <v>6</v>
      </c>
      <c r="H24" s="1">
        <v>18</v>
      </c>
    </row>
    <row r="25" spans="1:8" x14ac:dyDescent="0.2">
      <c r="A25" s="2" t="s">
        <v>0</v>
      </c>
      <c r="B25" s="2"/>
      <c r="C25" s="2"/>
      <c r="D25" s="2"/>
      <c r="E25" s="2"/>
      <c r="F25" s="2"/>
      <c r="G25" s="2"/>
      <c r="H25" s="2"/>
    </row>
    <row r="27" spans="1:8" x14ac:dyDescent="0.2">
      <c r="A27" s="1" t="s">
        <v>360</v>
      </c>
    </row>
    <row r="28" spans="1:8" x14ac:dyDescent="0.2">
      <c r="A28" s="9"/>
      <c r="B28" s="8"/>
      <c r="C28" s="8" t="s">
        <v>31</v>
      </c>
      <c r="D28" s="8" t="s">
        <v>30</v>
      </c>
      <c r="E28" s="8" t="s">
        <v>29</v>
      </c>
      <c r="F28" s="8" t="s">
        <v>28</v>
      </c>
      <c r="G28" s="8" t="s">
        <v>20</v>
      </c>
      <c r="H28" s="7" t="s">
        <v>27</v>
      </c>
    </row>
    <row r="29" spans="1:8" x14ac:dyDescent="0.2">
      <c r="A29" s="6" t="s">
        <v>359</v>
      </c>
      <c r="B29" s="5" t="s">
        <v>19</v>
      </c>
      <c r="C29" s="5" t="s">
        <v>25</v>
      </c>
      <c r="D29" s="5" t="s">
        <v>24</v>
      </c>
      <c r="E29" s="5" t="s">
        <v>23</v>
      </c>
      <c r="F29" s="5" t="s">
        <v>22</v>
      </c>
      <c r="G29" s="5" t="s">
        <v>21</v>
      </c>
      <c r="H29" s="4" t="s">
        <v>20</v>
      </c>
    </row>
    <row r="30" spans="1:8" x14ac:dyDescent="0.2">
      <c r="A30" s="1" t="s">
        <v>50</v>
      </c>
      <c r="B30" s="1">
        <v>16557</v>
      </c>
      <c r="C30" s="1">
        <v>8120</v>
      </c>
      <c r="D30" s="1">
        <v>899</v>
      </c>
      <c r="E30" s="1">
        <v>162</v>
      </c>
      <c r="F30" s="1">
        <v>323</v>
      </c>
      <c r="G30" s="1">
        <v>5103</v>
      </c>
      <c r="H30" s="1">
        <v>1949</v>
      </c>
    </row>
    <row r="31" spans="1:8" x14ac:dyDescent="0.2">
      <c r="A31" s="1" t="s">
        <v>358</v>
      </c>
      <c r="B31" s="1">
        <v>1013</v>
      </c>
      <c r="C31" s="1">
        <v>630</v>
      </c>
      <c r="D31" s="1">
        <v>102</v>
      </c>
      <c r="E31" s="1">
        <v>6</v>
      </c>
      <c r="F31" s="1">
        <v>42</v>
      </c>
      <c r="G31" s="1">
        <v>204</v>
      </c>
      <c r="H31" s="1">
        <v>30</v>
      </c>
    </row>
    <row r="32" spans="1:8" x14ac:dyDescent="0.2">
      <c r="A32" s="1" t="s">
        <v>357</v>
      </c>
      <c r="B32" s="1">
        <v>540</v>
      </c>
      <c r="C32" s="1">
        <v>276</v>
      </c>
      <c r="D32" s="1">
        <v>72</v>
      </c>
      <c r="E32" s="1">
        <v>6</v>
      </c>
      <c r="F32" s="1">
        <v>18</v>
      </c>
      <c r="G32" s="1">
        <v>132</v>
      </c>
      <c r="H32" s="1">
        <v>36</v>
      </c>
    </row>
    <row r="33" spans="1:8" x14ac:dyDescent="0.2">
      <c r="A33" s="1" t="s">
        <v>356</v>
      </c>
      <c r="B33" s="1">
        <v>96</v>
      </c>
      <c r="C33" s="1">
        <v>42</v>
      </c>
      <c r="D33" s="1">
        <v>12</v>
      </c>
      <c r="E33" s="1">
        <v>0</v>
      </c>
      <c r="F33" s="1">
        <v>6</v>
      </c>
      <c r="G33" s="1">
        <v>30</v>
      </c>
      <c r="H33" s="1">
        <v>6</v>
      </c>
    </row>
    <row r="34" spans="1:8" x14ac:dyDescent="0.2">
      <c r="A34" s="1" t="s">
        <v>355</v>
      </c>
      <c r="B34" s="1">
        <v>348</v>
      </c>
      <c r="C34" s="1">
        <v>150</v>
      </c>
      <c r="D34" s="1">
        <v>12</v>
      </c>
      <c r="E34" s="1">
        <v>6</v>
      </c>
      <c r="F34" s="1">
        <v>18</v>
      </c>
      <c r="G34" s="1">
        <v>120</v>
      </c>
      <c r="H34" s="1">
        <v>42</v>
      </c>
    </row>
    <row r="35" spans="1:8" x14ac:dyDescent="0.2">
      <c r="A35" s="1" t="s">
        <v>354</v>
      </c>
      <c r="B35" s="1">
        <v>120</v>
      </c>
      <c r="C35" s="1">
        <v>78</v>
      </c>
      <c r="D35" s="1">
        <v>6</v>
      </c>
      <c r="E35" s="1">
        <v>0</v>
      </c>
      <c r="F35" s="1">
        <v>6</v>
      </c>
      <c r="G35" s="1">
        <v>24</v>
      </c>
      <c r="H35" s="1">
        <v>6</v>
      </c>
    </row>
    <row r="36" spans="1:8" x14ac:dyDescent="0.2">
      <c r="A36" s="1" t="s">
        <v>353</v>
      </c>
      <c r="B36" s="1">
        <v>360</v>
      </c>
      <c r="C36" s="1">
        <v>234</v>
      </c>
      <c r="D36" s="1">
        <v>30</v>
      </c>
      <c r="E36" s="1">
        <v>6</v>
      </c>
      <c r="F36" s="1">
        <v>6</v>
      </c>
      <c r="G36" s="1">
        <v>72</v>
      </c>
      <c r="H36" s="1">
        <v>12</v>
      </c>
    </row>
    <row r="37" spans="1:8" x14ac:dyDescent="0.2">
      <c r="A37" s="1" t="s">
        <v>352</v>
      </c>
      <c r="B37" s="1">
        <v>48</v>
      </c>
      <c r="C37" s="1">
        <v>18</v>
      </c>
      <c r="D37" s="1">
        <v>12</v>
      </c>
      <c r="E37" s="1">
        <v>0</v>
      </c>
      <c r="F37" s="1">
        <v>6</v>
      </c>
      <c r="G37" s="1">
        <v>0</v>
      </c>
      <c r="H37" s="1">
        <v>12</v>
      </c>
    </row>
    <row r="38" spans="1:8" x14ac:dyDescent="0.2">
      <c r="A38" s="1" t="s">
        <v>351</v>
      </c>
      <c r="B38" s="1">
        <v>1859</v>
      </c>
      <c r="C38" s="1">
        <v>1295</v>
      </c>
      <c r="D38" s="1">
        <v>180</v>
      </c>
      <c r="E38" s="1">
        <v>24</v>
      </c>
      <c r="F38" s="1">
        <v>18</v>
      </c>
      <c r="G38" s="1">
        <v>252</v>
      </c>
      <c r="H38" s="1">
        <v>90</v>
      </c>
    </row>
    <row r="39" spans="1:8" x14ac:dyDescent="0.2">
      <c r="A39" s="1" t="s">
        <v>350</v>
      </c>
      <c r="B39" s="1">
        <v>198</v>
      </c>
      <c r="C39" s="1">
        <v>120</v>
      </c>
      <c r="D39" s="1">
        <v>0</v>
      </c>
      <c r="E39" s="1">
        <v>0</v>
      </c>
      <c r="F39" s="1">
        <v>12</v>
      </c>
      <c r="G39" s="1">
        <v>30</v>
      </c>
      <c r="H39" s="1">
        <v>36</v>
      </c>
    </row>
    <row r="40" spans="1:8" x14ac:dyDescent="0.2">
      <c r="A40" s="1" t="s">
        <v>349</v>
      </c>
      <c r="B40" s="1">
        <v>438</v>
      </c>
      <c r="C40" s="1">
        <v>318</v>
      </c>
      <c r="D40" s="1">
        <v>42</v>
      </c>
      <c r="E40" s="1">
        <v>0</v>
      </c>
      <c r="F40" s="1">
        <v>0</v>
      </c>
      <c r="G40" s="1">
        <v>60</v>
      </c>
      <c r="H40" s="1">
        <v>18</v>
      </c>
    </row>
    <row r="41" spans="1:8" x14ac:dyDescent="0.2">
      <c r="A41" s="1" t="s">
        <v>348</v>
      </c>
      <c r="B41" s="1">
        <v>114</v>
      </c>
      <c r="C41" s="1">
        <v>84</v>
      </c>
      <c r="D41" s="1">
        <v>18</v>
      </c>
      <c r="E41" s="1">
        <v>0</v>
      </c>
      <c r="F41" s="1">
        <v>0</v>
      </c>
      <c r="G41" s="1">
        <v>0</v>
      </c>
      <c r="H41" s="1">
        <v>12</v>
      </c>
    </row>
    <row r="42" spans="1:8" x14ac:dyDescent="0.2">
      <c r="A42" s="1" t="s">
        <v>347</v>
      </c>
      <c r="B42" s="1">
        <v>870</v>
      </c>
      <c r="C42" s="1">
        <v>540</v>
      </c>
      <c r="D42" s="1">
        <v>18</v>
      </c>
      <c r="E42" s="1">
        <v>12</v>
      </c>
      <c r="F42" s="1">
        <v>18</v>
      </c>
      <c r="G42" s="1">
        <v>168</v>
      </c>
      <c r="H42" s="1">
        <v>114</v>
      </c>
    </row>
    <row r="43" spans="1:8" x14ac:dyDescent="0.2">
      <c r="A43" s="1" t="s">
        <v>346</v>
      </c>
      <c r="B43" s="1">
        <v>690</v>
      </c>
      <c r="C43" s="1">
        <v>318</v>
      </c>
      <c r="D43" s="1">
        <v>12</v>
      </c>
      <c r="E43" s="1">
        <v>6</v>
      </c>
      <c r="F43" s="1">
        <v>24</v>
      </c>
      <c r="G43" s="1">
        <v>216</v>
      </c>
      <c r="H43" s="1">
        <v>114</v>
      </c>
    </row>
    <row r="44" spans="1:8" x14ac:dyDescent="0.2">
      <c r="A44" s="1" t="s">
        <v>345</v>
      </c>
      <c r="B44" s="1">
        <v>941</v>
      </c>
      <c r="C44" s="1">
        <v>372</v>
      </c>
      <c r="D44" s="1">
        <v>18</v>
      </c>
      <c r="E44" s="1">
        <v>0</v>
      </c>
      <c r="F44" s="1">
        <v>18</v>
      </c>
      <c r="G44" s="1">
        <v>402</v>
      </c>
      <c r="H44" s="1">
        <v>132</v>
      </c>
    </row>
    <row r="45" spans="1:8" x14ac:dyDescent="0.2">
      <c r="A45" s="1" t="s">
        <v>344</v>
      </c>
      <c r="B45" s="1">
        <v>264</v>
      </c>
      <c r="C45" s="1">
        <v>96</v>
      </c>
      <c r="D45" s="1">
        <v>0</v>
      </c>
      <c r="E45" s="1">
        <v>0</v>
      </c>
      <c r="F45" s="1">
        <v>12</v>
      </c>
      <c r="G45" s="1">
        <v>126</v>
      </c>
      <c r="H45" s="1">
        <v>30</v>
      </c>
    </row>
    <row r="46" spans="1:8" x14ac:dyDescent="0.2">
      <c r="A46" s="1" t="s">
        <v>343</v>
      </c>
      <c r="B46" s="1">
        <v>1121</v>
      </c>
      <c r="C46" s="1">
        <v>564</v>
      </c>
      <c r="D46" s="1">
        <v>78</v>
      </c>
      <c r="E46" s="1">
        <v>12</v>
      </c>
      <c r="F46" s="1">
        <v>0</v>
      </c>
      <c r="G46" s="1">
        <v>306</v>
      </c>
      <c r="H46" s="1">
        <v>162</v>
      </c>
    </row>
    <row r="47" spans="1:8" x14ac:dyDescent="0.2">
      <c r="A47" s="1" t="s">
        <v>342</v>
      </c>
      <c r="B47" s="1">
        <v>2183</v>
      </c>
      <c r="C47" s="1">
        <v>1313</v>
      </c>
      <c r="D47" s="1">
        <v>138</v>
      </c>
      <c r="E47" s="1">
        <v>42</v>
      </c>
      <c r="F47" s="1">
        <v>36</v>
      </c>
      <c r="G47" s="1">
        <v>438</v>
      </c>
      <c r="H47" s="1">
        <v>216</v>
      </c>
    </row>
    <row r="48" spans="1:8" x14ac:dyDescent="0.2">
      <c r="A48" s="1" t="s">
        <v>341</v>
      </c>
      <c r="B48" s="1">
        <v>120</v>
      </c>
      <c r="C48" s="1">
        <v>42</v>
      </c>
      <c r="D48" s="1">
        <v>6</v>
      </c>
      <c r="E48" s="1">
        <v>0</v>
      </c>
      <c r="F48" s="1">
        <v>0</v>
      </c>
      <c r="G48" s="1">
        <v>36</v>
      </c>
      <c r="H48" s="1">
        <v>36</v>
      </c>
    </row>
    <row r="49" spans="1:8" x14ac:dyDescent="0.2">
      <c r="A49" s="1" t="s">
        <v>340</v>
      </c>
      <c r="B49" s="1">
        <v>846</v>
      </c>
      <c r="C49" s="1">
        <v>240</v>
      </c>
      <c r="D49" s="1">
        <v>36</v>
      </c>
      <c r="E49" s="1">
        <v>0</v>
      </c>
      <c r="F49" s="1">
        <v>24</v>
      </c>
      <c r="G49" s="1">
        <v>396</v>
      </c>
      <c r="H49" s="1">
        <v>150</v>
      </c>
    </row>
    <row r="50" spans="1:8" x14ac:dyDescent="0.2">
      <c r="A50" s="1" t="s">
        <v>339</v>
      </c>
      <c r="B50" s="1">
        <v>582</v>
      </c>
      <c r="C50" s="1">
        <v>264</v>
      </c>
      <c r="D50" s="1">
        <v>12</v>
      </c>
      <c r="E50" s="1">
        <v>6</v>
      </c>
      <c r="F50" s="1">
        <v>12</v>
      </c>
      <c r="G50" s="1">
        <v>186</v>
      </c>
      <c r="H50" s="1">
        <v>102</v>
      </c>
    </row>
    <row r="51" spans="1:8" x14ac:dyDescent="0.2">
      <c r="A51" s="1" t="s">
        <v>338</v>
      </c>
      <c r="B51" s="1">
        <v>2615</v>
      </c>
      <c r="C51" s="1">
        <v>714</v>
      </c>
      <c r="D51" s="1">
        <v>78</v>
      </c>
      <c r="E51" s="1">
        <v>12</v>
      </c>
      <c r="F51" s="1">
        <v>24</v>
      </c>
      <c r="G51" s="1">
        <v>1361</v>
      </c>
      <c r="H51" s="1">
        <v>426</v>
      </c>
    </row>
    <row r="52" spans="1:8" x14ac:dyDescent="0.2">
      <c r="A52" s="1" t="s">
        <v>337</v>
      </c>
      <c r="B52" s="1">
        <v>1175</v>
      </c>
      <c r="C52" s="1">
        <v>408</v>
      </c>
      <c r="D52" s="1">
        <v>18</v>
      </c>
      <c r="E52" s="1">
        <v>18</v>
      </c>
      <c r="F52" s="1">
        <v>24</v>
      </c>
      <c r="G52" s="1">
        <v>546</v>
      </c>
      <c r="H52" s="1">
        <v>162</v>
      </c>
    </row>
    <row r="53" spans="1:8" x14ac:dyDescent="0.2">
      <c r="A53" s="1" t="s">
        <v>336</v>
      </c>
      <c r="B53" s="1">
        <v>18</v>
      </c>
      <c r="C53" s="1">
        <v>6</v>
      </c>
      <c r="D53" s="1">
        <v>0</v>
      </c>
      <c r="E53" s="1">
        <v>6</v>
      </c>
      <c r="F53" s="1">
        <v>0</v>
      </c>
      <c r="G53" s="1">
        <v>0</v>
      </c>
      <c r="H53" s="1">
        <v>6</v>
      </c>
    </row>
    <row r="54" spans="1:8" x14ac:dyDescent="0.2">
      <c r="A54" s="2" t="s">
        <v>0</v>
      </c>
      <c r="B54" s="2"/>
      <c r="C54" s="2"/>
      <c r="D54" s="2"/>
      <c r="E54" s="2"/>
      <c r="F54" s="2"/>
      <c r="G54" s="2"/>
      <c r="H54" s="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9F52-EB97-4414-AB02-7B85D3F74E45}">
  <dimension ref="A1:H43"/>
  <sheetViews>
    <sheetView view="pageBreakPreview" topLeftCell="A20" zoomScaleNormal="100" zoomScaleSheetLayoutView="100" workbookViewId="0">
      <selection activeCell="A26" sqref="A26:H43"/>
    </sheetView>
  </sheetViews>
  <sheetFormatPr defaultRowHeight="10.199999999999999" x14ac:dyDescent="0.2"/>
  <cols>
    <col min="1" max="1" width="18.88671875" style="1" customWidth="1"/>
    <col min="2" max="16384" width="8.88671875" style="1"/>
  </cols>
  <sheetData>
    <row r="1" spans="1:8" x14ac:dyDescent="0.2">
      <c r="A1" s="1" t="s">
        <v>396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395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50</v>
      </c>
      <c r="B4" s="1">
        <v>16557</v>
      </c>
      <c r="C4" s="1">
        <v>8120</v>
      </c>
      <c r="D4" s="1">
        <v>899</v>
      </c>
      <c r="E4" s="1">
        <v>162</v>
      </c>
      <c r="F4" s="1">
        <v>323</v>
      </c>
      <c r="G4" s="1">
        <v>5103</v>
      </c>
      <c r="H4" s="1">
        <v>1949</v>
      </c>
    </row>
    <row r="5" spans="1:8" x14ac:dyDescent="0.2">
      <c r="A5" s="1" t="s">
        <v>394</v>
      </c>
      <c r="B5" s="1">
        <v>8335</v>
      </c>
      <c r="C5" s="1">
        <v>2890</v>
      </c>
      <c r="D5" s="1">
        <v>282</v>
      </c>
      <c r="E5" s="1">
        <v>60</v>
      </c>
      <c r="F5" s="1">
        <v>138</v>
      </c>
      <c r="G5" s="1">
        <v>3610</v>
      </c>
      <c r="H5" s="1">
        <v>1355</v>
      </c>
    </row>
    <row r="6" spans="1:8" x14ac:dyDescent="0.2">
      <c r="A6" s="1" t="s">
        <v>393</v>
      </c>
      <c r="B6" s="1">
        <v>7460</v>
      </c>
      <c r="C6" s="1">
        <v>4887</v>
      </c>
      <c r="D6" s="1">
        <v>564</v>
      </c>
      <c r="E6" s="1">
        <v>84</v>
      </c>
      <c r="F6" s="1">
        <v>168</v>
      </c>
      <c r="G6" s="1">
        <v>1223</v>
      </c>
      <c r="H6" s="1">
        <v>534</v>
      </c>
    </row>
    <row r="7" spans="1:8" x14ac:dyDescent="0.2">
      <c r="A7" s="1" t="s">
        <v>392</v>
      </c>
      <c r="B7" s="1">
        <v>312</v>
      </c>
      <c r="C7" s="1">
        <v>222</v>
      </c>
      <c r="D7" s="1">
        <v>36</v>
      </c>
      <c r="E7" s="1">
        <v>6</v>
      </c>
      <c r="F7" s="1">
        <v>12</v>
      </c>
      <c r="G7" s="1">
        <v>24</v>
      </c>
      <c r="H7" s="1">
        <v>12</v>
      </c>
    </row>
    <row r="8" spans="1:8" x14ac:dyDescent="0.2">
      <c r="A8" s="1" t="s">
        <v>391</v>
      </c>
      <c r="B8" s="1">
        <v>432</v>
      </c>
      <c r="C8" s="1">
        <v>114</v>
      </c>
      <c r="D8" s="1">
        <v>12</v>
      </c>
      <c r="E8" s="1">
        <v>12</v>
      </c>
      <c r="F8" s="1">
        <v>6</v>
      </c>
      <c r="G8" s="1">
        <v>240</v>
      </c>
      <c r="H8" s="1">
        <v>48</v>
      </c>
    </row>
    <row r="9" spans="1:8" x14ac:dyDescent="0.2">
      <c r="A9" s="1" t="s">
        <v>390</v>
      </c>
      <c r="B9" s="1">
        <v>18</v>
      </c>
      <c r="C9" s="1">
        <v>6</v>
      </c>
      <c r="D9" s="1">
        <v>6</v>
      </c>
      <c r="E9" s="1">
        <v>0</v>
      </c>
      <c r="F9" s="1">
        <v>0</v>
      </c>
      <c r="G9" s="1">
        <v>6</v>
      </c>
      <c r="H9" s="1">
        <v>0</v>
      </c>
    </row>
    <row r="11" spans="1:8" x14ac:dyDescent="0.2">
      <c r="A11" s="1" t="s">
        <v>62</v>
      </c>
      <c r="B11" s="1">
        <v>9115</v>
      </c>
      <c r="C11" s="1">
        <v>4168</v>
      </c>
      <c r="D11" s="1">
        <v>414</v>
      </c>
      <c r="E11" s="1">
        <v>96</v>
      </c>
      <c r="F11" s="1">
        <v>198</v>
      </c>
      <c r="G11" s="1">
        <v>3070</v>
      </c>
      <c r="H11" s="1">
        <v>1170</v>
      </c>
    </row>
    <row r="12" spans="1:8" x14ac:dyDescent="0.2">
      <c r="A12" s="1" t="s">
        <v>394</v>
      </c>
      <c r="B12" s="1">
        <v>4887</v>
      </c>
      <c r="C12" s="1">
        <v>1649</v>
      </c>
      <c r="D12" s="1">
        <v>144</v>
      </c>
      <c r="E12" s="1">
        <v>42</v>
      </c>
      <c r="F12" s="1">
        <v>96</v>
      </c>
      <c r="G12" s="1">
        <v>2141</v>
      </c>
      <c r="H12" s="1">
        <v>816</v>
      </c>
    </row>
    <row r="13" spans="1:8" x14ac:dyDescent="0.2">
      <c r="A13" s="1" t="s">
        <v>393</v>
      </c>
      <c r="B13" s="1">
        <v>3730</v>
      </c>
      <c r="C13" s="1">
        <v>2321</v>
      </c>
      <c r="D13" s="1">
        <v>240</v>
      </c>
      <c r="E13" s="1">
        <v>42</v>
      </c>
      <c r="F13" s="1">
        <v>84</v>
      </c>
      <c r="G13" s="1">
        <v>732</v>
      </c>
      <c r="H13" s="1">
        <v>312</v>
      </c>
    </row>
    <row r="14" spans="1:8" x14ac:dyDescent="0.2">
      <c r="A14" s="1" t="s">
        <v>392</v>
      </c>
      <c r="B14" s="1">
        <v>186</v>
      </c>
      <c r="C14" s="1">
        <v>132</v>
      </c>
      <c r="D14" s="1">
        <v>18</v>
      </c>
      <c r="E14" s="1">
        <v>6</v>
      </c>
      <c r="F14" s="1">
        <v>12</v>
      </c>
      <c r="G14" s="1">
        <v>12</v>
      </c>
      <c r="H14" s="1">
        <v>6</v>
      </c>
    </row>
    <row r="15" spans="1:8" x14ac:dyDescent="0.2">
      <c r="A15" s="1" t="s">
        <v>391</v>
      </c>
      <c r="B15" s="1">
        <v>300</v>
      </c>
      <c r="C15" s="1">
        <v>60</v>
      </c>
      <c r="D15" s="1">
        <v>12</v>
      </c>
      <c r="E15" s="1">
        <v>6</v>
      </c>
      <c r="F15" s="1">
        <v>6</v>
      </c>
      <c r="G15" s="1">
        <v>180</v>
      </c>
      <c r="H15" s="1">
        <v>36</v>
      </c>
    </row>
    <row r="16" spans="1:8" x14ac:dyDescent="0.2">
      <c r="A16" s="1" t="s">
        <v>390</v>
      </c>
      <c r="B16" s="1">
        <v>12</v>
      </c>
      <c r="C16" s="1">
        <v>6</v>
      </c>
      <c r="D16" s="1">
        <v>0</v>
      </c>
      <c r="E16" s="1">
        <v>0</v>
      </c>
      <c r="F16" s="1">
        <v>0</v>
      </c>
      <c r="G16" s="1">
        <v>6</v>
      </c>
      <c r="H16" s="1">
        <v>0</v>
      </c>
    </row>
    <row r="18" spans="1:8" x14ac:dyDescent="0.2">
      <c r="A18" s="1" t="s">
        <v>61</v>
      </c>
      <c r="B18" s="1">
        <v>7442</v>
      </c>
      <c r="C18" s="1">
        <v>3952</v>
      </c>
      <c r="D18" s="1">
        <v>486</v>
      </c>
      <c r="E18" s="1">
        <v>66</v>
      </c>
      <c r="F18" s="1">
        <v>126</v>
      </c>
      <c r="G18" s="1">
        <v>2033</v>
      </c>
      <c r="H18" s="1">
        <v>780</v>
      </c>
    </row>
    <row r="19" spans="1:8" x14ac:dyDescent="0.2">
      <c r="A19" s="1" t="s">
        <v>394</v>
      </c>
      <c r="B19" s="1">
        <v>3448</v>
      </c>
      <c r="C19" s="1">
        <v>1241</v>
      </c>
      <c r="D19" s="1">
        <v>138</v>
      </c>
      <c r="E19" s="1">
        <v>18</v>
      </c>
      <c r="F19" s="1">
        <v>42</v>
      </c>
      <c r="G19" s="1">
        <v>1469</v>
      </c>
      <c r="H19" s="1">
        <v>540</v>
      </c>
    </row>
    <row r="20" spans="1:8" x14ac:dyDescent="0.2">
      <c r="A20" s="1" t="s">
        <v>393</v>
      </c>
      <c r="B20" s="1">
        <v>3730</v>
      </c>
      <c r="C20" s="1">
        <v>2567</v>
      </c>
      <c r="D20" s="1">
        <v>324</v>
      </c>
      <c r="E20" s="1">
        <v>42</v>
      </c>
      <c r="F20" s="1">
        <v>84</v>
      </c>
      <c r="G20" s="1">
        <v>492</v>
      </c>
      <c r="H20" s="1">
        <v>222</v>
      </c>
    </row>
    <row r="21" spans="1:8" x14ac:dyDescent="0.2">
      <c r="A21" s="1" t="s">
        <v>392</v>
      </c>
      <c r="B21" s="1">
        <v>126</v>
      </c>
      <c r="C21" s="1">
        <v>90</v>
      </c>
      <c r="D21" s="1">
        <v>18</v>
      </c>
      <c r="E21" s="1">
        <v>0</v>
      </c>
      <c r="F21" s="1">
        <v>0</v>
      </c>
      <c r="G21" s="1">
        <v>12</v>
      </c>
      <c r="H21" s="1">
        <v>6</v>
      </c>
    </row>
    <row r="22" spans="1:8" x14ac:dyDescent="0.2">
      <c r="A22" s="1" t="s">
        <v>391</v>
      </c>
      <c r="B22" s="1">
        <v>132</v>
      </c>
      <c r="C22" s="1">
        <v>54</v>
      </c>
      <c r="D22" s="1">
        <v>0</v>
      </c>
      <c r="E22" s="1">
        <v>6</v>
      </c>
      <c r="F22" s="1">
        <v>0</v>
      </c>
      <c r="G22" s="1">
        <v>60</v>
      </c>
      <c r="H22" s="1">
        <v>12</v>
      </c>
    </row>
    <row r="23" spans="1:8" x14ac:dyDescent="0.2">
      <c r="A23" s="1" t="s">
        <v>390</v>
      </c>
      <c r="B23" s="1">
        <v>6</v>
      </c>
      <c r="C23" s="1">
        <v>0</v>
      </c>
      <c r="D23" s="1">
        <v>6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2" t="s">
        <v>0</v>
      </c>
      <c r="B24" s="2"/>
      <c r="C24" s="2"/>
      <c r="D24" s="2"/>
      <c r="E24" s="2"/>
      <c r="F24" s="2"/>
      <c r="G24" s="2"/>
      <c r="H24" s="2"/>
    </row>
    <row r="26" spans="1:8" x14ac:dyDescent="0.2">
      <c r="A26" s="1" t="s">
        <v>389</v>
      </c>
    </row>
    <row r="27" spans="1:8" x14ac:dyDescent="0.2">
      <c r="A27" s="9"/>
      <c r="B27" s="8"/>
      <c r="C27" s="8" t="s">
        <v>31</v>
      </c>
      <c r="D27" s="8" t="s">
        <v>30</v>
      </c>
      <c r="E27" s="8" t="s">
        <v>29</v>
      </c>
      <c r="F27" s="8" t="s">
        <v>28</v>
      </c>
      <c r="G27" s="8" t="s">
        <v>20</v>
      </c>
      <c r="H27" s="7" t="s">
        <v>27</v>
      </c>
    </row>
    <row r="28" spans="1:8" x14ac:dyDescent="0.2">
      <c r="A28" s="6" t="s">
        <v>388</v>
      </c>
      <c r="B28" s="5" t="s">
        <v>19</v>
      </c>
      <c r="C28" s="5" t="s">
        <v>25</v>
      </c>
      <c r="D28" s="5" t="s">
        <v>24</v>
      </c>
      <c r="E28" s="5" t="s">
        <v>23</v>
      </c>
      <c r="F28" s="5" t="s">
        <v>22</v>
      </c>
      <c r="G28" s="5" t="s">
        <v>21</v>
      </c>
      <c r="H28" s="4" t="s">
        <v>20</v>
      </c>
    </row>
    <row r="29" spans="1:8" x14ac:dyDescent="0.2">
      <c r="A29" s="1" t="s">
        <v>387</v>
      </c>
      <c r="B29" s="1">
        <v>40046</v>
      </c>
      <c r="C29" s="1">
        <v>21696</v>
      </c>
      <c r="D29" s="1">
        <v>1960</v>
      </c>
      <c r="E29" s="1">
        <v>330</v>
      </c>
      <c r="F29" s="1">
        <v>791</v>
      </c>
      <c r="G29" s="1">
        <v>10560</v>
      </c>
      <c r="H29" s="1">
        <v>4707</v>
      </c>
    </row>
    <row r="30" spans="1:8" x14ac:dyDescent="0.2">
      <c r="A30" s="1" t="s">
        <v>311</v>
      </c>
      <c r="B30" s="1">
        <v>24257</v>
      </c>
      <c r="C30" s="1">
        <v>13924</v>
      </c>
      <c r="D30" s="1">
        <v>1091</v>
      </c>
      <c r="E30" s="1">
        <v>180</v>
      </c>
      <c r="F30" s="1">
        <v>492</v>
      </c>
      <c r="G30" s="1">
        <v>5775</v>
      </c>
      <c r="H30" s="1">
        <v>2794</v>
      </c>
    </row>
    <row r="31" spans="1:8" x14ac:dyDescent="0.2">
      <c r="A31" s="1" t="s">
        <v>313</v>
      </c>
      <c r="B31" s="1">
        <v>15789</v>
      </c>
      <c r="C31" s="1">
        <v>7772</v>
      </c>
      <c r="D31" s="1">
        <v>870</v>
      </c>
      <c r="E31" s="1">
        <v>150</v>
      </c>
      <c r="F31" s="1">
        <v>300</v>
      </c>
      <c r="G31" s="1">
        <v>4785</v>
      </c>
      <c r="H31" s="1">
        <v>1913</v>
      </c>
    </row>
    <row r="32" spans="1:8" x14ac:dyDescent="0.2">
      <c r="A32" s="1" t="s">
        <v>386</v>
      </c>
      <c r="B32" s="1">
        <v>258</v>
      </c>
      <c r="C32" s="1">
        <v>126</v>
      </c>
      <c r="D32" s="1">
        <v>30</v>
      </c>
      <c r="E32" s="1">
        <v>0</v>
      </c>
      <c r="F32" s="1">
        <v>0</v>
      </c>
      <c r="G32" s="1">
        <v>78</v>
      </c>
      <c r="H32" s="1">
        <v>24</v>
      </c>
    </row>
    <row r="33" spans="1:8" x14ac:dyDescent="0.2">
      <c r="A33" s="1" t="s">
        <v>385</v>
      </c>
      <c r="B33" s="1">
        <v>426</v>
      </c>
      <c r="C33" s="1">
        <v>210</v>
      </c>
      <c r="D33" s="1">
        <v>30</v>
      </c>
      <c r="E33" s="1">
        <v>6</v>
      </c>
      <c r="F33" s="1">
        <v>30</v>
      </c>
      <c r="G33" s="1">
        <v>90</v>
      </c>
      <c r="H33" s="1">
        <v>60</v>
      </c>
    </row>
    <row r="34" spans="1:8" x14ac:dyDescent="0.2">
      <c r="A34" s="1" t="s">
        <v>384</v>
      </c>
      <c r="B34" s="1">
        <v>654</v>
      </c>
      <c r="C34" s="1">
        <v>276</v>
      </c>
      <c r="D34" s="1">
        <v>42</v>
      </c>
      <c r="E34" s="1">
        <v>6</v>
      </c>
      <c r="F34" s="1">
        <v>12</v>
      </c>
      <c r="G34" s="1">
        <v>246</v>
      </c>
      <c r="H34" s="1">
        <v>72</v>
      </c>
    </row>
    <row r="35" spans="1:8" x14ac:dyDescent="0.2">
      <c r="A35" s="1" t="s">
        <v>383</v>
      </c>
      <c r="B35" s="1">
        <v>1577</v>
      </c>
      <c r="C35" s="1">
        <v>732</v>
      </c>
      <c r="D35" s="1">
        <v>150</v>
      </c>
      <c r="E35" s="1">
        <v>12</v>
      </c>
      <c r="F35" s="1">
        <v>0</v>
      </c>
      <c r="G35" s="1">
        <v>510</v>
      </c>
      <c r="H35" s="1">
        <v>174</v>
      </c>
    </row>
    <row r="36" spans="1:8" x14ac:dyDescent="0.2">
      <c r="A36" s="1" t="s">
        <v>382</v>
      </c>
      <c r="B36" s="1">
        <v>12875</v>
      </c>
      <c r="C36" s="1">
        <v>6428</v>
      </c>
      <c r="D36" s="1">
        <v>618</v>
      </c>
      <c r="E36" s="1">
        <v>126</v>
      </c>
      <c r="F36" s="1">
        <v>258</v>
      </c>
      <c r="G36" s="1">
        <v>3862</v>
      </c>
      <c r="H36" s="1">
        <v>1583</v>
      </c>
    </row>
    <row r="38" spans="1:8" x14ac:dyDescent="0.2">
      <c r="A38" s="1" t="s">
        <v>381</v>
      </c>
      <c r="B38" s="1">
        <v>15789</v>
      </c>
      <c r="C38" s="1">
        <v>7772</v>
      </c>
      <c r="D38" s="1">
        <v>869</v>
      </c>
      <c r="E38" s="1">
        <v>150</v>
      </c>
      <c r="F38" s="1">
        <v>299</v>
      </c>
      <c r="G38" s="1">
        <v>4785</v>
      </c>
      <c r="H38" s="1">
        <v>1913</v>
      </c>
    </row>
    <row r="39" spans="1:8" x14ac:dyDescent="0.2">
      <c r="A39" s="1" t="s">
        <v>320</v>
      </c>
      <c r="B39" s="1">
        <v>192</v>
      </c>
      <c r="C39" s="1">
        <v>66</v>
      </c>
      <c r="D39" s="1">
        <v>18</v>
      </c>
      <c r="E39" s="1">
        <v>12</v>
      </c>
      <c r="F39" s="1">
        <v>6</v>
      </c>
      <c r="G39" s="1">
        <v>60</v>
      </c>
      <c r="H39" s="1">
        <v>30</v>
      </c>
    </row>
    <row r="40" spans="1:8" x14ac:dyDescent="0.2">
      <c r="A40" s="1" t="s">
        <v>319</v>
      </c>
      <c r="B40" s="1">
        <v>696</v>
      </c>
      <c r="C40" s="1">
        <v>288</v>
      </c>
      <c r="D40" s="1">
        <v>30</v>
      </c>
      <c r="E40" s="1">
        <v>0</v>
      </c>
      <c r="F40" s="1">
        <v>24</v>
      </c>
      <c r="G40" s="1">
        <v>264</v>
      </c>
      <c r="H40" s="1">
        <v>90</v>
      </c>
    </row>
    <row r="41" spans="1:8" x14ac:dyDescent="0.2">
      <c r="A41" s="1" t="s">
        <v>318</v>
      </c>
      <c r="B41" s="1">
        <v>14086</v>
      </c>
      <c r="C41" s="1">
        <v>7148</v>
      </c>
      <c r="D41" s="1">
        <v>762</v>
      </c>
      <c r="E41" s="1">
        <v>126</v>
      </c>
      <c r="F41" s="1">
        <v>264</v>
      </c>
      <c r="G41" s="1">
        <v>4198</v>
      </c>
      <c r="H41" s="1">
        <v>1589</v>
      </c>
    </row>
    <row r="42" spans="1:8" x14ac:dyDescent="0.2">
      <c r="A42" s="1" t="s">
        <v>317</v>
      </c>
      <c r="B42" s="1">
        <v>816</v>
      </c>
      <c r="C42" s="1">
        <v>270</v>
      </c>
      <c r="D42" s="1">
        <v>60</v>
      </c>
      <c r="E42" s="1">
        <v>12</v>
      </c>
      <c r="F42" s="1">
        <v>6</v>
      </c>
      <c r="G42" s="1">
        <v>264</v>
      </c>
      <c r="H42" s="1">
        <v>204</v>
      </c>
    </row>
    <row r="43" spans="1:8" x14ac:dyDescent="0.2">
      <c r="A43" s="2" t="s">
        <v>0</v>
      </c>
      <c r="B43" s="2"/>
      <c r="C43" s="2"/>
      <c r="D43" s="2"/>
      <c r="E43" s="2"/>
      <c r="F43" s="2"/>
      <c r="G43" s="2"/>
      <c r="H4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90C9-FA66-4201-BAB9-9D31A2C34B4E}">
  <dimension ref="A1:H57"/>
  <sheetViews>
    <sheetView view="pageBreakPreview" zoomScaleNormal="100" zoomScaleSheetLayoutView="100" workbookViewId="0">
      <selection activeCell="A26" sqref="A26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32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26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19</v>
      </c>
      <c r="B4" s="1">
        <v>57436</v>
      </c>
      <c r="C4" s="1">
        <v>36952</v>
      </c>
      <c r="D4" s="1">
        <v>2806</v>
      </c>
      <c r="E4" s="1">
        <v>396</v>
      </c>
      <c r="F4" s="1">
        <v>953</v>
      </c>
      <c r="G4" s="1">
        <v>11016</v>
      </c>
      <c r="H4" s="1">
        <v>5313</v>
      </c>
    </row>
    <row r="5" spans="1:8" x14ac:dyDescent="0.2">
      <c r="A5" s="1" t="s">
        <v>16</v>
      </c>
      <c r="B5" s="1">
        <v>5781</v>
      </c>
      <c r="C5" s="1">
        <v>5145</v>
      </c>
      <c r="D5" s="1">
        <v>246</v>
      </c>
      <c r="E5" s="1">
        <v>24</v>
      </c>
      <c r="F5" s="1">
        <v>42</v>
      </c>
      <c r="G5" s="1">
        <v>126</v>
      </c>
      <c r="H5" s="1">
        <v>198</v>
      </c>
    </row>
    <row r="6" spans="1:8" x14ac:dyDescent="0.2">
      <c r="A6" s="1" t="s">
        <v>15</v>
      </c>
      <c r="B6" s="1">
        <v>6093</v>
      </c>
      <c r="C6" s="1">
        <v>5229</v>
      </c>
      <c r="D6" s="1">
        <v>396</v>
      </c>
      <c r="E6" s="1">
        <v>42</v>
      </c>
      <c r="F6" s="1">
        <v>54</v>
      </c>
      <c r="G6" s="1">
        <v>156</v>
      </c>
      <c r="H6" s="1">
        <v>216</v>
      </c>
    </row>
    <row r="7" spans="1:8" x14ac:dyDescent="0.2">
      <c r="A7" s="1" t="s">
        <v>14</v>
      </c>
      <c r="B7" s="1">
        <v>6560</v>
      </c>
      <c r="C7" s="1">
        <v>5745</v>
      </c>
      <c r="D7" s="1">
        <v>252</v>
      </c>
      <c r="E7" s="1">
        <v>6</v>
      </c>
      <c r="F7" s="1">
        <v>66</v>
      </c>
      <c r="G7" s="1">
        <v>270</v>
      </c>
      <c r="H7" s="1">
        <v>222</v>
      </c>
    </row>
    <row r="8" spans="1:8" x14ac:dyDescent="0.2">
      <c r="A8" s="1" t="s">
        <v>13</v>
      </c>
      <c r="B8" s="1">
        <v>5991</v>
      </c>
      <c r="C8" s="1">
        <v>4947</v>
      </c>
      <c r="D8" s="1">
        <v>372</v>
      </c>
      <c r="E8" s="1">
        <v>6</v>
      </c>
      <c r="F8" s="1">
        <v>60</v>
      </c>
      <c r="G8" s="1">
        <v>366</v>
      </c>
      <c r="H8" s="1">
        <v>240</v>
      </c>
    </row>
    <row r="9" spans="1:8" x14ac:dyDescent="0.2">
      <c r="A9" s="1" t="s">
        <v>12</v>
      </c>
      <c r="B9" s="1">
        <v>4096</v>
      </c>
      <c r="C9" s="1">
        <v>3004</v>
      </c>
      <c r="D9" s="1">
        <v>138</v>
      </c>
      <c r="E9" s="1">
        <v>30</v>
      </c>
      <c r="F9" s="1">
        <v>48</v>
      </c>
      <c r="G9" s="1">
        <v>582</v>
      </c>
      <c r="H9" s="1">
        <v>294</v>
      </c>
    </row>
    <row r="10" spans="1:8" x14ac:dyDescent="0.2">
      <c r="A10" s="1" t="s">
        <v>11</v>
      </c>
      <c r="B10" s="1">
        <v>3538</v>
      </c>
      <c r="C10" s="1">
        <v>2315</v>
      </c>
      <c r="D10" s="1">
        <v>192</v>
      </c>
      <c r="E10" s="1">
        <v>30</v>
      </c>
      <c r="F10" s="1">
        <v>48</v>
      </c>
      <c r="G10" s="1">
        <v>624</v>
      </c>
      <c r="H10" s="1">
        <v>330</v>
      </c>
    </row>
    <row r="11" spans="1:8" x14ac:dyDescent="0.2">
      <c r="A11" s="1" t="s">
        <v>10</v>
      </c>
      <c r="B11" s="1">
        <v>3010</v>
      </c>
      <c r="C11" s="1">
        <v>1565</v>
      </c>
      <c r="D11" s="1">
        <v>216</v>
      </c>
      <c r="E11" s="1">
        <v>12</v>
      </c>
      <c r="F11" s="1">
        <v>48</v>
      </c>
      <c r="G11" s="1">
        <v>756</v>
      </c>
      <c r="H11" s="1">
        <v>414</v>
      </c>
    </row>
    <row r="12" spans="1:8" x14ac:dyDescent="0.2">
      <c r="A12" s="1" t="s">
        <v>9</v>
      </c>
      <c r="B12" s="1">
        <v>3628</v>
      </c>
      <c r="C12" s="1">
        <v>1481</v>
      </c>
      <c r="D12" s="1">
        <v>192</v>
      </c>
      <c r="E12" s="1">
        <v>42</v>
      </c>
      <c r="F12" s="1">
        <v>84</v>
      </c>
      <c r="G12" s="1">
        <v>1241</v>
      </c>
      <c r="H12" s="1">
        <v>588</v>
      </c>
    </row>
    <row r="13" spans="1:8" x14ac:dyDescent="0.2">
      <c r="A13" s="1" t="s">
        <v>8</v>
      </c>
      <c r="B13" s="1">
        <v>3400</v>
      </c>
      <c r="C13" s="1">
        <v>1247</v>
      </c>
      <c r="D13" s="1">
        <v>168</v>
      </c>
      <c r="E13" s="1">
        <v>36</v>
      </c>
      <c r="F13" s="1">
        <v>48</v>
      </c>
      <c r="G13" s="1">
        <v>1349</v>
      </c>
      <c r="H13" s="1">
        <v>552</v>
      </c>
    </row>
    <row r="14" spans="1:8" x14ac:dyDescent="0.2">
      <c r="A14" s="1" t="s">
        <v>7</v>
      </c>
      <c r="B14" s="1">
        <v>3670</v>
      </c>
      <c r="C14" s="1">
        <v>1289</v>
      </c>
      <c r="D14" s="1">
        <v>156</v>
      </c>
      <c r="E14" s="1">
        <v>18</v>
      </c>
      <c r="F14" s="1">
        <v>66</v>
      </c>
      <c r="G14" s="1">
        <v>1583</v>
      </c>
      <c r="H14" s="1">
        <v>558</v>
      </c>
    </row>
    <row r="15" spans="1:8" x14ac:dyDescent="0.2">
      <c r="A15" s="1" t="s">
        <v>6</v>
      </c>
      <c r="B15" s="1">
        <v>3274</v>
      </c>
      <c r="C15" s="1">
        <v>1127</v>
      </c>
      <c r="D15" s="1">
        <v>120</v>
      </c>
      <c r="E15" s="1">
        <v>48</v>
      </c>
      <c r="F15" s="1">
        <v>60</v>
      </c>
      <c r="G15" s="1">
        <v>1361</v>
      </c>
      <c r="H15" s="1">
        <v>558</v>
      </c>
    </row>
    <row r="16" spans="1:8" x14ac:dyDescent="0.2">
      <c r="A16" s="1" t="s">
        <v>5</v>
      </c>
      <c r="B16" s="1">
        <f>SUM(C16:H16)</f>
        <v>2830</v>
      </c>
      <c r="C16" s="1">
        <v>1151</v>
      </c>
      <c r="D16" s="1">
        <v>150</v>
      </c>
      <c r="E16" s="1">
        <v>30</v>
      </c>
      <c r="F16" s="1">
        <v>72</v>
      </c>
      <c r="G16" s="1">
        <v>1001</v>
      </c>
      <c r="H16" s="1">
        <v>426</v>
      </c>
    </row>
    <row r="17" spans="1:8" x14ac:dyDescent="0.2">
      <c r="A17" s="1" t="s">
        <v>4</v>
      </c>
      <c r="B17" s="1">
        <v>2123</v>
      </c>
      <c r="C17" s="1">
        <v>870</v>
      </c>
      <c r="D17" s="1">
        <v>78</v>
      </c>
      <c r="E17" s="1">
        <v>42</v>
      </c>
      <c r="F17" s="1">
        <v>72</v>
      </c>
      <c r="G17" s="1">
        <v>732</v>
      </c>
      <c r="H17" s="1">
        <v>330</v>
      </c>
    </row>
    <row r="18" spans="1:8" x14ac:dyDescent="0.2">
      <c r="A18" s="1" t="s">
        <v>3</v>
      </c>
      <c r="B18" s="1">
        <v>2351</v>
      </c>
      <c r="C18" s="1">
        <v>1211</v>
      </c>
      <c r="D18" s="1">
        <v>90</v>
      </c>
      <c r="E18" s="1">
        <v>12</v>
      </c>
      <c r="F18" s="1">
        <v>132</v>
      </c>
      <c r="G18" s="1">
        <v>612</v>
      </c>
      <c r="H18" s="1">
        <v>294</v>
      </c>
    </row>
    <row r="19" spans="1:8" x14ac:dyDescent="0.2">
      <c r="A19" s="1" t="s">
        <v>2</v>
      </c>
      <c r="B19" s="1">
        <v>1091</v>
      </c>
      <c r="C19" s="1">
        <v>624</v>
      </c>
      <c r="D19" s="1">
        <v>42</v>
      </c>
      <c r="E19" s="1">
        <v>18</v>
      </c>
      <c r="F19" s="1">
        <v>54</v>
      </c>
      <c r="G19" s="1">
        <v>258</v>
      </c>
      <c r="H19" s="1">
        <v>96</v>
      </c>
    </row>
    <row r="20" spans="1:8" x14ac:dyDescent="0.2">
      <c r="A20" s="1" t="s">
        <v>1</v>
      </c>
      <c r="B20" s="3">
        <v>25.3</v>
      </c>
      <c r="C20" s="3">
        <v>17.399999999999999</v>
      </c>
      <c r="D20" s="3">
        <v>25</v>
      </c>
      <c r="E20" s="3">
        <v>40.799999999999997</v>
      </c>
      <c r="F20" s="3">
        <v>42.8</v>
      </c>
      <c r="G20" s="3">
        <v>45.1</v>
      </c>
      <c r="H20" s="3">
        <v>41.4</v>
      </c>
    </row>
    <row r="22" spans="1:8" x14ac:dyDescent="0.2">
      <c r="A22" s="1" t="s">
        <v>18</v>
      </c>
      <c r="B22" s="1">
        <v>28238</v>
      </c>
      <c r="C22" s="1">
        <v>18044</v>
      </c>
      <c r="D22" s="1">
        <v>1325</v>
      </c>
      <c r="E22" s="1">
        <v>192</v>
      </c>
      <c r="F22" s="1">
        <v>456</v>
      </c>
      <c r="G22" s="1">
        <v>5565</v>
      </c>
      <c r="H22" s="1">
        <v>2657</v>
      </c>
    </row>
    <row r="23" spans="1:8" x14ac:dyDescent="0.2">
      <c r="A23" s="1" t="s">
        <v>16</v>
      </c>
      <c r="B23" s="1">
        <v>3112</v>
      </c>
      <c r="C23" s="1">
        <v>2782</v>
      </c>
      <c r="D23" s="1">
        <v>150</v>
      </c>
      <c r="E23" s="1">
        <v>12</v>
      </c>
      <c r="F23" s="1">
        <v>18</v>
      </c>
      <c r="G23" s="1">
        <v>54</v>
      </c>
      <c r="H23" s="1">
        <v>96</v>
      </c>
    </row>
    <row r="24" spans="1:8" x14ac:dyDescent="0.2">
      <c r="A24" s="1" t="s">
        <v>15</v>
      </c>
      <c r="B24" s="1">
        <v>3040</v>
      </c>
      <c r="C24" s="1">
        <v>2621</v>
      </c>
      <c r="D24" s="1">
        <v>216</v>
      </c>
      <c r="E24" s="1">
        <v>18</v>
      </c>
      <c r="F24" s="1">
        <v>18</v>
      </c>
      <c r="G24" s="1">
        <v>78</v>
      </c>
      <c r="H24" s="1">
        <v>90</v>
      </c>
    </row>
    <row r="25" spans="1:8" x14ac:dyDescent="0.2">
      <c r="A25" s="1" t="s">
        <v>14</v>
      </c>
      <c r="B25" s="1">
        <v>3520</v>
      </c>
      <c r="C25" s="1">
        <v>3034</v>
      </c>
      <c r="D25" s="1">
        <v>156</v>
      </c>
      <c r="E25" s="1">
        <v>0</v>
      </c>
      <c r="F25" s="1">
        <v>42</v>
      </c>
      <c r="G25" s="1">
        <v>162</v>
      </c>
      <c r="H25" s="1">
        <v>126</v>
      </c>
    </row>
    <row r="26" spans="1:8" x14ac:dyDescent="0.2">
      <c r="A26" s="1" t="s">
        <v>13</v>
      </c>
      <c r="B26" s="1">
        <v>2992</v>
      </c>
      <c r="C26" s="1">
        <v>2495</v>
      </c>
      <c r="D26" s="1">
        <v>144</v>
      </c>
      <c r="E26" s="1">
        <v>6</v>
      </c>
      <c r="F26" s="1">
        <v>24</v>
      </c>
      <c r="G26" s="1">
        <v>168</v>
      </c>
      <c r="H26" s="1">
        <v>156</v>
      </c>
    </row>
    <row r="27" spans="1:8" x14ac:dyDescent="0.2">
      <c r="A27" s="1" t="s">
        <v>12</v>
      </c>
      <c r="B27" s="1">
        <v>1973</v>
      </c>
      <c r="C27" s="1">
        <v>1403</v>
      </c>
      <c r="D27" s="1">
        <v>54</v>
      </c>
      <c r="E27" s="1">
        <v>18</v>
      </c>
      <c r="F27" s="1">
        <v>30</v>
      </c>
      <c r="G27" s="1">
        <v>330</v>
      </c>
      <c r="H27" s="1">
        <v>138</v>
      </c>
    </row>
    <row r="28" spans="1:8" x14ac:dyDescent="0.2">
      <c r="A28" s="1" t="s">
        <v>11</v>
      </c>
      <c r="B28" s="1">
        <v>1637</v>
      </c>
      <c r="C28" s="1">
        <v>1025</v>
      </c>
      <c r="D28" s="1">
        <v>84</v>
      </c>
      <c r="E28" s="1">
        <v>18</v>
      </c>
      <c r="F28" s="1">
        <v>30</v>
      </c>
      <c r="G28" s="1">
        <v>348</v>
      </c>
      <c r="H28" s="1">
        <v>132</v>
      </c>
    </row>
    <row r="29" spans="1:8" x14ac:dyDescent="0.2">
      <c r="A29" s="1" t="s">
        <v>10</v>
      </c>
      <c r="B29" s="1">
        <v>1421</v>
      </c>
      <c r="C29" s="1">
        <v>678</v>
      </c>
      <c r="D29" s="1">
        <v>96</v>
      </c>
      <c r="E29" s="1">
        <v>6</v>
      </c>
      <c r="F29" s="1">
        <v>24</v>
      </c>
      <c r="G29" s="1">
        <v>378</v>
      </c>
      <c r="H29" s="1">
        <v>240</v>
      </c>
    </row>
    <row r="30" spans="1:8" x14ac:dyDescent="0.2">
      <c r="A30" s="1" t="s">
        <v>9</v>
      </c>
      <c r="B30" s="1">
        <v>1739</v>
      </c>
      <c r="C30" s="1">
        <v>648</v>
      </c>
      <c r="D30" s="1">
        <v>54</v>
      </c>
      <c r="E30" s="1">
        <v>24</v>
      </c>
      <c r="F30" s="1">
        <v>48</v>
      </c>
      <c r="G30" s="1">
        <v>702</v>
      </c>
      <c r="H30" s="1">
        <v>264</v>
      </c>
    </row>
    <row r="31" spans="1:8" x14ac:dyDescent="0.2">
      <c r="A31" s="1" t="s">
        <v>8</v>
      </c>
      <c r="B31" s="1">
        <v>1553</v>
      </c>
      <c r="C31" s="1">
        <v>546</v>
      </c>
      <c r="D31" s="1">
        <v>42</v>
      </c>
      <c r="E31" s="1">
        <v>12</v>
      </c>
      <c r="F31" s="1">
        <v>18</v>
      </c>
      <c r="G31" s="1">
        <v>654</v>
      </c>
      <c r="H31" s="1">
        <v>282</v>
      </c>
    </row>
    <row r="32" spans="1:8" x14ac:dyDescent="0.2">
      <c r="A32" s="1" t="s">
        <v>7</v>
      </c>
      <c r="B32" s="1">
        <v>1757</v>
      </c>
      <c r="C32" s="1">
        <v>540</v>
      </c>
      <c r="D32" s="1">
        <v>90</v>
      </c>
      <c r="E32" s="1">
        <v>12</v>
      </c>
      <c r="F32" s="1">
        <v>30</v>
      </c>
      <c r="G32" s="1">
        <v>804</v>
      </c>
      <c r="H32" s="1">
        <v>282</v>
      </c>
    </row>
    <row r="33" spans="1:8" x14ac:dyDescent="0.2">
      <c r="A33" s="1" t="s">
        <v>6</v>
      </c>
      <c r="B33" s="1">
        <v>1481</v>
      </c>
      <c r="C33" s="1">
        <v>480</v>
      </c>
      <c r="D33" s="1">
        <v>42</v>
      </c>
      <c r="E33" s="1">
        <v>24</v>
      </c>
      <c r="F33" s="1">
        <v>24</v>
      </c>
      <c r="G33" s="1">
        <v>642</v>
      </c>
      <c r="H33" s="1">
        <v>270</v>
      </c>
    </row>
    <row r="34" spans="1:8" x14ac:dyDescent="0.2">
      <c r="A34" s="1" t="s">
        <v>5</v>
      </c>
      <c r="B34" s="1">
        <v>1385</v>
      </c>
      <c r="C34" s="1">
        <v>540</v>
      </c>
      <c r="D34" s="1">
        <v>66</v>
      </c>
      <c r="E34" s="1">
        <v>18</v>
      </c>
      <c r="F34" s="1">
        <v>42</v>
      </c>
      <c r="G34" s="1">
        <v>516</v>
      </c>
      <c r="H34" s="1">
        <v>204</v>
      </c>
    </row>
    <row r="35" spans="1:8" x14ac:dyDescent="0.2">
      <c r="A35" s="1" t="s">
        <v>4</v>
      </c>
      <c r="B35" s="1">
        <v>1097</v>
      </c>
      <c r="C35" s="1">
        <v>456</v>
      </c>
      <c r="D35" s="1">
        <v>54</v>
      </c>
      <c r="E35" s="1">
        <v>12</v>
      </c>
      <c r="F35" s="1">
        <v>48</v>
      </c>
      <c r="G35" s="1">
        <v>354</v>
      </c>
      <c r="H35" s="1">
        <v>174</v>
      </c>
    </row>
    <row r="36" spans="1:8" x14ac:dyDescent="0.2">
      <c r="A36" s="1" t="s">
        <v>3</v>
      </c>
      <c r="B36" s="1">
        <v>1115</v>
      </c>
      <c r="C36" s="1">
        <v>576</v>
      </c>
      <c r="D36" s="1">
        <v>60</v>
      </c>
      <c r="E36" s="1">
        <v>6</v>
      </c>
      <c r="F36" s="1">
        <v>42</v>
      </c>
      <c r="G36" s="1">
        <v>282</v>
      </c>
      <c r="H36" s="1">
        <v>150</v>
      </c>
    </row>
    <row r="37" spans="1:8" x14ac:dyDescent="0.2">
      <c r="A37" s="1" t="s">
        <v>2</v>
      </c>
      <c r="B37" s="1">
        <v>414</v>
      </c>
      <c r="C37" s="1">
        <v>222</v>
      </c>
      <c r="D37" s="1">
        <v>18</v>
      </c>
      <c r="E37" s="1">
        <v>6</v>
      </c>
      <c r="F37" s="1">
        <v>18</v>
      </c>
      <c r="G37" s="1">
        <v>96</v>
      </c>
      <c r="H37" s="1">
        <v>54</v>
      </c>
    </row>
    <row r="38" spans="1:8" x14ac:dyDescent="0.2">
      <c r="A38" s="1" t="s">
        <v>1</v>
      </c>
      <c r="B38" s="3">
        <v>23.7</v>
      </c>
      <c r="C38" s="3">
        <v>16.2</v>
      </c>
      <c r="D38" s="3">
        <v>19.899999999999999</v>
      </c>
      <c r="E38" s="3">
        <v>38.799999999999997</v>
      </c>
      <c r="F38" s="3">
        <v>39.4</v>
      </c>
      <c r="G38" s="3">
        <v>44.3</v>
      </c>
      <c r="H38" s="3">
        <v>41.5</v>
      </c>
    </row>
    <row r="40" spans="1:8" x14ac:dyDescent="0.2">
      <c r="A40" s="1" t="s">
        <v>17</v>
      </c>
      <c r="B40" s="1">
        <v>29198</v>
      </c>
      <c r="C40" s="1">
        <v>18908</v>
      </c>
      <c r="D40" s="1">
        <v>1481</v>
      </c>
      <c r="E40" s="1">
        <v>204</v>
      </c>
      <c r="F40" s="1">
        <v>498</v>
      </c>
      <c r="G40" s="1">
        <v>5451</v>
      </c>
      <c r="H40" s="1">
        <v>2657</v>
      </c>
    </row>
    <row r="41" spans="1:8" x14ac:dyDescent="0.2">
      <c r="A41" s="1" t="s">
        <v>16</v>
      </c>
      <c r="B41" s="1">
        <v>2669</v>
      </c>
      <c r="C41" s="1">
        <v>2363</v>
      </c>
      <c r="D41" s="1">
        <v>96</v>
      </c>
      <c r="E41" s="1">
        <v>12</v>
      </c>
      <c r="F41" s="1">
        <v>24</v>
      </c>
      <c r="G41" s="1">
        <v>72</v>
      </c>
      <c r="H41" s="1">
        <v>102</v>
      </c>
    </row>
    <row r="42" spans="1:8" x14ac:dyDescent="0.2">
      <c r="A42" s="1" t="s">
        <v>15</v>
      </c>
      <c r="B42" s="1">
        <v>3052</v>
      </c>
      <c r="C42" s="1">
        <v>2609</v>
      </c>
      <c r="D42" s="1">
        <v>180</v>
      </c>
      <c r="E42" s="1">
        <v>24</v>
      </c>
      <c r="F42" s="1">
        <v>36</v>
      </c>
      <c r="G42" s="1">
        <v>78</v>
      </c>
      <c r="H42" s="1">
        <v>126</v>
      </c>
    </row>
    <row r="43" spans="1:8" x14ac:dyDescent="0.2">
      <c r="A43" s="1" t="s">
        <v>14</v>
      </c>
      <c r="B43" s="1">
        <v>3040</v>
      </c>
      <c r="C43" s="1">
        <v>2711</v>
      </c>
      <c r="D43" s="1">
        <v>96</v>
      </c>
      <c r="E43" s="1">
        <v>6</v>
      </c>
      <c r="F43" s="1">
        <v>24</v>
      </c>
      <c r="G43" s="1">
        <v>108</v>
      </c>
      <c r="H43" s="1">
        <v>96</v>
      </c>
    </row>
    <row r="44" spans="1:8" x14ac:dyDescent="0.2">
      <c r="A44" s="1" t="s">
        <v>13</v>
      </c>
      <c r="B44" s="1">
        <v>2998</v>
      </c>
      <c r="C44" s="1">
        <v>2453</v>
      </c>
      <c r="D44" s="1">
        <v>228</v>
      </c>
      <c r="E44" s="1">
        <v>0</v>
      </c>
      <c r="F44" s="1">
        <v>36</v>
      </c>
      <c r="G44" s="1">
        <v>198</v>
      </c>
      <c r="H44" s="1">
        <v>84</v>
      </c>
    </row>
    <row r="45" spans="1:8" x14ac:dyDescent="0.2">
      <c r="A45" s="1" t="s">
        <v>12</v>
      </c>
      <c r="B45" s="1">
        <v>2123</v>
      </c>
      <c r="C45" s="1">
        <v>1601</v>
      </c>
      <c r="D45" s="1">
        <v>84</v>
      </c>
      <c r="E45" s="1">
        <v>12</v>
      </c>
      <c r="F45" s="1">
        <v>18</v>
      </c>
      <c r="G45" s="1">
        <v>252</v>
      </c>
      <c r="H45" s="1">
        <v>156</v>
      </c>
    </row>
    <row r="46" spans="1:8" x14ac:dyDescent="0.2">
      <c r="A46" s="1" t="s">
        <v>11</v>
      </c>
      <c r="B46" s="1">
        <v>1901</v>
      </c>
      <c r="C46" s="1">
        <v>1289</v>
      </c>
      <c r="D46" s="1">
        <v>108</v>
      </c>
      <c r="E46" s="1">
        <v>12</v>
      </c>
      <c r="F46" s="1">
        <v>18</v>
      </c>
      <c r="G46" s="1">
        <v>276</v>
      </c>
      <c r="H46" s="1">
        <v>198</v>
      </c>
    </row>
    <row r="47" spans="1:8" x14ac:dyDescent="0.2">
      <c r="A47" s="1" t="s">
        <v>10</v>
      </c>
      <c r="B47" s="1">
        <v>1589</v>
      </c>
      <c r="C47" s="1">
        <v>888</v>
      </c>
      <c r="D47" s="1">
        <v>120</v>
      </c>
      <c r="E47" s="1">
        <v>6</v>
      </c>
      <c r="F47" s="1">
        <v>24</v>
      </c>
      <c r="G47" s="1">
        <v>378</v>
      </c>
      <c r="H47" s="1">
        <v>174</v>
      </c>
    </row>
    <row r="48" spans="1:8" x14ac:dyDescent="0.2">
      <c r="A48" s="1" t="s">
        <v>9</v>
      </c>
      <c r="B48" s="1">
        <v>1889</v>
      </c>
      <c r="C48" s="1">
        <v>834</v>
      </c>
      <c r="D48" s="1">
        <v>138</v>
      </c>
      <c r="E48" s="1">
        <v>18</v>
      </c>
      <c r="F48" s="1">
        <v>36</v>
      </c>
      <c r="G48" s="1">
        <v>540</v>
      </c>
      <c r="H48" s="1">
        <v>324</v>
      </c>
    </row>
    <row r="49" spans="1:8" x14ac:dyDescent="0.2">
      <c r="A49" s="1" t="s">
        <v>8</v>
      </c>
      <c r="B49" s="1">
        <v>1847</v>
      </c>
      <c r="C49" s="1">
        <v>702</v>
      </c>
      <c r="D49" s="1">
        <v>126</v>
      </c>
      <c r="E49" s="1">
        <v>24</v>
      </c>
      <c r="F49" s="1">
        <v>30</v>
      </c>
      <c r="G49" s="1">
        <v>696</v>
      </c>
      <c r="H49" s="1">
        <v>270</v>
      </c>
    </row>
    <row r="50" spans="1:8" x14ac:dyDescent="0.2">
      <c r="A50" s="1" t="s">
        <v>7</v>
      </c>
      <c r="B50" s="1">
        <v>1913</v>
      </c>
      <c r="C50" s="1">
        <v>750</v>
      </c>
      <c r="D50" s="1">
        <v>66</v>
      </c>
      <c r="E50" s="1">
        <v>6</v>
      </c>
      <c r="F50" s="1">
        <v>36</v>
      </c>
      <c r="G50" s="1">
        <v>780</v>
      </c>
      <c r="H50" s="1">
        <v>276</v>
      </c>
    </row>
    <row r="51" spans="1:8" x14ac:dyDescent="0.2">
      <c r="A51" s="1" t="s">
        <v>6</v>
      </c>
      <c r="B51" s="1">
        <v>1793</v>
      </c>
      <c r="C51" s="1">
        <v>648</v>
      </c>
      <c r="D51" s="1">
        <v>78</v>
      </c>
      <c r="E51" s="1">
        <v>24</v>
      </c>
      <c r="F51" s="1">
        <v>36</v>
      </c>
      <c r="G51" s="1">
        <v>720</v>
      </c>
      <c r="H51" s="1">
        <v>288</v>
      </c>
    </row>
    <row r="52" spans="1:8" x14ac:dyDescent="0.2">
      <c r="A52" s="1" t="s">
        <v>5</v>
      </c>
      <c r="B52" s="1">
        <v>1445</v>
      </c>
      <c r="C52" s="1">
        <v>612</v>
      </c>
      <c r="D52" s="1">
        <v>84</v>
      </c>
      <c r="E52" s="1">
        <v>12</v>
      </c>
      <c r="F52" s="1">
        <v>30</v>
      </c>
      <c r="G52" s="1">
        <v>486</v>
      </c>
      <c r="H52" s="1">
        <v>222</v>
      </c>
    </row>
    <row r="53" spans="1:8" x14ac:dyDescent="0.2">
      <c r="A53" s="1" t="s">
        <v>4</v>
      </c>
      <c r="B53" s="1">
        <v>1025</v>
      </c>
      <c r="C53" s="1">
        <v>414</v>
      </c>
      <c r="D53" s="1">
        <v>24</v>
      </c>
      <c r="E53" s="1">
        <v>30</v>
      </c>
      <c r="F53" s="1">
        <v>24</v>
      </c>
      <c r="G53" s="1">
        <v>378</v>
      </c>
      <c r="H53" s="1">
        <v>156</v>
      </c>
    </row>
    <row r="54" spans="1:8" x14ac:dyDescent="0.2">
      <c r="A54" s="1" t="s">
        <v>3</v>
      </c>
      <c r="B54" s="1">
        <v>1235</v>
      </c>
      <c r="C54" s="1">
        <v>636</v>
      </c>
      <c r="D54" s="1">
        <v>30</v>
      </c>
      <c r="E54" s="1">
        <v>6</v>
      </c>
      <c r="F54" s="1">
        <v>90</v>
      </c>
      <c r="G54" s="1">
        <v>330</v>
      </c>
      <c r="H54" s="1">
        <v>144</v>
      </c>
    </row>
    <row r="55" spans="1:8" x14ac:dyDescent="0.2">
      <c r="A55" s="1" t="s">
        <v>2</v>
      </c>
      <c r="B55" s="1">
        <v>678</v>
      </c>
      <c r="C55" s="1">
        <v>402</v>
      </c>
      <c r="D55" s="1">
        <v>24</v>
      </c>
      <c r="E55" s="1">
        <v>12</v>
      </c>
      <c r="F55" s="1">
        <v>36</v>
      </c>
      <c r="G55" s="1">
        <v>162</v>
      </c>
      <c r="H55" s="1">
        <v>42</v>
      </c>
    </row>
    <row r="56" spans="1:8" x14ac:dyDescent="0.2">
      <c r="A56" s="1" t="s">
        <v>1</v>
      </c>
      <c r="B56" s="3">
        <v>26.9</v>
      </c>
      <c r="C56" s="3">
        <v>18.600000000000001</v>
      </c>
      <c r="D56" s="3">
        <v>27.6</v>
      </c>
      <c r="E56" s="3">
        <v>42.5</v>
      </c>
      <c r="F56" s="3">
        <v>45.4</v>
      </c>
      <c r="G56" s="3">
        <v>45.8</v>
      </c>
      <c r="H56" s="3">
        <v>41.3</v>
      </c>
    </row>
    <row r="57" spans="1:8" x14ac:dyDescent="0.2">
      <c r="A57" s="2" t="s">
        <v>0</v>
      </c>
      <c r="B57" s="2"/>
      <c r="C57" s="2"/>
      <c r="D57" s="2"/>
      <c r="E57" s="2"/>
      <c r="F57" s="2"/>
      <c r="G57" s="2"/>
      <c r="H5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C359-CD58-4BAA-9C72-C673E00E0DBD}">
  <dimension ref="A1:H79"/>
  <sheetViews>
    <sheetView view="pageBreakPreview" topLeftCell="A55" zoomScaleNormal="100" zoomScaleSheetLayoutView="100" workbookViewId="0">
      <selection activeCell="A26" sqref="A26:H43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55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26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19</v>
      </c>
      <c r="B4" s="1">
        <v>57436</v>
      </c>
      <c r="C4" s="1">
        <v>36952</v>
      </c>
      <c r="D4" s="1">
        <v>2806</v>
      </c>
      <c r="E4" s="1">
        <v>396</v>
      </c>
      <c r="F4" s="1">
        <v>953</v>
      </c>
      <c r="G4" s="1">
        <v>11016</v>
      </c>
      <c r="H4" s="1">
        <v>5313</v>
      </c>
    </row>
    <row r="5" spans="1:8" x14ac:dyDescent="0.2">
      <c r="A5" s="1" t="s">
        <v>54</v>
      </c>
      <c r="B5" s="1">
        <v>53490</v>
      </c>
      <c r="C5" s="1">
        <v>35776</v>
      </c>
      <c r="D5" s="1">
        <v>2435</v>
      </c>
      <c r="E5" s="1">
        <v>324</v>
      </c>
      <c r="F5" s="1">
        <v>882</v>
      </c>
      <c r="G5" s="1">
        <v>9337</v>
      </c>
      <c r="H5" s="1">
        <v>4737</v>
      </c>
    </row>
    <row r="6" spans="1:8" x14ac:dyDescent="0.2">
      <c r="A6" s="1" t="s">
        <v>53</v>
      </c>
      <c r="B6" s="1">
        <v>1607</v>
      </c>
      <c r="C6" s="1">
        <v>708</v>
      </c>
      <c r="D6" s="1">
        <v>18</v>
      </c>
      <c r="E6" s="1">
        <v>6</v>
      </c>
      <c r="F6" s="1">
        <v>30</v>
      </c>
      <c r="G6" s="1">
        <v>660</v>
      </c>
      <c r="H6" s="1">
        <v>186</v>
      </c>
    </row>
    <row r="7" spans="1:8" x14ac:dyDescent="0.2">
      <c r="A7" s="1" t="s">
        <v>52</v>
      </c>
      <c r="B7" s="1">
        <v>2339</v>
      </c>
      <c r="C7" s="1">
        <v>468</v>
      </c>
      <c r="D7" s="1">
        <v>354</v>
      </c>
      <c r="E7" s="1">
        <v>66</v>
      </c>
      <c r="F7" s="1">
        <v>42</v>
      </c>
      <c r="G7" s="1">
        <v>1019</v>
      </c>
      <c r="H7" s="1">
        <v>390</v>
      </c>
    </row>
    <row r="9" spans="1:8" x14ac:dyDescent="0.2">
      <c r="A9" s="1" t="s">
        <v>18</v>
      </c>
      <c r="B9" s="1">
        <v>28238</v>
      </c>
      <c r="C9" s="1">
        <v>18044</v>
      </c>
      <c r="D9" s="1">
        <v>1325</v>
      </c>
      <c r="E9" s="1">
        <v>192</v>
      </c>
      <c r="F9" s="1">
        <v>456</v>
      </c>
      <c r="G9" s="1">
        <v>5565</v>
      </c>
      <c r="H9" s="1">
        <v>2657</v>
      </c>
    </row>
    <row r="10" spans="1:8" x14ac:dyDescent="0.2">
      <c r="A10" s="1" t="s">
        <v>54</v>
      </c>
      <c r="B10" s="1">
        <v>26265</v>
      </c>
      <c r="C10" s="1">
        <v>17492</v>
      </c>
      <c r="D10" s="1">
        <v>1103</v>
      </c>
      <c r="E10" s="1">
        <v>162</v>
      </c>
      <c r="F10" s="1">
        <v>426</v>
      </c>
      <c r="G10" s="1">
        <v>4719</v>
      </c>
      <c r="H10" s="1">
        <v>2363</v>
      </c>
    </row>
    <row r="11" spans="1:8" x14ac:dyDescent="0.2">
      <c r="A11" s="1" t="s">
        <v>53</v>
      </c>
      <c r="B11" s="1">
        <v>786</v>
      </c>
      <c r="C11" s="1">
        <v>336</v>
      </c>
      <c r="D11" s="1">
        <v>12</v>
      </c>
      <c r="E11" s="1">
        <v>0</v>
      </c>
      <c r="F11" s="1">
        <v>18</v>
      </c>
      <c r="G11" s="1">
        <v>330</v>
      </c>
      <c r="H11" s="1">
        <v>90</v>
      </c>
    </row>
    <row r="12" spans="1:8" x14ac:dyDescent="0.2">
      <c r="A12" s="1" t="s">
        <v>52</v>
      </c>
      <c r="B12" s="1">
        <v>1187</v>
      </c>
      <c r="C12" s="1">
        <v>216</v>
      </c>
      <c r="D12" s="1">
        <v>210</v>
      </c>
      <c r="E12" s="1">
        <v>30</v>
      </c>
      <c r="F12" s="1">
        <v>12</v>
      </c>
      <c r="G12" s="1">
        <v>516</v>
      </c>
      <c r="H12" s="1">
        <v>204</v>
      </c>
    </row>
    <row r="14" spans="1:8" x14ac:dyDescent="0.2">
      <c r="A14" s="1" t="s">
        <v>17</v>
      </c>
      <c r="B14" s="1">
        <v>29198</v>
      </c>
      <c r="C14" s="1">
        <v>18908</v>
      </c>
      <c r="D14" s="1">
        <v>1481</v>
      </c>
      <c r="E14" s="1">
        <v>204</v>
      </c>
      <c r="F14" s="1">
        <v>498</v>
      </c>
      <c r="G14" s="1">
        <v>5451</v>
      </c>
      <c r="H14" s="1">
        <v>2657</v>
      </c>
    </row>
    <row r="15" spans="1:8" x14ac:dyDescent="0.2">
      <c r="A15" s="1" t="s">
        <v>54</v>
      </c>
      <c r="B15" s="1">
        <v>27225</v>
      </c>
      <c r="C15" s="1">
        <v>18284</v>
      </c>
      <c r="D15" s="1">
        <v>1331</v>
      </c>
      <c r="E15" s="1">
        <v>162</v>
      </c>
      <c r="F15" s="1">
        <v>456</v>
      </c>
      <c r="G15" s="1">
        <v>4617</v>
      </c>
      <c r="H15" s="1">
        <v>2375</v>
      </c>
    </row>
    <row r="16" spans="1:8" x14ac:dyDescent="0.2">
      <c r="A16" s="1" t="s">
        <v>53</v>
      </c>
      <c r="B16" s="1">
        <v>822</v>
      </c>
      <c r="C16" s="1">
        <v>372</v>
      </c>
      <c r="D16" s="1">
        <v>6</v>
      </c>
      <c r="E16" s="1">
        <v>6</v>
      </c>
      <c r="F16" s="1">
        <v>12</v>
      </c>
      <c r="G16" s="1">
        <v>330</v>
      </c>
      <c r="H16" s="1">
        <v>96</v>
      </c>
    </row>
    <row r="17" spans="1:8" x14ac:dyDescent="0.2">
      <c r="A17" s="1" t="s">
        <v>52</v>
      </c>
      <c r="B17" s="1">
        <v>1151</v>
      </c>
      <c r="C17" s="1">
        <v>252</v>
      </c>
      <c r="D17" s="1">
        <v>144</v>
      </c>
      <c r="E17" s="1">
        <v>36</v>
      </c>
      <c r="F17" s="1">
        <v>30</v>
      </c>
      <c r="G17" s="1">
        <v>504</v>
      </c>
      <c r="H17" s="1">
        <v>186</v>
      </c>
    </row>
    <row r="18" spans="1:8" x14ac:dyDescent="0.2">
      <c r="A18" s="2" t="s">
        <v>0</v>
      </c>
      <c r="B18" s="2"/>
      <c r="C18" s="2"/>
      <c r="D18" s="2"/>
      <c r="E18" s="2"/>
      <c r="F18" s="2"/>
      <c r="G18" s="2"/>
      <c r="H18" s="2"/>
    </row>
    <row r="20" spans="1:8" x14ac:dyDescent="0.2">
      <c r="A20" s="1" t="s">
        <v>51</v>
      </c>
    </row>
    <row r="21" spans="1:8" x14ac:dyDescent="0.2">
      <c r="A21" s="9"/>
      <c r="B21" s="8"/>
      <c r="C21" s="8" t="s">
        <v>31</v>
      </c>
      <c r="D21" s="8" t="s">
        <v>30</v>
      </c>
      <c r="E21" s="8" t="s">
        <v>29</v>
      </c>
      <c r="F21" s="8" t="s">
        <v>28</v>
      </c>
      <c r="G21" s="8" t="s">
        <v>20</v>
      </c>
      <c r="H21" s="7" t="s">
        <v>27</v>
      </c>
    </row>
    <row r="22" spans="1:8" x14ac:dyDescent="0.2">
      <c r="A22" s="6" t="s">
        <v>26</v>
      </c>
      <c r="B22" s="5" t="s">
        <v>19</v>
      </c>
      <c r="C22" s="5" t="s">
        <v>25</v>
      </c>
      <c r="D22" s="5" t="s">
        <v>24</v>
      </c>
      <c r="E22" s="5" t="s">
        <v>23</v>
      </c>
      <c r="F22" s="5" t="s">
        <v>22</v>
      </c>
      <c r="G22" s="5" t="s">
        <v>21</v>
      </c>
      <c r="H22" s="4" t="s">
        <v>20</v>
      </c>
    </row>
    <row r="23" spans="1:8" x14ac:dyDescent="0.2">
      <c r="A23" s="1" t="s">
        <v>50</v>
      </c>
      <c r="B23" s="1">
        <v>57436</v>
      </c>
      <c r="C23" s="1">
        <v>36952</v>
      </c>
      <c r="D23" s="1">
        <v>2806</v>
      </c>
      <c r="E23" s="1">
        <v>396</v>
      </c>
      <c r="F23" s="1">
        <v>953</v>
      </c>
      <c r="G23" s="1">
        <v>11016</v>
      </c>
      <c r="H23" s="1">
        <v>5313</v>
      </c>
    </row>
    <row r="24" spans="1:8" x14ac:dyDescent="0.2">
      <c r="A24" s="1" t="s">
        <v>49</v>
      </c>
      <c r="B24" s="1">
        <v>19147</v>
      </c>
      <c r="C24" s="1">
        <v>13373</v>
      </c>
      <c r="D24" s="1">
        <v>1187</v>
      </c>
      <c r="E24" s="1">
        <v>72</v>
      </c>
      <c r="F24" s="1">
        <v>300</v>
      </c>
      <c r="G24" s="1">
        <v>2639</v>
      </c>
      <c r="H24" s="1">
        <v>1577</v>
      </c>
    </row>
    <row r="25" spans="1:8" x14ac:dyDescent="0.2">
      <c r="A25" s="1" t="s">
        <v>48</v>
      </c>
      <c r="B25" s="1">
        <v>10410</v>
      </c>
      <c r="C25" s="1">
        <v>6596</v>
      </c>
      <c r="D25" s="1">
        <v>582</v>
      </c>
      <c r="E25" s="1">
        <v>108</v>
      </c>
      <c r="F25" s="1">
        <v>156</v>
      </c>
      <c r="G25" s="1">
        <v>2015</v>
      </c>
      <c r="H25" s="1">
        <v>953</v>
      </c>
    </row>
    <row r="26" spans="1:8" x14ac:dyDescent="0.2">
      <c r="A26" s="1" t="s">
        <v>47</v>
      </c>
      <c r="B26" s="1">
        <v>4342</v>
      </c>
      <c r="C26" s="1">
        <v>2543</v>
      </c>
      <c r="D26" s="1">
        <v>144</v>
      </c>
      <c r="E26" s="1">
        <v>36</v>
      </c>
      <c r="F26" s="1">
        <v>96</v>
      </c>
      <c r="G26" s="1">
        <v>1145</v>
      </c>
      <c r="H26" s="1">
        <v>378</v>
      </c>
    </row>
    <row r="27" spans="1:8" x14ac:dyDescent="0.2">
      <c r="A27" s="1" t="s">
        <v>46</v>
      </c>
      <c r="B27" s="1">
        <v>1661</v>
      </c>
      <c r="C27" s="1">
        <v>911</v>
      </c>
      <c r="D27" s="1">
        <v>84</v>
      </c>
      <c r="E27" s="1">
        <v>12</v>
      </c>
      <c r="F27" s="1">
        <v>54</v>
      </c>
      <c r="G27" s="1">
        <v>462</v>
      </c>
      <c r="H27" s="1">
        <v>138</v>
      </c>
    </row>
    <row r="28" spans="1:8" x14ac:dyDescent="0.2">
      <c r="A28" s="1" t="s">
        <v>45</v>
      </c>
      <c r="B28" s="1">
        <v>9091</v>
      </c>
      <c r="C28" s="1">
        <v>5361</v>
      </c>
      <c r="D28" s="1">
        <v>312</v>
      </c>
      <c r="E28" s="1">
        <v>48</v>
      </c>
      <c r="F28" s="1">
        <v>156</v>
      </c>
      <c r="G28" s="1">
        <v>2045</v>
      </c>
      <c r="H28" s="1">
        <v>1169</v>
      </c>
    </row>
    <row r="29" spans="1:8" x14ac:dyDescent="0.2">
      <c r="A29" s="1" t="s">
        <v>44</v>
      </c>
      <c r="B29" s="1">
        <v>5451</v>
      </c>
      <c r="C29" s="1">
        <v>3640</v>
      </c>
      <c r="D29" s="1">
        <v>174</v>
      </c>
      <c r="E29" s="1">
        <v>12</v>
      </c>
      <c r="F29" s="1">
        <v>54</v>
      </c>
      <c r="G29" s="1">
        <v>1037</v>
      </c>
      <c r="H29" s="1">
        <v>534</v>
      </c>
    </row>
    <row r="30" spans="1:8" x14ac:dyDescent="0.2">
      <c r="A30" s="1" t="s">
        <v>43</v>
      </c>
      <c r="B30" s="1">
        <v>294</v>
      </c>
      <c r="C30" s="1">
        <v>162</v>
      </c>
      <c r="D30" s="1">
        <v>6</v>
      </c>
      <c r="E30" s="1">
        <v>12</v>
      </c>
      <c r="F30" s="1">
        <v>18</v>
      </c>
      <c r="G30" s="1">
        <v>54</v>
      </c>
      <c r="H30" s="1">
        <v>42</v>
      </c>
    </row>
    <row r="31" spans="1:8" x14ac:dyDescent="0.2">
      <c r="A31" s="1" t="s">
        <v>42</v>
      </c>
      <c r="B31" s="1">
        <v>762</v>
      </c>
      <c r="C31" s="1">
        <v>498</v>
      </c>
      <c r="D31" s="1">
        <v>6</v>
      </c>
      <c r="E31" s="1">
        <v>0</v>
      </c>
      <c r="F31" s="1">
        <v>0</v>
      </c>
      <c r="G31" s="1">
        <v>216</v>
      </c>
      <c r="H31" s="1">
        <v>42</v>
      </c>
    </row>
    <row r="32" spans="1:8" x14ac:dyDescent="0.2">
      <c r="A32" s="1" t="s">
        <v>41</v>
      </c>
      <c r="B32" s="1">
        <v>714</v>
      </c>
      <c r="C32" s="1">
        <v>462</v>
      </c>
      <c r="D32" s="1">
        <v>54</v>
      </c>
      <c r="E32" s="1">
        <v>0</v>
      </c>
      <c r="F32" s="1">
        <v>18</v>
      </c>
      <c r="G32" s="1">
        <v>90</v>
      </c>
      <c r="H32" s="1">
        <v>90</v>
      </c>
    </row>
    <row r="33" spans="1:8" x14ac:dyDescent="0.2">
      <c r="A33" s="1" t="s">
        <v>40</v>
      </c>
      <c r="B33" s="1">
        <v>24</v>
      </c>
      <c r="C33" s="1">
        <v>12</v>
      </c>
      <c r="D33" s="1">
        <v>0</v>
      </c>
      <c r="E33" s="1">
        <v>0</v>
      </c>
      <c r="F33" s="1">
        <v>0</v>
      </c>
      <c r="G33" s="1">
        <v>12</v>
      </c>
      <c r="H33" s="1">
        <v>0</v>
      </c>
    </row>
    <row r="34" spans="1:8" x14ac:dyDescent="0.2">
      <c r="A34" s="1" t="s">
        <v>39</v>
      </c>
      <c r="B34" s="1">
        <v>84</v>
      </c>
      <c r="C34" s="1">
        <v>42</v>
      </c>
      <c r="D34" s="1">
        <v>0</v>
      </c>
      <c r="E34" s="1">
        <v>6</v>
      </c>
      <c r="F34" s="1">
        <v>6</v>
      </c>
      <c r="G34" s="1">
        <v>12</v>
      </c>
      <c r="H34" s="1">
        <v>18</v>
      </c>
    </row>
    <row r="35" spans="1:8" x14ac:dyDescent="0.2">
      <c r="A35" s="1" t="s">
        <v>38</v>
      </c>
      <c r="B35" s="1">
        <v>558</v>
      </c>
      <c r="C35" s="1">
        <v>324</v>
      </c>
      <c r="D35" s="1">
        <v>36</v>
      </c>
      <c r="E35" s="1">
        <v>0</v>
      </c>
      <c r="F35" s="1">
        <v>24</v>
      </c>
      <c r="G35" s="1">
        <v>150</v>
      </c>
      <c r="H35" s="1">
        <v>24</v>
      </c>
    </row>
    <row r="36" spans="1:8" x14ac:dyDescent="0.2">
      <c r="A36" s="1" t="s">
        <v>37</v>
      </c>
      <c r="B36" s="1">
        <v>246</v>
      </c>
      <c r="C36" s="1">
        <v>174</v>
      </c>
      <c r="D36" s="1">
        <v>0</v>
      </c>
      <c r="E36" s="1">
        <v>0</v>
      </c>
      <c r="F36" s="1">
        <v>0</v>
      </c>
      <c r="G36" s="1">
        <v>66</v>
      </c>
      <c r="H36" s="1">
        <v>6</v>
      </c>
    </row>
    <row r="37" spans="1:8" x14ac:dyDescent="0.2">
      <c r="A37" s="1" t="s">
        <v>36</v>
      </c>
      <c r="B37" s="1">
        <v>774</v>
      </c>
      <c r="C37" s="1">
        <v>504</v>
      </c>
      <c r="D37" s="1">
        <v>36</v>
      </c>
      <c r="E37" s="1">
        <v>0</v>
      </c>
      <c r="F37" s="1">
        <v>0</v>
      </c>
      <c r="G37" s="1">
        <v>192</v>
      </c>
      <c r="H37" s="1">
        <v>42</v>
      </c>
    </row>
    <row r="38" spans="1:8" x14ac:dyDescent="0.2">
      <c r="A38" s="1" t="s">
        <v>35</v>
      </c>
      <c r="B38" s="1">
        <v>3178</v>
      </c>
      <c r="C38" s="1">
        <v>1949</v>
      </c>
      <c r="D38" s="1">
        <v>132</v>
      </c>
      <c r="E38" s="1">
        <v>78</v>
      </c>
      <c r="F38" s="1">
        <v>60</v>
      </c>
      <c r="G38" s="1">
        <v>762</v>
      </c>
      <c r="H38" s="1">
        <v>198</v>
      </c>
    </row>
    <row r="39" spans="1:8" x14ac:dyDescent="0.2">
      <c r="A39" s="1" t="s">
        <v>34</v>
      </c>
      <c r="B39" s="1">
        <v>702</v>
      </c>
      <c r="C39" s="1">
        <v>402</v>
      </c>
      <c r="D39" s="1">
        <v>54</v>
      </c>
      <c r="E39" s="1">
        <v>12</v>
      </c>
      <c r="F39" s="1">
        <v>12</v>
      </c>
      <c r="G39" s="1">
        <v>120</v>
      </c>
      <c r="H39" s="1">
        <v>102</v>
      </c>
    </row>
    <row r="40" spans="1:8" x14ac:dyDescent="0.2">
      <c r="A40" s="1" t="s">
        <v>33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2" spans="1:8" x14ac:dyDescent="0.2">
      <c r="A42" s="1" t="s">
        <v>19</v>
      </c>
      <c r="B42" s="1">
        <v>28238</v>
      </c>
      <c r="C42" s="1">
        <v>18044</v>
      </c>
      <c r="D42" s="1">
        <v>1325</v>
      </c>
      <c r="E42" s="1">
        <v>192</v>
      </c>
      <c r="F42" s="1">
        <v>456</v>
      </c>
      <c r="G42" s="1">
        <v>5565</v>
      </c>
      <c r="H42" s="1">
        <v>2657</v>
      </c>
    </row>
    <row r="43" spans="1:8" x14ac:dyDescent="0.2">
      <c r="A43" s="1" t="s">
        <v>49</v>
      </c>
      <c r="B43" s="1">
        <v>9235</v>
      </c>
      <c r="C43" s="1">
        <v>6398</v>
      </c>
      <c r="D43" s="1">
        <v>528</v>
      </c>
      <c r="E43" s="1">
        <v>36</v>
      </c>
      <c r="F43" s="1">
        <v>138</v>
      </c>
      <c r="G43" s="1">
        <v>1391</v>
      </c>
      <c r="H43" s="1">
        <v>744</v>
      </c>
    </row>
    <row r="44" spans="1:8" x14ac:dyDescent="0.2">
      <c r="A44" s="1" t="s">
        <v>48</v>
      </c>
      <c r="B44" s="1">
        <v>5229</v>
      </c>
      <c r="C44" s="1">
        <v>3310</v>
      </c>
      <c r="D44" s="1">
        <v>306</v>
      </c>
      <c r="E44" s="1">
        <v>36</v>
      </c>
      <c r="F44" s="1">
        <v>72</v>
      </c>
      <c r="G44" s="1">
        <v>1013</v>
      </c>
      <c r="H44" s="1">
        <v>492</v>
      </c>
    </row>
    <row r="45" spans="1:8" x14ac:dyDescent="0.2">
      <c r="A45" s="1" t="s">
        <v>47</v>
      </c>
      <c r="B45" s="1">
        <v>2225</v>
      </c>
      <c r="C45" s="1">
        <v>1307</v>
      </c>
      <c r="D45" s="1">
        <v>72</v>
      </c>
      <c r="E45" s="1">
        <v>6</v>
      </c>
      <c r="F45" s="1">
        <v>42</v>
      </c>
      <c r="G45" s="1">
        <v>576</v>
      </c>
      <c r="H45" s="1">
        <v>222</v>
      </c>
    </row>
    <row r="46" spans="1:8" x14ac:dyDescent="0.2">
      <c r="A46" s="1" t="s">
        <v>46</v>
      </c>
      <c r="B46" s="1">
        <v>786</v>
      </c>
      <c r="C46" s="1">
        <v>444</v>
      </c>
      <c r="D46" s="1">
        <v>30</v>
      </c>
      <c r="E46" s="1">
        <v>0</v>
      </c>
      <c r="F46" s="1">
        <v>24</v>
      </c>
      <c r="G46" s="1">
        <v>228</v>
      </c>
      <c r="H46" s="1">
        <v>60</v>
      </c>
    </row>
    <row r="47" spans="1:8" x14ac:dyDescent="0.2">
      <c r="A47" s="1" t="s">
        <v>45</v>
      </c>
      <c r="B47" s="1">
        <v>4456</v>
      </c>
      <c r="C47" s="1">
        <v>2681</v>
      </c>
      <c r="D47" s="1">
        <v>126</v>
      </c>
      <c r="E47" s="1">
        <v>30</v>
      </c>
      <c r="F47" s="1">
        <v>66</v>
      </c>
      <c r="G47" s="1">
        <v>1007</v>
      </c>
      <c r="H47" s="1">
        <v>546</v>
      </c>
    </row>
    <row r="48" spans="1:8" x14ac:dyDescent="0.2">
      <c r="A48" s="1" t="s">
        <v>44</v>
      </c>
      <c r="B48" s="1">
        <v>2663</v>
      </c>
      <c r="C48" s="1">
        <v>1763</v>
      </c>
      <c r="D48" s="1">
        <v>96</v>
      </c>
      <c r="E48" s="1">
        <v>12</v>
      </c>
      <c r="F48" s="1">
        <v>30</v>
      </c>
      <c r="G48" s="1">
        <v>504</v>
      </c>
      <c r="H48" s="1">
        <v>258</v>
      </c>
    </row>
    <row r="49" spans="1:8" x14ac:dyDescent="0.2">
      <c r="A49" s="1" t="s">
        <v>43</v>
      </c>
      <c r="B49" s="1">
        <v>138</v>
      </c>
      <c r="C49" s="1">
        <v>66</v>
      </c>
      <c r="D49" s="1">
        <v>0</v>
      </c>
      <c r="E49" s="1">
        <v>12</v>
      </c>
      <c r="F49" s="1">
        <v>12</v>
      </c>
      <c r="G49" s="1">
        <v>30</v>
      </c>
      <c r="H49" s="1">
        <v>18</v>
      </c>
    </row>
    <row r="50" spans="1:8" x14ac:dyDescent="0.2">
      <c r="A50" s="1" t="s">
        <v>42</v>
      </c>
      <c r="B50" s="1">
        <v>408</v>
      </c>
      <c r="C50" s="1">
        <v>264</v>
      </c>
      <c r="D50" s="1">
        <v>6</v>
      </c>
      <c r="E50" s="1">
        <v>0</v>
      </c>
      <c r="F50" s="1">
        <v>0</v>
      </c>
      <c r="G50" s="1">
        <v>108</v>
      </c>
      <c r="H50" s="1">
        <v>30</v>
      </c>
    </row>
    <row r="51" spans="1:8" x14ac:dyDescent="0.2">
      <c r="A51" s="1" t="s">
        <v>41</v>
      </c>
      <c r="B51" s="1">
        <v>342</v>
      </c>
      <c r="C51" s="1">
        <v>216</v>
      </c>
      <c r="D51" s="1">
        <v>12</v>
      </c>
      <c r="E51" s="1">
        <v>0</v>
      </c>
      <c r="F51" s="1">
        <v>6</v>
      </c>
      <c r="G51" s="1">
        <v>42</v>
      </c>
      <c r="H51" s="1">
        <v>66</v>
      </c>
    </row>
    <row r="52" spans="1:8" x14ac:dyDescent="0.2">
      <c r="A52" s="1" t="s">
        <v>40</v>
      </c>
      <c r="B52" s="1">
        <v>18</v>
      </c>
      <c r="C52" s="1">
        <v>12</v>
      </c>
      <c r="D52" s="1">
        <v>0</v>
      </c>
      <c r="E52" s="1">
        <v>0</v>
      </c>
      <c r="F52" s="1">
        <v>0</v>
      </c>
      <c r="G52" s="1">
        <v>6</v>
      </c>
      <c r="H52" s="1">
        <v>0</v>
      </c>
    </row>
    <row r="53" spans="1:8" x14ac:dyDescent="0.2">
      <c r="A53" s="1" t="s">
        <v>39</v>
      </c>
      <c r="B53" s="1">
        <v>60</v>
      </c>
      <c r="C53" s="1">
        <v>36</v>
      </c>
      <c r="D53" s="1">
        <v>0</v>
      </c>
      <c r="E53" s="1">
        <v>6</v>
      </c>
      <c r="F53" s="1">
        <v>6</v>
      </c>
      <c r="G53" s="1">
        <v>6</v>
      </c>
      <c r="H53" s="1">
        <v>6</v>
      </c>
    </row>
    <row r="54" spans="1:8" x14ac:dyDescent="0.2">
      <c r="A54" s="1" t="s">
        <v>38</v>
      </c>
      <c r="B54" s="1">
        <v>270</v>
      </c>
      <c r="C54" s="1">
        <v>144</v>
      </c>
      <c r="D54" s="1">
        <v>30</v>
      </c>
      <c r="E54" s="1">
        <v>0</v>
      </c>
      <c r="F54" s="1">
        <v>18</v>
      </c>
      <c r="G54" s="1">
        <v>66</v>
      </c>
      <c r="H54" s="1">
        <v>12</v>
      </c>
    </row>
    <row r="55" spans="1:8" x14ac:dyDescent="0.2">
      <c r="A55" s="1" t="s">
        <v>37</v>
      </c>
      <c r="B55" s="1">
        <v>114</v>
      </c>
      <c r="C55" s="1">
        <v>78</v>
      </c>
      <c r="D55" s="1">
        <v>0</v>
      </c>
      <c r="E55" s="1">
        <v>0</v>
      </c>
      <c r="F55" s="1">
        <v>0</v>
      </c>
      <c r="G55" s="1">
        <v>30</v>
      </c>
      <c r="H55" s="1">
        <v>6</v>
      </c>
    </row>
    <row r="56" spans="1:8" x14ac:dyDescent="0.2">
      <c r="A56" s="1" t="s">
        <v>36</v>
      </c>
      <c r="B56" s="1">
        <v>342</v>
      </c>
      <c r="C56" s="1">
        <v>222</v>
      </c>
      <c r="D56" s="1">
        <v>12</v>
      </c>
      <c r="E56" s="1">
        <v>0</v>
      </c>
      <c r="F56" s="1">
        <v>0</v>
      </c>
      <c r="G56" s="1">
        <v>84</v>
      </c>
      <c r="H56" s="1">
        <v>24</v>
      </c>
    </row>
    <row r="57" spans="1:8" x14ac:dyDescent="0.2">
      <c r="A57" s="1" t="s">
        <v>35</v>
      </c>
      <c r="B57" s="1">
        <v>1577</v>
      </c>
      <c r="C57" s="1">
        <v>911</v>
      </c>
      <c r="D57" s="1">
        <v>66</v>
      </c>
      <c r="E57" s="1">
        <v>42</v>
      </c>
      <c r="F57" s="1">
        <v>36</v>
      </c>
      <c r="G57" s="1">
        <v>402</v>
      </c>
      <c r="H57" s="1">
        <v>120</v>
      </c>
    </row>
    <row r="58" spans="1:8" x14ac:dyDescent="0.2">
      <c r="A58" s="1" t="s">
        <v>34</v>
      </c>
      <c r="B58" s="1">
        <v>378</v>
      </c>
      <c r="C58" s="1">
        <v>192</v>
      </c>
      <c r="D58" s="1">
        <v>42</v>
      </c>
      <c r="E58" s="1">
        <v>12</v>
      </c>
      <c r="F58" s="1">
        <v>6</v>
      </c>
      <c r="G58" s="1">
        <v>72</v>
      </c>
      <c r="H58" s="1">
        <v>54</v>
      </c>
    </row>
    <row r="59" spans="1:8" x14ac:dyDescent="0.2">
      <c r="A59" s="1" t="s">
        <v>33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1" spans="1:8" x14ac:dyDescent="0.2">
      <c r="A61" s="1" t="s">
        <v>19</v>
      </c>
      <c r="B61" s="1">
        <v>29198</v>
      </c>
      <c r="C61" s="1">
        <v>18908</v>
      </c>
      <c r="D61" s="1">
        <v>1481</v>
      </c>
      <c r="E61" s="1">
        <v>204</v>
      </c>
      <c r="F61" s="1">
        <v>498</v>
      </c>
      <c r="G61" s="1">
        <v>5451</v>
      </c>
      <c r="H61" s="1">
        <v>2657</v>
      </c>
    </row>
    <row r="62" spans="1:8" x14ac:dyDescent="0.2">
      <c r="A62" s="1" t="s">
        <v>49</v>
      </c>
      <c r="B62" s="1">
        <v>9913</v>
      </c>
      <c r="C62" s="1">
        <v>6974</v>
      </c>
      <c r="D62" s="1">
        <v>660</v>
      </c>
      <c r="E62" s="1">
        <v>36</v>
      </c>
      <c r="F62" s="1">
        <v>162</v>
      </c>
      <c r="G62" s="1">
        <v>1247</v>
      </c>
      <c r="H62" s="1">
        <v>834</v>
      </c>
    </row>
    <row r="63" spans="1:8" x14ac:dyDescent="0.2">
      <c r="A63" s="1" t="s">
        <v>48</v>
      </c>
      <c r="B63" s="1">
        <v>5181</v>
      </c>
      <c r="C63" s="1">
        <v>3286</v>
      </c>
      <c r="D63" s="1">
        <v>276</v>
      </c>
      <c r="E63" s="1">
        <v>72</v>
      </c>
      <c r="F63" s="1">
        <v>84</v>
      </c>
      <c r="G63" s="1">
        <v>1001</v>
      </c>
      <c r="H63" s="1">
        <v>462</v>
      </c>
    </row>
    <row r="64" spans="1:8" x14ac:dyDescent="0.2">
      <c r="A64" s="1" t="s">
        <v>47</v>
      </c>
      <c r="B64" s="1">
        <v>2117</v>
      </c>
      <c r="C64" s="1">
        <v>1235</v>
      </c>
      <c r="D64" s="1">
        <v>72</v>
      </c>
      <c r="E64" s="1">
        <v>30</v>
      </c>
      <c r="F64" s="1">
        <v>54</v>
      </c>
      <c r="G64" s="1">
        <v>570</v>
      </c>
      <c r="H64" s="1">
        <v>156</v>
      </c>
    </row>
    <row r="65" spans="1:8" x14ac:dyDescent="0.2">
      <c r="A65" s="1" t="s">
        <v>46</v>
      </c>
      <c r="B65" s="1">
        <v>876</v>
      </c>
      <c r="C65" s="1">
        <v>468</v>
      </c>
      <c r="D65" s="1">
        <v>54</v>
      </c>
      <c r="E65" s="1">
        <v>12</v>
      </c>
      <c r="F65" s="1">
        <v>30</v>
      </c>
      <c r="G65" s="1">
        <v>234</v>
      </c>
      <c r="H65" s="1">
        <v>78</v>
      </c>
    </row>
    <row r="66" spans="1:8" x14ac:dyDescent="0.2">
      <c r="A66" s="1" t="s">
        <v>45</v>
      </c>
      <c r="B66" s="1">
        <v>4635</v>
      </c>
      <c r="C66" s="1">
        <v>2681</v>
      </c>
      <c r="D66" s="1">
        <v>186</v>
      </c>
      <c r="E66" s="1">
        <v>18</v>
      </c>
      <c r="F66" s="1">
        <v>90</v>
      </c>
      <c r="G66" s="1">
        <v>1037</v>
      </c>
      <c r="H66" s="1">
        <v>624</v>
      </c>
    </row>
    <row r="67" spans="1:8" x14ac:dyDescent="0.2">
      <c r="A67" s="1" t="s">
        <v>44</v>
      </c>
      <c r="B67" s="1">
        <v>2788</v>
      </c>
      <c r="C67" s="1">
        <v>1877</v>
      </c>
      <c r="D67" s="1">
        <v>78</v>
      </c>
      <c r="E67" s="1">
        <v>0</v>
      </c>
      <c r="F67" s="1">
        <v>24</v>
      </c>
      <c r="G67" s="1">
        <v>534</v>
      </c>
      <c r="H67" s="1">
        <v>276</v>
      </c>
    </row>
    <row r="68" spans="1:8" x14ac:dyDescent="0.2">
      <c r="A68" s="1" t="s">
        <v>43</v>
      </c>
      <c r="B68" s="1">
        <v>156</v>
      </c>
      <c r="C68" s="1">
        <v>96</v>
      </c>
      <c r="D68" s="1">
        <v>6</v>
      </c>
      <c r="E68" s="1">
        <v>0</v>
      </c>
      <c r="F68" s="1">
        <v>6</v>
      </c>
      <c r="G68" s="1">
        <v>24</v>
      </c>
      <c r="H68" s="1">
        <v>24</v>
      </c>
    </row>
    <row r="69" spans="1:8" x14ac:dyDescent="0.2">
      <c r="A69" s="1" t="s">
        <v>42</v>
      </c>
      <c r="B69" s="1">
        <v>354</v>
      </c>
      <c r="C69" s="1">
        <v>234</v>
      </c>
      <c r="D69" s="1">
        <v>0</v>
      </c>
      <c r="E69" s="1">
        <v>0</v>
      </c>
      <c r="F69" s="1">
        <v>0</v>
      </c>
      <c r="G69" s="1">
        <v>108</v>
      </c>
      <c r="H69" s="1">
        <v>12</v>
      </c>
    </row>
    <row r="70" spans="1:8" x14ac:dyDescent="0.2">
      <c r="A70" s="1" t="s">
        <v>41</v>
      </c>
      <c r="B70" s="1">
        <v>372</v>
      </c>
      <c r="C70" s="1">
        <v>246</v>
      </c>
      <c r="D70" s="1">
        <v>42</v>
      </c>
      <c r="E70" s="1">
        <v>0</v>
      </c>
      <c r="F70" s="1">
        <v>12</v>
      </c>
      <c r="G70" s="1">
        <v>48</v>
      </c>
      <c r="H70" s="1">
        <v>24</v>
      </c>
    </row>
    <row r="71" spans="1:8" x14ac:dyDescent="0.2">
      <c r="A71" s="1" t="s">
        <v>40</v>
      </c>
      <c r="B71" s="1">
        <v>6</v>
      </c>
      <c r="C71" s="1">
        <v>0</v>
      </c>
      <c r="D71" s="1">
        <v>0</v>
      </c>
      <c r="E71" s="1">
        <v>0</v>
      </c>
      <c r="F71" s="1">
        <v>0</v>
      </c>
      <c r="G71" s="1">
        <v>6</v>
      </c>
      <c r="H71" s="1">
        <v>0</v>
      </c>
    </row>
    <row r="72" spans="1:8" x14ac:dyDescent="0.2">
      <c r="A72" s="1" t="s">
        <v>39</v>
      </c>
      <c r="B72" s="1">
        <v>24</v>
      </c>
      <c r="C72" s="1">
        <v>6</v>
      </c>
      <c r="D72" s="1">
        <v>0</v>
      </c>
      <c r="E72" s="1">
        <v>0</v>
      </c>
      <c r="F72" s="1">
        <v>0</v>
      </c>
      <c r="G72" s="1">
        <v>6</v>
      </c>
      <c r="H72" s="1">
        <v>12</v>
      </c>
    </row>
    <row r="73" spans="1:8" x14ac:dyDescent="0.2">
      <c r="A73" s="1" t="s">
        <v>38</v>
      </c>
      <c r="B73" s="1">
        <v>288</v>
      </c>
      <c r="C73" s="1">
        <v>180</v>
      </c>
      <c r="D73" s="1">
        <v>6</v>
      </c>
      <c r="E73" s="1">
        <v>0</v>
      </c>
      <c r="F73" s="1">
        <v>6</v>
      </c>
      <c r="G73" s="1">
        <v>84</v>
      </c>
      <c r="H73" s="1">
        <v>12</v>
      </c>
    </row>
    <row r="74" spans="1:8" x14ac:dyDescent="0.2">
      <c r="A74" s="1" t="s">
        <v>37</v>
      </c>
      <c r="B74" s="1">
        <v>132</v>
      </c>
      <c r="C74" s="1">
        <v>96</v>
      </c>
      <c r="D74" s="1">
        <v>0</v>
      </c>
      <c r="E74" s="1">
        <v>0</v>
      </c>
      <c r="F74" s="1">
        <v>0</v>
      </c>
      <c r="G74" s="1">
        <v>36</v>
      </c>
      <c r="H74" s="1">
        <v>0</v>
      </c>
    </row>
    <row r="75" spans="1:8" x14ac:dyDescent="0.2">
      <c r="A75" s="1" t="s">
        <v>36</v>
      </c>
      <c r="B75" s="1">
        <v>432</v>
      </c>
      <c r="C75" s="1">
        <v>282</v>
      </c>
      <c r="D75" s="1">
        <v>24</v>
      </c>
      <c r="E75" s="1">
        <v>0</v>
      </c>
      <c r="F75" s="1">
        <v>0</v>
      </c>
      <c r="G75" s="1">
        <v>108</v>
      </c>
      <c r="H75" s="1">
        <v>18</v>
      </c>
    </row>
    <row r="76" spans="1:8" x14ac:dyDescent="0.2">
      <c r="A76" s="1" t="s">
        <v>35</v>
      </c>
      <c r="B76" s="1">
        <v>1601</v>
      </c>
      <c r="C76" s="1">
        <v>1037</v>
      </c>
      <c r="D76" s="1">
        <v>66</v>
      </c>
      <c r="E76" s="1">
        <v>36</v>
      </c>
      <c r="F76" s="1">
        <v>24</v>
      </c>
      <c r="G76" s="1">
        <v>360</v>
      </c>
      <c r="H76" s="1">
        <v>78</v>
      </c>
    </row>
    <row r="77" spans="1:8" x14ac:dyDescent="0.2">
      <c r="A77" s="1" t="s">
        <v>34</v>
      </c>
      <c r="B77" s="1">
        <v>324</v>
      </c>
      <c r="C77" s="1">
        <v>210</v>
      </c>
      <c r="D77" s="1">
        <v>12</v>
      </c>
      <c r="E77" s="1">
        <v>0</v>
      </c>
      <c r="F77" s="1">
        <v>6</v>
      </c>
      <c r="G77" s="1">
        <v>48</v>
      </c>
      <c r="H77" s="1">
        <v>48</v>
      </c>
    </row>
    <row r="78" spans="1:8" x14ac:dyDescent="0.2">
      <c r="A78" s="1" t="s">
        <v>33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2">
      <c r="A79" s="2" t="s">
        <v>0</v>
      </c>
      <c r="B79" s="2"/>
      <c r="C79" s="2"/>
      <c r="D79" s="2"/>
      <c r="E79" s="2"/>
      <c r="F79" s="2"/>
      <c r="G79" s="2"/>
      <c r="H79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311E-2677-49A3-878F-75D93CDD58D5}">
  <dimension ref="A1:H24"/>
  <sheetViews>
    <sheetView view="pageBreakPreview" zoomScaleNormal="100" zoomScaleSheetLayoutView="100" workbookViewId="0">
      <selection activeCell="A26" sqref="A26:H43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63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26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50</v>
      </c>
      <c r="B4" s="1">
        <v>57436</v>
      </c>
      <c r="C4" s="1">
        <v>36952</v>
      </c>
      <c r="D4" s="1">
        <v>2806</v>
      </c>
      <c r="E4" s="1">
        <v>396</v>
      </c>
      <c r="F4" s="1">
        <v>953</v>
      </c>
      <c r="G4" s="1">
        <v>11016</v>
      </c>
      <c r="H4" s="1">
        <v>5313</v>
      </c>
    </row>
    <row r="5" spans="1:8" x14ac:dyDescent="0.2">
      <c r="A5" s="1" t="s">
        <v>60</v>
      </c>
      <c r="B5" s="1">
        <v>21222</v>
      </c>
      <c r="C5" s="1">
        <v>9109</v>
      </c>
      <c r="D5" s="1">
        <v>1055</v>
      </c>
      <c r="E5" s="1">
        <v>210</v>
      </c>
      <c r="F5" s="1">
        <v>426</v>
      </c>
      <c r="G5" s="1">
        <v>7310</v>
      </c>
      <c r="H5" s="1">
        <v>3112</v>
      </c>
    </row>
    <row r="6" spans="1:8" x14ac:dyDescent="0.2">
      <c r="A6" s="1" t="s">
        <v>59</v>
      </c>
      <c r="B6" s="1">
        <v>546</v>
      </c>
      <c r="C6" s="1">
        <v>288</v>
      </c>
      <c r="D6" s="1">
        <v>30</v>
      </c>
      <c r="E6" s="1">
        <v>6</v>
      </c>
      <c r="F6" s="1">
        <v>24</v>
      </c>
      <c r="G6" s="1">
        <v>174</v>
      </c>
      <c r="H6" s="1">
        <v>24</v>
      </c>
    </row>
    <row r="7" spans="1:8" x14ac:dyDescent="0.2">
      <c r="A7" s="1" t="s">
        <v>58</v>
      </c>
      <c r="B7" s="1">
        <v>2441</v>
      </c>
      <c r="C7" s="1">
        <v>1109</v>
      </c>
      <c r="D7" s="1">
        <v>48</v>
      </c>
      <c r="E7" s="1">
        <v>48</v>
      </c>
      <c r="F7" s="1">
        <v>126</v>
      </c>
      <c r="G7" s="1">
        <v>762</v>
      </c>
      <c r="H7" s="1">
        <v>348</v>
      </c>
    </row>
    <row r="8" spans="1:8" x14ac:dyDescent="0.2">
      <c r="A8" s="1" t="s">
        <v>57</v>
      </c>
      <c r="B8" s="1">
        <v>618</v>
      </c>
      <c r="C8" s="1">
        <v>324</v>
      </c>
      <c r="D8" s="1">
        <v>78</v>
      </c>
      <c r="E8" s="1">
        <v>0</v>
      </c>
      <c r="F8" s="1">
        <v>30</v>
      </c>
      <c r="G8" s="1">
        <v>114</v>
      </c>
      <c r="H8" s="1">
        <v>72</v>
      </c>
    </row>
    <row r="9" spans="1:8" x14ac:dyDescent="0.2">
      <c r="A9" s="1" t="s">
        <v>56</v>
      </c>
      <c r="B9" s="1">
        <v>32610</v>
      </c>
      <c r="C9" s="1">
        <v>26122</v>
      </c>
      <c r="D9" s="1">
        <v>1595</v>
      </c>
      <c r="E9" s="1">
        <v>132</v>
      </c>
      <c r="F9" s="1">
        <v>348</v>
      </c>
      <c r="G9" s="1">
        <v>2657</v>
      </c>
      <c r="H9" s="1">
        <v>1757</v>
      </c>
    </row>
    <row r="11" spans="1:8" x14ac:dyDescent="0.2">
      <c r="A11" s="1" t="s">
        <v>62</v>
      </c>
      <c r="B11" s="1">
        <v>28238</v>
      </c>
      <c r="C11" s="1">
        <v>18044</v>
      </c>
      <c r="D11" s="1">
        <v>1325</v>
      </c>
      <c r="E11" s="1">
        <v>192</v>
      </c>
      <c r="F11" s="1">
        <v>456</v>
      </c>
      <c r="G11" s="1">
        <v>5565</v>
      </c>
      <c r="H11" s="1">
        <v>2657</v>
      </c>
    </row>
    <row r="12" spans="1:8" x14ac:dyDescent="0.2">
      <c r="A12" s="1" t="s">
        <v>60</v>
      </c>
      <c r="B12" s="1">
        <v>10482</v>
      </c>
      <c r="C12" s="1">
        <v>4264</v>
      </c>
      <c r="D12" s="1">
        <v>468</v>
      </c>
      <c r="E12" s="1">
        <v>96</v>
      </c>
      <c r="F12" s="1">
        <v>240</v>
      </c>
      <c r="G12" s="1">
        <v>3856</v>
      </c>
      <c r="H12" s="1">
        <v>1559</v>
      </c>
    </row>
    <row r="13" spans="1:8" x14ac:dyDescent="0.2">
      <c r="A13" s="1" t="s">
        <v>59</v>
      </c>
      <c r="B13" s="1">
        <v>222</v>
      </c>
      <c r="C13" s="1">
        <v>126</v>
      </c>
      <c r="D13" s="1">
        <v>12</v>
      </c>
      <c r="E13" s="1">
        <v>6</v>
      </c>
      <c r="F13" s="1">
        <v>18</v>
      </c>
      <c r="G13" s="1">
        <v>48</v>
      </c>
      <c r="H13" s="1">
        <v>12</v>
      </c>
    </row>
    <row r="14" spans="1:8" x14ac:dyDescent="0.2">
      <c r="A14" s="1" t="s">
        <v>58</v>
      </c>
      <c r="B14" s="1">
        <v>570</v>
      </c>
      <c r="C14" s="1">
        <v>228</v>
      </c>
      <c r="D14" s="1">
        <v>12</v>
      </c>
      <c r="E14" s="1">
        <v>12</v>
      </c>
      <c r="F14" s="1">
        <v>30</v>
      </c>
      <c r="G14" s="1">
        <v>174</v>
      </c>
      <c r="H14" s="1">
        <v>114</v>
      </c>
    </row>
    <row r="15" spans="1:8" x14ac:dyDescent="0.2">
      <c r="A15" s="1" t="s">
        <v>57</v>
      </c>
      <c r="B15" s="1">
        <v>156</v>
      </c>
      <c r="C15" s="1">
        <v>72</v>
      </c>
      <c r="D15" s="1">
        <v>30</v>
      </c>
      <c r="E15" s="1">
        <v>0</v>
      </c>
      <c r="F15" s="1">
        <v>12</v>
      </c>
      <c r="G15" s="1">
        <v>18</v>
      </c>
      <c r="H15" s="1">
        <v>24</v>
      </c>
    </row>
    <row r="16" spans="1:8" x14ac:dyDescent="0.2">
      <c r="A16" s="1" t="s">
        <v>56</v>
      </c>
      <c r="B16" s="1">
        <v>16809</v>
      </c>
      <c r="C16" s="1">
        <v>13355</v>
      </c>
      <c r="D16" s="1">
        <v>804</v>
      </c>
      <c r="E16" s="1">
        <v>78</v>
      </c>
      <c r="F16" s="1">
        <v>156</v>
      </c>
      <c r="G16" s="1">
        <v>1469</v>
      </c>
      <c r="H16" s="1">
        <v>947</v>
      </c>
    </row>
    <row r="18" spans="1:8" x14ac:dyDescent="0.2">
      <c r="A18" s="1" t="s">
        <v>61</v>
      </c>
      <c r="B18" s="1">
        <v>29198</v>
      </c>
      <c r="C18" s="1">
        <v>18908</v>
      </c>
      <c r="D18" s="1">
        <v>1481</v>
      </c>
      <c r="E18" s="1">
        <v>204</v>
      </c>
      <c r="F18" s="1">
        <v>498</v>
      </c>
      <c r="G18" s="1">
        <v>5451</v>
      </c>
      <c r="H18" s="1">
        <v>2657</v>
      </c>
    </row>
    <row r="19" spans="1:8" x14ac:dyDescent="0.2">
      <c r="A19" s="1" t="s">
        <v>60</v>
      </c>
      <c r="B19" s="1">
        <v>10740</v>
      </c>
      <c r="C19" s="1">
        <v>4845</v>
      </c>
      <c r="D19" s="1">
        <v>588</v>
      </c>
      <c r="E19" s="1">
        <v>114</v>
      </c>
      <c r="F19" s="1">
        <v>186</v>
      </c>
      <c r="G19" s="1">
        <v>3454</v>
      </c>
      <c r="H19" s="1">
        <v>1553</v>
      </c>
    </row>
    <row r="20" spans="1:8" x14ac:dyDescent="0.2">
      <c r="A20" s="1" t="s">
        <v>59</v>
      </c>
      <c r="B20" s="1">
        <v>324</v>
      </c>
      <c r="C20" s="1">
        <v>162</v>
      </c>
      <c r="D20" s="1">
        <v>18</v>
      </c>
      <c r="E20" s="1">
        <v>0</v>
      </c>
      <c r="F20" s="1">
        <v>6</v>
      </c>
      <c r="G20" s="1">
        <v>126</v>
      </c>
      <c r="H20" s="1">
        <v>12</v>
      </c>
    </row>
    <row r="21" spans="1:8" x14ac:dyDescent="0.2">
      <c r="A21" s="1" t="s">
        <v>58</v>
      </c>
      <c r="B21" s="1">
        <v>1871</v>
      </c>
      <c r="C21" s="1">
        <v>882</v>
      </c>
      <c r="D21" s="1">
        <v>36</v>
      </c>
      <c r="E21" s="1">
        <v>36</v>
      </c>
      <c r="F21" s="1">
        <v>96</v>
      </c>
      <c r="G21" s="1">
        <v>588</v>
      </c>
      <c r="H21" s="1">
        <v>234</v>
      </c>
    </row>
    <row r="22" spans="1:8" x14ac:dyDescent="0.2">
      <c r="A22" s="1" t="s">
        <v>57</v>
      </c>
      <c r="B22" s="1">
        <v>462</v>
      </c>
      <c r="C22" s="1">
        <v>252</v>
      </c>
      <c r="D22" s="1">
        <v>48</v>
      </c>
      <c r="E22" s="1">
        <v>0</v>
      </c>
      <c r="F22" s="1">
        <v>18</v>
      </c>
      <c r="G22" s="1">
        <v>96</v>
      </c>
      <c r="H22" s="1">
        <v>48</v>
      </c>
    </row>
    <row r="23" spans="1:8" x14ac:dyDescent="0.2">
      <c r="A23" s="1" t="s">
        <v>56</v>
      </c>
      <c r="B23" s="1">
        <v>15801</v>
      </c>
      <c r="C23" s="1">
        <v>12767</v>
      </c>
      <c r="D23" s="1">
        <v>792</v>
      </c>
      <c r="E23" s="1">
        <v>54</v>
      </c>
      <c r="F23" s="1">
        <v>192</v>
      </c>
      <c r="G23" s="1">
        <v>1187</v>
      </c>
      <c r="H23" s="1">
        <v>810</v>
      </c>
    </row>
    <row r="24" spans="1:8" x14ac:dyDescent="0.2">
      <c r="A24" s="2" t="s">
        <v>0</v>
      </c>
      <c r="B24" s="2"/>
      <c r="C24" s="2"/>
      <c r="D24" s="2"/>
      <c r="E24" s="2"/>
      <c r="F24" s="2"/>
      <c r="G24" s="2"/>
      <c r="H24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D205-D955-4649-A305-783C2223F9EE}">
  <dimension ref="A1:H165"/>
  <sheetViews>
    <sheetView view="pageBreakPreview" zoomScaleNormal="100" zoomScaleSheetLayoutView="100" workbookViewId="0">
      <selection activeCell="F27" sqref="F27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224</v>
      </c>
    </row>
    <row r="2" spans="1:8" x14ac:dyDescent="0.2">
      <c r="A2" s="9" t="s">
        <v>223</v>
      </c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26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19</v>
      </c>
      <c r="B4" s="1">
        <v>57436</v>
      </c>
      <c r="C4" s="1">
        <v>36952</v>
      </c>
      <c r="D4" s="1">
        <v>2806</v>
      </c>
      <c r="E4" s="1">
        <v>396</v>
      </c>
      <c r="F4" s="1">
        <v>953</v>
      </c>
      <c r="G4" s="1">
        <v>11016</v>
      </c>
      <c r="H4" s="1">
        <v>5313</v>
      </c>
    </row>
    <row r="5" spans="1:8" x14ac:dyDescent="0.2">
      <c r="A5" s="1" t="s">
        <v>222</v>
      </c>
      <c r="B5" s="1">
        <v>252</v>
      </c>
      <c r="C5" s="1">
        <v>234</v>
      </c>
      <c r="D5" s="1">
        <v>0</v>
      </c>
      <c r="E5" s="1">
        <v>0</v>
      </c>
      <c r="F5" s="1">
        <v>0</v>
      </c>
      <c r="G5" s="1">
        <v>0</v>
      </c>
      <c r="H5" s="1">
        <v>18</v>
      </c>
    </row>
    <row r="6" spans="1:8" x14ac:dyDescent="0.2">
      <c r="A6" s="1" t="s">
        <v>221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2">
      <c r="A7" s="1" t="s">
        <v>220</v>
      </c>
      <c r="B7" s="1">
        <v>240</v>
      </c>
      <c r="C7" s="1">
        <v>240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">
      <c r="A8" s="1" t="s">
        <v>219</v>
      </c>
      <c r="B8" s="1">
        <v>6</v>
      </c>
      <c r="C8" s="1">
        <v>6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x14ac:dyDescent="0.2">
      <c r="A9" s="1" t="s">
        <v>218</v>
      </c>
      <c r="B9" s="1">
        <v>342</v>
      </c>
      <c r="C9" s="1">
        <v>342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217</v>
      </c>
      <c r="B10" s="1">
        <v>12</v>
      </c>
      <c r="C10" s="1">
        <v>6</v>
      </c>
      <c r="D10" s="1">
        <v>0</v>
      </c>
      <c r="E10" s="1">
        <v>0</v>
      </c>
      <c r="F10" s="1">
        <v>6</v>
      </c>
      <c r="G10" s="1">
        <v>0</v>
      </c>
      <c r="H10" s="1">
        <v>0</v>
      </c>
    </row>
    <row r="11" spans="1:8" x14ac:dyDescent="0.2">
      <c r="A11" s="1" t="s">
        <v>216</v>
      </c>
      <c r="B11" s="1">
        <v>348</v>
      </c>
      <c r="C11" s="1">
        <v>342</v>
      </c>
      <c r="D11" s="1">
        <v>0</v>
      </c>
      <c r="E11" s="1">
        <v>0</v>
      </c>
      <c r="F11" s="1">
        <v>0</v>
      </c>
      <c r="G11" s="1">
        <v>0</v>
      </c>
      <c r="H11" s="1">
        <v>6</v>
      </c>
    </row>
    <row r="12" spans="1:8" x14ac:dyDescent="0.2">
      <c r="A12" s="1" t="s">
        <v>215</v>
      </c>
      <c r="B12" s="1">
        <v>342</v>
      </c>
      <c r="C12" s="1">
        <v>342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2">
      <c r="A13" s="1" t="s">
        <v>214</v>
      </c>
      <c r="B13" s="1">
        <v>1733</v>
      </c>
      <c r="C13" s="1">
        <v>1703</v>
      </c>
      <c r="D13" s="1">
        <v>0</v>
      </c>
      <c r="E13" s="1">
        <v>0</v>
      </c>
      <c r="F13" s="1">
        <v>0</v>
      </c>
      <c r="G13" s="1">
        <v>0</v>
      </c>
      <c r="H13" s="1">
        <v>30</v>
      </c>
    </row>
    <row r="14" spans="1:8" x14ac:dyDescent="0.2">
      <c r="A14" s="1" t="s">
        <v>213</v>
      </c>
      <c r="B14" s="1">
        <v>66</v>
      </c>
      <c r="C14" s="1">
        <v>66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212</v>
      </c>
      <c r="B15" s="1">
        <v>12</v>
      </c>
      <c r="C15" s="1">
        <v>12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">
      <c r="A16" s="1" t="s">
        <v>211</v>
      </c>
      <c r="B16" s="1">
        <v>258</v>
      </c>
      <c r="C16" s="1">
        <v>258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2">
      <c r="A17" s="1" t="s">
        <v>210</v>
      </c>
      <c r="B17" s="1">
        <v>54</v>
      </c>
      <c r="C17" s="1">
        <v>54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x14ac:dyDescent="0.2">
      <c r="A18" s="1" t="s">
        <v>209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" t="s">
        <v>208</v>
      </c>
      <c r="B19" s="1">
        <v>1451</v>
      </c>
      <c r="C19" s="1">
        <v>1373</v>
      </c>
      <c r="D19" s="1">
        <v>42</v>
      </c>
      <c r="E19" s="1">
        <v>0</v>
      </c>
      <c r="F19" s="1">
        <v>6</v>
      </c>
      <c r="G19" s="1">
        <v>12</v>
      </c>
      <c r="H19" s="1">
        <v>18</v>
      </c>
    </row>
    <row r="20" spans="1:8" x14ac:dyDescent="0.2">
      <c r="A20" s="1" t="s">
        <v>207</v>
      </c>
      <c r="B20" s="1">
        <v>300</v>
      </c>
      <c r="C20" s="1">
        <v>300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2">
      <c r="A21" s="1" t="s">
        <v>206</v>
      </c>
      <c r="B21" s="1">
        <v>102</v>
      </c>
      <c r="C21" s="1">
        <v>96</v>
      </c>
      <c r="D21" s="1">
        <v>0</v>
      </c>
      <c r="E21" s="1">
        <v>0</v>
      </c>
      <c r="F21" s="1">
        <v>0</v>
      </c>
      <c r="G21" s="1">
        <v>6</v>
      </c>
      <c r="H21" s="1">
        <v>0</v>
      </c>
    </row>
    <row r="22" spans="1:8" x14ac:dyDescent="0.2">
      <c r="A22" s="1" t="s">
        <v>205</v>
      </c>
      <c r="B22" s="1">
        <v>624</v>
      </c>
      <c r="C22" s="1">
        <v>546</v>
      </c>
      <c r="D22" s="1">
        <v>42</v>
      </c>
      <c r="E22" s="1">
        <v>0</v>
      </c>
      <c r="F22" s="1">
        <v>0</v>
      </c>
      <c r="G22" s="1">
        <v>0</v>
      </c>
      <c r="H22" s="1">
        <v>36</v>
      </c>
    </row>
    <row r="23" spans="1:8" x14ac:dyDescent="0.2">
      <c r="A23" s="1" t="s">
        <v>204</v>
      </c>
      <c r="B23" s="1">
        <v>1583</v>
      </c>
      <c r="C23" s="1">
        <v>1475</v>
      </c>
      <c r="D23" s="1">
        <v>6</v>
      </c>
      <c r="E23" s="1">
        <v>0</v>
      </c>
      <c r="F23" s="1">
        <v>0</v>
      </c>
      <c r="G23" s="1">
        <v>0</v>
      </c>
      <c r="H23" s="1">
        <v>102</v>
      </c>
    </row>
    <row r="24" spans="1:8" x14ac:dyDescent="0.2">
      <c r="A24" s="1" t="s">
        <v>203</v>
      </c>
      <c r="B24" s="1">
        <v>174</v>
      </c>
      <c r="C24" s="1">
        <v>174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202</v>
      </c>
      <c r="B25" s="1">
        <v>420</v>
      </c>
      <c r="C25" s="1">
        <v>420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201</v>
      </c>
      <c r="B26" s="1">
        <v>186</v>
      </c>
      <c r="C26" s="1">
        <v>186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2">
      <c r="A27" s="1" t="s">
        <v>200</v>
      </c>
      <c r="B27" s="1">
        <v>468</v>
      </c>
      <c r="C27" s="1">
        <v>462</v>
      </c>
      <c r="D27" s="1">
        <v>0</v>
      </c>
      <c r="E27" s="1">
        <v>0</v>
      </c>
      <c r="F27" s="1">
        <v>0</v>
      </c>
      <c r="G27" s="1">
        <v>0</v>
      </c>
      <c r="H27" s="1">
        <v>6</v>
      </c>
    </row>
    <row r="28" spans="1:8" x14ac:dyDescent="0.2">
      <c r="A28" s="1" t="s">
        <v>199</v>
      </c>
      <c r="B28" s="1">
        <v>18</v>
      </c>
      <c r="C28" s="1">
        <v>18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2">
      <c r="A29" s="1" t="s">
        <v>198</v>
      </c>
      <c r="B29" s="1">
        <v>90</v>
      </c>
      <c r="C29" s="1">
        <v>90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197</v>
      </c>
      <c r="B30" s="1">
        <v>204</v>
      </c>
      <c r="C30" s="1">
        <v>174</v>
      </c>
      <c r="D30" s="1">
        <v>0</v>
      </c>
      <c r="E30" s="1">
        <v>0</v>
      </c>
      <c r="F30" s="1">
        <v>0</v>
      </c>
      <c r="G30" s="1">
        <v>0</v>
      </c>
      <c r="H30" s="1">
        <v>30</v>
      </c>
    </row>
    <row r="31" spans="1:8" x14ac:dyDescent="0.2">
      <c r="A31" s="1" t="s">
        <v>196</v>
      </c>
      <c r="B31" s="1">
        <v>162</v>
      </c>
      <c r="C31" s="1">
        <v>156</v>
      </c>
      <c r="D31" s="1">
        <v>0</v>
      </c>
      <c r="E31" s="1">
        <v>0</v>
      </c>
      <c r="F31" s="1">
        <v>0</v>
      </c>
      <c r="G31" s="1">
        <v>6</v>
      </c>
      <c r="H31" s="1">
        <v>0</v>
      </c>
    </row>
    <row r="32" spans="1:8" x14ac:dyDescent="0.2">
      <c r="A32" s="1" t="s">
        <v>195</v>
      </c>
      <c r="B32" s="1">
        <v>2069</v>
      </c>
      <c r="C32" s="1">
        <v>2039</v>
      </c>
      <c r="D32" s="1">
        <v>0</v>
      </c>
      <c r="E32" s="1">
        <v>0</v>
      </c>
      <c r="F32" s="1">
        <v>0</v>
      </c>
      <c r="G32" s="1">
        <v>0</v>
      </c>
      <c r="H32" s="1">
        <v>30</v>
      </c>
    </row>
    <row r="33" spans="1:8" x14ac:dyDescent="0.2">
      <c r="A33" s="1" t="s">
        <v>194</v>
      </c>
      <c r="B33" s="1">
        <v>30</v>
      </c>
      <c r="C33" s="1">
        <v>24</v>
      </c>
      <c r="D33" s="1">
        <v>0</v>
      </c>
      <c r="E33" s="1">
        <v>0</v>
      </c>
      <c r="F33" s="1">
        <v>0</v>
      </c>
      <c r="G33" s="1">
        <v>0</v>
      </c>
      <c r="H33" s="1">
        <v>6</v>
      </c>
    </row>
    <row r="34" spans="1:8" x14ac:dyDescent="0.2">
      <c r="A34" s="1" t="s">
        <v>193</v>
      </c>
      <c r="B34" s="1">
        <v>108</v>
      </c>
      <c r="C34" s="1">
        <v>108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2">
      <c r="A35" s="1" t="s">
        <v>192</v>
      </c>
      <c r="B35" s="1">
        <v>3010</v>
      </c>
      <c r="C35" s="1">
        <v>2962</v>
      </c>
      <c r="D35" s="1">
        <v>12</v>
      </c>
      <c r="E35" s="1">
        <v>6</v>
      </c>
      <c r="F35" s="1">
        <v>0</v>
      </c>
      <c r="G35" s="1">
        <v>18</v>
      </c>
      <c r="H35" s="1">
        <v>12</v>
      </c>
    </row>
    <row r="36" spans="1:8" x14ac:dyDescent="0.2">
      <c r="A36" s="1" t="s">
        <v>191</v>
      </c>
      <c r="B36" s="1">
        <v>72</v>
      </c>
      <c r="C36" s="1">
        <v>72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2">
      <c r="A37" s="1" t="s">
        <v>190</v>
      </c>
      <c r="B37" s="1">
        <v>36</v>
      </c>
      <c r="C37" s="1">
        <v>36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</row>
    <row r="38" spans="1:8" x14ac:dyDescent="0.2">
      <c r="A38" s="1" t="s">
        <v>189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1:8" x14ac:dyDescent="0.2">
      <c r="A39" s="1" t="s">
        <v>188</v>
      </c>
      <c r="B39" s="1">
        <v>204</v>
      </c>
      <c r="C39" s="1">
        <v>198</v>
      </c>
      <c r="D39" s="1">
        <v>6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2">
      <c r="A40" s="1" t="s">
        <v>187</v>
      </c>
      <c r="B40" s="1">
        <v>630</v>
      </c>
      <c r="C40" s="1">
        <v>588</v>
      </c>
      <c r="D40" s="1">
        <v>30</v>
      </c>
      <c r="E40" s="1">
        <v>0</v>
      </c>
      <c r="F40" s="1">
        <v>0</v>
      </c>
      <c r="G40" s="1">
        <v>0</v>
      </c>
      <c r="H40" s="1">
        <v>12</v>
      </c>
    </row>
    <row r="41" spans="1:8" x14ac:dyDescent="0.2">
      <c r="A41" s="1" t="s">
        <v>186</v>
      </c>
      <c r="B41" s="1">
        <v>6</v>
      </c>
      <c r="C41" s="1">
        <v>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185</v>
      </c>
      <c r="B42" s="1">
        <v>30</v>
      </c>
      <c r="C42" s="1">
        <v>30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2">
      <c r="A43" s="1" t="s">
        <v>184</v>
      </c>
      <c r="B43" s="1">
        <v>528</v>
      </c>
      <c r="C43" s="1">
        <v>516</v>
      </c>
      <c r="D43" s="1">
        <v>0</v>
      </c>
      <c r="E43" s="1">
        <v>0</v>
      </c>
      <c r="F43" s="1">
        <v>0</v>
      </c>
      <c r="G43" s="1">
        <v>0</v>
      </c>
      <c r="H43" s="1">
        <v>12</v>
      </c>
    </row>
    <row r="44" spans="1:8" x14ac:dyDescent="0.2">
      <c r="A44" s="1" t="s">
        <v>183</v>
      </c>
      <c r="B44" s="1">
        <v>168</v>
      </c>
      <c r="C44" s="1">
        <v>156</v>
      </c>
      <c r="D44" s="1">
        <v>0</v>
      </c>
      <c r="E44" s="1">
        <v>0</v>
      </c>
      <c r="F44" s="1">
        <v>0</v>
      </c>
      <c r="G44" s="1">
        <v>0</v>
      </c>
      <c r="H44" s="1">
        <v>12</v>
      </c>
    </row>
    <row r="45" spans="1:8" x14ac:dyDescent="0.2">
      <c r="A45" s="1" t="s">
        <v>182</v>
      </c>
      <c r="B45" s="1">
        <v>18</v>
      </c>
      <c r="C45" s="1">
        <v>18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2">
      <c r="A46" s="1" t="s">
        <v>181</v>
      </c>
      <c r="B46" s="1">
        <v>138</v>
      </c>
      <c r="C46" s="1">
        <v>138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2">
      <c r="A47" s="1" t="s">
        <v>180</v>
      </c>
      <c r="B47" s="1">
        <v>24</v>
      </c>
      <c r="C47" s="1">
        <v>24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179</v>
      </c>
      <c r="B48" s="1">
        <v>162</v>
      </c>
      <c r="C48" s="1">
        <v>150</v>
      </c>
      <c r="D48" s="1">
        <v>0</v>
      </c>
      <c r="E48" s="1">
        <v>0</v>
      </c>
      <c r="F48" s="1">
        <v>0</v>
      </c>
      <c r="G48" s="1">
        <v>0</v>
      </c>
      <c r="H48" s="1">
        <v>12</v>
      </c>
    </row>
    <row r="49" spans="1:8" x14ac:dyDescent="0.2">
      <c r="A49" s="1" t="s">
        <v>178</v>
      </c>
      <c r="B49" s="1">
        <v>120</v>
      </c>
      <c r="C49" s="1">
        <v>114</v>
      </c>
      <c r="D49" s="1">
        <v>6</v>
      </c>
      <c r="E49" s="1">
        <v>0</v>
      </c>
      <c r="F49" s="1">
        <v>0</v>
      </c>
      <c r="G49" s="1">
        <v>0</v>
      </c>
      <c r="H49" s="1">
        <v>0</v>
      </c>
    </row>
    <row r="50" spans="1:8" x14ac:dyDescent="0.2">
      <c r="A50" s="1" t="s">
        <v>177</v>
      </c>
      <c r="B50" s="1">
        <v>180</v>
      </c>
      <c r="C50" s="1">
        <v>180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2">
      <c r="A51" s="1" t="s">
        <v>176</v>
      </c>
      <c r="B51" s="1">
        <v>606</v>
      </c>
      <c r="C51" s="1">
        <v>594</v>
      </c>
      <c r="D51" s="1">
        <v>0</v>
      </c>
      <c r="E51" s="1">
        <v>0</v>
      </c>
      <c r="F51" s="1">
        <v>12</v>
      </c>
      <c r="G51" s="1">
        <v>0</v>
      </c>
      <c r="H51" s="1">
        <v>0</v>
      </c>
    </row>
    <row r="52" spans="1:8" x14ac:dyDescent="0.2">
      <c r="A52" s="1" t="s">
        <v>175</v>
      </c>
      <c r="B52" s="1">
        <v>174</v>
      </c>
      <c r="C52" s="1">
        <v>174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</row>
    <row r="53" spans="1:8" x14ac:dyDescent="0.2">
      <c r="A53" s="1" t="s">
        <v>174</v>
      </c>
      <c r="B53" s="1">
        <v>222</v>
      </c>
      <c r="C53" s="1">
        <v>222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2">
      <c r="A54" s="1" t="s">
        <v>173</v>
      </c>
      <c r="B54" s="1">
        <v>132</v>
      </c>
      <c r="C54" s="1">
        <v>126</v>
      </c>
      <c r="D54" s="1">
        <v>0</v>
      </c>
      <c r="E54" s="1">
        <v>0</v>
      </c>
      <c r="F54" s="1">
        <v>0</v>
      </c>
      <c r="G54" s="1">
        <v>6</v>
      </c>
      <c r="H54" s="1">
        <v>0</v>
      </c>
    </row>
    <row r="55" spans="1:8" x14ac:dyDescent="0.2">
      <c r="A55" s="1" t="s">
        <v>172</v>
      </c>
      <c r="B55" s="1">
        <v>72</v>
      </c>
      <c r="C55" s="1">
        <v>72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</row>
    <row r="56" spans="1:8" x14ac:dyDescent="0.2">
      <c r="A56" s="1" t="s">
        <v>171</v>
      </c>
      <c r="B56" s="1">
        <v>1055</v>
      </c>
      <c r="C56" s="1">
        <v>1037</v>
      </c>
      <c r="D56" s="1">
        <v>0</v>
      </c>
      <c r="E56" s="1">
        <v>0</v>
      </c>
      <c r="F56" s="1">
        <v>0</v>
      </c>
      <c r="G56" s="1">
        <v>0</v>
      </c>
      <c r="H56" s="1">
        <v>18</v>
      </c>
    </row>
    <row r="57" spans="1:8" x14ac:dyDescent="0.2">
      <c r="A57" s="1" t="s">
        <v>170</v>
      </c>
      <c r="B57" s="1">
        <v>312</v>
      </c>
      <c r="C57" s="1">
        <v>312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2">
      <c r="A58" s="1" t="s">
        <v>169</v>
      </c>
      <c r="B58" s="1">
        <v>1217</v>
      </c>
      <c r="C58" s="1">
        <v>1205</v>
      </c>
      <c r="D58" s="1">
        <v>0</v>
      </c>
      <c r="E58" s="1">
        <v>0</v>
      </c>
      <c r="F58" s="1">
        <v>0</v>
      </c>
      <c r="G58" s="1">
        <v>0</v>
      </c>
      <c r="H58" s="1">
        <v>12</v>
      </c>
    </row>
    <row r="59" spans="1:8" x14ac:dyDescent="0.2">
      <c r="A59" s="1" t="s">
        <v>168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2">
      <c r="A60" s="1" t="s">
        <v>167</v>
      </c>
      <c r="B60" s="1">
        <v>2705</v>
      </c>
      <c r="C60" s="1">
        <v>2669</v>
      </c>
      <c r="D60" s="1">
        <v>12</v>
      </c>
      <c r="E60" s="1">
        <v>0</v>
      </c>
      <c r="F60" s="1">
        <v>0</v>
      </c>
      <c r="G60" s="1">
        <v>0</v>
      </c>
      <c r="H60" s="1">
        <v>24</v>
      </c>
    </row>
    <row r="61" spans="1:8" x14ac:dyDescent="0.2">
      <c r="A61" s="1" t="s">
        <v>166</v>
      </c>
      <c r="B61" s="1">
        <v>546</v>
      </c>
      <c r="C61" s="1">
        <v>546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</row>
    <row r="62" spans="1:8" x14ac:dyDescent="0.2">
      <c r="A62" s="1" t="s">
        <v>165</v>
      </c>
      <c r="B62" s="1">
        <v>570</v>
      </c>
      <c r="C62" s="1">
        <v>558</v>
      </c>
      <c r="D62" s="1">
        <v>6</v>
      </c>
      <c r="E62" s="1">
        <v>0</v>
      </c>
      <c r="F62" s="1">
        <v>6</v>
      </c>
      <c r="G62" s="1">
        <v>0</v>
      </c>
      <c r="H62" s="1">
        <v>0</v>
      </c>
    </row>
    <row r="63" spans="1:8" x14ac:dyDescent="0.2">
      <c r="A63" s="1" t="s">
        <v>164</v>
      </c>
      <c r="B63" s="1">
        <v>6</v>
      </c>
      <c r="C63" s="1">
        <v>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</row>
    <row r="64" spans="1:8" x14ac:dyDescent="0.2">
      <c r="A64" s="1" t="s">
        <v>163</v>
      </c>
      <c r="B64" s="1">
        <v>462</v>
      </c>
      <c r="C64" s="1">
        <v>462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</row>
    <row r="65" spans="1:8" x14ac:dyDescent="0.2">
      <c r="A65" s="1" t="s">
        <v>162</v>
      </c>
      <c r="B65" s="1">
        <v>408</v>
      </c>
      <c r="C65" s="1">
        <v>408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</row>
    <row r="66" spans="1:8" x14ac:dyDescent="0.2">
      <c r="A66" s="1" t="s">
        <v>161</v>
      </c>
      <c r="B66" s="1">
        <v>108</v>
      </c>
      <c r="C66" s="1">
        <v>108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1:8" x14ac:dyDescent="0.2">
      <c r="A67" s="1" t="s">
        <v>160</v>
      </c>
      <c r="B67" s="1">
        <v>1403</v>
      </c>
      <c r="C67" s="1">
        <v>1391</v>
      </c>
      <c r="D67" s="1">
        <v>0</v>
      </c>
      <c r="E67" s="1">
        <v>0</v>
      </c>
      <c r="F67" s="1">
        <v>0</v>
      </c>
      <c r="G67" s="1">
        <v>0</v>
      </c>
      <c r="H67" s="1">
        <v>12</v>
      </c>
    </row>
    <row r="68" spans="1:8" x14ac:dyDescent="0.2">
      <c r="A68" s="1" t="s">
        <v>159</v>
      </c>
      <c r="B68" s="1">
        <v>204</v>
      </c>
      <c r="C68" s="1">
        <v>204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</row>
    <row r="69" spans="1:8" x14ac:dyDescent="0.2">
      <c r="A69" s="1" t="s">
        <v>158</v>
      </c>
      <c r="B69" s="1">
        <v>294</v>
      </c>
      <c r="C69" s="1">
        <v>294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2">
      <c r="A70" s="1" t="s">
        <v>157</v>
      </c>
      <c r="B70" s="1">
        <v>3568</v>
      </c>
      <c r="C70" s="1">
        <v>3406</v>
      </c>
      <c r="D70" s="1">
        <v>0</v>
      </c>
      <c r="E70" s="1">
        <v>0</v>
      </c>
      <c r="F70" s="1">
        <v>0</v>
      </c>
      <c r="G70" s="1">
        <v>12</v>
      </c>
      <c r="H70" s="1">
        <v>150</v>
      </c>
    </row>
    <row r="71" spans="1:8" x14ac:dyDescent="0.2">
      <c r="A71" s="1" t="s">
        <v>156</v>
      </c>
      <c r="B71" s="1">
        <v>384</v>
      </c>
      <c r="C71" s="1">
        <v>372</v>
      </c>
      <c r="D71" s="1">
        <v>6</v>
      </c>
      <c r="E71" s="1">
        <v>0</v>
      </c>
      <c r="F71" s="1">
        <v>0</v>
      </c>
      <c r="G71" s="1">
        <v>0</v>
      </c>
      <c r="H71" s="1">
        <v>6</v>
      </c>
    </row>
    <row r="72" spans="1:8" x14ac:dyDescent="0.2">
      <c r="A72" s="1" t="s">
        <v>155</v>
      </c>
      <c r="B72" s="1">
        <v>78</v>
      </c>
      <c r="C72" s="1">
        <v>78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</row>
    <row r="73" spans="1:8" x14ac:dyDescent="0.2">
      <c r="A73" s="1" t="s">
        <v>154</v>
      </c>
      <c r="B73" s="1">
        <v>995</v>
      </c>
      <c r="C73" s="1">
        <v>995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</row>
    <row r="74" spans="1:8" x14ac:dyDescent="0.2">
      <c r="A74" s="1" t="s">
        <v>153</v>
      </c>
      <c r="B74" s="1">
        <v>1031</v>
      </c>
      <c r="C74" s="1">
        <v>1001</v>
      </c>
      <c r="D74" s="1">
        <v>0</v>
      </c>
      <c r="E74" s="1">
        <v>6</v>
      </c>
      <c r="F74" s="1">
        <v>0</v>
      </c>
      <c r="G74" s="1">
        <v>12</v>
      </c>
      <c r="H74" s="1">
        <v>12</v>
      </c>
    </row>
    <row r="75" spans="1:8" x14ac:dyDescent="0.2">
      <c r="A75" s="1" t="s">
        <v>152</v>
      </c>
      <c r="B75" s="1">
        <v>48</v>
      </c>
      <c r="C75" s="1">
        <v>48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</row>
    <row r="76" spans="1:8" x14ac:dyDescent="0.2">
      <c r="A76" s="1" t="s">
        <v>151</v>
      </c>
      <c r="B76" s="1">
        <v>150</v>
      </c>
      <c r="C76" s="1">
        <v>144</v>
      </c>
      <c r="D76" s="1">
        <v>0</v>
      </c>
      <c r="E76" s="1">
        <v>0</v>
      </c>
      <c r="F76" s="1">
        <v>0</v>
      </c>
      <c r="G76" s="1">
        <v>0</v>
      </c>
      <c r="H76" s="1">
        <v>6</v>
      </c>
    </row>
    <row r="77" spans="1:8" x14ac:dyDescent="0.2">
      <c r="A77" s="1" t="s">
        <v>150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1:8" x14ac:dyDescent="0.2">
      <c r="A78" s="1" t="s">
        <v>149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</row>
    <row r="79" spans="1:8" x14ac:dyDescent="0.2">
      <c r="A79" s="1" t="s">
        <v>148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1:8" x14ac:dyDescent="0.2">
      <c r="A80" s="1" t="s">
        <v>147</v>
      </c>
      <c r="B80" s="1">
        <v>2231</v>
      </c>
      <c r="C80" s="1">
        <v>2105</v>
      </c>
      <c r="D80" s="1">
        <v>0</v>
      </c>
      <c r="E80" s="1">
        <v>0</v>
      </c>
      <c r="F80" s="1">
        <v>6</v>
      </c>
      <c r="G80" s="1">
        <v>6</v>
      </c>
      <c r="H80" s="1">
        <v>114</v>
      </c>
    </row>
    <row r="81" spans="1:8" x14ac:dyDescent="0.2">
      <c r="A81" s="1" t="s">
        <v>146</v>
      </c>
      <c r="B81" s="1">
        <v>174</v>
      </c>
      <c r="C81" s="1">
        <v>174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</row>
    <row r="82" spans="1:8" x14ac:dyDescent="0.2">
      <c r="A82" s="1" t="s">
        <v>145</v>
      </c>
      <c r="B82" s="1">
        <v>138</v>
      </c>
      <c r="C82" s="1">
        <v>138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</row>
    <row r="83" spans="1:8" x14ac:dyDescent="0.2">
      <c r="A83" s="1" t="s">
        <v>144</v>
      </c>
      <c r="B83" s="1">
        <v>90</v>
      </c>
      <c r="C83" s="1">
        <v>90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</row>
    <row r="84" spans="1:8" x14ac:dyDescent="0.2">
      <c r="A84" s="1" t="s">
        <v>143</v>
      </c>
      <c r="B84" s="1">
        <v>6</v>
      </c>
      <c r="C84" s="1">
        <v>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</row>
    <row r="85" spans="1:8" x14ac:dyDescent="0.2">
      <c r="A85" s="1" t="s">
        <v>142</v>
      </c>
      <c r="B85" s="1">
        <v>216</v>
      </c>
      <c r="C85" s="1">
        <v>216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</row>
    <row r="86" spans="1:8" x14ac:dyDescent="0.2">
      <c r="A86" s="1" t="s">
        <v>141</v>
      </c>
      <c r="B86" s="1">
        <v>186</v>
      </c>
      <c r="C86" s="1">
        <v>186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</row>
    <row r="87" spans="1:8" x14ac:dyDescent="0.2">
      <c r="A87" s="1" t="s">
        <v>140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</row>
    <row r="88" spans="1:8" x14ac:dyDescent="0.2">
      <c r="A88" s="1" t="s">
        <v>139</v>
      </c>
      <c r="B88" s="1">
        <v>144</v>
      </c>
      <c r="C88" s="1">
        <v>144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</row>
    <row r="89" spans="1:8" x14ac:dyDescent="0.2">
      <c r="A89" s="1" t="s">
        <v>138</v>
      </c>
      <c r="B89" s="1">
        <v>6</v>
      </c>
      <c r="C89" s="1">
        <v>0</v>
      </c>
      <c r="D89" s="1">
        <v>0</v>
      </c>
      <c r="E89" s="1">
        <v>0</v>
      </c>
      <c r="F89" s="1">
        <v>0</v>
      </c>
      <c r="G89" s="1">
        <v>6</v>
      </c>
      <c r="H89" s="1">
        <v>0</v>
      </c>
    </row>
    <row r="90" spans="1:8" x14ac:dyDescent="0.2">
      <c r="A90" s="1" t="s">
        <v>137</v>
      </c>
      <c r="B90" s="1">
        <v>468</v>
      </c>
      <c r="C90" s="1">
        <v>450</v>
      </c>
      <c r="D90" s="1">
        <v>0</v>
      </c>
      <c r="E90" s="1">
        <v>6</v>
      </c>
      <c r="F90" s="1">
        <v>6</v>
      </c>
      <c r="G90" s="1">
        <v>6</v>
      </c>
      <c r="H90" s="1">
        <v>0</v>
      </c>
    </row>
    <row r="91" spans="1:8" x14ac:dyDescent="0.2">
      <c r="A91" s="1" t="s">
        <v>136</v>
      </c>
      <c r="B91" s="1">
        <v>1049</v>
      </c>
      <c r="C91" s="1">
        <v>48</v>
      </c>
      <c r="D91" s="1">
        <v>810</v>
      </c>
      <c r="E91" s="1">
        <v>42</v>
      </c>
      <c r="F91" s="1">
        <v>132</v>
      </c>
      <c r="G91" s="1">
        <v>6</v>
      </c>
      <c r="H91" s="1">
        <v>12</v>
      </c>
    </row>
    <row r="92" spans="1:8" x14ac:dyDescent="0.2">
      <c r="A92" s="1" t="s">
        <v>135</v>
      </c>
      <c r="B92" s="1">
        <v>858</v>
      </c>
      <c r="C92" s="1">
        <v>30</v>
      </c>
      <c r="D92" s="1">
        <v>690</v>
      </c>
      <c r="E92" s="1">
        <v>6</v>
      </c>
      <c r="F92" s="1">
        <v>108</v>
      </c>
      <c r="G92" s="1">
        <v>0</v>
      </c>
      <c r="H92" s="1">
        <v>24</v>
      </c>
    </row>
    <row r="93" spans="1:8" x14ac:dyDescent="0.2">
      <c r="A93" s="1" t="s">
        <v>134</v>
      </c>
      <c r="B93" s="1">
        <v>1193</v>
      </c>
      <c r="C93" s="1">
        <v>48</v>
      </c>
      <c r="D93" s="1">
        <v>894</v>
      </c>
      <c r="E93" s="1">
        <v>54</v>
      </c>
      <c r="F93" s="1">
        <v>180</v>
      </c>
      <c r="G93" s="1">
        <v>0</v>
      </c>
      <c r="H93" s="1">
        <v>18</v>
      </c>
    </row>
    <row r="94" spans="1:8" x14ac:dyDescent="0.2">
      <c r="A94" s="1" t="s">
        <v>133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</row>
    <row r="95" spans="1:8" x14ac:dyDescent="0.2">
      <c r="A95" s="1" t="s">
        <v>132</v>
      </c>
      <c r="B95" s="1">
        <v>6</v>
      </c>
      <c r="C95" s="1">
        <v>0</v>
      </c>
      <c r="D95" s="1">
        <v>6</v>
      </c>
      <c r="E95" s="1">
        <v>0</v>
      </c>
      <c r="F95" s="1">
        <v>0</v>
      </c>
      <c r="G95" s="1">
        <v>0</v>
      </c>
      <c r="H95" s="1">
        <v>0</v>
      </c>
    </row>
    <row r="96" spans="1:8" x14ac:dyDescent="0.2">
      <c r="A96" s="1" t="s">
        <v>131</v>
      </c>
      <c r="B96" s="1">
        <v>18</v>
      </c>
      <c r="C96" s="1">
        <v>0</v>
      </c>
      <c r="D96" s="1">
        <v>6</v>
      </c>
      <c r="E96" s="1">
        <v>0</v>
      </c>
      <c r="F96" s="1">
        <v>0</v>
      </c>
      <c r="G96" s="1">
        <v>6</v>
      </c>
      <c r="H96" s="1">
        <v>6</v>
      </c>
    </row>
    <row r="97" spans="1:8" x14ac:dyDescent="0.2">
      <c r="A97" s="1" t="s">
        <v>130</v>
      </c>
      <c r="B97" s="1">
        <v>90</v>
      </c>
      <c r="C97" s="1">
        <v>0</v>
      </c>
      <c r="D97" s="1">
        <v>0</v>
      </c>
      <c r="E97" s="1">
        <v>0</v>
      </c>
      <c r="F97" s="1">
        <v>0</v>
      </c>
      <c r="G97" s="1">
        <v>48</v>
      </c>
      <c r="H97" s="1">
        <v>42</v>
      </c>
    </row>
    <row r="98" spans="1:8" x14ac:dyDescent="0.2">
      <c r="A98" s="1" t="s">
        <v>129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</row>
    <row r="99" spans="1:8" x14ac:dyDescent="0.2">
      <c r="A99" s="1" t="s">
        <v>128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</row>
    <row r="100" spans="1:8" x14ac:dyDescent="0.2">
      <c r="A100" s="1" t="s">
        <v>127</v>
      </c>
      <c r="B100" s="1">
        <v>246</v>
      </c>
      <c r="C100" s="1">
        <v>6</v>
      </c>
      <c r="D100" s="1">
        <v>54</v>
      </c>
      <c r="E100" s="1">
        <v>6</v>
      </c>
      <c r="F100" s="1">
        <v>0</v>
      </c>
      <c r="G100" s="1">
        <v>138</v>
      </c>
      <c r="H100" s="1">
        <v>42</v>
      </c>
    </row>
    <row r="101" spans="1:8" x14ac:dyDescent="0.2">
      <c r="A101" s="1" t="s">
        <v>126</v>
      </c>
      <c r="B101" s="1">
        <v>6</v>
      </c>
      <c r="C101" s="1">
        <v>0</v>
      </c>
      <c r="D101" s="1">
        <v>6</v>
      </c>
      <c r="E101" s="1">
        <v>0</v>
      </c>
      <c r="F101" s="1">
        <v>0</v>
      </c>
      <c r="G101" s="1">
        <v>0</v>
      </c>
      <c r="H101" s="1">
        <v>0</v>
      </c>
    </row>
    <row r="102" spans="1:8" x14ac:dyDescent="0.2">
      <c r="A102" s="1" t="s">
        <v>125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</row>
    <row r="103" spans="1:8" x14ac:dyDescent="0.2">
      <c r="A103" s="1" t="s">
        <v>124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</row>
    <row r="104" spans="1:8" x14ac:dyDescent="0.2">
      <c r="A104" s="1" t="s">
        <v>123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</row>
    <row r="105" spans="1:8" x14ac:dyDescent="0.2">
      <c r="A105" s="1" t="s">
        <v>122</v>
      </c>
      <c r="B105" s="1">
        <v>6</v>
      </c>
      <c r="C105" s="1">
        <v>0</v>
      </c>
      <c r="D105" s="1">
        <v>0</v>
      </c>
      <c r="E105" s="1">
        <v>0</v>
      </c>
      <c r="F105" s="1">
        <v>0</v>
      </c>
      <c r="G105" s="1">
        <v>6</v>
      </c>
      <c r="H105" s="1">
        <v>0</v>
      </c>
    </row>
    <row r="106" spans="1:8" x14ac:dyDescent="0.2">
      <c r="A106" s="1" t="s">
        <v>121</v>
      </c>
      <c r="B106" s="1">
        <v>6</v>
      </c>
      <c r="C106" s="1">
        <v>0</v>
      </c>
      <c r="D106" s="1">
        <v>0</v>
      </c>
      <c r="E106" s="1">
        <v>0</v>
      </c>
      <c r="F106" s="1">
        <v>0</v>
      </c>
      <c r="G106" s="1">
        <v>6</v>
      </c>
      <c r="H106" s="1">
        <v>0</v>
      </c>
    </row>
    <row r="107" spans="1:8" x14ac:dyDescent="0.2">
      <c r="A107" s="1" t="s">
        <v>120</v>
      </c>
      <c r="B107" s="1">
        <v>18</v>
      </c>
      <c r="C107" s="1">
        <v>0</v>
      </c>
      <c r="D107" s="1">
        <v>0</v>
      </c>
      <c r="E107" s="1">
        <v>0</v>
      </c>
      <c r="F107" s="1">
        <v>0</v>
      </c>
      <c r="G107" s="1">
        <v>12</v>
      </c>
      <c r="H107" s="1">
        <v>6</v>
      </c>
    </row>
    <row r="108" spans="1:8" x14ac:dyDescent="0.2">
      <c r="A108" s="1" t="s">
        <v>119</v>
      </c>
      <c r="B108" s="1">
        <v>12</v>
      </c>
      <c r="C108" s="1">
        <v>0</v>
      </c>
      <c r="D108" s="1">
        <v>0</v>
      </c>
      <c r="E108" s="1">
        <v>0</v>
      </c>
      <c r="F108" s="1">
        <v>0</v>
      </c>
      <c r="G108" s="1">
        <v>12</v>
      </c>
      <c r="H108" s="1">
        <v>0</v>
      </c>
    </row>
    <row r="109" spans="1:8" x14ac:dyDescent="0.2">
      <c r="A109" s="1" t="s">
        <v>118</v>
      </c>
      <c r="B109" s="1">
        <v>6</v>
      </c>
      <c r="C109" s="1">
        <v>0</v>
      </c>
      <c r="D109" s="1">
        <v>0</v>
      </c>
      <c r="E109" s="1">
        <v>0</v>
      </c>
      <c r="F109" s="1">
        <v>0</v>
      </c>
      <c r="G109" s="1">
        <v>6</v>
      </c>
      <c r="H109" s="1">
        <v>0</v>
      </c>
    </row>
    <row r="110" spans="1:8" x14ac:dyDescent="0.2">
      <c r="A110" s="1" t="s">
        <v>117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</row>
    <row r="111" spans="1:8" x14ac:dyDescent="0.2">
      <c r="A111" s="1" t="s">
        <v>116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</row>
    <row r="112" spans="1:8" x14ac:dyDescent="0.2">
      <c r="A112" s="1" t="s">
        <v>115</v>
      </c>
      <c r="B112" s="1">
        <v>6</v>
      </c>
      <c r="C112" s="1">
        <v>6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</row>
    <row r="113" spans="1:8" x14ac:dyDescent="0.2">
      <c r="A113" s="1" t="s">
        <v>114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</row>
    <row r="114" spans="1:8" x14ac:dyDescent="0.2">
      <c r="A114" s="1" t="s">
        <v>113</v>
      </c>
      <c r="B114" s="1">
        <v>13990</v>
      </c>
      <c r="C114" s="1">
        <v>306</v>
      </c>
      <c r="D114" s="1">
        <v>42</v>
      </c>
      <c r="E114" s="1">
        <v>228</v>
      </c>
      <c r="F114" s="1">
        <v>456</v>
      </c>
      <c r="G114" s="1">
        <v>9127</v>
      </c>
      <c r="H114" s="1">
        <v>3832</v>
      </c>
    </row>
    <row r="115" spans="1:8" x14ac:dyDescent="0.2">
      <c r="A115" s="1" t="s">
        <v>112</v>
      </c>
      <c r="B115" s="1">
        <v>48</v>
      </c>
      <c r="C115" s="1">
        <v>0</v>
      </c>
      <c r="D115" s="1">
        <v>0</v>
      </c>
      <c r="E115" s="1">
        <v>0</v>
      </c>
      <c r="F115" s="1">
        <v>0</v>
      </c>
      <c r="G115" s="1">
        <v>48</v>
      </c>
      <c r="H115" s="1">
        <v>0</v>
      </c>
    </row>
    <row r="116" spans="1:8" x14ac:dyDescent="0.2">
      <c r="A116" s="1" t="s">
        <v>111</v>
      </c>
      <c r="B116" s="1">
        <v>6</v>
      </c>
      <c r="C116" s="1">
        <v>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</row>
    <row r="117" spans="1:8" x14ac:dyDescent="0.2">
      <c r="A117" s="1" t="s">
        <v>110</v>
      </c>
      <c r="B117" s="1">
        <v>905</v>
      </c>
      <c r="C117" s="1">
        <v>0</v>
      </c>
      <c r="D117" s="1">
        <v>6</v>
      </c>
      <c r="E117" s="1">
        <v>6</v>
      </c>
      <c r="F117" s="1">
        <v>12</v>
      </c>
      <c r="G117" s="1">
        <v>678</v>
      </c>
      <c r="H117" s="1">
        <v>204</v>
      </c>
    </row>
    <row r="118" spans="1:8" x14ac:dyDescent="0.2">
      <c r="A118" s="1" t="s">
        <v>109</v>
      </c>
      <c r="B118" s="1">
        <v>48</v>
      </c>
      <c r="C118" s="1">
        <v>0</v>
      </c>
      <c r="D118" s="1">
        <v>0</v>
      </c>
      <c r="E118" s="1">
        <v>0</v>
      </c>
      <c r="F118" s="1">
        <v>0</v>
      </c>
      <c r="G118" s="1">
        <v>42</v>
      </c>
      <c r="H118" s="1">
        <v>6</v>
      </c>
    </row>
    <row r="119" spans="1:8" x14ac:dyDescent="0.2">
      <c r="A119" s="1" t="s">
        <v>108</v>
      </c>
      <c r="B119" s="1">
        <v>6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6</v>
      </c>
    </row>
    <row r="120" spans="1:8" x14ac:dyDescent="0.2">
      <c r="A120" s="1" t="s">
        <v>107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1:8" x14ac:dyDescent="0.2">
      <c r="A121" s="1" t="s">
        <v>106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</row>
    <row r="122" spans="1:8" x14ac:dyDescent="0.2">
      <c r="A122" s="1" t="s">
        <v>105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</row>
    <row r="123" spans="1:8" x14ac:dyDescent="0.2">
      <c r="A123" s="1" t="s">
        <v>104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</row>
    <row r="124" spans="1:8" x14ac:dyDescent="0.2">
      <c r="A124" s="1" t="s">
        <v>103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</row>
    <row r="125" spans="1:8" x14ac:dyDescent="0.2">
      <c r="A125" s="1" t="s">
        <v>102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1:8" x14ac:dyDescent="0.2">
      <c r="A126" s="1" t="s">
        <v>101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</row>
    <row r="127" spans="1:8" x14ac:dyDescent="0.2">
      <c r="A127" s="1" t="s">
        <v>100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</row>
    <row r="128" spans="1:8" x14ac:dyDescent="0.2">
      <c r="A128" s="1" t="s">
        <v>99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</row>
    <row r="129" spans="1:8" x14ac:dyDescent="0.2">
      <c r="A129" s="1" t="s">
        <v>98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</row>
    <row r="130" spans="1:8" x14ac:dyDescent="0.2">
      <c r="A130" s="1" t="s">
        <v>97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</row>
    <row r="131" spans="1:8" x14ac:dyDescent="0.2">
      <c r="A131" s="1" t="s">
        <v>96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</row>
    <row r="132" spans="1:8" x14ac:dyDescent="0.2">
      <c r="A132" s="1" t="s">
        <v>95</v>
      </c>
      <c r="B132" s="1">
        <v>6</v>
      </c>
      <c r="C132" s="1">
        <v>0</v>
      </c>
      <c r="D132" s="1">
        <v>6</v>
      </c>
      <c r="E132" s="1">
        <v>0</v>
      </c>
      <c r="F132" s="1">
        <v>0</v>
      </c>
      <c r="G132" s="1">
        <v>0</v>
      </c>
      <c r="H132" s="1">
        <v>0</v>
      </c>
    </row>
    <row r="133" spans="1:8" x14ac:dyDescent="0.2">
      <c r="A133" s="1" t="s">
        <v>94</v>
      </c>
      <c r="B133" s="1">
        <v>30</v>
      </c>
      <c r="C133" s="1">
        <v>0</v>
      </c>
      <c r="D133" s="1">
        <v>6</v>
      </c>
      <c r="E133" s="1">
        <v>12</v>
      </c>
      <c r="F133" s="1">
        <v>0</v>
      </c>
      <c r="G133" s="1">
        <v>6</v>
      </c>
      <c r="H133" s="1">
        <v>6</v>
      </c>
    </row>
    <row r="134" spans="1:8" x14ac:dyDescent="0.2">
      <c r="A134" s="1" t="s">
        <v>93</v>
      </c>
      <c r="B134" s="1">
        <v>18</v>
      </c>
      <c r="C134" s="1">
        <v>0</v>
      </c>
      <c r="D134" s="1">
        <v>0</v>
      </c>
      <c r="E134" s="1">
        <v>12</v>
      </c>
      <c r="F134" s="1">
        <v>0</v>
      </c>
      <c r="G134" s="1">
        <v>6</v>
      </c>
      <c r="H134" s="1">
        <v>0</v>
      </c>
    </row>
    <row r="135" spans="1:8" x14ac:dyDescent="0.2">
      <c r="A135" s="1" t="s">
        <v>92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</row>
    <row r="136" spans="1:8" x14ac:dyDescent="0.2">
      <c r="A136" s="1" t="s">
        <v>91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</row>
    <row r="137" spans="1:8" x14ac:dyDescent="0.2">
      <c r="A137" s="1" t="s">
        <v>90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</row>
    <row r="138" spans="1:8" x14ac:dyDescent="0.2">
      <c r="A138" s="1" t="s">
        <v>89</v>
      </c>
      <c r="B138" s="1">
        <v>6</v>
      </c>
      <c r="C138" s="1">
        <v>0</v>
      </c>
      <c r="D138" s="1">
        <v>0</v>
      </c>
      <c r="E138" s="1">
        <v>0</v>
      </c>
      <c r="F138" s="1">
        <v>0</v>
      </c>
      <c r="G138" s="1">
        <v>6</v>
      </c>
      <c r="H138" s="1">
        <v>0</v>
      </c>
    </row>
    <row r="139" spans="1:8" x14ac:dyDescent="0.2">
      <c r="A139" s="1" t="s">
        <v>88</v>
      </c>
      <c r="B139" s="1">
        <v>6</v>
      </c>
      <c r="C139" s="1">
        <v>0</v>
      </c>
      <c r="D139" s="1">
        <v>0</v>
      </c>
      <c r="E139" s="1">
        <v>0</v>
      </c>
      <c r="F139" s="1">
        <v>0</v>
      </c>
      <c r="G139" s="1">
        <v>6</v>
      </c>
      <c r="H139" s="1">
        <v>0</v>
      </c>
    </row>
    <row r="140" spans="1:8" x14ac:dyDescent="0.2">
      <c r="A140" s="1" t="s">
        <v>87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</row>
    <row r="141" spans="1:8" x14ac:dyDescent="0.2">
      <c r="A141" s="1" t="s">
        <v>86</v>
      </c>
      <c r="B141" s="1">
        <v>6</v>
      </c>
      <c r="C141" s="1">
        <v>6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</row>
    <row r="142" spans="1:8" x14ac:dyDescent="0.2">
      <c r="A142" s="1" t="s">
        <v>85</v>
      </c>
      <c r="B142" s="1">
        <v>18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18</v>
      </c>
    </row>
    <row r="143" spans="1:8" x14ac:dyDescent="0.2">
      <c r="A143" s="1" t="s">
        <v>84</v>
      </c>
      <c r="B143" s="1">
        <v>6</v>
      </c>
      <c r="C143" s="1">
        <v>0</v>
      </c>
      <c r="D143" s="1">
        <v>0</v>
      </c>
      <c r="E143" s="1">
        <v>0</v>
      </c>
      <c r="F143" s="1">
        <v>6</v>
      </c>
      <c r="G143" s="1">
        <v>0</v>
      </c>
      <c r="H143" s="1">
        <v>0</v>
      </c>
    </row>
    <row r="144" spans="1:8" x14ac:dyDescent="0.2">
      <c r="A144" s="1" t="s">
        <v>83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</row>
    <row r="145" spans="1:8" x14ac:dyDescent="0.2">
      <c r="A145" s="1" t="s">
        <v>82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</row>
    <row r="146" spans="1:8" x14ac:dyDescent="0.2">
      <c r="A146" s="1" t="s">
        <v>81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</row>
    <row r="147" spans="1:8" x14ac:dyDescent="0.2">
      <c r="A147" s="1" t="s">
        <v>80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</row>
    <row r="148" spans="1:8" x14ac:dyDescent="0.2">
      <c r="A148" s="1" t="s">
        <v>79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</row>
    <row r="149" spans="1:8" x14ac:dyDescent="0.2">
      <c r="A149" s="1" t="s">
        <v>78</v>
      </c>
      <c r="B149" s="1">
        <v>6</v>
      </c>
      <c r="C149" s="1">
        <v>0</v>
      </c>
      <c r="D149" s="1">
        <v>0</v>
      </c>
      <c r="E149" s="1">
        <v>0</v>
      </c>
      <c r="F149" s="1">
        <v>6</v>
      </c>
      <c r="G149" s="1">
        <v>0</v>
      </c>
      <c r="H149" s="1">
        <v>0</v>
      </c>
    </row>
    <row r="150" spans="1:8" x14ac:dyDescent="0.2">
      <c r="A150" s="1" t="s">
        <v>77</v>
      </c>
      <c r="B150" s="1">
        <v>24</v>
      </c>
      <c r="C150" s="1">
        <v>0</v>
      </c>
      <c r="D150" s="1">
        <v>0</v>
      </c>
      <c r="E150" s="1">
        <v>0</v>
      </c>
      <c r="F150" s="1">
        <v>0</v>
      </c>
      <c r="G150" s="1">
        <v>18</v>
      </c>
      <c r="H150" s="1">
        <v>6</v>
      </c>
    </row>
    <row r="151" spans="1:8" x14ac:dyDescent="0.2">
      <c r="A151" s="1" t="s">
        <v>76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</row>
    <row r="152" spans="1:8" x14ac:dyDescent="0.2">
      <c r="A152" s="1" t="s">
        <v>75</v>
      </c>
      <c r="B152" s="1">
        <v>6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</v>
      </c>
    </row>
    <row r="153" spans="1:8" x14ac:dyDescent="0.2">
      <c r="A153" s="1" t="s">
        <v>74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</row>
    <row r="154" spans="1:8" x14ac:dyDescent="0.2">
      <c r="A154" s="1" t="s">
        <v>73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</row>
    <row r="155" spans="1:8" x14ac:dyDescent="0.2">
      <c r="A155" s="1" t="s">
        <v>72</v>
      </c>
      <c r="B155" s="1">
        <v>1019</v>
      </c>
      <c r="C155" s="1">
        <v>12</v>
      </c>
      <c r="D155" s="1">
        <v>90</v>
      </c>
      <c r="E155" s="1">
        <v>12</v>
      </c>
      <c r="F155" s="1">
        <v>0</v>
      </c>
      <c r="G155" s="1">
        <v>654</v>
      </c>
      <c r="H155" s="1">
        <v>252</v>
      </c>
    </row>
    <row r="156" spans="1:8" x14ac:dyDescent="0.2">
      <c r="A156" s="1" t="s">
        <v>71</v>
      </c>
      <c r="B156" s="1">
        <v>108</v>
      </c>
      <c r="C156" s="1">
        <v>0</v>
      </c>
      <c r="D156" s="1">
        <v>0</v>
      </c>
      <c r="E156" s="1">
        <v>0</v>
      </c>
      <c r="F156" s="1">
        <v>0</v>
      </c>
      <c r="G156" s="1">
        <v>78</v>
      </c>
      <c r="H156" s="1">
        <v>30</v>
      </c>
    </row>
    <row r="157" spans="1:8" x14ac:dyDescent="0.2">
      <c r="A157" s="1" t="s">
        <v>70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</row>
    <row r="158" spans="1:8" x14ac:dyDescent="0.2">
      <c r="A158" s="1" t="s">
        <v>69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</row>
    <row r="159" spans="1:8" x14ac:dyDescent="0.2">
      <c r="A159" s="1" t="s">
        <v>68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</row>
    <row r="160" spans="1:8" x14ac:dyDescent="0.2">
      <c r="A160" s="1" t="s">
        <v>67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</row>
    <row r="161" spans="1:8" x14ac:dyDescent="0.2">
      <c r="A161" s="1" t="s">
        <v>66</v>
      </c>
      <c r="B161" s="1">
        <v>6</v>
      </c>
      <c r="C161" s="1">
        <v>0</v>
      </c>
      <c r="D161" s="1">
        <v>0</v>
      </c>
      <c r="E161" s="1">
        <v>0</v>
      </c>
      <c r="F161" s="1">
        <v>0</v>
      </c>
      <c r="G161" s="1">
        <v>6</v>
      </c>
      <c r="H161" s="1">
        <v>0</v>
      </c>
    </row>
    <row r="162" spans="1:8" x14ac:dyDescent="0.2">
      <c r="A162" s="1" t="s">
        <v>65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</row>
    <row r="163" spans="1:8" x14ac:dyDescent="0.2">
      <c r="A163" s="1" t="s">
        <v>27</v>
      </c>
      <c r="B163" s="1">
        <v>24</v>
      </c>
      <c r="C163" s="1">
        <v>0</v>
      </c>
      <c r="D163" s="1">
        <v>12</v>
      </c>
      <c r="E163" s="1">
        <v>0</v>
      </c>
      <c r="F163" s="1">
        <v>0</v>
      </c>
      <c r="G163" s="1">
        <v>6</v>
      </c>
      <c r="H163" s="1">
        <v>6</v>
      </c>
    </row>
    <row r="164" spans="1:8" x14ac:dyDescent="0.2">
      <c r="A164" s="1" t="s">
        <v>64</v>
      </c>
      <c r="B164" s="1">
        <v>240</v>
      </c>
      <c r="C164" s="1">
        <v>114</v>
      </c>
      <c r="D164" s="1">
        <v>12</v>
      </c>
      <c r="E164" s="1">
        <v>0</v>
      </c>
      <c r="F164" s="1">
        <v>12</v>
      </c>
      <c r="G164" s="1">
        <v>6</v>
      </c>
      <c r="H164" s="1">
        <v>96</v>
      </c>
    </row>
    <row r="165" spans="1:8" x14ac:dyDescent="0.2">
      <c r="A165" s="2" t="s">
        <v>0</v>
      </c>
      <c r="B165" s="2"/>
      <c r="C165" s="2"/>
      <c r="D165" s="2"/>
      <c r="E165" s="2"/>
      <c r="F165" s="2"/>
      <c r="G165" s="2"/>
      <c r="H165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E9FA-7E7E-45F5-8E56-62BFE37178B6}">
  <dimension ref="A1:Q156"/>
  <sheetViews>
    <sheetView workbookViewId="0">
      <selection activeCell="F16" sqref="F16"/>
    </sheetView>
  </sheetViews>
  <sheetFormatPr defaultRowHeight="10.199999999999999" x14ac:dyDescent="0.2"/>
  <cols>
    <col min="1" max="1" width="8.88671875" style="1"/>
    <col min="2" max="17" width="8.88671875" style="10"/>
    <col min="18" max="16384" width="8.88671875" style="1"/>
  </cols>
  <sheetData>
    <row r="1" spans="1:8" x14ac:dyDescent="0.2">
      <c r="A1" s="1" t="s">
        <v>239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234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50</v>
      </c>
      <c r="B4" s="10">
        <v>57436</v>
      </c>
      <c r="C4" s="10">
        <v>36952</v>
      </c>
      <c r="D4" s="10">
        <v>2806</v>
      </c>
      <c r="E4" s="10">
        <v>396</v>
      </c>
      <c r="F4" s="10">
        <v>953</v>
      </c>
      <c r="G4" s="10">
        <v>11016</v>
      </c>
      <c r="H4" s="10">
        <v>5313</v>
      </c>
    </row>
    <row r="5" spans="1:8" x14ac:dyDescent="0.2">
      <c r="A5" s="1" t="s">
        <v>230</v>
      </c>
      <c r="B5" s="10">
        <v>16167</v>
      </c>
      <c r="C5" s="10">
        <v>15651</v>
      </c>
      <c r="D5" s="10">
        <v>138</v>
      </c>
      <c r="E5" s="10">
        <v>6</v>
      </c>
      <c r="F5" s="10">
        <v>12</v>
      </c>
      <c r="G5" s="10">
        <v>42</v>
      </c>
      <c r="H5" s="10">
        <v>318</v>
      </c>
    </row>
    <row r="6" spans="1:8" x14ac:dyDescent="0.2">
      <c r="A6" s="1" t="s">
        <v>229</v>
      </c>
      <c r="B6" s="10">
        <v>19789</v>
      </c>
      <c r="C6" s="10">
        <v>19315</v>
      </c>
      <c r="D6" s="10">
        <v>30</v>
      </c>
      <c r="E6" s="10">
        <v>6</v>
      </c>
      <c r="F6" s="10">
        <v>24</v>
      </c>
      <c r="G6" s="10">
        <v>36</v>
      </c>
      <c r="H6" s="10">
        <v>378</v>
      </c>
    </row>
    <row r="7" spans="1:8" x14ac:dyDescent="0.2">
      <c r="A7" s="1" t="s">
        <v>137</v>
      </c>
      <c r="B7" s="10">
        <v>1427</v>
      </c>
      <c r="C7" s="10">
        <v>1403</v>
      </c>
      <c r="D7" s="10">
        <v>0</v>
      </c>
      <c r="E7" s="10">
        <v>6</v>
      </c>
      <c r="F7" s="10">
        <v>6</v>
      </c>
      <c r="G7" s="10">
        <v>12</v>
      </c>
      <c r="H7" s="10">
        <v>0</v>
      </c>
    </row>
    <row r="8" spans="1:8" x14ac:dyDescent="0.2">
      <c r="A8" s="1" t="s">
        <v>228</v>
      </c>
      <c r="B8" s="10">
        <v>3106</v>
      </c>
      <c r="C8" s="10">
        <v>126</v>
      </c>
      <c r="D8" s="10">
        <v>2399</v>
      </c>
      <c r="E8" s="10">
        <v>102</v>
      </c>
      <c r="F8" s="10">
        <v>420</v>
      </c>
      <c r="G8" s="10">
        <v>6</v>
      </c>
      <c r="H8" s="10">
        <v>54</v>
      </c>
    </row>
    <row r="9" spans="1:8" x14ac:dyDescent="0.2">
      <c r="A9" s="1" t="s">
        <v>113</v>
      </c>
      <c r="B9" s="10">
        <v>13990</v>
      </c>
      <c r="C9" s="10">
        <v>306</v>
      </c>
      <c r="D9" s="10">
        <v>42</v>
      </c>
      <c r="E9" s="10">
        <v>228</v>
      </c>
      <c r="F9" s="10">
        <v>456</v>
      </c>
      <c r="G9" s="10">
        <v>9127</v>
      </c>
      <c r="H9" s="10">
        <v>3832</v>
      </c>
    </row>
    <row r="10" spans="1:8" x14ac:dyDescent="0.2">
      <c r="A10" s="1" t="s">
        <v>110</v>
      </c>
      <c r="B10" s="10">
        <v>905</v>
      </c>
      <c r="C10" s="10">
        <v>0</v>
      </c>
      <c r="D10" s="10">
        <v>6</v>
      </c>
      <c r="E10" s="10">
        <v>6</v>
      </c>
      <c r="F10" s="10">
        <v>12</v>
      </c>
      <c r="G10" s="10">
        <v>678</v>
      </c>
      <c r="H10" s="10">
        <v>204</v>
      </c>
    </row>
    <row r="11" spans="1:8" x14ac:dyDescent="0.2">
      <c r="A11" s="1" t="s">
        <v>227</v>
      </c>
      <c r="B11" s="10">
        <v>522</v>
      </c>
      <c r="C11" s="10">
        <v>18</v>
      </c>
      <c r="D11" s="10">
        <v>66</v>
      </c>
      <c r="E11" s="10">
        <v>6</v>
      </c>
      <c r="F11" s="10">
        <v>0</v>
      </c>
      <c r="G11" s="10">
        <v>324</v>
      </c>
      <c r="H11" s="10">
        <v>108</v>
      </c>
    </row>
    <row r="12" spans="1:8" x14ac:dyDescent="0.2">
      <c r="A12" s="1" t="s">
        <v>226</v>
      </c>
      <c r="B12" s="10">
        <v>1163</v>
      </c>
      <c r="C12" s="10">
        <v>12</v>
      </c>
      <c r="D12" s="10">
        <v>90</v>
      </c>
      <c r="E12" s="10">
        <v>12</v>
      </c>
      <c r="F12" s="10">
        <v>6</v>
      </c>
      <c r="G12" s="10">
        <v>750</v>
      </c>
      <c r="H12" s="10">
        <v>294</v>
      </c>
    </row>
    <row r="13" spans="1:8" x14ac:dyDescent="0.2">
      <c r="A13" s="1" t="s">
        <v>225</v>
      </c>
      <c r="B13" s="10">
        <v>366</v>
      </c>
      <c r="C13" s="10">
        <v>120</v>
      </c>
      <c r="D13" s="10">
        <v>36</v>
      </c>
      <c r="E13" s="10">
        <v>24</v>
      </c>
      <c r="F13" s="10">
        <v>18</v>
      </c>
      <c r="G13" s="10">
        <v>42</v>
      </c>
      <c r="H13" s="10">
        <v>126</v>
      </c>
    </row>
    <row r="15" spans="1:8" x14ac:dyDescent="0.2">
      <c r="A15" s="1" t="s">
        <v>62</v>
      </c>
      <c r="B15" s="10">
        <v>28238</v>
      </c>
      <c r="C15" s="10">
        <v>18044</v>
      </c>
      <c r="D15" s="10">
        <v>1325</v>
      </c>
      <c r="E15" s="10">
        <v>192</v>
      </c>
      <c r="F15" s="10">
        <v>456</v>
      </c>
      <c r="G15" s="10">
        <v>5565</v>
      </c>
      <c r="H15" s="10">
        <v>2657</v>
      </c>
    </row>
    <row r="16" spans="1:8" x14ac:dyDescent="0.2">
      <c r="A16" s="1" t="s">
        <v>230</v>
      </c>
      <c r="B16" s="10">
        <v>7622</v>
      </c>
      <c r="C16" s="10">
        <v>7382</v>
      </c>
      <c r="D16" s="10">
        <v>84</v>
      </c>
      <c r="E16" s="10">
        <v>6</v>
      </c>
      <c r="F16" s="10">
        <v>6</v>
      </c>
      <c r="G16" s="10">
        <v>24</v>
      </c>
      <c r="H16" s="10">
        <v>120</v>
      </c>
    </row>
    <row r="17" spans="1:8" x14ac:dyDescent="0.2">
      <c r="A17" s="1" t="s">
        <v>229</v>
      </c>
      <c r="B17" s="10">
        <v>10026</v>
      </c>
      <c r="C17" s="10">
        <v>9739</v>
      </c>
      <c r="D17" s="10">
        <v>6</v>
      </c>
      <c r="E17" s="10">
        <v>6</v>
      </c>
      <c r="F17" s="10">
        <v>12</v>
      </c>
      <c r="G17" s="10">
        <v>24</v>
      </c>
      <c r="H17" s="10">
        <v>240</v>
      </c>
    </row>
    <row r="18" spans="1:8" x14ac:dyDescent="0.2">
      <c r="A18" s="1" t="s">
        <v>137</v>
      </c>
      <c r="B18" s="10">
        <v>642</v>
      </c>
      <c r="C18" s="10">
        <v>630</v>
      </c>
      <c r="D18" s="10">
        <v>0</v>
      </c>
      <c r="E18" s="10">
        <v>0</v>
      </c>
      <c r="F18" s="10">
        <v>6</v>
      </c>
      <c r="G18" s="10">
        <v>6</v>
      </c>
      <c r="H18" s="10">
        <v>0</v>
      </c>
    </row>
    <row r="19" spans="1:8" x14ac:dyDescent="0.2">
      <c r="A19" s="1" t="s">
        <v>228</v>
      </c>
      <c r="B19" s="10">
        <v>1445</v>
      </c>
      <c r="C19" s="10">
        <v>48</v>
      </c>
      <c r="D19" s="10">
        <v>1121</v>
      </c>
      <c r="E19" s="10">
        <v>48</v>
      </c>
      <c r="F19" s="10">
        <v>198</v>
      </c>
      <c r="G19" s="10">
        <v>6</v>
      </c>
      <c r="H19" s="10">
        <v>24</v>
      </c>
    </row>
    <row r="20" spans="1:8" x14ac:dyDescent="0.2">
      <c r="A20" s="1" t="s">
        <v>113</v>
      </c>
      <c r="B20" s="10">
        <v>7022</v>
      </c>
      <c r="C20" s="10">
        <v>150</v>
      </c>
      <c r="D20" s="10">
        <v>24</v>
      </c>
      <c r="E20" s="10">
        <v>108</v>
      </c>
      <c r="F20" s="10">
        <v>228</v>
      </c>
      <c r="G20" s="10">
        <v>4599</v>
      </c>
      <c r="H20" s="10">
        <v>1913</v>
      </c>
    </row>
    <row r="21" spans="1:8" x14ac:dyDescent="0.2">
      <c r="A21" s="1" t="s">
        <v>110</v>
      </c>
      <c r="B21" s="10">
        <v>432</v>
      </c>
      <c r="C21" s="10">
        <v>0</v>
      </c>
      <c r="D21" s="10">
        <v>0</v>
      </c>
      <c r="E21" s="10">
        <v>0</v>
      </c>
      <c r="F21" s="10">
        <v>6</v>
      </c>
      <c r="G21" s="10">
        <v>330</v>
      </c>
      <c r="H21" s="10">
        <v>96</v>
      </c>
    </row>
    <row r="22" spans="1:8" x14ac:dyDescent="0.2">
      <c r="A22" s="1" t="s">
        <v>227</v>
      </c>
      <c r="B22" s="10">
        <v>282</v>
      </c>
      <c r="C22" s="10">
        <v>18</v>
      </c>
      <c r="D22" s="10">
        <v>30</v>
      </c>
      <c r="E22" s="10">
        <v>6</v>
      </c>
      <c r="F22" s="10">
        <v>0</v>
      </c>
      <c r="G22" s="10">
        <v>186</v>
      </c>
      <c r="H22" s="10">
        <v>42</v>
      </c>
    </row>
    <row r="23" spans="1:8" x14ac:dyDescent="0.2">
      <c r="A23" s="1" t="s">
        <v>226</v>
      </c>
      <c r="B23" s="10">
        <v>576</v>
      </c>
      <c r="C23" s="10">
        <v>6</v>
      </c>
      <c r="D23" s="10">
        <v>42</v>
      </c>
      <c r="E23" s="10">
        <v>0</v>
      </c>
      <c r="F23" s="10">
        <v>0</v>
      </c>
      <c r="G23" s="10">
        <v>378</v>
      </c>
      <c r="H23" s="10">
        <v>150</v>
      </c>
    </row>
    <row r="24" spans="1:8" x14ac:dyDescent="0.2">
      <c r="A24" s="1" t="s">
        <v>225</v>
      </c>
      <c r="B24" s="10">
        <v>192</v>
      </c>
      <c r="C24" s="10">
        <v>72</v>
      </c>
      <c r="D24" s="10">
        <v>18</v>
      </c>
      <c r="E24" s="10">
        <v>18</v>
      </c>
      <c r="F24" s="10">
        <v>0</v>
      </c>
      <c r="G24" s="10">
        <v>12</v>
      </c>
      <c r="H24" s="10">
        <v>72</v>
      </c>
    </row>
    <row r="26" spans="1:8" x14ac:dyDescent="0.2">
      <c r="A26" s="1" t="s">
        <v>61</v>
      </c>
      <c r="B26" s="10">
        <v>29198</v>
      </c>
      <c r="C26" s="10">
        <v>18908</v>
      </c>
      <c r="D26" s="10">
        <v>1481</v>
      </c>
      <c r="E26" s="10">
        <v>204</v>
      </c>
      <c r="F26" s="10">
        <v>498</v>
      </c>
      <c r="G26" s="10">
        <v>5451</v>
      </c>
      <c r="H26" s="10">
        <v>2657</v>
      </c>
    </row>
    <row r="27" spans="1:8" x14ac:dyDescent="0.2">
      <c r="A27" s="1" t="s">
        <v>230</v>
      </c>
      <c r="B27" s="10">
        <v>8545</v>
      </c>
      <c r="C27" s="10">
        <v>8269</v>
      </c>
      <c r="D27" s="10">
        <v>54</v>
      </c>
      <c r="E27" s="10">
        <v>0</v>
      </c>
      <c r="F27" s="10">
        <v>6</v>
      </c>
      <c r="G27" s="10">
        <v>18</v>
      </c>
      <c r="H27" s="10">
        <v>198</v>
      </c>
    </row>
    <row r="28" spans="1:8" x14ac:dyDescent="0.2">
      <c r="A28" s="1" t="s">
        <v>229</v>
      </c>
      <c r="B28" s="10">
        <v>9763</v>
      </c>
      <c r="C28" s="10">
        <v>9577</v>
      </c>
      <c r="D28" s="10">
        <v>24</v>
      </c>
      <c r="E28" s="10">
        <v>0</v>
      </c>
      <c r="F28" s="10">
        <v>12</v>
      </c>
      <c r="G28" s="10">
        <v>12</v>
      </c>
      <c r="H28" s="10">
        <v>138</v>
      </c>
    </row>
    <row r="29" spans="1:8" x14ac:dyDescent="0.2">
      <c r="A29" s="1" t="s">
        <v>137</v>
      </c>
      <c r="B29" s="10">
        <v>786</v>
      </c>
      <c r="C29" s="10">
        <v>774</v>
      </c>
      <c r="D29" s="10">
        <v>0</v>
      </c>
      <c r="E29" s="10">
        <v>6</v>
      </c>
      <c r="F29" s="10">
        <v>0</v>
      </c>
      <c r="G29" s="10">
        <v>6</v>
      </c>
      <c r="H29" s="10">
        <v>0</v>
      </c>
    </row>
    <row r="30" spans="1:8" x14ac:dyDescent="0.2">
      <c r="A30" s="1" t="s">
        <v>228</v>
      </c>
      <c r="B30" s="10">
        <v>1661</v>
      </c>
      <c r="C30" s="10">
        <v>78</v>
      </c>
      <c r="D30" s="10">
        <v>1277</v>
      </c>
      <c r="E30" s="10">
        <v>54</v>
      </c>
      <c r="F30" s="10">
        <v>222</v>
      </c>
      <c r="G30" s="10">
        <v>0</v>
      </c>
      <c r="H30" s="10">
        <v>30</v>
      </c>
    </row>
    <row r="31" spans="1:8" x14ac:dyDescent="0.2">
      <c r="A31" s="1" t="s">
        <v>113</v>
      </c>
      <c r="B31" s="10">
        <v>6968</v>
      </c>
      <c r="C31" s="10">
        <v>156</v>
      </c>
      <c r="D31" s="10">
        <v>18</v>
      </c>
      <c r="E31" s="10">
        <v>120</v>
      </c>
      <c r="F31" s="10">
        <v>228</v>
      </c>
      <c r="G31" s="10">
        <v>4527</v>
      </c>
      <c r="H31" s="10">
        <v>1919</v>
      </c>
    </row>
    <row r="32" spans="1:8" x14ac:dyDescent="0.2">
      <c r="A32" s="1" t="s">
        <v>110</v>
      </c>
      <c r="B32" s="10">
        <v>474</v>
      </c>
      <c r="C32" s="10">
        <v>0</v>
      </c>
      <c r="D32" s="10">
        <v>6</v>
      </c>
      <c r="E32" s="10">
        <v>6</v>
      </c>
      <c r="F32" s="10">
        <v>6</v>
      </c>
      <c r="G32" s="10">
        <v>348</v>
      </c>
      <c r="H32" s="10">
        <v>108</v>
      </c>
    </row>
    <row r="33" spans="1:8" x14ac:dyDescent="0.2">
      <c r="A33" s="1" t="s">
        <v>227</v>
      </c>
      <c r="B33" s="10">
        <v>240</v>
      </c>
      <c r="C33" s="10">
        <v>0</v>
      </c>
      <c r="D33" s="10">
        <v>36</v>
      </c>
      <c r="E33" s="10">
        <v>0</v>
      </c>
      <c r="F33" s="10">
        <v>0</v>
      </c>
      <c r="G33" s="10">
        <v>138</v>
      </c>
      <c r="H33" s="10">
        <v>66</v>
      </c>
    </row>
    <row r="34" spans="1:8" x14ac:dyDescent="0.2">
      <c r="A34" s="1" t="s">
        <v>226</v>
      </c>
      <c r="B34" s="10">
        <v>588</v>
      </c>
      <c r="C34" s="10">
        <v>6</v>
      </c>
      <c r="D34" s="10">
        <v>48</v>
      </c>
      <c r="E34" s="10">
        <v>12</v>
      </c>
      <c r="F34" s="10">
        <v>6</v>
      </c>
      <c r="G34" s="10">
        <v>372</v>
      </c>
      <c r="H34" s="10">
        <v>144</v>
      </c>
    </row>
    <row r="35" spans="1:8" x14ac:dyDescent="0.2">
      <c r="A35" s="1" t="s">
        <v>225</v>
      </c>
      <c r="B35" s="10">
        <v>174</v>
      </c>
      <c r="C35" s="10">
        <v>48</v>
      </c>
      <c r="D35" s="10">
        <v>18</v>
      </c>
      <c r="E35" s="10">
        <v>6</v>
      </c>
      <c r="F35" s="10">
        <v>18</v>
      </c>
      <c r="G35" s="10">
        <v>30</v>
      </c>
      <c r="H35" s="10">
        <v>54</v>
      </c>
    </row>
    <row r="36" spans="1:8" x14ac:dyDescent="0.2">
      <c r="A36" s="12" t="s">
        <v>0</v>
      </c>
      <c r="B36" s="11"/>
      <c r="C36" s="11"/>
      <c r="D36" s="11"/>
      <c r="E36" s="11"/>
      <c r="F36" s="11"/>
      <c r="G36" s="11"/>
      <c r="H36" s="11"/>
    </row>
    <row r="41" spans="1:8" x14ac:dyDescent="0.2">
      <c r="A41" s="1" t="s">
        <v>238</v>
      </c>
    </row>
    <row r="42" spans="1:8" x14ac:dyDescent="0.2">
      <c r="A42" s="9" t="s">
        <v>237</v>
      </c>
      <c r="B42" s="8"/>
      <c r="C42" s="8" t="s">
        <v>31</v>
      </c>
      <c r="D42" s="8" t="s">
        <v>30</v>
      </c>
      <c r="E42" s="8" t="s">
        <v>29</v>
      </c>
      <c r="F42" s="8" t="s">
        <v>28</v>
      </c>
      <c r="G42" s="8" t="s">
        <v>20</v>
      </c>
      <c r="H42" s="7" t="s">
        <v>27</v>
      </c>
    </row>
    <row r="43" spans="1:8" x14ac:dyDescent="0.2">
      <c r="A43" s="6" t="s">
        <v>234</v>
      </c>
      <c r="B43" s="5" t="s">
        <v>19</v>
      </c>
      <c r="C43" s="5" t="s">
        <v>25</v>
      </c>
      <c r="D43" s="5" t="s">
        <v>24</v>
      </c>
      <c r="E43" s="5" t="s">
        <v>23</v>
      </c>
      <c r="F43" s="5" t="s">
        <v>22</v>
      </c>
      <c r="G43" s="5" t="s">
        <v>21</v>
      </c>
      <c r="H43" s="4" t="s">
        <v>20</v>
      </c>
    </row>
    <row r="44" spans="1:8" x14ac:dyDescent="0.2">
      <c r="A44" s="1" t="s">
        <v>50</v>
      </c>
      <c r="B44" s="10">
        <v>57436</v>
      </c>
      <c r="C44" s="10">
        <v>36952</v>
      </c>
      <c r="D44" s="10">
        <v>2806</v>
      </c>
      <c r="E44" s="10">
        <v>396</v>
      </c>
      <c r="F44" s="10">
        <v>953</v>
      </c>
      <c r="G44" s="10">
        <v>11016</v>
      </c>
      <c r="H44" s="10">
        <v>5313</v>
      </c>
    </row>
    <row r="45" spans="1:8" x14ac:dyDescent="0.2">
      <c r="A45" s="1" t="s">
        <v>230</v>
      </c>
      <c r="B45" s="10">
        <v>10434</v>
      </c>
      <c r="C45" s="10">
        <v>8989</v>
      </c>
      <c r="D45" s="10">
        <v>744</v>
      </c>
      <c r="E45" s="10">
        <v>48</v>
      </c>
      <c r="F45" s="10">
        <v>186</v>
      </c>
      <c r="G45" s="10">
        <v>240</v>
      </c>
      <c r="H45" s="10">
        <v>228</v>
      </c>
    </row>
    <row r="46" spans="1:8" x14ac:dyDescent="0.2">
      <c r="A46" s="1" t="s">
        <v>229</v>
      </c>
      <c r="B46" s="10">
        <v>10416</v>
      </c>
      <c r="C46" s="10">
        <v>8611</v>
      </c>
      <c r="D46" s="10">
        <v>864</v>
      </c>
      <c r="E46" s="10">
        <v>72</v>
      </c>
      <c r="F46" s="10">
        <v>186</v>
      </c>
      <c r="G46" s="10">
        <v>282</v>
      </c>
      <c r="H46" s="10">
        <v>402</v>
      </c>
    </row>
    <row r="47" spans="1:8" x14ac:dyDescent="0.2">
      <c r="A47" s="1" t="s">
        <v>137</v>
      </c>
      <c r="B47" s="10">
        <v>2555</v>
      </c>
      <c r="C47" s="10">
        <v>2255</v>
      </c>
      <c r="D47" s="10">
        <v>216</v>
      </c>
      <c r="E47" s="10">
        <v>18</v>
      </c>
      <c r="F47" s="10">
        <v>24</v>
      </c>
      <c r="G47" s="10">
        <v>36</v>
      </c>
      <c r="H47" s="10">
        <v>6</v>
      </c>
    </row>
    <row r="48" spans="1:8" x14ac:dyDescent="0.2">
      <c r="A48" s="1" t="s">
        <v>228</v>
      </c>
      <c r="B48" s="10">
        <v>1817</v>
      </c>
      <c r="C48" s="10">
        <v>1157</v>
      </c>
      <c r="D48" s="10">
        <v>504</v>
      </c>
      <c r="E48" s="10">
        <v>72</v>
      </c>
      <c r="F48" s="10">
        <v>48</v>
      </c>
      <c r="G48" s="10">
        <v>12</v>
      </c>
      <c r="H48" s="10">
        <v>24</v>
      </c>
    </row>
    <row r="49" spans="1:8" x14ac:dyDescent="0.2">
      <c r="A49" s="1" t="s">
        <v>113</v>
      </c>
      <c r="B49" s="10">
        <v>27849</v>
      </c>
      <c r="C49" s="10">
        <v>14326</v>
      </c>
      <c r="D49" s="10">
        <v>252</v>
      </c>
      <c r="E49" s="10">
        <v>156</v>
      </c>
      <c r="F49" s="10">
        <v>474</v>
      </c>
      <c r="G49" s="10">
        <v>8671</v>
      </c>
      <c r="H49" s="10">
        <v>3970</v>
      </c>
    </row>
    <row r="50" spans="1:8" x14ac:dyDescent="0.2">
      <c r="A50" s="1" t="s">
        <v>110</v>
      </c>
      <c r="B50" s="10">
        <v>1775</v>
      </c>
      <c r="C50" s="10">
        <v>858</v>
      </c>
      <c r="D50" s="10">
        <v>12</v>
      </c>
      <c r="E50" s="10">
        <v>6</v>
      </c>
      <c r="F50" s="10">
        <v>12</v>
      </c>
      <c r="G50" s="10">
        <v>678</v>
      </c>
      <c r="H50" s="10">
        <v>210</v>
      </c>
    </row>
    <row r="51" spans="1:8" x14ac:dyDescent="0.2">
      <c r="A51" s="1" t="s">
        <v>227</v>
      </c>
      <c r="B51" s="10">
        <v>726</v>
      </c>
      <c r="C51" s="10">
        <v>324</v>
      </c>
      <c r="D51" s="10">
        <v>72</v>
      </c>
      <c r="E51" s="10">
        <v>6</v>
      </c>
      <c r="F51" s="10">
        <v>0</v>
      </c>
      <c r="G51" s="10">
        <v>252</v>
      </c>
      <c r="H51" s="10">
        <v>72</v>
      </c>
    </row>
    <row r="52" spans="1:8" x14ac:dyDescent="0.2">
      <c r="A52" s="1" t="s">
        <v>226</v>
      </c>
      <c r="B52" s="10">
        <v>1457</v>
      </c>
      <c r="C52" s="10">
        <v>270</v>
      </c>
      <c r="D52" s="10">
        <v>120</v>
      </c>
      <c r="E52" s="10">
        <v>12</v>
      </c>
      <c r="F52" s="10">
        <v>6</v>
      </c>
      <c r="G52" s="10">
        <v>750</v>
      </c>
      <c r="H52" s="10">
        <v>300</v>
      </c>
    </row>
    <row r="53" spans="1:8" x14ac:dyDescent="0.2">
      <c r="A53" s="1" t="s">
        <v>225</v>
      </c>
      <c r="B53" s="10">
        <v>408</v>
      </c>
      <c r="C53" s="10">
        <v>162</v>
      </c>
      <c r="D53" s="10">
        <v>24</v>
      </c>
      <c r="E53" s="10">
        <v>6</v>
      </c>
      <c r="F53" s="10">
        <v>18</v>
      </c>
      <c r="G53" s="10">
        <v>96</v>
      </c>
      <c r="H53" s="10">
        <v>102</v>
      </c>
    </row>
    <row r="55" spans="1:8" x14ac:dyDescent="0.2">
      <c r="A55" s="1" t="s">
        <v>62</v>
      </c>
      <c r="B55" s="10">
        <v>28238</v>
      </c>
      <c r="C55" s="10">
        <v>18044</v>
      </c>
      <c r="D55" s="10">
        <v>1325</v>
      </c>
      <c r="E55" s="10">
        <v>192</v>
      </c>
      <c r="F55" s="10">
        <v>456</v>
      </c>
      <c r="G55" s="10">
        <v>5565</v>
      </c>
      <c r="H55" s="10">
        <v>2657</v>
      </c>
    </row>
    <row r="56" spans="1:8" x14ac:dyDescent="0.2">
      <c r="A56" s="1" t="s">
        <v>230</v>
      </c>
      <c r="B56" s="10">
        <v>4893</v>
      </c>
      <c r="C56" s="10">
        <v>4198</v>
      </c>
      <c r="D56" s="10">
        <v>336</v>
      </c>
      <c r="E56" s="10">
        <v>24</v>
      </c>
      <c r="F56" s="10">
        <v>78</v>
      </c>
      <c r="G56" s="10">
        <v>162</v>
      </c>
      <c r="H56" s="10">
        <v>96</v>
      </c>
    </row>
    <row r="57" spans="1:8" x14ac:dyDescent="0.2">
      <c r="A57" s="1" t="s">
        <v>229</v>
      </c>
      <c r="B57" s="10">
        <v>4911</v>
      </c>
      <c r="C57" s="10">
        <v>4156</v>
      </c>
      <c r="D57" s="10">
        <v>354</v>
      </c>
      <c r="E57" s="10">
        <v>36</v>
      </c>
      <c r="F57" s="10">
        <v>84</v>
      </c>
      <c r="G57" s="10">
        <v>102</v>
      </c>
      <c r="H57" s="10">
        <v>180</v>
      </c>
    </row>
    <row r="58" spans="1:8" x14ac:dyDescent="0.2">
      <c r="A58" s="1" t="s">
        <v>137</v>
      </c>
      <c r="B58" s="10">
        <v>1223</v>
      </c>
      <c r="C58" s="10">
        <v>1037</v>
      </c>
      <c r="D58" s="10">
        <v>138</v>
      </c>
      <c r="E58" s="10">
        <v>12</v>
      </c>
      <c r="F58" s="10">
        <v>12</v>
      </c>
      <c r="G58" s="10">
        <v>18</v>
      </c>
      <c r="H58" s="10">
        <v>6</v>
      </c>
    </row>
    <row r="59" spans="1:8" x14ac:dyDescent="0.2">
      <c r="A59" s="1" t="s">
        <v>228</v>
      </c>
      <c r="B59" s="10">
        <v>995</v>
      </c>
      <c r="C59" s="10">
        <v>618</v>
      </c>
      <c r="D59" s="10">
        <v>270</v>
      </c>
      <c r="E59" s="10">
        <v>42</v>
      </c>
      <c r="F59" s="10">
        <v>36</v>
      </c>
      <c r="G59" s="10">
        <v>12</v>
      </c>
      <c r="H59" s="10">
        <v>18</v>
      </c>
    </row>
    <row r="60" spans="1:8" x14ac:dyDescent="0.2">
      <c r="A60" s="1" t="s">
        <v>113</v>
      </c>
      <c r="B60" s="10">
        <v>14098</v>
      </c>
      <c r="C60" s="10">
        <v>7280</v>
      </c>
      <c r="D60" s="10">
        <v>120</v>
      </c>
      <c r="E60" s="10">
        <v>72</v>
      </c>
      <c r="F60" s="10">
        <v>240</v>
      </c>
      <c r="G60" s="10">
        <v>4372</v>
      </c>
      <c r="H60" s="10">
        <v>2015</v>
      </c>
    </row>
    <row r="61" spans="1:8" x14ac:dyDescent="0.2">
      <c r="A61" s="1" t="s">
        <v>110</v>
      </c>
      <c r="B61" s="10">
        <v>810</v>
      </c>
      <c r="C61" s="10">
        <v>378</v>
      </c>
      <c r="D61" s="10">
        <v>0</v>
      </c>
      <c r="E61" s="10">
        <v>0</v>
      </c>
      <c r="F61" s="10">
        <v>6</v>
      </c>
      <c r="G61" s="10">
        <v>330</v>
      </c>
      <c r="H61" s="10">
        <v>96</v>
      </c>
    </row>
    <row r="62" spans="1:8" x14ac:dyDescent="0.2">
      <c r="A62" s="1" t="s">
        <v>227</v>
      </c>
      <c r="B62" s="10">
        <v>384</v>
      </c>
      <c r="C62" s="10">
        <v>174</v>
      </c>
      <c r="D62" s="10">
        <v>36</v>
      </c>
      <c r="E62" s="10">
        <v>6</v>
      </c>
      <c r="F62" s="10">
        <v>0</v>
      </c>
      <c r="G62" s="10">
        <v>138</v>
      </c>
      <c r="H62" s="10">
        <v>30</v>
      </c>
    </row>
    <row r="63" spans="1:8" x14ac:dyDescent="0.2">
      <c r="A63" s="1" t="s">
        <v>226</v>
      </c>
      <c r="B63" s="10">
        <v>696</v>
      </c>
      <c r="C63" s="10">
        <v>102</v>
      </c>
      <c r="D63" s="10">
        <v>60</v>
      </c>
      <c r="E63" s="10">
        <v>0</v>
      </c>
      <c r="F63" s="10">
        <v>0</v>
      </c>
      <c r="G63" s="10">
        <v>378</v>
      </c>
      <c r="H63" s="10">
        <v>156</v>
      </c>
    </row>
    <row r="64" spans="1:8" x14ac:dyDescent="0.2">
      <c r="A64" s="1" t="s">
        <v>225</v>
      </c>
      <c r="B64" s="10">
        <v>228</v>
      </c>
      <c r="C64" s="10">
        <v>102</v>
      </c>
      <c r="D64" s="10">
        <v>12</v>
      </c>
      <c r="E64" s="10">
        <v>0</v>
      </c>
      <c r="F64" s="10">
        <v>0</v>
      </c>
      <c r="G64" s="10">
        <v>54</v>
      </c>
      <c r="H64" s="10">
        <v>60</v>
      </c>
    </row>
    <row r="66" spans="1:8" x14ac:dyDescent="0.2">
      <c r="A66" s="1" t="s">
        <v>61</v>
      </c>
      <c r="B66" s="10">
        <v>29198</v>
      </c>
      <c r="C66" s="10">
        <v>18908</v>
      </c>
      <c r="D66" s="10">
        <v>1481</v>
      </c>
      <c r="E66" s="10">
        <v>204</v>
      </c>
      <c r="F66" s="10">
        <v>498</v>
      </c>
      <c r="G66" s="10">
        <v>5451</v>
      </c>
      <c r="H66" s="10">
        <v>2657</v>
      </c>
    </row>
    <row r="67" spans="1:8" x14ac:dyDescent="0.2">
      <c r="A67" s="1" t="s">
        <v>230</v>
      </c>
      <c r="B67" s="10">
        <v>5541</v>
      </c>
      <c r="C67" s="10">
        <v>4791</v>
      </c>
      <c r="D67" s="10">
        <v>408</v>
      </c>
      <c r="E67" s="10">
        <v>24</v>
      </c>
      <c r="F67" s="10">
        <v>108</v>
      </c>
      <c r="G67" s="10">
        <v>78</v>
      </c>
      <c r="H67" s="10">
        <v>132</v>
      </c>
    </row>
    <row r="68" spans="1:8" x14ac:dyDescent="0.2">
      <c r="A68" s="1" t="s">
        <v>229</v>
      </c>
      <c r="B68" s="10">
        <v>5505</v>
      </c>
      <c r="C68" s="10">
        <v>4456</v>
      </c>
      <c r="D68" s="10">
        <v>510</v>
      </c>
      <c r="E68" s="10">
        <v>36</v>
      </c>
      <c r="F68" s="10">
        <v>102</v>
      </c>
      <c r="G68" s="10">
        <v>180</v>
      </c>
      <c r="H68" s="10">
        <v>222</v>
      </c>
    </row>
    <row r="69" spans="1:8" x14ac:dyDescent="0.2">
      <c r="A69" s="1" t="s">
        <v>137</v>
      </c>
      <c r="B69" s="10">
        <v>1331</v>
      </c>
      <c r="C69" s="10">
        <v>1217</v>
      </c>
      <c r="D69" s="10">
        <v>78</v>
      </c>
      <c r="E69" s="10">
        <v>6</v>
      </c>
      <c r="F69" s="10">
        <v>12</v>
      </c>
      <c r="G69" s="10">
        <v>18</v>
      </c>
      <c r="H69" s="10">
        <v>0</v>
      </c>
    </row>
    <row r="70" spans="1:8" x14ac:dyDescent="0.2">
      <c r="A70" s="1" t="s">
        <v>228</v>
      </c>
      <c r="B70" s="10">
        <v>822</v>
      </c>
      <c r="C70" s="10">
        <v>540</v>
      </c>
      <c r="D70" s="10">
        <v>234</v>
      </c>
      <c r="E70" s="10">
        <v>30</v>
      </c>
      <c r="F70" s="10">
        <v>12</v>
      </c>
      <c r="G70" s="10">
        <v>0</v>
      </c>
      <c r="H70" s="10">
        <v>6</v>
      </c>
    </row>
    <row r="71" spans="1:8" x14ac:dyDescent="0.2">
      <c r="A71" s="1" t="s">
        <v>113</v>
      </c>
      <c r="B71" s="10">
        <v>13750</v>
      </c>
      <c r="C71" s="10">
        <v>7046</v>
      </c>
      <c r="D71" s="10">
        <v>132</v>
      </c>
      <c r="E71" s="10">
        <v>84</v>
      </c>
      <c r="F71" s="10">
        <v>234</v>
      </c>
      <c r="G71" s="10">
        <v>4300</v>
      </c>
      <c r="H71" s="10">
        <v>1955</v>
      </c>
    </row>
    <row r="72" spans="1:8" x14ac:dyDescent="0.2">
      <c r="A72" s="1" t="s">
        <v>110</v>
      </c>
      <c r="B72" s="10">
        <v>965</v>
      </c>
      <c r="C72" s="10">
        <v>480</v>
      </c>
      <c r="D72" s="10">
        <v>12</v>
      </c>
      <c r="E72" s="10">
        <v>6</v>
      </c>
      <c r="F72" s="10">
        <v>6</v>
      </c>
      <c r="G72" s="10">
        <v>348</v>
      </c>
      <c r="H72" s="10">
        <v>114</v>
      </c>
    </row>
    <row r="73" spans="1:8" x14ac:dyDescent="0.2">
      <c r="A73" s="1" t="s">
        <v>227</v>
      </c>
      <c r="B73" s="10">
        <v>342</v>
      </c>
      <c r="C73" s="10">
        <v>150</v>
      </c>
      <c r="D73" s="10">
        <v>36</v>
      </c>
      <c r="E73" s="10">
        <v>0</v>
      </c>
      <c r="F73" s="10">
        <v>0</v>
      </c>
      <c r="G73" s="10">
        <v>114</v>
      </c>
      <c r="H73" s="10">
        <v>42</v>
      </c>
    </row>
    <row r="74" spans="1:8" x14ac:dyDescent="0.2">
      <c r="A74" s="1" t="s">
        <v>226</v>
      </c>
      <c r="B74" s="10">
        <v>762</v>
      </c>
      <c r="C74" s="10">
        <v>168</v>
      </c>
      <c r="D74" s="10">
        <v>60</v>
      </c>
      <c r="E74" s="10">
        <v>12</v>
      </c>
      <c r="F74" s="10">
        <v>6</v>
      </c>
      <c r="G74" s="10">
        <v>372</v>
      </c>
      <c r="H74" s="10">
        <v>144</v>
      </c>
    </row>
    <row r="75" spans="1:8" x14ac:dyDescent="0.2">
      <c r="A75" s="1" t="s">
        <v>225</v>
      </c>
      <c r="B75" s="10">
        <v>180</v>
      </c>
      <c r="C75" s="10">
        <v>60</v>
      </c>
      <c r="D75" s="10">
        <v>12</v>
      </c>
      <c r="E75" s="10">
        <v>6</v>
      </c>
      <c r="F75" s="10">
        <v>18</v>
      </c>
      <c r="G75" s="10">
        <v>42</v>
      </c>
      <c r="H75" s="10">
        <v>42</v>
      </c>
    </row>
    <row r="76" spans="1:8" x14ac:dyDescent="0.2">
      <c r="A76" s="12" t="s">
        <v>0</v>
      </c>
      <c r="B76" s="11"/>
      <c r="C76" s="11"/>
      <c r="D76" s="11"/>
      <c r="E76" s="11"/>
      <c r="F76" s="11"/>
      <c r="G76" s="11"/>
      <c r="H76" s="11"/>
    </row>
    <row r="81" spans="1:8" x14ac:dyDescent="0.2">
      <c r="A81" s="1" t="s">
        <v>236</v>
      </c>
    </row>
    <row r="82" spans="1:8" x14ac:dyDescent="0.2">
      <c r="A82" s="9" t="s">
        <v>235</v>
      </c>
      <c r="B82" s="8"/>
      <c r="C82" s="8" t="s">
        <v>31</v>
      </c>
      <c r="D82" s="8" t="s">
        <v>30</v>
      </c>
      <c r="E82" s="8" t="s">
        <v>29</v>
      </c>
      <c r="F82" s="8" t="s">
        <v>28</v>
      </c>
      <c r="G82" s="8" t="s">
        <v>20</v>
      </c>
      <c r="H82" s="7" t="s">
        <v>27</v>
      </c>
    </row>
    <row r="83" spans="1:8" x14ac:dyDescent="0.2">
      <c r="A83" s="6" t="s">
        <v>234</v>
      </c>
      <c r="B83" s="5" t="s">
        <v>19</v>
      </c>
      <c r="C83" s="5" t="s">
        <v>25</v>
      </c>
      <c r="D83" s="5" t="s">
        <v>24</v>
      </c>
      <c r="E83" s="5" t="s">
        <v>23</v>
      </c>
      <c r="F83" s="5" t="s">
        <v>22</v>
      </c>
      <c r="G83" s="5" t="s">
        <v>21</v>
      </c>
      <c r="H83" s="4" t="s">
        <v>20</v>
      </c>
    </row>
    <row r="84" spans="1:8" x14ac:dyDescent="0.2">
      <c r="A84" s="1" t="s">
        <v>50</v>
      </c>
      <c r="B84" s="10">
        <v>57436</v>
      </c>
      <c r="C84" s="10">
        <v>36952</v>
      </c>
      <c r="D84" s="10">
        <v>2806</v>
      </c>
      <c r="E84" s="10">
        <v>396</v>
      </c>
      <c r="F84" s="10">
        <v>953</v>
      </c>
      <c r="G84" s="10">
        <v>11016</v>
      </c>
      <c r="H84" s="10">
        <v>5313</v>
      </c>
    </row>
    <row r="85" spans="1:8" x14ac:dyDescent="0.2">
      <c r="A85" s="1" t="s">
        <v>230</v>
      </c>
      <c r="B85" s="10">
        <v>9073</v>
      </c>
      <c r="C85" s="10">
        <v>7790</v>
      </c>
      <c r="D85" s="10">
        <v>624</v>
      </c>
      <c r="E85" s="10">
        <v>24</v>
      </c>
      <c r="F85" s="10">
        <v>138</v>
      </c>
      <c r="G85" s="10">
        <v>258</v>
      </c>
      <c r="H85" s="10">
        <v>240</v>
      </c>
    </row>
    <row r="86" spans="1:8" x14ac:dyDescent="0.2">
      <c r="A86" s="1" t="s">
        <v>229</v>
      </c>
      <c r="B86" s="10">
        <v>9325</v>
      </c>
      <c r="C86" s="10">
        <v>7802</v>
      </c>
      <c r="D86" s="10">
        <v>660</v>
      </c>
      <c r="E86" s="10">
        <v>126</v>
      </c>
      <c r="F86" s="10">
        <v>144</v>
      </c>
      <c r="G86" s="10">
        <v>282</v>
      </c>
      <c r="H86" s="10">
        <v>312</v>
      </c>
    </row>
    <row r="87" spans="1:8" x14ac:dyDescent="0.2">
      <c r="A87" s="1" t="s">
        <v>137</v>
      </c>
      <c r="B87" s="10">
        <v>2525</v>
      </c>
      <c r="C87" s="10">
        <v>2189</v>
      </c>
      <c r="D87" s="10">
        <v>144</v>
      </c>
      <c r="E87" s="10">
        <v>18</v>
      </c>
      <c r="F87" s="10">
        <v>60</v>
      </c>
      <c r="G87" s="10">
        <v>66</v>
      </c>
      <c r="H87" s="10">
        <v>48</v>
      </c>
    </row>
    <row r="88" spans="1:8" x14ac:dyDescent="0.2">
      <c r="A88" s="1" t="s">
        <v>228</v>
      </c>
      <c r="B88" s="10">
        <v>1865</v>
      </c>
      <c r="C88" s="10">
        <v>1067</v>
      </c>
      <c r="D88" s="10">
        <v>606</v>
      </c>
      <c r="E88" s="10">
        <v>72</v>
      </c>
      <c r="F88" s="10">
        <v>66</v>
      </c>
      <c r="G88" s="10">
        <v>12</v>
      </c>
      <c r="H88" s="10">
        <v>42</v>
      </c>
    </row>
    <row r="89" spans="1:8" x14ac:dyDescent="0.2">
      <c r="A89" s="1" t="s">
        <v>113</v>
      </c>
      <c r="B89" s="10">
        <v>29072</v>
      </c>
      <c r="C89" s="10">
        <v>15621</v>
      </c>
      <c r="D89" s="10">
        <v>426</v>
      </c>
      <c r="E89" s="10">
        <v>138</v>
      </c>
      <c r="F89" s="10">
        <v>468</v>
      </c>
      <c r="G89" s="10">
        <v>8497</v>
      </c>
      <c r="H89" s="10">
        <v>3922</v>
      </c>
    </row>
    <row r="90" spans="1:8" x14ac:dyDescent="0.2">
      <c r="A90" s="1" t="s">
        <v>110</v>
      </c>
      <c r="B90" s="10">
        <v>2003</v>
      </c>
      <c r="C90" s="10">
        <v>1031</v>
      </c>
      <c r="D90" s="10">
        <v>30</v>
      </c>
      <c r="E90" s="10">
        <v>6</v>
      </c>
      <c r="F90" s="10">
        <v>36</v>
      </c>
      <c r="G90" s="10">
        <v>690</v>
      </c>
      <c r="H90" s="10">
        <v>210</v>
      </c>
    </row>
    <row r="91" spans="1:8" x14ac:dyDescent="0.2">
      <c r="A91" s="1" t="s">
        <v>227</v>
      </c>
      <c r="B91" s="10">
        <v>804</v>
      </c>
      <c r="C91" s="10">
        <v>348</v>
      </c>
      <c r="D91" s="10">
        <v>66</v>
      </c>
      <c r="E91" s="10">
        <v>0</v>
      </c>
      <c r="F91" s="10">
        <v>0</v>
      </c>
      <c r="G91" s="10">
        <v>312</v>
      </c>
      <c r="H91" s="10">
        <v>78</v>
      </c>
    </row>
    <row r="92" spans="1:8" x14ac:dyDescent="0.2">
      <c r="A92" s="1" t="s">
        <v>226</v>
      </c>
      <c r="B92" s="10">
        <v>1643</v>
      </c>
      <c r="C92" s="10">
        <v>408</v>
      </c>
      <c r="D92" s="10">
        <v>138</v>
      </c>
      <c r="E92" s="10">
        <v>6</v>
      </c>
      <c r="F92" s="10">
        <v>6</v>
      </c>
      <c r="G92" s="10">
        <v>768</v>
      </c>
      <c r="H92" s="10">
        <v>318</v>
      </c>
    </row>
    <row r="93" spans="1:8" x14ac:dyDescent="0.2">
      <c r="A93" s="1" t="s">
        <v>225</v>
      </c>
      <c r="B93" s="10">
        <v>1127</v>
      </c>
      <c r="C93" s="10">
        <v>696</v>
      </c>
      <c r="D93" s="10">
        <v>114</v>
      </c>
      <c r="E93" s="10">
        <v>6</v>
      </c>
      <c r="F93" s="10">
        <v>36</v>
      </c>
      <c r="G93" s="10">
        <v>132</v>
      </c>
      <c r="H93" s="10">
        <v>144</v>
      </c>
    </row>
    <row r="95" spans="1:8" x14ac:dyDescent="0.2">
      <c r="A95" s="1" t="s">
        <v>62</v>
      </c>
      <c r="B95" s="10">
        <v>28238</v>
      </c>
      <c r="C95" s="10">
        <v>18044</v>
      </c>
      <c r="D95" s="10">
        <v>1325</v>
      </c>
      <c r="E95" s="10">
        <v>192</v>
      </c>
      <c r="F95" s="10">
        <v>456</v>
      </c>
      <c r="G95" s="10">
        <v>5565</v>
      </c>
      <c r="H95" s="10">
        <v>2657</v>
      </c>
    </row>
    <row r="96" spans="1:8" x14ac:dyDescent="0.2">
      <c r="A96" s="1" t="s">
        <v>230</v>
      </c>
      <c r="B96" s="10">
        <v>4246</v>
      </c>
      <c r="C96" s="10">
        <v>3706</v>
      </c>
      <c r="D96" s="10">
        <v>252</v>
      </c>
      <c r="E96" s="10">
        <v>18</v>
      </c>
      <c r="F96" s="10">
        <v>66</v>
      </c>
      <c r="G96" s="10">
        <v>114</v>
      </c>
      <c r="H96" s="10">
        <v>90</v>
      </c>
    </row>
    <row r="97" spans="1:8" x14ac:dyDescent="0.2">
      <c r="A97" s="1" t="s">
        <v>229</v>
      </c>
      <c r="B97" s="10">
        <v>4539</v>
      </c>
      <c r="C97" s="10">
        <v>3910</v>
      </c>
      <c r="D97" s="10">
        <v>270</v>
      </c>
      <c r="E97" s="10">
        <v>42</v>
      </c>
      <c r="F97" s="10">
        <v>48</v>
      </c>
      <c r="G97" s="10">
        <v>108</v>
      </c>
      <c r="H97" s="10">
        <v>162</v>
      </c>
    </row>
    <row r="98" spans="1:8" x14ac:dyDescent="0.2">
      <c r="A98" s="1" t="s">
        <v>137</v>
      </c>
      <c r="B98" s="10">
        <v>1073</v>
      </c>
      <c r="C98" s="10">
        <v>917</v>
      </c>
      <c r="D98" s="10">
        <v>66</v>
      </c>
      <c r="E98" s="10">
        <v>6</v>
      </c>
      <c r="F98" s="10">
        <v>48</v>
      </c>
      <c r="G98" s="10">
        <v>30</v>
      </c>
      <c r="H98" s="10">
        <v>6</v>
      </c>
    </row>
    <row r="99" spans="1:8" x14ac:dyDescent="0.2">
      <c r="A99" s="1" t="s">
        <v>228</v>
      </c>
      <c r="B99" s="10">
        <v>971</v>
      </c>
      <c r="C99" s="10">
        <v>522</v>
      </c>
      <c r="D99" s="10">
        <v>342</v>
      </c>
      <c r="E99" s="10">
        <v>48</v>
      </c>
      <c r="F99" s="10">
        <v>30</v>
      </c>
      <c r="G99" s="10">
        <v>12</v>
      </c>
      <c r="H99" s="10">
        <v>18</v>
      </c>
    </row>
    <row r="100" spans="1:8" x14ac:dyDescent="0.2">
      <c r="A100" s="1" t="s">
        <v>113</v>
      </c>
      <c r="B100" s="10">
        <v>14812</v>
      </c>
      <c r="C100" s="10">
        <v>7946</v>
      </c>
      <c r="D100" s="10">
        <v>216</v>
      </c>
      <c r="E100" s="10">
        <v>78</v>
      </c>
      <c r="F100" s="10">
        <v>228</v>
      </c>
      <c r="G100" s="10">
        <v>4342</v>
      </c>
      <c r="H100" s="10">
        <v>2003</v>
      </c>
    </row>
    <row r="101" spans="1:8" x14ac:dyDescent="0.2">
      <c r="A101" s="1" t="s">
        <v>110</v>
      </c>
      <c r="B101" s="10">
        <v>900</v>
      </c>
      <c r="C101" s="10">
        <v>432</v>
      </c>
      <c r="D101" s="10">
        <v>6</v>
      </c>
      <c r="E101" s="10">
        <v>0</v>
      </c>
      <c r="F101" s="10">
        <v>18</v>
      </c>
      <c r="G101" s="10">
        <v>348</v>
      </c>
      <c r="H101" s="10">
        <v>96</v>
      </c>
    </row>
    <row r="102" spans="1:8" x14ac:dyDescent="0.2">
      <c r="A102" s="1" t="s">
        <v>227</v>
      </c>
      <c r="B102" s="10">
        <v>354</v>
      </c>
      <c r="C102" s="10">
        <v>144</v>
      </c>
      <c r="D102" s="10">
        <v>24</v>
      </c>
      <c r="E102" s="10">
        <v>0</v>
      </c>
      <c r="F102" s="10">
        <v>0</v>
      </c>
      <c r="G102" s="10">
        <v>150</v>
      </c>
      <c r="H102" s="10">
        <v>36</v>
      </c>
    </row>
    <row r="103" spans="1:8" x14ac:dyDescent="0.2">
      <c r="A103" s="1" t="s">
        <v>226</v>
      </c>
      <c r="B103" s="10">
        <v>816</v>
      </c>
      <c r="C103" s="10">
        <v>174</v>
      </c>
      <c r="D103" s="10">
        <v>84</v>
      </c>
      <c r="E103" s="10">
        <v>0</v>
      </c>
      <c r="F103" s="10">
        <v>0</v>
      </c>
      <c r="G103" s="10">
        <v>396</v>
      </c>
      <c r="H103" s="10">
        <v>162</v>
      </c>
    </row>
    <row r="104" spans="1:8" x14ac:dyDescent="0.2">
      <c r="A104" s="1" t="s">
        <v>225</v>
      </c>
      <c r="B104" s="10">
        <v>528</v>
      </c>
      <c r="C104" s="10">
        <v>294</v>
      </c>
      <c r="D104" s="10">
        <v>66</v>
      </c>
      <c r="E104" s="10">
        <v>0</v>
      </c>
      <c r="F104" s="10">
        <v>18</v>
      </c>
      <c r="G104" s="10">
        <v>66</v>
      </c>
      <c r="H104" s="10">
        <v>84</v>
      </c>
    </row>
    <row r="106" spans="1:8" x14ac:dyDescent="0.2">
      <c r="A106" s="1" t="s">
        <v>61</v>
      </c>
      <c r="B106" s="10">
        <v>29198</v>
      </c>
      <c r="C106" s="10">
        <v>18908</v>
      </c>
      <c r="D106" s="10">
        <v>1481</v>
      </c>
      <c r="E106" s="10">
        <v>204</v>
      </c>
      <c r="F106" s="10">
        <v>498</v>
      </c>
      <c r="G106" s="10">
        <v>5451</v>
      </c>
      <c r="H106" s="10">
        <v>2657</v>
      </c>
    </row>
    <row r="107" spans="1:8" x14ac:dyDescent="0.2">
      <c r="A107" s="1" t="s">
        <v>230</v>
      </c>
      <c r="B107" s="10">
        <v>4827</v>
      </c>
      <c r="C107" s="10">
        <v>4084</v>
      </c>
      <c r="D107" s="10">
        <v>372</v>
      </c>
      <c r="E107" s="10">
        <v>6</v>
      </c>
      <c r="F107" s="10">
        <v>72</v>
      </c>
      <c r="G107" s="10">
        <v>144</v>
      </c>
      <c r="H107" s="10">
        <v>150</v>
      </c>
    </row>
    <row r="108" spans="1:8" x14ac:dyDescent="0.2">
      <c r="A108" s="1" t="s">
        <v>229</v>
      </c>
      <c r="B108" s="10">
        <v>4785</v>
      </c>
      <c r="C108" s="10">
        <v>3892</v>
      </c>
      <c r="D108" s="10">
        <v>390</v>
      </c>
      <c r="E108" s="10">
        <v>84</v>
      </c>
      <c r="F108" s="10">
        <v>96</v>
      </c>
      <c r="G108" s="10">
        <v>174</v>
      </c>
      <c r="H108" s="10">
        <v>150</v>
      </c>
    </row>
    <row r="109" spans="1:8" x14ac:dyDescent="0.2">
      <c r="A109" s="1" t="s">
        <v>137</v>
      </c>
      <c r="B109" s="10">
        <v>1451</v>
      </c>
      <c r="C109" s="10">
        <v>1271</v>
      </c>
      <c r="D109" s="10">
        <v>78</v>
      </c>
      <c r="E109" s="10">
        <v>12</v>
      </c>
      <c r="F109" s="10">
        <v>12</v>
      </c>
      <c r="G109" s="10">
        <v>36</v>
      </c>
      <c r="H109" s="10">
        <v>42</v>
      </c>
    </row>
    <row r="110" spans="1:8" x14ac:dyDescent="0.2">
      <c r="A110" s="1" t="s">
        <v>228</v>
      </c>
      <c r="B110" s="10">
        <v>894</v>
      </c>
      <c r="C110" s="10">
        <v>546</v>
      </c>
      <c r="D110" s="10">
        <v>264</v>
      </c>
      <c r="E110" s="10">
        <v>24</v>
      </c>
      <c r="F110" s="10">
        <v>36</v>
      </c>
      <c r="G110" s="10">
        <v>0</v>
      </c>
      <c r="H110" s="10">
        <v>24</v>
      </c>
    </row>
    <row r="111" spans="1:8" x14ac:dyDescent="0.2">
      <c r="A111" s="1" t="s">
        <v>113</v>
      </c>
      <c r="B111" s="10">
        <v>14260</v>
      </c>
      <c r="C111" s="10">
        <v>7676</v>
      </c>
      <c r="D111" s="10">
        <v>210</v>
      </c>
      <c r="E111" s="10">
        <v>60</v>
      </c>
      <c r="F111" s="10">
        <v>240</v>
      </c>
      <c r="G111" s="10">
        <v>4156</v>
      </c>
      <c r="H111" s="10">
        <v>1919</v>
      </c>
    </row>
    <row r="112" spans="1:8" x14ac:dyDescent="0.2">
      <c r="A112" s="1" t="s">
        <v>110</v>
      </c>
      <c r="B112" s="10">
        <v>1103</v>
      </c>
      <c r="C112" s="10">
        <v>600</v>
      </c>
      <c r="D112" s="10">
        <v>24</v>
      </c>
      <c r="E112" s="10">
        <v>6</v>
      </c>
      <c r="F112" s="10">
        <v>18</v>
      </c>
      <c r="G112" s="10">
        <v>342</v>
      </c>
      <c r="H112" s="10">
        <v>114</v>
      </c>
    </row>
    <row r="113" spans="1:8" x14ac:dyDescent="0.2">
      <c r="A113" s="1" t="s">
        <v>227</v>
      </c>
      <c r="B113" s="10">
        <v>450</v>
      </c>
      <c r="C113" s="10">
        <v>204</v>
      </c>
      <c r="D113" s="10">
        <v>42</v>
      </c>
      <c r="E113" s="10">
        <v>0</v>
      </c>
      <c r="F113" s="10">
        <v>0</v>
      </c>
      <c r="G113" s="10">
        <v>162</v>
      </c>
      <c r="H113" s="10">
        <v>42</v>
      </c>
    </row>
    <row r="114" spans="1:8" x14ac:dyDescent="0.2">
      <c r="A114" s="1" t="s">
        <v>226</v>
      </c>
      <c r="B114" s="10">
        <v>828</v>
      </c>
      <c r="C114" s="10">
        <v>234</v>
      </c>
      <c r="D114" s="10">
        <v>54</v>
      </c>
      <c r="E114" s="10">
        <v>6</v>
      </c>
      <c r="F114" s="10">
        <v>6</v>
      </c>
      <c r="G114" s="10">
        <v>372</v>
      </c>
      <c r="H114" s="10">
        <v>156</v>
      </c>
    </row>
    <row r="115" spans="1:8" x14ac:dyDescent="0.2">
      <c r="A115" s="1" t="s">
        <v>225</v>
      </c>
      <c r="B115" s="10">
        <v>600</v>
      </c>
      <c r="C115" s="10">
        <v>402</v>
      </c>
      <c r="D115" s="10">
        <v>48</v>
      </c>
      <c r="E115" s="10">
        <v>6</v>
      </c>
      <c r="F115" s="10">
        <v>18</v>
      </c>
      <c r="G115" s="10">
        <v>66</v>
      </c>
      <c r="H115" s="10">
        <v>60</v>
      </c>
    </row>
    <row r="116" spans="1:8" x14ac:dyDescent="0.2">
      <c r="A116" s="12" t="s">
        <v>0</v>
      </c>
      <c r="B116" s="11"/>
      <c r="C116" s="11"/>
      <c r="D116" s="11"/>
      <c r="E116" s="11"/>
      <c r="F116" s="11"/>
      <c r="G116" s="11"/>
      <c r="H116" s="11"/>
    </row>
    <row r="121" spans="1:8" x14ac:dyDescent="0.2">
      <c r="A121" s="1" t="s">
        <v>233</v>
      </c>
    </row>
    <row r="122" spans="1:8" x14ac:dyDescent="0.2">
      <c r="A122" s="9" t="s">
        <v>232</v>
      </c>
      <c r="B122" s="8"/>
      <c r="C122" s="8" t="s">
        <v>31</v>
      </c>
      <c r="D122" s="8" t="s">
        <v>30</v>
      </c>
      <c r="E122" s="8" t="s">
        <v>29</v>
      </c>
      <c r="F122" s="8" t="s">
        <v>28</v>
      </c>
      <c r="G122" s="8" t="s">
        <v>20</v>
      </c>
      <c r="H122" s="7" t="s">
        <v>27</v>
      </c>
    </row>
    <row r="123" spans="1:8" x14ac:dyDescent="0.2">
      <c r="A123" s="6" t="s">
        <v>231</v>
      </c>
      <c r="B123" s="5" t="s">
        <v>19</v>
      </c>
      <c r="C123" s="5" t="s">
        <v>25</v>
      </c>
      <c r="D123" s="5" t="s">
        <v>24</v>
      </c>
      <c r="E123" s="5" t="s">
        <v>23</v>
      </c>
      <c r="F123" s="5" t="s">
        <v>22</v>
      </c>
      <c r="G123" s="5" t="s">
        <v>21</v>
      </c>
      <c r="H123" s="4" t="s">
        <v>20</v>
      </c>
    </row>
    <row r="124" spans="1:8" x14ac:dyDescent="0.2">
      <c r="A124" s="1" t="s">
        <v>50</v>
      </c>
      <c r="B124" s="10">
        <v>51655</v>
      </c>
      <c r="C124" s="10">
        <v>31806</v>
      </c>
      <c r="D124" s="10">
        <v>2561</v>
      </c>
      <c r="E124" s="10">
        <v>372</v>
      </c>
      <c r="F124" s="10">
        <v>911</v>
      </c>
      <c r="G124" s="10">
        <v>10890</v>
      </c>
      <c r="H124" s="10">
        <v>5115</v>
      </c>
    </row>
    <row r="125" spans="1:8" x14ac:dyDescent="0.2">
      <c r="A125" s="1" t="s">
        <v>230</v>
      </c>
      <c r="B125" s="10">
        <v>19837</v>
      </c>
      <c r="C125" s="10">
        <v>13325</v>
      </c>
      <c r="D125" s="10">
        <v>858</v>
      </c>
      <c r="E125" s="10">
        <v>78</v>
      </c>
      <c r="F125" s="10">
        <v>252</v>
      </c>
      <c r="G125" s="10">
        <v>3766</v>
      </c>
      <c r="H125" s="10">
        <v>1559</v>
      </c>
    </row>
    <row r="126" spans="1:8" x14ac:dyDescent="0.2">
      <c r="A126" s="1" t="s">
        <v>229</v>
      </c>
      <c r="B126" s="10">
        <v>26529</v>
      </c>
      <c r="C126" s="10">
        <v>15903</v>
      </c>
      <c r="D126" s="10">
        <v>1121</v>
      </c>
      <c r="E126" s="10">
        <v>234</v>
      </c>
      <c r="F126" s="10">
        <v>528</v>
      </c>
      <c r="G126" s="10">
        <v>5949</v>
      </c>
      <c r="H126" s="10">
        <v>2794</v>
      </c>
    </row>
    <row r="127" spans="1:8" x14ac:dyDescent="0.2">
      <c r="A127" s="1" t="s">
        <v>137</v>
      </c>
      <c r="B127" s="10">
        <v>989</v>
      </c>
      <c r="C127" s="10">
        <v>816</v>
      </c>
      <c r="D127" s="10">
        <v>72</v>
      </c>
      <c r="E127" s="10">
        <v>6</v>
      </c>
      <c r="F127" s="10">
        <v>0</v>
      </c>
      <c r="G127" s="10">
        <v>54</v>
      </c>
      <c r="H127" s="10">
        <v>42</v>
      </c>
    </row>
    <row r="128" spans="1:8" x14ac:dyDescent="0.2">
      <c r="A128" s="1" t="s">
        <v>228</v>
      </c>
      <c r="B128" s="10">
        <v>804</v>
      </c>
      <c r="C128" s="10">
        <v>354</v>
      </c>
      <c r="D128" s="10">
        <v>348</v>
      </c>
      <c r="E128" s="10">
        <v>30</v>
      </c>
      <c r="F128" s="10">
        <v>36</v>
      </c>
      <c r="G128" s="10">
        <v>36</v>
      </c>
      <c r="H128" s="10">
        <v>0</v>
      </c>
    </row>
    <row r="129" spans="1:8" x14ac:dyDescent="0.2">
      <c r="A129" s="1" t="s">
        <v>113</v>
      </c>
      <c r="B129" s="10">
        <v>882</v>
      </c>
      <c r="C129" s="10">
        <v>60</v>
      </c>
      <c r="D129" s="10">
        <v>6</v>
      </c>
      <c r="E129" s="10">
        <v>12</v>
      </c>
      <c r="F129" s="10">
        <v>24</v>
      </c>
      <c r="G129" s="10">
        <v>486</v>
      </c>
      <c r="H129" s="10">
        <v>294</v>
      </c>
    </row>
    <row r="130" spans="1:8" x14ac:dyDescent="0.2">
      <c r="A130" s="1" t="s">
        <v>110</v>
      </c>
      <c r="B130" s="10">
        <v>96</v>
      </c>
      <c r="C130" s="10">
        <v>0</v>
      </c>
      <c r="D130" s="10">
        <v>0</v>
      </c>
      <c r="E130" s="10">
        <v>0</v>
      </c>
      <c r="F130" s="10">
        <v>0</v>
      </c>
      <c r="G130" s="10">
        <v>90</v>
      </c>
      <c r="H130" s="10">
        <v>6</v>
      </c>
    </row>
    <row r="131" spans="1:8" x14ac:dyDescent="0.2">
      <c r="A131" s="1" t="s">
        <v>227</v>
      </c>
      <c r="B131" s="10">
        <v>120</v>
      </c>
      <c r="C131" s="10">
        <v>18</v>
      </c>
      <c r="D131" s="10">
        <v>30</v>
      </c>
      <c r="E131" s="10">
        <v>0</v>
      </c>
      <c r="F131" s="10">
        <v>0</v>
      </c>
      <c r="G131" s="10">
        <v>18</v>
      </c>
      <c r="H131" s="10">
        <v>54</v>
      </c>
    </row>
    <row r="132" spans="1:8" x14ac:dyDescent="0.2">
      <c r="A132" s="1" t="s">
        <v>226</v>
      </c>
      <c r="B132" s="10">
        <v>192</v>
      </c>
      <c r="C132" s="10">
        <v>0</v>
      </c>
      <c r="D132" s="10">
        <v>6</v>
      </c>
      <c r="E132" s="10">
        <v>0</v>
      </c>
      <c r="F132" s="10">
        <v>0</v>
      </c>
      <c r="G132" s="10">
        <v>144</v>
      </c>
      <c r="H132" s="10">
        <v>42</v>
      </c>
    </row>
    <row r="133" spans="1:8" x14ac:dyDescent="0.2">
      <c r="A133" s="1" t="s">
        <v>225</v>
      </c>
      <c r="B133" s="10">
        <v>2207</v>
      </c>
      <c r="C133" s="10">
        <v>1331</v>
      </c>
      <c r="D133" s="10">
        <v>120</v>
      </c>
      <c r="E133" s="10">
        <v>12</v>
      </c>
      <c r="F133" s="10">
        <v>72</v>
      </c>
      <c r="G133" s="10">
        <v>348</v>
      </c>
      <c r="H133" s="10">
        <v>324</v>
      </c>
    </row>
    <row r="135" spans="1:8" x14ac:dyDescent="0.2">
      <c r="A135" s="1" t="s">
        <v>62</v>
      </c>
      <c r="B135" s="10">
        <v>25126</v>
      </c>
      <c r="C135" s="10">
        <v>15262</v>
      </c>
      <c r="D135" s="10">
        <v>1175</v>
      </c>
      <c r="E135" s="10">
        <v>180</v>
      </c>
      <c r="F135" s="10">
        <v>438</v>
      </c>
      <c r="G135" s="10">
        <v>5511</v>
      </c>
      <c r="H135" s="10">
        <v>2561</v>
      </c>
    </row>
    <row r="136" spans="1:8" x14ac:dyDescent="0.2">
      <c r="A136" s="1" t="s">
        <v>230</v>
      </c>
      <c r="B136" s="10">
        <v>9649</v>
      </c>
      <c r="C136" s="10">
        <v>6273</v>
      </c>
      <c r="D136" s="10">
        <v>378</v>
      </c>
      <c r="E136" s="10">
        <v>42</v>
      </c>
      <c r="F136" s="10">
        <v>126</v>
      </c>
      <c r="G136" s="10">
        <v>1997</v>
      </c>
      <c r="H136" s="10">
        <v>834</v>
      </c>
    </row>
    <row r="137" spans="1:8" x14ac:dyDescent="0.2">
      <c r="A137" s="1" t="s">
        <v>229</v>
      </c>
      <c r="B137" s="10">
        <v>12881</v>
      </c>
      <c r="C137" s="10">
        <v>7814</v>
      </c>
      <c r="D137" s="10">
        <v>480</v>
      </c>
      <c r="E137" s="10">
        <v>114</v>
      </c>
      <c r="F137" s="10">
        <v>246</v>
      </c>
      <c r="G137" s="10">
        <v>2920</v>
      </c>
      <c r="H137" s="10">
        <v>1307</v>
      </c>
    </row>
    <row r="138" spans="1:8" x14ac:dyDescent="0.2">
      <c r="A138" s="1" t="s">
        <v>137</v>
      </c>
      <c r="B138" s="10">
        <v>492</v>
      </c>
      <c r="C138" s="10">
        <v>378</v>
      </c>
      <c r="D138" s="10">
        <v>54</v>
      </c>
      <c r="E138" s="10">
        <v>6</v>
      </c>
      <c r="F138" s="10">
        <v>0</v>
      </c>
      <c r="G138" s="10">
        <v>30</v>
      </c>
      <c r="H138" s="10">
        <v>24</v>
      </c>
    </row>
    <row r="139" spans="1:8" x14ac:dyDescent="0.2">
      <c r="A139" s="1" t="s">
        <v>228</v>
      </c>
      <c r="B139" s="10">
        <v>402</v>
      </c>
      <c r="C139" s="10">
        <v>156</v>
      </c>
      <c r="D139" s="10">
        <v>192</v>
      </c>
      <c r="E139" s="10">
        <v>12</v>
      </c>
      <c r="F139" s="10">
        <v>24</v>
      </c>
      <c r="G139" s="10">
        <v>18</v>
      </c>
      <c r="H139" s="10">
        <v>0</v>
      </c>
    </row>
    <row r="140" spans="1:8" x14ac:dyDescent="0.2">
      <c r="A140" s="1" t="s">
        <v>113</v>
      </c>
      <c r="B140" s="10">
        <v>522</v>
      </c>
      <c r="C140" s="10">
        <v>36</v>
      </c>
      <c r="D140" s="10">
        <v>6</v>
      </c>
      <c r="E140" s="10">
        <v>0</v>
      </c>
      <c r="F140" s="10">
        <v>12</v>
      </c>
      <c r="G140" s="10">
        <v>294</v>
      </c>
      <c r="H140" s="10">
        <v>174</v>
      </c>
    </row>
    <row r="141" spans="1:8" x14ac:dyDescent="0.2">
      <c r="A141" s="1" t="s">
        <v>110</v>
      </c>
      <c r="B141" s="10">
        <v>42</v>
      </c>
      <c r="C141" s="10">
        <v>0</v>
      </c>
      <c r="D141" s="10">
        <v>0</v>
      </c>
      <c r="E141" s="10">
        <v>0</v>
      </c>
      <c r="F141" s="10">
        <v>0</v>
      </c>
      <c r="G141" s="10">
        <v>42</v>
      </c>
      <c r="H141" s="10">
        <v>0</v>
      </c>
    </row>
    <row r="142" spans="1:8" x14ac:dyDescent="0.2">
      <c r="A142" s="1" t="s">
        <v>227</v>
      </c>
      <c r="B142" s="10">
        <v>66</v>
      </c>
      <c r="C142" s="10">
        <v>12</v>
      </c>
      <c r="D142" s="10">
        <v>18</v>
      </c>
      <c r="E142" s="10">
        <v>0</v>
      </c>
      <c r="F142" s="10">
        <v>0</v>
      </c>
      <c r="G142" s="10">
        <v>12</v>
      </c>
      <c r="H142" s="10">
        <v>24</v>
      </c>
    </row>
    <row r="143" spans="1:8" x14ac:dyDescent="0.2">
      <c r="A143" s="1" t="s">
        <v>226</v>
      </c>
      <c r="B143" s="10">
        <v>108</v>
      </c>
      <c r="C143" s="10">
        <v>0</v>
      </c>
      <c r="D143" s="10">
        <v>6</v>
      </c>
      <c r="E143" s="10">
        <v>0</v>
      </c>
      <c r="F143" s="10">
        <v>0</v>
      </c>
      <c r="G143" s="10">
        <v>78</v>
      </c>
      <c r="H143" s="10">
        <v>24</v>
      </c>
    </row>
    <row r="144" spans="1:8" x14ac:dyDescent="0.2">
      <c r="A144" s="1" t="s">
        <v>225</v>
      </c>
      <c r="B144" s="10">
        <v>965</v>
      </c>
      <c r="C144" s="10">
        <v>594</v>
      </c>
      <c r="D144" s="10">
        <v>42</v>
      </c>
      <c r="E144" s="10">
        <v>6</v>
      </c>
      <c r="F144" s="10">
        <v>30</v>
      </c>
      <c r="G144" s="10">
        <v>120</v>
      </c>
      <c r="H144" s="10">
        <v>174</v>
      </c>
    </row>
    <row r="146" spans="1:8" x14ac:dyDescent="0.2">
      <c r="A146" s="1" t="s">
        <v>61</v>
      </c>
      <c r="B146" s="10">
        <v>26529</v>
      </c>
      <c r="C146" s="10">
        <v>16545</v>
      </c>
      <c r="D146" s="10">
        <v>1385</v>
      </c>
      <c r="E146" s="10">
        <v>192</v>
      </c>
      <c r="F146" s="10">
        <v>474</v>
      </c>
      <c r="G146" s="10">
        <v>5379</v>
      </c>
      <c r="H146" s="10">
        <v>2555</v>
      </c>
    </row>
    <row r="147" spans="1:8" x14ac:dyDescent="0.2">
      <c r="A147" s="1" t="s">
        <v>230</v>
      </c>
      <c r="B147" s="10">
        <v>10188</v>
      </c>
      <c r="C147" s="10">
        <v>7052</v>
      </c>
      <c r="D147" s="10">
        <v>480</v>
      </c>
      <c r="E147" s="10">
        <v>36</v>
      </c>
      <c r="F147" s="10">
        <v>126</v>
      </c>
      <c r="G147" s="10">
        <v>1769</v>
      </c>
      <c r="H147" s="10">
        <v>726</v>
      </c>
    </row>
    <row r="148" spans="1:8" x14ac:dyDescent="0.2">
      <c r="A148" s="1" t="s">
        <v>229</v>
      </c>
      <c r="B148" s="10">
        <v>13648</v>
      </c>
      <c r="C148" s="10">
        <v>8090</v>
      </c>
      <c r="D148" s="10">
        <v>642</v>
      </c>
      <c r="E148" s="10">
        <v>120</v>
      </c>
      <c r="F148" s="10">
        <v>282</v>
      </c>
      <c r="G148" s="10">
        <v>3028</v>
      </c>
      <c r="H148" s="10">
        <v>1487</v>
      </c>
    </row>
    <row r="149" spans="1:8" x14ac:dyDescent="0.2">
      <c r="A149" s="1" t="s">
        <v>137</v>
      </c>
      <c r="B149" s="10">
        <v>498</v>
      </c>
      <c r="C149" s="10">
        <v>438</v>
      </c>
      <c r="D149" s="10">
        <v>18</v>
      </c>
      <c r="E149" s="10">
        <v>0</v>
      </c>
      <c r="F149" s="10">
        <v>0</v>
      </c>
      <c r="G149" s="10">
        <v>24</v>
      </c>
      <c r="H149" s="10">
        <v>18</v>
      </c>
    </row>
    <row r="150" spans="1:8" x14ac:dyDescent="0.2">
      <c r="A150" s="1" t="s">
        <v>228</v>
      </c>
      <c r="B150" s="10">
        <v>402</v>
      </c>
      <c r="C150" s="10">
        <v>198</v>
      </c>
      <c r="D150" s="10">
        <v>156</v>
      </c>
      <c r="E150" s="10">
        <v>18</v>
      </c>
      <c r="F150" s="10">
        <v>12</v>
      </c>
      <c r="G150" s="10">
        <v>18</v>
      </c>
      <c r="H150" s="10">
        <v>0</v>
      </c>
    </row>
    <row r="151" spans="1:8" x14ac:dyDescent="0.2">
      <c r="A151" s="1" t="s">
        <v>113</v>
      </c>
      <c r="B151" s="10">
        <v>360</v>
      </c>
      <c r="C151" s="10">
        <v>24</v>
      </c>
      <c r="D151" s="10">
        <v>0</v>
      </c>
      <c r="E151" s="10">
        <v>12</v>
      </c>
      <c r="F151" s="10">
        <v>12</v>
      </c>
      <c r="G151" s="10">
        <v>192</v>
      </c>
      <c r="H151" s="10">
        <v>120</v>
      </c>
    </row>
    <row r="152" spans="1:8" x14ac:dyDescent="0.2">
      <c r="A152" s="1" t="s">
        <v>110</v>
      </c>
      <c r="B152" s="10">
        <v>54</v>
      </c>
      <c r="C152" s="10">
        <v>0</v>
      </c>
      <c r="D152" s="10">
        <v>0</v>
      </c>
      <c r="E152" s="10">
        <v>0</v>
      </c>
      <c r="F152" s="10">
        <v>0</v>
      </c>
      <c r="G152" s="10">
        <v>48</v>
      </c>
      <c r="H152" s="10">
        <v>6</v>
      </c>
    </row>
    <row r="153" spans="1:8" x14ac:dyDescent="0.2">
      <c r="A153" s="1" t="s">
        <v>227</v>
      </c>
      <c r="B153" s="10">
        <v>54</v>
      </c>
      <c r="C153" s="10">
        <v>6</v>
      </c>
      <c r="D153" s="10">
        <v>12</v>
      </c>
      <c r="E153" s="10">
        <v>0</v>
      </c>
      <c r="F153" s="10">
        <v>0</v>
      </c>
      <c r="G153" s="10">
        <v>6</v>
      </c>
      <c r="H153" s="10">
        <v>30</v>
      </c>
    </row>
    <row r="154" spans="1:8" x14ac:dyDescent="0.2">
      <c r="A154" s="1" t="s">
        <v>226</v>
      </c>
      <c r="B154" s="10">
        <v>84</v>
      </c>
      <c r="C154" s="10">
        <v>0</v>
      </c>
      <c r="D154" s="10">
        <v>0</v>
      </c>
      <c r="E154" s="10">
        <v>0</v>
      </c>
      <c r="F154" s="10">
        <v>0</v>
      </c>
      <c r="G154" s="10">
        <v>66</v>
      </c>
      <c r="H154" s="10">
        <v>18</v>
      </c>
    </row>
    <row r="155" spans="1:8" x14ac:dyDescent="0.2">
      <c r="A155" s="1" t="s">
        <v>225</v>
      </c>
      <c r="B155" s="10">
        <v>1241</v>
      </c>
      <c r="C155" s="10">
        <v>738</v>
      </c>
      <c r="D155" s="10">
        <v>78</v>
      </c>
      <c r="E155" s="10">
        <v>6</v>
      </c>
      <c r="F155" s="10">
        <v>42</v>
      </c>
      <c r="G155" s="10">
        <v>228</v>
      </c>
      <c r="H155" s="10">
        <v>150</v>
      </c>
    </row>
    <row r="156" spans="1:8" x14ac:dyDescent="0.2">
      <c r="A156" s="12" t="s">
        <v>0</v>
      </c>
      <c r="B156" s="11"/>
      <c r="C156" s="11"/>
      <c r="D156" s="11"/>
      <c r="E156" s="11"/>
      <c r="F156" s="11"/>
      <c r="G156" s="11"/>
      <c r="H156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45E2-7854-4BE8-9D5C-15202E5AB7FE}">
  <dimension ref="A1:G38"/>
  <sheetViews>
    <sheetView view="pageBreakPreview" topLeftCell="A11" zoomScaleNormal="100" zoomScaleSheetLayoutView="100" workbookViewId="0">
      <selection activeCell="A26" sqref="A26:H43"/>
    </sheetView>
  </sheetViews>
  <sheetFormatPr defaultRowHeight="10.199999999999999" x14ac:dyDescent="0.2"/>
  <cols>
    <col min="1" max="1" width="15.109375" style="1" customWidth="1"/>
    <col min="2" max="16384" width="8.88671875" style="1"/>
  </cols>
  <sheetData>
    <row r="1" spans="1:7" x14ac:dyDescent="0.2">
      <c r="A1" s="1" t="s">
        <v>265</v>
      </c>
    </row>
    <row r="2" spans="1:7" x14ac:dyDescent="0.2">
      <c r="A2" s="9" t="s">
        <v>264</v>
      </c>
      <c r="B2" s="8"/>
      <c r="C2" s="8" t="s">
        <v>30</v>
      </c>
      <c r="D2" s="8" t="s">
        <v>29</v>
      </c>
      <c r="E2" s="8" t="s">
        <v>28</v>
      </c>
      <c r="F2" s="8" t="s">
        <v>20</v>
      </c>
      <c r="G2" s="7" t="s">
        <v>27</v>
      </c>
    </row>
    <row r="3" spans="1:7" x14ac:dyDescent="0.2">
      <c r="A3" s="6" t="s">
        <v>263</v>
      </c>
      <c r="B3" s="5" t="s">
        <v>19</v>
      </c>
      <c r="C3" s="5" t="s">
        <v>24</v>
      </c>
      <c r="D3" s="5" t="s">
        <v>23</v>
      </c>
      <c r="E3" s="5" t="s">
        <v>22</v>
      </c>
      <c r="F3" s="5" t="s">
        <v>21</v>
      </c>
      <c r="G3" s="4" t="s">
        <v>20</v>
      </c>
    </row>
    <row r="4" spans="1:7" x14ac:dyDescent="0.2">
      <c r="A4" s="1" t="s">
        <v>19</v>
      </c>
      <c r="B4" s="1">
        <v>20484</v>
      </c>
      <c r="C4" s="1">
        <v>2806</v>
      </c>
      <c r="D4" s="1">
        <v>396</v>
      </c>
      <c r="E4" s="1">
        <v>953</v>
      </c>
      <c r="F4" s="1">
        <v>11016</v>
      </c>
      <c r="G4" s="1">
        <v>5313</v>
      </c>
    </row>
    <row r="5" spans="1:7" x14ac:dyDescent="0.2">
      <c r="A5" s="13">
        <v>2015</v>
      </c>
      <c r="B5" s="1">
        <v>294</v>
      </c>
      <c r="C5" s="1">
        <v>30</v>
      </c>
      <c r="D5" s="1">
        <v>0</v>
      </c>
      <c r="E5" s="1">
        <v>18</v>
      </c>
      <c r="F5" s="1">
        <v>132</v>
      </c>
      <c r="G5" s="1">
        <v>114</v>
      </c>
    </row>
    <row r="6" spans="1:7" x14ac:dyDescent="0.2">
      <c r="A6" s="13">
        <v>2014</v>
      </c>
      <c r="B6" s="1">
        <v>894</v>
      </c>
      <c r="C6" s="1">
        <v>282</v>
      </c>
      <c r="D6" s="1">
        <v>36</v>
      </c>
      <c r="E6" s="1">
        <v>24</v>
      </c>
      <c r="F6" s="1">
        <v>372</v>
      </c>
      <c r="G6" s="1">
        <v>180</v>
      </c>
    </row>
    <row r="7" spans="1:7" x14ac:dyDescent="0.2">
      <c r="A7" s="13">
        <v>2013</v>
      </c>
      <c r="B7" s="1">
        <v>624</v>
      </c>
      <c r="C7" s="1">
        <v>204</v>
      </c>
      <c r="D7" s="1">
        <v>12</v>
      </c>
      <c r="E7" s="1">
        <v>24</v>
      </c>
      <c r="F7" s="1">
        <v>240</v>
      </c>
      <c r="G7" s="1">
        <v>144</v>
      </c>
    </row>
    <row r="8" spans="1:7" x14ac:dyDescent="0.2">
      <c r="A8" s="13">
        <v>2012</v>
      </c>
      <c r="B8" s="1">
        <v>576</v>
      </c>
      <c r="C8" s="1">
        <v>96</v>
      </c>
      <c r="D8" s="1">
        <v>0</v>
      </c>
      <c r="E8" s="1">
        <v>24</v>
      </c>
      <c r="F8" s="1">
        <v>264</v>
      </c>
      <c r="G8" s="1">
        <v>192</v>
      </c>
    </row>
    <row r="9" spans="1:7" x14ac:dyDescent="0.2">
      <c r="A9" s="13">
        <v>2011</v>
      </c>
      <c r="B9" s="1">
        <v>426</v>
      </c>
      <c r="C9" s="1">
        <v>96</v>
      </c>
      <c r="D9" s="1">
        <v>12</v>
      </c>
      <c r="E9" s="1">
        <v>18</v>
      </c>
      <c r="F9" s="1">
        <v>198</v>
      </c>
      <c r="G9" s="1">
        <v>102</v>
      </c>
    </row>
    <row r="10" spans="1:7" x14ac:dyDescent="0.2">
      <c r="A10" s="13">
        <v>2010</v>
      </c>
      <c r="B10" s="1">
        <v>450</v>
      </c>
      <c r="C10" s="1">
        <v>162</v>
      </c>
      <c r="D10" s="1">
        <v>30</v>
      </c>
      <c r="E10" s="1">
        <v>18</v>
      </c>
      <c r="F10" s="1">
        <v>138</v>
      </c>
      <c r="G10" s="1">
        <v>102</v>
      </c>
    </row>
    <row r="11" spans="1:7" x14ac:dyDescent="0.2">
      <c r="A11" s="1" t="s">
        <v>262</v>
      </c>
      <c r="B11" s="1">
        <v>1751</v>
      </c>
      <c r="C11" s="1">
        <v>378</v>
      </c>
      <c r="D11" s="1">
        <v>36</v>
      </c>
      <c r="E11" s="1">
        <v>60</v>
      </c>
      <c r="F11" s="1">
        <v>768</v>
      </c>
      <c r="G11" s="1">
        <v>510</v>
      </c>
    </row>
    <row r="12" spans="1:7" x14ac:dyDescent="0.2">
      <c r="A12" s="1" t="s">
        <v>261</v>
      </c>
      <c r="B12" s="1">
        <v>2794</v>
      </c>
      <c r="C12" s="1">
        <v>276</v>
      </c>
      <c r="D12" s="1">
        <v>30</v>
      </c>
      <c r="E12" s="1">
        <v>102</v>
      </c>
      <c r="F12" s="1">
        <v>1637</v>
      </c>
      <c r="G12" s="1">
        <v>750</v>
      </c>
    </row>
    <row r="13" spans="1:7" x14ac:dyDescent="0.2">
      <c r="A13" s="1" t="s">
        <v>260</v>
      </c>
      <c r="B13" s="1">
        <v>1937</v>
      </c>
      <c r="C13" s="1">
        <v>336</v>
      </c>
      <c r="D13" s="1">
        <v>6</v>
      </c>
      <c r="E13" s="1">
        <v>60</v>
      </c>
      <c r="F13" s="1">
        <v>1043</v>
      </c>
      <c r="G13" s="1">
        <v>492</v>
      </c>
    </row>
    <row r="14" spans="1:7" x14ac:dyDescent="0.2">
      <c r="A14" s="1" t="s">
        <v>259</v>
      </c>
      <c r="B14" s="1">
        <v>1913</v>
      </c>
      <c r="C14" s="1">
        <v>156</v>
      </c>
      <c r="D14" s="1">
        <v>24</v>
      </c>
      <c r="E14" s="1">
        <v>90</v>
      </c>
      <c r="F14" s="1">
        <v>1103</v>
      </c>
      <c r="G14" s="1">
        <v>540</v>
      </c>
    </row>
    <row r="15" spans="1:7" x14ac:dyDescent="0.2">
      <c r="A15" s="1" t="s">
        <v>258</v>
      </c>
      <c r="B15" s="1">
        <v>1973</v>
      </c>
      <c r="C15" s="1">
        <v>216</v>
      </c>
      <c r="D15" s="1">
        <v>30</v>
      </c>
      <c r="E15" s="1">
        <v>60</v>
      </c>
      <c r="F15" s="1">
        <v>1115</v>
      </c>
      <c r="G15" s="1">
        <v>552</v>
      </c>
    </row>
    <row r="16" spans="1:7" x14ac:dyDescent="0.2">
      <c r="A16" s="1" t="s">
        <v>257</v>
      </c>
      <c r="B16" s="1">
        <v>1985</v>
      </c>
      <c r="C16" s="1">
        <v>102</v>
      </c>
      <c r="D16" s="1">
        <v>30</v>
      </c>
      <c r="E16" s="1">
        <v>84</v>
      </c>
      <c r="F16" s="1">
        <v>1271</v>
      </c>
      <c r="G16" s="1">
        <v>498</v>
      </c>
    </row>
    <row r="17" spans="1:7" x14ac:dyDescent="0.2">
      <c r="A17" s="1" t="s">
        <v>256</v>
      </c>
      <c r="B17" s="1">
        <v>3040</v>
      </c>
      <c r="C17" s="1">
        <v>300</v>
      </c>
      <c r="D17" s="1">
        <v>90</v>
      </c>
      <c r="E17" s="1">
        <v>180</v>
      </c>
      <c r="F17" s="1">
        <v>1727</v>
      </c>
      <c r="G17" s="1">
        <v>744</v>
      </c>
    </row>
    <row r="18" spans="1:7" x14ac:dyDescent="0.2">
      <c r="A18" s="1" t="s">
        <v>255</v>
      </c>
      <c r="B18" s="1">
        <v>1283</v>
      </c>
      <c r="C18" s="1">
        <v>102</v>
      </c>
      <c r="D18" s="1">
        <v>42</v>
      </c>
      <c r="E18" s="1">
        <v>120</v>
      </c>
      <c r="F18" s="1">
        <v>726</v>
      </c>
      <c r="G18" s="1">
        <v>294</v>
      </c>
    </row>
    <row r="19" spans="1:7" x14ac:dyDescent="0.2">
      <c r="A19" s="1" t="s">
        <v>254</v>
      </c>
      <c r="B19" s="1">
        <v>366</v>
      </c>
      <c r="C19" s="1">
        <v>42</v>
      </c>
      <c r="D19" s="1">
        <v>18</v>
      </c>
      <c r="E19" s="1">
        <v>48</v>
      </c>
      <c r="F19" s="1">
        <v>174</v>
      </c>
      <c r="G19" s="1">
        <v>84</v>
      </c>
    </row>
    <row r="20" spans="1:7" x14ac:dyDescent="0.2">
      <c r="A20" s="1" t="s">
        <v>253</v>
      </c>
      <c r="B20" s="1">
        <v>156</v>
      </c>
      <c r="C20" s="1">
        <v>24</v>
      </c>
      <c r="D20" s="1">
        <v>0</v>
      </c>
      <c r="E20" s="1">
        <v>18</v>
      </c>
      <c r="F20" s="1">
        <v>96</v>
      </c>
      <c r="G20" s="1">
        <v>18</v>
      </c>
    </row>
    <row r="21" spans="1:7" x14ac:dyDescent="0.2">
      <c r="A21" s="1" t="s">
        <v>252</v>
      </c>
      <c r="B21" s="1">
        <v>24</v>
      </c>
      <c r="C21" s="1">
        <v>6</v>
      </c>
      <c r="D21" s="1">
        <v>0</v>
      </c>
      <c r="E21" s="1">
        <v>6</v>
      </c>
      <c r="F21" s="1">
        <v>12</v>
      </c>
      <c r="G21" s="1">
        <v>0</v>
      </c>
    </row>
    <row r="22" spans="1:7" x14ac:dyDescent="0.2">
      <c r="A22" s="2" t="s">
        <v>0</v>
      </c>
      <c r="B22" s="2"/>
      <c r="C22" s="2"/>
      <c r="D22" s="2"/>
      <c r="E22" s="2"/>
      <c r="F22" s="2"/>
      <c r="G22" s="2"/>
    </row>
    <row r="25" spans="1:7" x14ac:dyDescent="0.2">
      <c r="A25" s="1" t="s">
        <v>251</v>
      </c>
    </row>
    <row r="26" spans="1:7" x14ac:dyDescent="0.2">
      <c r="A26" s="9" t="s">
        <v>250</v>
      </c>
      <c r="B26" s="8"/>
      <c r="C26" s="8" t="s">
        <v>30</v>
      </c>
      <c r="D26" s="8" t="s">
        <v>29</v>
      </c>
      <c r="E26" s="8" t="s">
        <v>28</v>
      </c>
      <c r="F26" s="8" t="s">
        <v>20</v>
      </c>
      <c r="G26" s="7" t="s">
        <v>27</v>
      </c>
    </row>
    <row r="27" spans="1:7" x14ac:dyDescent="0.2">
      <c r="A27" s="6" t="s">
        <v>249</v>
      </c>
      <c r="B27" s="5" t="s">
        <v>19</v>
      </c>
      <c r="C27" s="5" t="s">
        <v>24</v>
      </c>
      <c r="D27" s="5" t="s">
        <v>23</v>
      </c>
      <c r="E27" s="5" t="s">
        <v>22</v>
      </c>
      <c r="F27" s="5" t="s">
        <v>21</v>
      </c>
      <c r="G27" s="4" t="s">
        <v>20</v>
      </c>
    </row>
    <row r="28" spans="1:7" x14ac:dyDescent="0.2">
      <c r="A28" s="1" t="s">
        <v>19</v>
      </c>
      <c r="B28" s="1">
        <v>20484</v>
      </c>
      <c r="C28" s="1">
        <v>2806</v>
      </c>
      <c r="D28" s="1">
        <v>396</v>
      </c>
      <c r="E28" s="1">
        <v>953</v>
      </c>
      <c r="F28" s="1">
        <v>11016</v>
      </c>
      <c r="G28" s="1">
        <v>5313</v>
      </c>
    </row>
    <row r="29" spans="1:7" x14ac:dyDescent="0.2">
      <c r="A29" s="1" t="s">
        <v>248</v>
      </c>
      <c r="B29" s="1">
        <v>4743</v>
      </c>
      <c r="C29" s="1">
        <v>402</v>
      </c>
      <c r="D29" s="1">
        <v>78</v>
      </c>
      <c r="E29" s="1">
        <v>138</v>
      </c>
      <c r="F29" s="1">
        <v>2591</v>
      </c>
      <c r="G29" s="1">
        <v>1535</v>
      </c>
    </row>
    <row r="30" spans="1:7" x14ac:dyDescent="0.2">
      <c r="A30" s="1" t="s">
        <v>247</v>
      </c>
      <c r="B30" s="1">
        <v>1097</v>
      </c>
      <c r="C30" s="1">
        <v>120</v>
      </c>
      <c r="D30" s="1">
        <v>18</v>
      </c>
      <c r="E30" s="1">
        <v>54</v>
      </c>
      <c r="F30" s="1">
        <v>630</v>
      </c>
      <c r="G30" s="1">
        <v>276</v>
      </c>
    </row>
    <row r="31" spans="1:7" x14ac:dyDescent="0.2">
      <c r="A31" s="1" t="s">
        <v>246</v>
      </c>
      <c r="B31" s="1">
        <v>900</v>
      </c>
      <c r="C31" s="1">
        <v>258</v>
      </c>
      <c r="D31" s="1">
        <v>54</v>
      </c>
      <c r="E31" s="1">
        <v>36</v>
      </c>
      <c r="F31" s="1">
        <v>384</v>
      </c>
      <c r="G31" s="1">
        <v>168</v>
      </c>
    </row>
    <row r="32" spans="1:7" x14ac:dyDescent="0.2">
      <c r="A32" s="1" t="s">
        <v>245</v>
      </c>
      <c r="B32" s="1">
        <v>3826</v>
      </c>
      <c r="C32" s="1">
        <v>492</v>
      </c>
      <c r="D32" s="1">
        <v>60</v>
      </c>
      <c r="E32" s="1">
        <v>276</v>
      </c>
      <c r="F32" s="1">
        <v>2051</v>
      </c>
      <c r="G32" s="1">
        <v>947</v>
      </c>
    </row>
    <row r="33" spans="1:7" x14ac:dyDescent="0.2">
      <c r="A33" s="1" t="s">
        <v>244</v>
      </c>
      <c r="B33" s="1">
        <v>738</v>
      </c>
      <c r="C33" s="1">
        <v>96</v>
      </c>
      <c r="D33" s="1">
        <v>18</v>
      </c>
      <c r="E33" s="1">
        <v>12</v>
      </c>
      <c r="F33" s="1">
        <v>390</v>
      </c>
      <c r="G33" s="1">
        <v>222</v>
      </c>
    </row>
    <row r="34" spans="1:7" x14ac:dyDescent="0.2">
      <c r="A34" s="1" t="s">
        <v>243</v>
      </c>
      <c r="B34" s="1">
        <v>354</v>
      </c>
      <c r="C34" s="1">
        <v>12</v>
      </c>
      <c r="D34" s="1">
        <v>12</v>
      </c>
      <c r="E34" s="1">
        <v>24</v>
      </c>
      <c r="F34" s="1">
        <v>240</v>
      </c>
      <c r="G34" s="1">
        <v>66</v>
      </c>
    </row>
    <row r="35" spans="1:7" x14ac:dyDescent="0.2">
      <c r="A35" s="1" t="s">
        <v>242</v>
      </c>
      <c r="B35" s="1">
        <v>48</v>
      </c>
      <c r="C35" s="1">
        <v>12</v>
      </c>
      <c r="D35" s="1">
        <v>0</v>
      </c>
      <c r="E35" s="1">
        <v>6</v>
      </c>
      <c r="F35" s="1">
        <v>18</v>
      </c>
      <c r="G35" s="1">
        <v>12</v>
      </c>
    </row>
    <row r="36" spans="1:7" x14ac:dyDescent="0.2">
      <c r="A36" s="1" t="s">
        <v>241</v>
      </c>
      <c r="B36" s="1">
        <v>5937</v>
      </c>
      <c r="C36" s="1">
        <v>678</v>
      </c>
      <c r="D36" s="1">
        <v>78</v>
      </c>
      <c r="E36" s="1">
        <v>228</v>
      </c>
      <c r="F36" s="1">
        <v>3520</v>
      </c>
      <c r="G36" s="1">
        <v>1433</v>
      </c>
    </row>
    <row r="37" spans="1:7" x14ac:dyDescent="0.2">
      <c r="A37" s="1" t="s">
        <v>240</v>
      </c>
      <c r="B37" s="1">
        <v>2842</v>
      </c>
      <c r="C37" s="1">
        <v>738</v>
      </c>
      <c r="D37" s="1">
        <v>78</v>
      </c>
      <c r="E37" s="1">
        <v>180</v>
      </c>
      <c r="F37" s="1">
        <v>1193</v>
      </c>
      <c r="G37" s="1">
        <v>654</v>
      </c>
    </row>
    <row r="38" spans="1:7" x14ac:dyDescent="0.2">
      <c r="A38" s="2" t="s">
        <v>0</v>
      </c>
      <c r="B38" s="2"/>
      <c r="C38" s="2"/>
      <c r="D38" s="2"/>
      <c r="E38" s="2"/>
      <c r="F38" s="2"/>
      <c r="G38" s="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64F1-6B2A-4631-8EF4-9A2192A0974F}">
  <dimension ref="A1:H30"/>
  <sheetViews>
    <sheetView view="pageBreakPreview" topLeftCell="A5" zoomScaleNormal="100" zoomScaleSheetLayoutView="100" workbookViewId="0">
      <selection activeCell="A26" sqref="A26:H43"/>
    </sheetView>
  </sheetViews>
  <sheetFormatPr defaultRowHeight="10.199999999999999" x14ac:dyDescent="0.2"/>
  <cols>
    <col min="1" max="1" width="17.21875" style="1" customWidth="1"/>
    <col min="2" max="16384" width="8.88671875" style="1"/>
  </cols>
  <sheetData>
    <row r="1" spans="1:8" x14ac:dyDescent="0.2">
      <c r="A1" s="1" t="s">
        <v>285</v>
      </c>
    </row>
    <row r="2" spans="1:8" x14ac:dyDescent="0.2">
      <c r="A2" s="9"/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284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50</v>
      </c>
      <c r="B4" s="1">
        <v>57436</v>
      </c>
      <c r="C4" s="1">
        <v>36952</v>
      </c>
      <c r="D4" s="1">
        <v>2806</v>
      </c>
      <c r="E4" s="1">
        <v>396</v>
      </c>
      <c r="F4" s="1">
        <v>953</v>
      </c>
      <c r="G4" s="1">
        <v>11016</v>
      </c>
      <c r="H4" s="1">
        <v>5313</v>
      </c>
    </row>
    <row r="5" spans="1:8" x14ac:dyDescent="0.2">
      <c r="A5" s="1" t="s">
        <v>283</v>
      </c>
      <c r="B5" s="1">
        <v>51967</v>
      </c>
      <c r="C5" s="1">
        <v>32814</v>
      </c>
      <c r="D5" s="1">
        <v>2603</v>
      </c>
      <c r="E5" s="1">
        <v>378</v>
      </c>
      <c r="F5" s="1">
        <v>905</v>
      </c>
      <c r="G5" s="1">
        <v>10392</v>
      </c>
      <c r="H5" s="1">
        <v>4875</v>
      </c>
    </row>
    <row r="6" spans="1:8" x14ac:dyDescent="0.2">
      <c r="A6" s="1" t="s">
        <v>282</v>
      </c>
      <c r="B6" s="1">
        <v>5469</v>
      </c>
      <c r="C6" s="1">
        <v>4138</v>
      </c>
      <c r="D6" s="1">
        <v>204</v>
      </c>
      <c r="E6" s="1">
        <v>18</v>
      </c>
      <c r="F6" s="1">
        <v>48</v>
      </c>
      <c r="G6" s="1">
        <v>624</v>
      </c>
      <c r="H6" s="1">
        <v>438</v>
      </c>
    </row>
    <row r="7" spans="1:8" x14ac:dyDescent="0.2">
      <c r="A7" s="2" t="s">
        <v>0</v>
      </c>
      <c r="B7" s="2"/>
      <c r="C7" s="2"/>
      <c r="D7" s="2"/>
      <c r="E7" s="2"/>
      <c r="F7" s="2"/>
      <c r="G7" s="2"/>
      <c r="H7" s="2"/>
    </row>
    <row r="9" spans="1:8" x14ac:dyDescent="0.2">
      <c r="A9" s="1" t="s">
        <v>281</v>
      </c>
    </row>
    <row r="10" spans="1:8" x14ac:dyDescent="0.2">
      <c r="A10" s="9" t="s">
        <v>280</v>
      </c>
      <c r="B10" s="8"/>
      <c r="C10" s="8" t="s">
        <v>31</v>
      </c>
      <c r="D10" s="8" t="s">
        <v>30</v>
      </c>
      <c r="E10" s="8" t="s">
        <v>29</v>
      </c>
      <c r="F10" s="8" t="s">
        <v>28</v>
      </c>
      <c r="G10" s="8" t="s">
        <v>20</v>
      </c>
      <c r="H10" s="7" t="s">
        <v>27</v>
      </c>
    </row>
    <row r="11" spans="1:8" x14ac:dyDescent="0.2">
      <c r="A11" s="6" t="s">
        <v>279</v>
      </c>
      <c r="B11" s="5" t="s">
        <v>19</v>
      </c>
      <c r="C11" s="5" t="s">
        <v>25</v>
      </c>
      <c r="D11" s="5" t="s">
        <v>24</v>
      </c>
      <c r="E11" s="5" t="s">
        <v>23</v>
      </c>
      <c r="F11" s="5" t="s">
        <v>22</v>
      </c>
      <c r="G11" s="5" t="s">
        <v>21</v>
      </c>
      <c r="H11" s="4" t="s">
        <v>20</v>
      </c>
    </row>
    <row r="12" spans="1:8" x14ac:dyDescent="0.2">
      <c r="A12" s="1" t="s">
        <v>50</v>
      </c>
      <c r="B12" s="1">
        <v>57436</v>
      </c>
      <c r="C12" s="1">
        <v>36952</v>
      </c>
      <c r="D12" s="1">
        <v>2806</v>
      </c>
      <c r="E12" s="1">
        <v>396</v>
      </c>
      <c r="F12" s="1">
        <v>953</v>
      </c>
      <c r="G12" s="1">
        <v>11016</v>
      </c>
      <c r="H12" s="1">
        <v>5313</v>
      </c>
    </row>
    <row r="13" spans="1:8" x14ac:dyDescent="0.2">
      <c r="A13" s="1" t="s">
        <v>278</v>
      </c>
      <c r="B13" s="1">
        <v>34559</v>
      </c>
      <c r="C13" s="1">
        <v>17450</v>
      </c>
      <c r="D13" s="1">
        <v>1625</v>
      </c>
      <c r="E13" s="1">
        <v>312</v>
      </c>
      <c r="F13" s="1">
        <v>744</v>
      </c>
      <c r="G13" s="1">
        <v>10086</v>
      </c>
      <c r="H13" s="1">
        <v>4342</v>
      </c>
    </row>
    <row r="14" spans="1:8" x14ac:dyDescent="0.2">
      <c r="A14" s="1" t="s">
        <v>277</v>
      </c>
      <c r="B14" s="1">
        <v>17432</v>
      </c>
      <c r="C14" s="1">
        <v>14872</v>
      </c>
      <c r="D14" s="1">
        <v>864</v>
      </c>
      <c r="E14" s="1">
        <v>48</v>
      </c>
      <c r="F14" s="1">
        <v>168</v>
      </c>
      <c r="G14" s="1">
        <v>762</v>
      </c>
      <c r="H14" s="1">
        <v>720</v>
      </c>
    </row>
    <row r="15" spans="1:8" x14ac:dyDescent="0.2">
      <c r="A15" s="1" t="s">
        <v>276</v>
      </c>
      <c r="B15" s="1">
        <v>1985</v>
      </c>
      <c r="C15" s="1">
        <v>1499</v>
      </c>
      <c r="D15" s="1">
        <v>198</v>
      </c>
      <c r="E15" s="1">
        <v>30</v>
      </c>
      <c r="F15" s="1">
        <v>12</v>
      </c>
      <c r="G15" s="1">
        <v>114</v>
      </c>
      <c r="H15" s="1">
        <v>132</v>
      </c>
    </row>
    <row r="16" spans="1:8" x14ac:dyDescent="0.2">
      <c r="A16" s="1" t="s">
        <v>275</v>
      </c>
      <c r="B16" s="1">
        <v>3460</v>
      </c>
      <c r="C16" s="1">
        <v>3130</v>
      </c>
      <c r="D16" s="1">
        <v>120</v>
      </c>
      <c r="E16" s="1">
        <v>6</v>
      </c>
      <c r="F16" s="1">
        <v>30</v>
      </c>
      <c r="G16" s="1">
        <v>54</v>
      </c>
      <c r="H16" s="1">
        <v>120</v>
      </c>
    </row>
    <row r="17" spans="1:8" x14ac:dyDescent="0.2">
      <c r="A17" s="2" t="s">
        <v>0</v>
      </c>
      <c r="B17" s="2"/>
      <c r="C17" s="2"/>
      <c r="D17" s="2"/>
      <c r="E17" s="2"/>
      <c r="F17" s="2"/>
      <c r="G17" s="2"/>
      <c r="H17" s="2"/>
    </row>
    <row r="20" spans="1:8" x14ac:dyDescent="0.2">
      <c r="A20" s="1" t="s">
        <v>274</v>
      </c>
    </row>
    <row r="21" spans="1:8" x14ac:dyDescent="0.2">
      <c r="A21" s="9" t="s">
        <v>273</v>
      </c>
      <c r="B21" s="8"/>
      <c r="C21" s="8" t="s">
        <v>31</v>
      </c>
      <c r="D21" s="8" t="s">
        <v>30</v>
      </c>
      <c r="E21" s="8" t="s">
        <v>29</v>
      </c>
      <c r="F21" s="8" t="s">
        <v>28</v>
      </c>
      <c r="G21" s="8" t="s">
        <v>20</v>
      </c>
      <c r="H21" s="7" t="s">
        <v>27</v>
      </c>
    </row>
    <row r="22" spans="1:8" x14ac:dyDescent="0.2">
      <c r="A22" s="6" t="s">
        <v>272</v>
      </c>
      <c r="B22" s="5" t="s">
        <v>19</v>
      </c>
      <c r="C22" s="5" t="s">
        <v>25</v>
      </c>
      <c r="D22" s="5" t="s">
        <v>24</v>
      </c>
      <c r="E22" s="5" t="s">
        <v>23</v>
      </c>
      <c r="F22" s="5" t="s">
        <v>22</v>
      </c>
      <c r="G22" s="5" t="s">
        <v>21</v>
      </c>
      <c r="H22" s="4" t="s">
        <v>20</v>
      </c>
    </row>
    <row r="23" spans="1:8" x14ac:dyDescent="0.2">
      <c r="A23" s="1" t="s">
        <v>50</v>
      </c>
      <c r="B23" s="1">
        <v>53976</v>
      </c>
      <c r="C23" s="1">
        <v>33821</v>
      </c>
      <c r="D23" s="1">
        <v>2687</v>
      </c>
      <c r="E23" s="1">
        <v>390</v>
      </c>
      <c r="F23" s="1">
        <v>923</v>
      </c>
      <c r="G23" s="1">
        <v>10962</v>
      </c>
      <c r="H23" s="1">
        <v>5193</v>
      </c>
    </row>
    <row r="24" spans="1:8" x14ac:dyDescent="0.2">
      <c r="A24" s="1" t="s">
        <v>271</v>
      </c>
      <c r="B24" s="1">
        <v>15663</v>
      </c>
      <c r="C24" s="1">
        <v>12773</v>
      </c>
      <c r="D24" s="1">
        <v>750</v>
      </c>
      <c r="E24" s="1">
        <v>84</v>
      </c>
      <c r="F24" s="1">
        <v>174</v>
      </c>
      <c r="G24" s="1">
        <v>1115</v>
      </c>
      <c r="H24" s="1">
        <v>768</v>
      </c>
    </row>
    <row r="25" spans="1:8" x14ac:dyDescent="0.2">
      <c r="A25" s="1" t="s">
        <v>270</v>
      </c>
      <c r="B25" s="1">
        <v>7850</v>
      </c>
      <c r="C25" s="1">
        <v>4923</v>
      </c>
      <c r="D25" s="1">
        <v>438</v>
      </c>
      <c r="E25" s="1">
        <v>18</v>
      </c>
      <c r="F25" s="1">
        <v>108</v>
      </c>
      <c r="G25" s="1">
        <v>1685</v>
      </c>
      <c r="H25" s="1">
        <v>678</v>
      </c>
    </row>
    <row r="26" spans="1:8" x14ac:dyDescent="0.2">
      <c r="A26" s="1" t="s">
        <v>269</v>
      </c>
      <c r="B26" s="1">
        <v>20761</v>
      </c>
      <c r="C26" s="1">
        <v>10062</v>
      </c>
      <c r="D26" s="1">
        <v>570</v>
      </c>
      <c r="E26" s="1">
        <v>186</v>
      </c>
      <c r="F26" s="1">
        <v>324</v>
      </c>
      <c r="G26" s="1">
        <v>6422</v>
      </c>
      <c r="H26" s="1">
        <v>3196</v>
      </c>
    </row>
    <row r="27" spans="1:8" x14ac:dyDescent="0.2">
      <c r="A27" s="1" t="s">
        <v>268</v>
      </c>
      <c r="B27" s="1">
        <v>6656</v>
      </c>
      <c r="C27" s="1">
        <v>4192</v>
      </c>
      <c r="D27" s="1">
        <v>498</v>
      </c>
      <c r="E27" s="1">
        <v>54</v>
      </c>
      <c r="F27" s="1">
        <v>234</v>
      </c>
      <c r="G27" s="1">
        <v>1259</v>
      </c>
      <c r="H27" s="1">
        <v>420</v>
      </c>
    </row>
    <row r="28" spans="1:8" x14ac:dyDescent="0.2">
      <c r="A28" s="1" t="s">
        <v>267</v>
      </c>
      <c r="B28" s="1">
        <v>1991</v>
      </c>
      <c r="C28" s="1">
        <v>1175</v>
      </c>
      <c r="D28" s="1">
        <v>294</v>
      </c>
      <c r="E28" s="1">
        <v>30</v>
      </c>
      <c r="F28" s="1">
        <v>48</v>
      </c>
      <c r="G28" s="1">
        <v>354</v>
      </c>
      <c r="H28" s="1">
        <v>90</v>
      </c>
    </row>
    <row r="29" spans="1:8" x14ac:dyDescent="0.2">
      <c r="A29" s="1" t="s">
        <v>266</v>
      </c>
      <c r="B29" s="1">
        <v>1055</v>
      </c>
      <c r="C29" s="1">
        <v>696</v>
      </c>
      <c r="D29" s="1">
        <v>138</v>
      </c>
      <c r="E29" s="1">
        <v>18</v>
      </c>
      <c r="F29" s="1">
        <v>36</v>
      </c>
      <c r="G29" s="1">
        <v>126</v>
      </c>
      <c r="H29" s="1">
        <v>42</v>
      </c>
    </row>
    <row r="30" spans="1:8" x14ac:dyDescent="0.2">
      <c r="A30" s="2" t="s">
        <v>0</v>
      </c>
      <c r="B30" s="2"/>
      <c r="C30" s="2"/>
      <c r="D30" s="2"/>
      <c r="E30" s="2"/>
      <c r="F30" s="2"/>
      <c r="G30" s="2"/>
      <c r="H30" s="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A6F0-49D9-48D3-B2BD-84CB492ECBAF}">
  <dimension ref="A1:H184"/>
  <sheetViews>
    <sheetView view="pageBreakPreview" zoomScaleNormal="100" zoomScaleSheetLayoutView="100" workbookViewId="0">
      <selection activeCell="A26" sqref="A26:H43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291</v>
      </c>
    </row>
    <row r="2" spans="1:8" x14ac:dyDescent="0.2">
      <c r="A2" s="9" t="s">
        <v>289</v>
      </c>
      <c r="B2" s="8"/>
      <c r="C2" s="8" t="s">
        <v>31</v>
      </c>
      <c r="D2" s="8" t="s">
        <v>30</v>
      </c>
      <c r="E2" s="8" t="s">
        <v>29</v>
      </c>
      <c r="F2" s="8" t="s">
        <v>28</v>
      </c>
      <c r="G2" s="8" t="s">
        <v>20</v>
      </c>
      <c r="H2" s="7" t="s">
        <v>27</v>
      </c>
    </row>
    <row r="3" spans="1:8" x14ac:dyDescent="0.2">
      <c r="A3" s="6" t="s">
        <v>231</v>
      </c>
      <c r="B3" s="5" t="s">
        <v>19</v>
      </c>
      <c r="C3" s="5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4" t="s">
        <v>20</v>
      </c>
    </row>
    <row r="4" spans="1:8" x14ac:dyDescent="0.2">
      <c r="A4" s="1" t="s">
        <v>50</v>
      </c>
      <c r="B4" s="1">
        <v>57436</v>
      </c>
      <c r="C4" s="1">
        <v>36952</v>
      </c>
      <c r="D4" s="1">
        <v>2806</v>
      </c>
      <c r="E4" s="1">
        <v>396</v>
      </c>
      <c r="F4" s="1">
        <v>953</v>
      </c>
      <c r="G4" s="1">
        <v>11016</v>
      </c>
      <c r="H4" s="1">
        <v>5313</v>
      </c>
    </row>
    <row r="5" spans="1:8" x14ac:dyDescent="0.2">
      <c r="A5" s="1" t="s">
        <v>290</v>
      </c>
      <c r="B5" s="1">
        <v>5781</v>
      </c>
      <c r="C5" s="1">
        <v>5145</v>
      </c>
      <c r="D5" s="1">
        <v>246</v>
      </c>
      <c r="E5" s="1">
        <v>24</v>
      </c>
      <c r="F5" s="1">
        <v>42</v>
      </c>
      <c r="G5" s="1">
        <v>126</v>
      </c>
      <c r="H5" s="1">
        <v>198</v>
      </c>
    </row>
    <row r="6" spans="1:8" x14ac:dyDescent="0.2">
      <c r="A6" s="1" t="s">
        <v>289</v>
      </c>
      <c r="B6" s="1">
        <v>44477</v>
      </c>
      <c r="C6" s="1">
        <v>28730</v>
      </c>
      <c r="D6" s="1">
        <v>1943</v>
      </c>
      <c r="E6" s="1">
        <v>264</v>
      </c>
      <c r="F6" s="1">
        <v>714</v>
      </c>
      <c r="G6" s="1">
        <v>8833</v>
      </c>
      <c r="H6" s="1">
        <v>3994</v>
      </c>
    </row>
    <row r="7" spans="1:8" x14ac:dyDescent="0.2">
      <c r="A7" s="1" t="s">
        <v>288</v>
      </c>
      <c r="B7" s="1">
        <v>7178</v>
      </c>
      <c r="C7" s="1">
        <v>3076</v>
      </c>
      <c r="D7" s="1">
        <v>618</v>
      </c>
      <c r="E7" s="1">
        <v>108</v>
      </c>
      <c r="F7" s="1">
        <v>198</v>
      </c>
      <c r="G7" s="1">
        <v>2057</v>
      </c>
      <c r="H7" s="1">
        <v>1121</v>
      </c>
    </row>
    <row r="9" spans="1:8" x14ac:dyDescent="0.2">
      <c r="A9" s="1" t="s">
        <v>62</v>
      </c>
      <c r="B9" s="1">
        <v>28238</v>
      </c>
      <c r="C9" s="1">
        <v>18044</v>
      </c>
      <c r="D9" s="1">
        <v>1325</v>
      </c>
      <c r="E9" s="1">
        <v>192</v>
      </c>
      <c r="F9" s="1">
        <v>456</v>
      </c>
      <c r="G9" s="1">
        <v>5565</v>
      </c>
      <c r="H9" s="1">
        <v>2657</v>
      </c>
    </row>
    <row r="10" spans="1:8" x14ac:dyDescent="0.2">
      <c r="A10" s="1" t="s">
        <v>290</v>
      </c>
      <c r="B10" s="1">
        <v>3112</v>
      </c>
      <c r="C10" s="1">
        <v>2782</v>
      </c>
      <c r="D10" s="1">
        <v>150</v>
      </c>
      <c r="E10" s="1">
        <v>12</v>
      </c>
      <c r="F10" s="1">
        <v>18</v>
      </c>
      <c r="G10" s="1">
        <v>54</v>
      </c>
      <c r="H10" s="1">
        <v>96</v>
      </c>
    </row>
    <row r="11" spans="1:8" x14ac:dyDescent="0.2">
      <c r="A11" s="1" t="s">
        <v>289</v>
      </c>
      <c r="B11" s="1">
        <v>21600</v>
      </c>
      <c r="C11" s="1">
        <v>13798</v>
      </c>
      <c r="D11" s="1">
        <v>840</v>
      </c>
      <c r="E11" s="1">
        <v>132</v>
      </c>
      <c r="F11" s="1">
        <v>360</v>
      </c>
      <c r="G11" s="1">
        <v>4498</v>
      </c>
      <c r="H11" s="1">
        <v>1973</v>
      </c>
    </row>
    <row r="12" spans="1:8" x14ac:dyDescent="0.2">
      <c r="A12" s="1" t="s">
        <v>288</v>
      </c>
      <c r="B12" s="1">
        <v>3526</v>
      </c>
      <c r="C12" s="1">
        <v>1463</v>
      </c>
      <c r="D12" s="1">
        <v>336</v>
      </c>
      <c r="E12" s="1">
        <v>48</v>
      </c>
      <c r="F12" s="1">
        <v>78</v>
      </c>
      <c r="G12" s="1">
        <v>1013</v>
      </c>
      <c r="H12" s="1">
        <v>588</v>
      </c>
    </row>
    <row r="14" spans="1:8" x14ac:dyDescent="0.2">
      <c r="A14" s="1" t="s">
        <v>61</v>
      </c>
      <c r="B14" s="1">
        <v>29198</v>
      </c>
      <c r="C14" s="1">
        <v>18908</v>
      </c>
      <c r="D14" s="1">
        <v>1481</v>
      </c>
      <c r="E14" s="1">
        <v>204</v>
      </c>
      <c r="F14" s="1">
        <v>498</v>
      </c>
      <c r="G14" s="1">
        <v>5451</v>
      </c>
      <c r="H14" s="1">
        <v>2657</v>
      </c>
    </row>
    <row r="15" spans="1:8" x14ac:dyDescent="0.2">
      <c r="A15" s="1" t="s">
        <v>290</v>
      </c>
      <c r="B15" s="1">
        <v>2669</v>
      </c>
      <c r="C15" s="1">
        <v>2363</v>
      </c>
      <c r="D15" s="1">
        <v>96</v>
      </c>
      <c r="E15" s="1">
        <v>12</v>
      </c>
      <c r="F15" s="1">
        <v>24</v>
      </c>
      <c r="G15" s="1">
        <v>72</v>
      </c>
      <c r="H15" s="1">
        <v>102</v>
      </c>
    </row>
    <row r="16" spans="1:8" x14ac:dyDescent="0.2">
      <c r="A16" s="1" t="s">
        <v>289</v>
      </c>
      <c r="B16" s="1">
        <v>22877</v>
      </c>
      <c r="C16" s="1">
        <v>14932</v>
      </c>
      <c r="D16" s="1">
        <v>1103</v>
      </c>
      <c r="E16" s="1">
        <v>132</v>
      </c>
      <c r="F16" s="1">
        <v>354</v>
      </c>
      <c r="G16" s="1">
        <v>4336</v>
      </c>
      <c r="H16" s="1">
        <v>2021</v>
      </c>
    </row>
    <row r="17" spans="1:8" x14ac:dyDescent="0.2">
      <c r="A17" s="1" t="s">
        <v>288</v>
      </c>
      <c r="B17" s="1">
        <v>3652</v>
      </c>
      <c r="C17" s="1">
        <v>1613</v>
      </c>
      <c r="D17" s="1">
        <v>282</v>
      </c>
      <c r="E17" s="1">
        <v>60</v>
      </c>
      <c r="F17" s="1">
        <v>120</v>
      </c>
      <c r="G17" s="1">
        <v>1043</v>
      </c>
      <c r="H17" s="1">
        <v>534</v>
      </c>
    </row>
    <row r="18" spans="1:8" x14ac:dyDescent="0.2">
      <c r="A18" s="12" t="s">
        <v>0</v>
      </c>
      <c r="B18" s="12"/>
      <c r="C18" s="12"/>
      <c r="D18" s="12"/>
      <c r="E18" s="12"/>
      <c r="F18" s="12"/>
      <c r="G18" s="12"/>
      <c r="H18" s="12"/>
    </row>
    <row r="21" spans="1:8" x14ac:dyDescent="0.2">
      <c r="A21" s="1" t="s">
        <v>287</v>
      </c>
    </row>
    <row r="22" spans="1:8" x14ac:dyDescent="0.2">
      <c r="A22" s="1" t="s">
        <v>19</v>
      </c>
      <c r="B22" s="1">
        <v>57436</v>
      </c>
      <c r="C22" s="1">
        <v>36952</v>
      </c>
      <c r="D22" s="1">
        <v>2806</v>
      </c>
      <c r="E22" s="1">
        <v>396</v>
      </c>
      <c r="F22" s="1">
        <v>953</v>
      </c>
      <c r="G22" s="1">
        <v>11016</v>
      </c>
      <c r="H22" s="1">
        <v>5313</v>
      </c>
    </row>
    <row r="23" spans="1:8" x14ac:dyDescent="0.2">
      <c r="A23" s="1" t="s">
        <v>222</v>
      </c>
      <c r="B23" s="1">
        <v>432</v>
      </c>
      <c r="C23" s="1">
        <v>264</v>
      </c>
      <c r="D23" s="1">
        <v>24</v>
      </c>
      <c r="E23" s="1">
        <v>0</v>
      </c>
      <c r="F23" s="1">
        <v>0</v>
      </c>
      <c r="G23" s="1">
        <v>78</v>
      </c>
      <c r="H23" s="1">
        <v>66</v>
      </c>
    </row>
    <row r="24" spans="1:8" x14ac:dyDescent="0.2">
      <c r="A24" s="1" t="s">
        <v>221</v>
      </c>
      <c r="B24" s="1">
        <v>24</v>
      </c>
      <c r="C24" s="1">
        <v>0</v>
      </c>
      <c r="D24" s="1">
        <v>6</v>
      </c>
      <c r="E24" s="1">
        <v>0</v>
      </c>
      <c r="F24" s="1">
        <v>0</v>
      </c>
      <c r="G24" s="1">
        <v>6</v>
      </c>
      <c r="H24" s="1">
        <v>12</v>
      </c>
    </row>
    <row r="25" spans="1:8" x14ac:dyDescent="0.2">
      <c r="A25" s="1" t="s">
        <v>220</v>
      </c>
      <c r="B25" s="1">
        <v>492</v>
      </c>
      <c r="C25" s="1">
        <v>336</v>
      </c>
      <c r="D25" s="1">
        <v>18</v>
      </c>
      <c r="E25" s="1">
        <v>0</v>
      </c>
      <c r="F25" s="1">
        <v>0</v>
      </c>
      <c r="G25" s="1">
        <v>78</v>
      </c>
      <c r="H25" s="1">
        <v>60</v>
      </c>
    </row>
    <row r="26" spans="1:8" x14ac:dyDescent="0.2">
      <c r="A26" s="1" t="s">
        <v>219</v>
      </c>
      <c r="B26" s="1">
        <v>168</v>
      </c>
      <c r="C26" s="1">
        <v>138</v>
      </c>
      <c r="D26" s="1">
        <v>0</v>
      </c>
      <c r="E26" s="1">
        <v>0</v>
      </c>
      <c r="F26" s="1">
        <v>0</v>
      </c>
      <c r="G26" s="1">
        <v>12</v>
      </c>
      <c r="H26" s="1">
        <v>18</v>
      </c>
    </row>
    <row r="27" spans="1:8" x14ac:dyDescent="0.2">
      <c r="A27" s="1" t="s">
        <v>218</v>
      </c>
      <c r="B27" s="1">
        <v>522</v>
      </c>
      <c r="C27" s="1">
        <v>396</v>
      </c>
      <c r="D27" s="1">
        <v>12</v>
      </c>
      <c r="E27" s="1">
        <v>0</v>
      </c>
      <c r="F27" s="1">
        <v>6</v>
      </c>
      <c r="G27" s="1">
        <v>72</v>
      </c>
      <c r="H27" s="1">
        <v>36</v>
      </c>
    </row>
    <row r="28" spans="1:8" x14ac:dyDescent="0.2">
      <c r="A28" s="1" t="s">
        <v>217</v>
      </c>
      <c r="B28" s="1">
        <v>6</v>
      </c>
      <c r="C28" s="1">
        <v>0</v>
      </c>
      <c r="D28" s="1">
        <v>0</v>
      </c>
      <c r="E28" s="1">
        <v>0</v>
      </c>
      <c r="F28" s="1">
        <v>0</v>
      </c>
      <c r="G28" s="1">
        <v>6</v>
      </c>
      <c r="H28" s="1">
        <v>0</v>
      </c>
    </row>
    <row r="29" spans="1:8" x14ac:dyDescent="0.2">
      <c r="A29" s="1" t="s">
        <v>216</v>
      </c>
      <c r="B29" s="1">
        <v>516</v>
      </c>
      <c r="C29" s="1">
        <v>384</v>
      </c>
      <c r="D29" s="1">
        <v>0</v>
      </c>
      <c r="E29" s="1">
        <v>0</v>
      </c>
      <c r="F29" s="1">
        <v>12</v>
      </c>
      <c r="G29" s="1">
        <v>78</v>
      </c>
      <c r="H29" s="1">
        <v>42</v>
      </c>
    </row>
    <row r="30" spans="1:8" x14ac:dyDescent="0.2">
      <c r="A30" s="1" t="s">
        <v>215</v>
      </c>
      <c r="B30" s="1">
        <v>324</v>
      </c>
      <c r="C30" s="1">
        <v>258</v>
      </c>
      <c r="D30" s="1">
        <v>0</v>
      </c>
      <c r="E30" s="1">
        <v>0</v>
      </c>
      <c r="F30" s="1">
        <v>6</v>
      </c>
      <c r="G30" s="1">
        <v>48</v>
      </c>
      <c r="H30" s="1">
        <v>12</v>
      </c>
    </row>
    <row r="31" spans="1:8" x14ac:dyDescent="0.2">
      <c r="A31" s="1" t="s">
        <v>214</v>
      </c>
      <c r="B31" s="1">
        <v>2207</v>
      </c>
      <c r="C31" s="1">
        <v>1505</v>
      </c>
      <c r="D31" s="1">
        <v>48</v>
      </c>
      <c r="E31" s="1">
        <v>6</v>
      </c>
      <c r="F31" s="1">
        <v>66</v>
      </c>
      <c r="G31" s="1">
        <v>510</v>
      </c>
      <c r="H31" s="1">
        <v>72</v>
      </c>
    </row>
    <row r="32" spans="1:8" x14ac:dyDescent="0.2">
      <c r="A32" s="1" t="s">
        <v>213</v>
      </c>
      <c r="B32" s="1">
        <v>90</v>
      </c>
      <c r="C32" s="1">
        <v>72</v>
      </c>
      <c r="D32" s="1">
        <v>12</v>
      </c>
      <c r="E32" s="1">
        <v>0</v>
      </c>
      <c r="F32" s="1">
        <v>0</v>
      </c>
      <c r="G32" s="1">
        <v>6</v>
      </c>
      <c r="H32" s="1">
        <v>0</v>
      </c>
    </row>
    <row r="33" spans="1:8" x14ac:dyDescent="0.2">
      <c r="A33" s="1" t="s">
        <v>212</v>
      </c>
      <c r="B33" s="1">
        <v>192</v>
      </c>
      <c r="C33" s="1">
        <v>132</v>
      </c>
      <c r="D33" s="1">
        <v>0</v>
      </c>
      <c r="E33" s="1">
        <v>0</v>
      </c>
      <c r="F33" s="1">
        <v>0</v>
      </c>
      <c r="G33" s="1">
        <v>18</v>
      </c>
      <c r="H33" s="1">
        <v>42</v>
      </c>
    </row>
    <row r="34" spans="1:8" x14ac:dyDescent="0.2">
      <c r="A34" s="1" t="s">
        <v>211</v>
      </c>
      <c r="B34" s="1">
        <v>336</v>
      </c>
      <c r="C34" s="1">
        <v>252</v>
      </c>
      <c r="D34" s="1">
        <v>6</v>
      </c>
      <c r="E34" s="1">
        <v>0</v>
      </c>
      <c r="F34" s="1">
        <v>0</v>
      </c>
      <c r="G34" s="1">
        <v>30</v>
      </c>
      <c r="H34" s="1">
        <v>48</v>
      </c>
    </row>
    <row r="35" spans="1:8" x14ac:dyDescent="0.2">
      <c r="A35" s="1" t="s">
        <v>210</v>
      </c>
      <c r="B35" s="1">
        <v>150</v>
      </c>
      <c r="C35" s="1">
        <v>114</v>
      </c>
      <c r="D35" s="1">
        <v>12</v>
      </c>
      <c r="E35" s="1">
        <v>6</v>
      </c>
      <c r="F35" s="1">
        <v>0</v>
      </c>
      <c r="G35" s="1">
        <v>6</v>
      </c>
      <c r="H35" s="1">
        <v>12</v>
      </c>
    </row>
    <row r="36" spans="1:8" x14ac:dyDescent="0.2">
      <c r="A36" s="1" t="s">
        <v>209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2">
      <c r="A37" s="1" t="s">
        <v>208</v>
      </c>
      <c r="B37" s="1">
        <v>762</v>
      </c>
      <c r="C37" s="1">
        <v>510</v>
      </c>
      <c r="D37" s="1">
        <v>66</v>
      </c>
      <c r="E37" s="1">
        <v>12</v>
      </c>
      <c r="F37" s="1">
        <v>0</v>
      </c>
      <c r="G37" s="1">
        <v>132</v>
      </c>
      <c r="H37" s="1">
        <v>42</v>
      </c>
    </row>
    <row r="38" spans="1:8" x14ac:dyDescent="0.2">
      <c r="A38" s="1" t="s">
        <v>207</v>
      </c>
      <c r="B38" s="1">
        <v>396</v>
      </c>
      <c r="C38" s="1">
        <v>282</v>
      </c>
      <c r="D38" s="1">
        <v>18</v>
      </c>
      <c r="E38" s="1">
        <v>0</v>
      </c>
      <c r="F38" s="1">
        <v>0</v>
      </c>
      <c r="G38" s="1">
        <v>84</v>
      </c>
      <c r="H38" s="1">
        <v>12</v>
      </c>
    </row>
    <row r="39" spans="1:8" x14ac:dyDescent="0.2">
      <c r="A39" s="1" t="s">
        <v>206</v>
      </c>
      <c r="B39" s="1">
        <v>192</v>
      </c>
      <c r="C39" s="1">
        <v>138</v>
      </c>
      <c r="D39" s="1">
        <v>18</v>
      </c>
      <c r="E39" s="1">
        <v>0</v>
      </c>
      <c r="F39" s="1">
        <v>0</v>
      </c>
      <c r="G39" s="1">
        <v>30</v>
      </c>
      <c r="H39" s="1">
        <v>6</v>
      </c>
    </row>
    <row r="40" spans="1:8" x14ac:dyDescent="0.2">
      <c r="A40" s="1" t="s">
        <v>205</v>
      </c>
      <c r="B40" s="1">
        <v>618</v>
      </c>
      <c r="C40" s="1">
        <v>378</v>
      </c>
      <c r="D40" s="1">
        <v>60</v>
      </c>
      <c r="E40" s="1">
        <v>0</v>
      </c>
      <c r="F40" s="1">
        <v>0</v>
      </c>
      <c r="G40" s="1">
        <v>66</v>
      </c>
      <c r="H40" s="1">
        <v>114</v>
      </c>
    </row>
    <row r="41" spans="1:8" x14ac:dyDescent="0.2">
      <c r="A41" s="1" t="s">
        <v>204</v>
      </c>
      <c r="B41" s="1">
        <v>1643</v>
      </c>
      <c r="C41" s="1">
        <v>1079</v>
      </c>
      <c r="D41" s="1">
        <v>54</v>
      </c>
      <c r="E41" s="1">
        <v>0</v>
      </c>
      <c r="F41" s="1">
        <v>12</v>
      </c>
      <c r="G41" s="1">
        <v>294</v>
      </c>
      <c r="H41" s="1">
        <v>204</v>
      </c>
    </row>
    <row r="42" spans="1:8" x14ac:dyDescent="0.2">
      <c r="A42" s="1" t="s">
        <v>203</v>
      </c>
      <c r="B42" s="1">
        <v>126</v>
      </c>
      <c r="C42" s="1">
        <v>96</v>
      </c>
      <c r="D42" s="1">
        <v>18</v>
      </c>
      <c r="E42" s="1">
        <v>0</v>
      </c>
      <c r="F42" s="1">
        <v>6</v>
      </c>
      <c r="G42" s="1">
        <v>6</v>
      </c>
      <c r="H42" s="1">
        <v>0</v>
      </c>
    </row>
    <row r="43" spans="1:8" x14ac:dyDescent="0.2">
      <c r="A43" s="1" t="s">
        <v>202</v>
      </c>
      <c r="B43" s="1">
        <v>510</v>
      </c>
      <c r="C43" s="1">
        <v>378</v>
      </c>
      <c r="D43" s="1">
        <v>6</v>
      </c>
      <c r="E43" s="1">
        <v>0</v>
      </c>
      <c r="F43" s="1">
        <v>0</v>
      </c>
      <c r="G43" s="1">
        <v>72</v>
      </c>
      <c r="H43" s="1">
        <v>54</v>
      </c>
    </row>
    <row r="44" spans="1:8" x14ac:dyDescent="0.2">
      <c r="A44" s="1" t="s">
        <v>201</v>
      </c>
      <c r="B44" s="1">
        <v>222</v>
      </c>
      <c r="C44" s="1">
        <v>150</v>
      </c>
      <c r="D44" s="1">
        <v>12</v>
      </c>
      <c r="E44" s="1">
        <v>0</v>
      </c>
      <c r="F44" s="1">
        <v>12</v>
      </c>
      <c r="G44" s="1">
        <v>24</v>
      </c>
      <c r="H44" s="1">
        <v>24</v>
      </c>
    </row>
    <row r="45" spans="1:8" x14ac:dyDescent="0.2">
      <c r="A45" s="1" t="s">
        <v>200</v>
      </c>
      <c r="B45" s="1">
        <v>510</v>
      </c>
      <c r="C45" s="1">
        <v>384</v>
      </c>
      <c r="D45" s="1">
        <v>12</v>
      </c>
      <c r="E45" s="1">
        <v>0</v>
      </c>
      <c r="F45" s="1">
        <v>6</v>
      </c>
      <c r="G45" s="1">
        <v>102</v>
      </c>
      <c r="H45" s="1">
        <v>6</v>
      </c>
    </row>
    <row r="46" spans="1:8" x14ac:dyDescent="0.2">
      <c r="A46" s="1" t="s">
        <v>199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2">
      <c r="A47" s="1" t="s">
        <v>198</v>
      </c>
      <c r="B47" s="1">
        <v>138</v>
      </c>
      <c r="C47" s="1">
        <v>78</v>
      </c>
      <c r="D47" s="1">
        <v>6</v>
      </c>
      <c r="E47" s="1">
        <v>0</v>
      </c>
      <c r="F47" s="1">
        <v>0</v>
      </c>
      <c r="G47" s="1">
        <v>12</v>
      </c>
      <c r="H47" s="1">
        <v>42</v>
      </c>
    </row>
    <row r="48" spans="1:8" x14ac:dyDescent="0.2">
      <c r="A48" s="1" t="s">
        <v>197</v>
      </c>
      <c r="B48" s="1">
        <v>318</v>
      </c>
      <c r="C48" s="1">
        <v>216</v>
      </c>
      <c r="D48" s="1">
        <v>30</v>
      </c>
      <c r="E48" s="1">
        <v>0</v>
      </c>
      <c r="F48" s="1">
        <v>0</v>
      </c>
      <c r="G48" s="1">
        <v>24</v>
      </c>
      <c r="H48" s="1">
        <v>48</v>
      </c>
    </row>
    <row r="49" spans="1:8" x14ac:dyDescent="0.2">
      <c r="A49" s="1" t="s">
        <v>196</v>
      </c>
      <c r="B49" s="1">
        <v>246</v>
      </c>
      <c r="C49" s="1">
        <v>102</v>
      </c>
      <c r="D49" s="1">
        <v>12</v>
      </c>
      <c r="E49" s="1">
        <v>18</v>
      </c>
      <c r="F49" s="1">
        <v>0</v>
      </c>
      <c r="G49" s="1">
        <v>108</v>
      </c>
      <c r="H49" s="1">
        <v>6</v>
      </c>
    </row>
    <row r="50" spans="1:8" x14ac:dyDescent="0.2">
      <c r="A50" s="1" t="s">
        <v>195</v>
      </c>
      <c r="B50" s="1">
        <v>3538</v>
      </c>
      <c r="C50" s="1">
        <v>2111</v>
      </c>
      <c r="D50" s="1">
        <v>222</v>
      </c>
      <c r="E50" s="1">
        <v>18</v>
      </c>
      <c r="F50" s="1">
        <v>24</v>
      </c>
      <c r="G50" s="1">
        <v>941</v>
      </c>
      <c r="H50" s="1">
        <v>222</v>
      </c>
    </row>
    <row r="51" spans="1:8" x14ac:dyDescent="0.2">
      <c r="A51" s="1" t="s">
        <v>194</v>
      </c>
      <c r="B51" s="1">
        <v>84</v>
      </c>
      <c r="C51" s="1">
        <v>54</v>
      </c>
      <c r="D51" s="1">
        <v>6</v>
      </c>
      <c r="E51" s="1">
        <v>0</v>
      </c>
      <c r="F51" s="1">
        <v>0</v>
      </c>
      <c r="G51" s="1">
        <v>12</v>
      </c>
      <c r="H51" s="1">
        <v>12</v>
      </c>
    </row>
    <row r="52" spans="1:8" x14ac:dyDescent="0.2">
      <c r="A52" s="1" t="s">
        <v>193</v>
      </c>
      <c r="B52" s="1">
        <v>186</v>
      </c>
      <c r="C52" s="1">
        <v>90</v>
      </c>
      <c r="D52" s="1">
        <v>0</v>
      </c>
      <c r="E52" s="1">
        <v>0</v>
      </c>
      <c r="F52" s="1">
        <v>0</v>
      </c>
      <c r="G52" s="1">
        <v>48</v>
      </c>
      <c r="H52" s="1">
        <v>48</v>
      </c>
    </row>
    <row r="53" spans="1:8" x14ac:dyDescent="0.2">
      <c r="A53" s="1" t="s">
        <v>192</v>
      </c>
      <c r="B53" s="1">
        <v>3274</v>
      </c>
      <c r="C53" s="1">
        <v>2279</v>
      </c>
      <c r="D53" s="1">
        <v>114</v>
      </c>
      <c r="E53" s="1">
        <v>18</v>
      </c>
      <c r="F53" s="1">
        <v>78</v>
      </c>
      <c r="G53" s="1">
        <v>684</v>
      </c>
      <c r="H53" s="1">
        <v>102</v>
      </c>
    </row>
    <row r="54" spans="1:8" x14ac:dyDescent="0.2">
      <c r="A54" s="1" t="s">
        <v>191</v>
      </c>
      <c r="B54" s="1">
        <v>90</v>
      </c>
      <c r="C54" s="1">
        <v>72</v>
      </c>
      <c r="D54" s="1">
        <v>0</v>
      </c>
      <c r="E54" s="1">
        <v>0</v>
      </c>
      <c r="F54" s="1">
        <v>0</v>
      </c>
      <c r="G54" s="1">
        <v>6</v>
      </c>
      <c r="H54" s="1">
        <v>12</v>
      </c>
    </row>
    <row r="55" spans="1:8" x14ac:dyDescent="0.2">
      <c r="A55" s="1" t="s">
        <v>190</v>
      </c>
      <c r="B55" s="1">
        <v>156</v>
      </c>
      <c r="C55" s="1">
        <v>90</v>
      </c>
      <c r="D55" s="1">
        <v>6</v>
      </c>
      <c r="E55" s="1">
        <v>0</v>
      </c>
      <c r="F55" s="1">
        <v>0</v>
      </c>
      <c r="G55" s="1">
        <v>36</v>
      </c>
      <c r="H55" s="1">
        <v>24</v>
      </c>
    </row>
    <row r="56" spans="1:8" x14ac:dyDescent="0.2">
      <c r="A56" s="1" t="s">
        <v>189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2">
      <c r="A57" s="1" t="s">
        <v>188</v>
      </c>
      <c r="B57" s="1">
        <v>276</v>
      </c>
      <c r="C57" s="1">
        <v>222</v>
      </c>
      <c r="D57" s="1">
        <v>12</v>
      </c>
      <c r="E57" s="1">
        <v>0</v>
      </c>
      <c r="F57" s="1">
        <v>0</v>
      </c>
      <c r="G57" s="1">
        <v>0</v>
      </c>
      <c r="H57" s="1">
        <v>42</v>
      </c>
    </row>
    <row r="58" spans="1:8" x14ac:dyDescent="0.2">
      <c r="A58" s="1" t="s">
        <v>187</v>
      </c>
      <c r="B58" s="1">
        <v>372</v>
      </c>
      <c r="C58" s="1">
        <v>246</v>
      </c>
      <c r="D58" s="1">
        <v>36</v>
      </c>
      <c r="E58" s="1">
        <v>0</v>
      </c>
      <c r="F58" s="1">
        <v>0</v>
      </c>
      <c r="G58" s="1">
        <v>42</v>
      </c>
      <c r="H58" s="1">
        <v>48</v>
      </c>
    </row>
    <row r="59" spans="1:8" x14ac:dyDescent="0.2">
      <c r="A59" s="1" t="s">
        <v>186</v>
      </c>
      <c r="B59" s="1">
        <v>108</v>
      </c>
      <c r="C59" s="1">
        <v>96</v>
      </c>
      <c r="D59" s="1">
        <v>0</v>
      </c>
      <c r="E59" s="1">
        <v>0</v>
      </c>
      <c r="F59" s="1">
        <v>0</v>
      </c>
      <c r="G59" s="1">
        <v>6</v>
      </c>
      <c r="H59" s="1">
        <v>6</v>
      </c>
    </row>
    <row r="60" spans="1:8" x14ac:dyDescent="0.2">
      <c r="A60" s="1" t="s">
        <v>185</v>
      </c>
      <c r="B60" s="1">
        <v>90</v>
      </c>
      <c r="C60" s="1">
        <v>36</v>
      </c>
      <c r="D60" s="1">
        <v>6</v>
      </c>
      <c r="E60" s="1">
        <v>0</v>
      </c>
      <c r="F60" s="1">
        <v>0</v>
      </c>
      <c r="G60" s="1">
        <v>0</v>
      </c>
      <c r="H60" s="1">
        <v>48</v>
      </c>
    </row>
    <row r="61" spans="1:8" x14ac:dyDescent="0.2">
      <c r="A61" s="1" t="s">
        <v>184</v>
      </c>
      <c r="B61" s="1">
        <v>528</v>
      </c>
      <c r="C61" s="1">
        <v>390</v>
      </c>
      <c r="D61" s="1">
        <v>6</v>
      </c>
      <c r="E61" s="1">
        <v>0</v>
      </c>
      <c r="F61" s="1">
        <v>24</v>
      </c>
      <c r="G61" s="1">
        <v>90</v>
      </c>
      <c r="H61" s="1">
        <v>18</v>
      </c>
    </row>
    <row r="62" spans="1:8" x14ac:dyDescent="0.2">
      <c r="A62" s="1" t="s">
        <v>183</v>
      </c>
      <c r="B62" s="1">
        <v>384</v>
      </c>
      <c r="C62" s="1">
        <v>246</v>
      </c>
      <c r="D62" s="1">
        <v>18</v>
      </c>
      <c r="E62" s="1">
        <v>0</v>
      </c>
      <c r="F62" s="1">
        <v>18</v>
      </c>
      <c r="G62" s="1">
        <v>42</v>
      </c>
      <c r="H62" s="1">
        <v>60</v>
      </c>
    </row>
    <row r="63" spans="1:8" x14ac:dyDescent="0.2">
      <c r="A63" s="1" t="s">
        <v>182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</row>
    <row r="64" spans="1:8" x14ac:dyDescent="0.2">
      <c r="A64" s="1" t="s">
        <v>181</v>
      </c>
      <c r="B64" s="1">
        <v>138</v>
      </c>
      <c r="C64" s="1">
        <v>78</v>
      </c>
      <c r="D64" s="1">
        <v>12</v>
      </c>
      <c r="E64" s="1">
        <v>0</v>
      </c>
      <c r="F64" s="1">
        <v>0</v>
      </c>
      <c r="G64" s="1">
        <v>48</v>
      </c>
      <c r="H64" s="1">
        <v>0</v>
      </c>
    </row>
    <row r="65" spans="1:8" x14ac:dyDescent="0.2">
      <c r="A65" s="1" t="s">
        <v>180</v>
      </c>
      <c r="B65" s="1">
        <v>36</v>
      </c>
      <c r="C65" s="1">
        <v>18</v>
      </c>
      <c r="D65" s="1">
        <v>0</v>
      </c>
      <c r="E65" s="1">
        <v>6</v>
      </c>
      <c r="F65" s="1">
        <v>0</v>
      </c>
      <c r="G65" s="1">
        <v>0</v>
      </c>
      <c r="H65" s="1">
        <v>12</v>
      </c>
    </row>
    <row r="66" spans="1:8" x14ac:dyDescent="0.2">
      <c r="A66" s="1" t="s">
        <v>179</v>
      </c>
      <c r="B66" s="1">
        <v>288</v>
      </c>
      <c r="C66" s="1">
        <v>210</v>
      </c>
      <c r="D66" s="1">
        <v>0</v>
      </c>
      <c r="E66" s="1">
        <v>0</v>
      </c>
      <c r="F66" s="1">
        <v>0</v>
      </c>
      <c r="G66" s="1">
        <v>24</v>
      </c>
      <c r="H66" s="1">
        <v>54</v>
      </c>
    </row>
    <row r="67" spans="1:8" x14ac:dyDescent="0.2">
      <c r="A67" s="1" t="s">
        <v>178</v>
      </c>
      <c r="B67" s="1">
        <v>96</v>
      </c>
      <c r="C67" s="1">
        <v>72</v>
      </c>
      <c r="D67" s="1">
        <v>6</v>
      </c>
      <c r="E67" s="1">
        <v>0</v>
      </c>
      <c r="F67" s="1">
        <v>0</v>
      </c>
      <c r="G67" s="1">
        <v>18</v>
      </c>
      <c r="H67" s="1">
        <v>0</v>
      </c>
    </row>
    <row r="68" spans="1:8" x14ac:dyDescent="0.2">
      <c r="A68" s="1" t="s">
        <v>177</v>
      </c>
      <c r="B68" s="1">
        <v>228</v>
      </c>
      <c r="C68" s="1">
        <v>126</v>
      </c>
      <c r="D68" s="1">
        <v>6</v>
      </c>
      <c r="E68" s="1">
        <v>0</v>
      </c>
      <c r="F68" s="1">
        <v>0</v>
      </c>
      <c r="G68" s="1">
        <v>72</v>
      </c>
      <c r="H68" s="1">
        <v>24</v>
      </c>
    </row>
    <row r="69" spans="1:8" x14ac:dyDescent="0.2">
      <c r="A69" s="1" t="s">
        <v>176</v>
      </c>
      <c r="B69" s="1">
        <v>594</v>
      </c>
      <c r="C69" s="1">
        <v>354</v>
      </c>
      <c r="D69" s="1">
        <v>18</v>
      </c>
      <c r="E69" s="1">
        <v>0</v>
      </c>
      <c r="F69" s="1">
        <v>54</v>
      </c>
      <c r="G69" s="1">
        <v>90</v>
      </c>
      <c r="H69" s="1">
        <v>78</v>
      </c>
    </row>
    <row r="70" spans="1:8" x14ac:dyDescent="0.2">
      <c r="A70" s="1" t="s">
        <v>175</v>
      </c>
      <c r="B70" s="1">
        <v>210</v>
      </c>
      <c r="C70" s="1">
        <v>162</v>
      </c>
      <c r="D70" s="1">
        <v>0</v>
      </c>
      <c r="E70" s="1">
        <v>6</v>
      </c>
      <c r="F70" s="1">
        <v>0</v>
      </c>
      <c r="G70" s="1">
        <v>18</v>
      </c>
      <c r="H70" s="1">
        <v>24</v>
      </c>
    </row>
    <row r="71" spans="1:8" x14ac:dyDescent="0.2">
      <c r="A71" s="1" t="s">
        <v>174</v>
      </c>
      <c r="B71" s="1">
        <v>300</v>
      </c>
      <c r="C71" s="1">
        <v>180</v>
      </c>
      <c r="D71" s="1">
        <v>0</v>
      </c>
      <c r="E71" s="1">
        <v>0</v>
      </c>
      <c r="F71" s="1">
        <v>6</v>
      </c>
      <c r="G71" s="1">
        <v>48</v>
      </c>
      <c r="H71" s="1">
        <v>66</v>
      </c>
    </row>
    <row r="72" spans="1:8" x14ac:dyDescent="0.2">
      <c r="A72" s="1" t="s">
        <v>173</v>
      </c>
      <c r="B72" s="1">
        <v>108</v>
      </c>
      <c r="C72" s="1">
        <v>78</v>
      </c>
      <c r="D72" s="1">
        <v>6</v>
      </c>
      <c r="E72" s="1">
        <v>0</v>
      </c>
      <c r="F72" s="1">
        <v>0</v>
      </c>
      <c r="G72" s="1">
        <v>24</v>
      </c>
      <c r="H72" s="1">
        <v>0</v>
      </c>
    </row>
    <row r="73" spans="1:8" x14ac:dyDescent="0.2">
      <c r="A73" s="1" t="s">
        <v>172</v>
      </c>
      <c r="B73" s="1">
        <v>96</v>
      </c>
      <c r="C73" s="1">
        <v>66</v>
      </c>
      <c r="D73" s="1">
        <v>0</v>
      </c>
      <c r="E73" s="1">
        <v>6</v>
      </c>
      <c r="F73" s="1">
        <v>0</v>
      </c>
      <c r="G73" s="1">
        <v>6</v>
      </c>
      <c r="H73" s="1">
        <v>18</v>
      </c>
    </row>
    <row r="74" spans="1:8" x14ac:dyDescent="0.2">
      <c r="A74" s="1" t="s">
        <v>171</v>
      </c>
      <c r="B74" s="1">
        <v>1625</v>
      </c>
      <c r="C74" s="1">
        <v>882</v>
      </c>
      <c r="D74" s="1">
        <v>18</v>
      </c>
      <c r="E74" s="1">
        <v>18</v>
      </c>
      <c r="F74" s="1">
        <v>48</v>
      </c>
      <c r="G74" s="1">
        <v>330</v>
      </c>
      <c r="H74" s="1">
        <v>330</v>
      </c>
    </row>
    <row r="75" spans="1:8" x14ac:dyDescent="0.2">
      <c r="A75" s="1" t="s">
        <v>170</v>
      </c>
      <c r="B75" s="1">
        <v>426</v>
      </c>
      <c r="C75" s="1">
        <v>294</v>
      </c>
      <c r="D75" s="1">
        <v>6</v>
      </c>
      <c r="E75" s="1">
        <v>0</v>
      </c>
      <c r="F75" s="1">
        <v>18</v>
      </c>
      <c r="G75" s="1">
        <v>24</v>
      </c>
      <c r="H75" s="1">
        <v>84</v>
      </c>
    </row>
    <row r="76" spans="1:8" x14ac:dyDescent="0.2">
      <c r="A76" s="1" t="s">
        <v>169</v>
      </c>
      <c r="B76" s="1">
        <v>2693</v>
      </c>
      <c r="C76" s="1">
        <v>1661</v>
      </c>
      <c r="D76" s="1">
        <v>156</v>
      </c>
      <c r="E76" s="1">
        <v>18</v>
      </c>
      <c r="F76" s="1">
        <v>96</v>
      </c>
      <c r="G76" s="1">
        <v>324</v>
      </c>
      <c r="H76" s="1">
        <v>438</v>
      </c>
    </row>
    <row r="77" spans="1:8" x14ac:dyDescent="0.2">
      <c r="A77" s="1" t="s">
        <v>168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1:8" x14ac:dyDescent="0.2">
      <c r="A78" s="1" t="s">
        <v>167</v>
      </c>
      <c r="B78" s="1">
        <v>3478</v>
      </c>
      <c r="C78" s="1">
        <v>2273</v>
      </c>
      <c r="D78" s="1">
        <v>216</v>
      </c>
      <c r="E78" s="1">
        <v>18</v>
      </c>
      <c r="F78" s="1">
        <v>36</v>
      </c>
      <c r="G78" s="1">
        <v>606</v>
      </c>
      <c r="H78" s="1">
        <v>330</v>
      </c>
    </row>
    <row r="79" spans="1:8" x14ac:dyDescent="0.2">
      <c r="A79" s="1" t="s">
        <v>166</v>
      </c>
      <c r="B79" s="1">
        <v>929</v>
      </c>
      <c r="C79" s="1">
        <v>534</v>
      </c>
      <c r="D79" s="1">
        <v>60</v>
      </c>
      <c r="E79" s="1">
        <v>0</v>
      </c>
      <c r="F79" s="1">
        <v>12</v>
      </c>
      <c r="G79" s="1">
        <v>288</v>
      </c>
      <c r="H79" s="1">
        <v>36</v>
      </c>
    </row>
    <row r="80" spans="1:8" x14ac:dyDescent="0.2">
      <c r="A80" s="1" t="s">
        <v>165</v>
      </c>
      <c r="B80" s="1">
        <v>846</v>
      </c>
      <c r="C80" s="1">
        <v>468</v>
      </c>
      <c r="D80" s="1">
        <v>30</v>
      </c>
      <c r="E80" s="1">
        <v>18</v>
      </c>
      <c r="F80" s="1">
        <v>24</v>
      </c>
      <c r="G80" s="1">
        <v>186</v>
      </c>
      <c r="H80" s="1">
        <v>120</v>
      </c>
    </row>
    <row r="81" spans="1:8" x14ac:dyDescent="0.2">
      <c r="A81" s="1" t="s">
        <v>164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</row>
    <row r="82" spans="1:8" x14ac:dyDescent="0.2">
      <c r="A82" s="1" t="s">
        <v>163</v>
      </c>
      <c r="B82" s="1">
        <v>1133</v>
      </c>
      <c r="C82" s="1">
        <v>612</v>
      </c>
      <c r="D82" s="1">
        <v>36</v>
      </c>
      <c r="E82" s="1">
        <v>18</v>
      </c>
      <c r="F82" s="1">
        <v>6</v>
      </c>
      <c r="G82" s="1">
        <v>276</v>
      </c>
      <c r="H82" s="1">
        <v>186</v>
      </c>
    </row>
    <row r="83" spans="1:8" x14ac:dyDescent="0.2">
      <c r="A83" s="1" t="s">
        <v>162</v>
      </c>
      <c r="B83" s="1">
        <v>606</v>
      </c>
      <c r="C83" s="1">
        <v>330</v>
      </c>
      <c r="D83" s="1">
        <v>12</v>
      </c>
      <c r="E83" s="1">
        <v>6</v>
      </c>
      <c r="F83" s="1">
        <v>6</v>
      </c>
      <c r="G83" s="1">
        <v>186</v>
      </c>
      <c r="H83" s="1">
        <v>66</v>
      </c>
    </row>
    <row r="84" spans="1:8" x14ac:dyDescent="0.2">
      <c r="A84" s="1" t="s">
        <v>161</v>
      </c>
      <c r="B84" s="1">
        <v>144</v>
      </c>
      <c r="C84" s="1">
        <v>108</v>
      </c>
      <c r="D84" s="1">
        <v>6</v>
      </c>
      <c r="E84" s="1">
        <v>0</v>
      </c>
      <c r="F84" s="1">
        <v>0</v>
      </c>
      <c r="G84" s="1">
        <v>18</v>
      </c>
      <c r="H84" s="1">
        <v>12</v>
      </c>
    </row>
    <row r="85" spans="1:8" x14ac:dyDescent="0.2">
      <c r="A85" s="1" t="s">
        <v>160</v>
      </c>
      <c r="B85" s="1">
        <v>2189</v>
      </c>
      <c r="C85" s="1">
        <v>1193</v>
      </c>
      <c r="D85" s="1">
        <v>102</v>
      </c>
      <c r="E85" s="1">
        <v>6</v>
      </c>
      <c r="F85" s="1">
        <v>60</v>
      </c>
      <c r="G85" s="1">
        <v>702</v>
      </c>
      <c r="H85" s="1">
        <v>126</v>
      </c>
    </row>
    <row r="86" spans="1:8" x14ac:dyDescent="0.2">
      <c r="A86" s="1" t="s">
        <v>159</v>
      </c>
      <c r="B86" s="1">
        <v>312</v>
      </c>
      <c r="C86" s="1">
        <v>228</v>
      </c>
      <c r="D86" s="1">
        <v>0</v>
      </c>
      <c r="E86" s="1">
        <v>0</v>
      </c>
      <c r="F86" s="1">
        <v>0</v>
      </c>
      <c r="G86" s="1">
        <v>60</v>
      </c>
      <c r="H86" s="1">
        <v>24</v>
      </c>
    </row>
    <row r="87" spans="1:8" x14ac:dyDescent="0.2">
      <c r="A87" s="1" t="s">
        <v>158</v>
      </c>
      <c r="B87" s="1">
        <v>252</v>
      </c>
      <c r="C87" s="1">
        <v>174</v>
      </c>
      <c r="D87" s="1">
        <v>12</v>
      </c>
      <c r="E87" s="1">
        <v>0</v>
      </c>
      <c r="F87" s="1">
        <v>6</v>
      </c>
      <c r="G87" s="1">
        <v>36</v>
      </c>
      <c r="H87" s="1">
        <v>24</v>
      </c>
    </row>
    <row r="88" spans="1:8" x14ac:dyDescent="0.2">
      <c r="A88" s="1" t="s">
        <v>157</v>
      </c>
      <c r="B88" s="1">
        <v>5325</v>
      </c>
      <c r="C88" s="1">
        <v>2968</v>
      </c>
      <c r="D88" s="1">
        <v>192</v>
      </c>
      <c r="E88" s="1">
        <v>78</v>
      </c>
      <c r="F88" s="1">
        <v>54</v>
      </c>
      <c r="G88" s="1">
        <v>1577</v>
      </c>
      <c r="H88" s="1">
        <v>456</v>
      </c>
    </row>
    <row r="89" spans="1:8" x14ac:dyDescent="0.2">
      <c r="A89" s="1" t="s">
        <v>156</v>
      </c>
      <c r="B89" s="1">
        <v>618</v>
      </c>
      <c r="C89" s="1">
        <v>426</v>
      </c>
      <c r="D89" s="1">
        <v>24</v>
      </c>
      <c r="E89" s="1">
        <v>0</v>
      </c>
      <c r="F89" s="1">
        <v>24</v>
      </c>
      <c r="G89" s="1">
        <v>138</v>
      </c>
      <c r="H89" s="1">
        <v>6</v>
      </c>
    </row>
    <row r="90" spans="1:8" x14ac:dyDescent="0.2">
      <c r="A90" s="1" t="s">
        <v>155</v>
      </c>
      <c r="B90" s="1">
        <v>84</v>
      </c>
      <c r="C90" s="1">
        <v>72</v>
      </c>
      <c r="D90" s="1">
        <v>0</v>
      </c>
      <c r="E90" s="1">
        <v>0</v>
      </c>
      <c r="F90" s="1">
        <v>0</v>
      </c>
      <c r="G90" s="1">
        <v>12</v>
      </c>
      <c r="H90" s="1">
        <v>0</v>
      </c>
    </row>
    <row r="91" spans="1:8" x14ac:dyDescent="0.2">
      <c r="A91" s="1" t="s">
        <v>154</v>
      </c>
      <c r="B91" s="1">
        <v>1307</v>
      </c>
      <c r="C91" s="1">
        <v>852</v>
      </c>
      <c r="D91" s="1">
        <v>72</v>
      </c>
      <c r="E91" s="1">
        <v>18</v>
      </c>
      <c r="F91" s="1">
        <v>12</v>
      </c>
      <c r="G91" s="1">
        <v>210</v>
      </c>
      <c r="H91" s="1">
        <v>144</v>
      </c>
    </row>
    <row r="92" spans="1:8" x14ac:dyDescent="0.2">
      <c r="A92" s="1" t="s">
        <v>153</v>
      </c>
      <c r="B92" s="1">
        <v>1733</v>
      </c>
      <c r="C92" s="1">
        <v>1067</v>
      </c>
      <c r="D92" s="1">
        <v>90</v>
      </c>
      <c r="E92" s="1">
        <v>12</v>
      </c>
      <c r="F92" s="1">
        <v>48</v>
      </c>
      <c r="G92" s="1">
        <v>468</v>
      </c>
      <c r="H92" s="1">
        <v>48</v>
      </c>
    </row>
    <row r="93" spans="1:8" x14ac:dyDescent="0.2">
      <c r="A93" s="1" t="s">
        <v>152</v>
      </c>
      <c r="B93" s="1">
        <v>174</v>
      </c>
      <c r="C93" s="1">
        <v>90</v>
      </c>
      <c r="D93" s="1">
        <v>12</v>
      </c>
      <c r="E93" s="1">
        <v>0</v>
      </c>
      <c r="F93" s="1">
        <v>0</v>
      </c>
      <c r="G93" s="1">
        <v>48</v>
      </c>
      <c r="H93" s="1">
        <v>24</v>
      </c>
    </row>
    <row r="94" spans="1:8" x14ac:dyDescent="0.2">
      <c r="A94" s="1" t="s">
        <v>151</v>
      </c>
      <c r="B94" s="1">
        <v>48</v>
      </c>
      <c r="C94" s="1">
        <v>18</v>
      </c>
      <c r="D94" s="1">
        <v>12</v>
      </c>
      <c r="E94" s="1">
        <v>0</v>
      </c>
      <c r="F94" s="1">
        <v>0</v>
      </c>
      <c r="G94" s="1">
        <v>18</v>
      </c>
      <c r="H94" s="1">
        <v>0</v>
      </c>
    </row>
    <row r="95" spans="1:8" x14ac:dyDescent="0.2">
      <c r="A95" s="1" t="s">
        <v>150</v>
      </c>
      <c r="B95" s="1">
        <v>30</v>
      </c>
      <c r="C95" s="1">
        <v>18</v>
      </c>
      <c r="D95" s="1">
        <v>0</v>
      </c>
      <c r="E95" s="1">
        <v>6</v>
      </c>
      <c r="F95" s="1">
        <v>0</v>
      </c>
      <c r="G95" s="1">
        <v>6</v>
      </c>
      <c r="H95" s="1">
        <v>0</v>
      </c>
    </row>
    <row r="96" spans="1:8" x14ac:dyDescent="0.2">
      <c r="A96" s="1" t="s">
        <v>149</v>
      </c>
      <c r="B96" s="1">
        <v>6</v>
      </c>
      <c r="C96" s="1">
        <v>0</v>
      </c>
      <c r="D96" s="1">
        <v>0</v>
      </c>
      <c r="E96" s="1">
        <v>0</v>
      </c>
      <c r="F96" s="1">
        <v>0</v>
      </c>
      <c r="G96" s="1">
        <v>6</v>
      </c>
      <c r="H96" s="1">
        <v>0</v>
      </c>
    </row>
    <row r="97" spans="1:8" x14ac:dyDescent="0.2">
      <c r="A97" s="1" t="s">
        <v>148</v>
      </c>
      <c r="B97" s="1">
        <v>36</v>
      </c>
      <c r="C97" s="1">
        <v>24</v>
      </c>
      <c r="D97" s="1">
        <v>0</v>
      </c>
      <c r="E97" s="1">
        <v>0</v>
      </c>
      <c r="F97" s="1">
        <v>0</v>
      </c>
      <c r="G97" s="1">
        <v>12</v>
      </c>
      <c r="H97" s="1">
        <v>0</v>
      </c>
    </row>
    <row r="98" spans="1:8" x14ac:dyDescent="0.2">
      <c r="A98" s="1" t="s">
        <v>147</v>
      </c>
      <c r="B98" s="1">
        <v>60</v>
      </c>
      <c r="C98" s="1">
        <v>24</v>
      </c>
      <c r="D98" s="1">
        <v>0</v>
      </c>
      <c r="E98" s="1">
        <v>0</v>
      </c>
      <c r="F98" s="1">
        <v>0</v>
      </c>
      <c r="G98" s="1">
        <v>30</v>
      </c>
      <c r="H98" s="1">
        <v>6</v>
      </c>
    </row>
    <row r="99" spans="1:8" x14ac:dyDescent="0.2">
      <c r="A99" s="1" t="s">
        <v>146</v>
      </c>
      <c r="B99" s="1">
        <v>126</v>
      </c>
      <c r="C99" s="1">
        <v>102</v>
      </c>
      <c r="D99" s="1">
        <v>0</v>
      </c>
      <c r="E99" s="1">
        <v>0</v>
      </c>
      <c r="F99" s="1">
        <v>0</v>
      </c>
      <c r="G99" s="1">
        <v>0</v>
      </c>
      <c r="H99" s="1">
        <v>24</v>
      </c>
    </row>
    <row r="100" spans="1:8" x14ac:dyDescent="0.2">
      <c r="A100" s="1" t="s">
        <v>145</v>
      </c>
      <c r="B100" s="1">
        <v>96</v>
      </c>
      <c r="C100" s="1">
        <v>90</v>
      </c>
      <c r="D100" s="1">
        <v>0</v>
      </c>
      <c r="E100" s="1">
        <v>0</v>
      </c>
      <c r="F100" s="1">
        <v>0</v>
      </c>
      <c r="G100" s="1">
        <v>6</v>
      </c>
      <c r="H100" s="1">
        <v>0</v>
      </c>
    </row>
    <row r="101" spans="1:8" x14ac:dyDescent="0.2">
      <c r="A101" s="1" t="s">
        <v>144</v>
      </c>
      <c r="B101" s="1">
        <v>96</v>
      </c>
      <c r="C101" s="1">
        <v>72</v>
      </c>
      <c r="D101" s="1">
        <v>18</v>
      </c>
      <c r="E101" s="1">
        <v>0</v>
      </c>
      <c r="F101" s="1">
        <v>0</v>
      </c>
      <c r="G101" s="1">
        <v>0</v>
      </c>
      <c r="H101" s="1">
        <v>6</v>
      </c>
    </row>
    <row r="102" spans="1:8" x14ac:dyDescent="0.2">
      <c r="A102" s="1" t="s">
        <v>143</v>
      </c>
      <c r="B102" s="1">
        <v>78</v>
      </c>
      <c r="C102" s="1">
        <v>72</v>
      </c>
      <c r="D102" s="1">
        <v>0</v>
      </c>
      <c r="E102" s="1">
        <v>0</v>
      </c>
      <c r="F102" s="1">
        <v>0</v>
      </c>
      <c r="G102" s="1">
        <v>6</v>
      </c>
      <c r="H102" s="1">
        <v>0</v>
      </c>
    </row>
    <row r="103" spans="1:8" x14ac:dyDescent="0.2">
      <c r="A103" s="1" t="s">
        <v>142</v>
      </c>
      <c r="B103" s="1">
        <v>264</v>
      </c>
      <c r="C103" s="1">
        <v>198</v>
      </c>
      <c r="D103" s="1">
        <v>36</v>
      </c>
      <c r="E103" s="1">
        <v>0</v>
      </c>
      <c r="F103" s="1">
        <v>0</v>
      </c>
      <c r="G103" s="1">
        <v>24</v>
      </c>
      <c r="H103" s="1">
        <v>6</v>
      </c>
    </row>
    <row r="104" spans="1:8" x14ac:dyDescent="0.2">
      <c r="A104" s="1" t="s">
        <v>141</v>
      </c>
      <c r="B104" s="1">
        <v>126</v>
      </c>
      <c r="C104" s="1">
        <v>108</v>
      </c>
      <c r="D104" s="1">
        <v>0</v>
      </c>
      <c r="E104" s="1">
        <v>6</v>
      </c>
      <c r="F104" s="1">
        <v>0</v>
      </c>
      <c r="G104" s="1">
        <v>12</v>
      </c>
      <c r="H104" s="1">
        <v>0</v>
      </c>
    </row>
    <row r="105" spans="1:8" x14ac:dyDescent="0.2">
      <c r="A105" s="1" t="s">
        <v>140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</row>
    <row r="106" spans="1:8" x14ac:dyDescent="0.2">
      <c r="A106" s="1" t="s">
        <v>139</v>
      </c>
      <c r="B106" s="1">
        <v>192</v>
      </c>
      <c r="C106" s="1">
        <v>162</v>
      </c>
      <c r="D106" s="1">
        <v>18</v>
      </c>
      <c r="E106" s="1">
        <v>0</v>
      </c>
      <c r="F106" s="1">
        <v>0</v>
      </c>
      <c r="G106" s="1">
        <v>6</v>
      </c>
      <c r="H106" s="1">
        <v>6</v>
      </c>
    </row>
    <row r="107" spans="1:8" x14ac:dyDescent="0.2">
      <c r="A107" s="1" t="s">
        <v>138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</row>
    <row r="108" spans="1:8" x14ac:dyDescent="0.2">
      <c r="A108" s="1" t="s">
        <v>137</v>
      </c>
      <c r="B108" s="1">
        <v>12</v>
      </c>
      <c r="C108" s="1">
        <v>12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</row>
    <row r="109" spans="1:8" x14ac:dyDescent="0.2">
      <c r="A109" s="1" t="s">
        <v>136</v>
      </c>
      <c r="B109" s="1">
        <v>198</v>
      </c>
      <c r="C109" s="1">
        <v>72</v>
      </c>
      <c r="D109" s="1">
        <v>84</v>
      </c>
      <c r="E109" s="1">
        <v>30</v>
      </c>
      <c r="F109" s="1">
        <v>6</v>
      </c>
      <c r="G109" s="1">
        <v>6</v>
      </c>
      <c r="H109" s="1">
        <v>0</v>
      </c>
    </row>
    <row r="110" spans="1:8" x14ac:dyDescent="0.2">
      <c r="A110" s="1" t="s">
        <v>135</v>
      </c>
      <c r="B110" s="1">
        <v>240</v>
      </c>
      <c r="C110" s="1">
        <v>138</v>
      </c>
      <c r="D110" s="1">
        <v>84</v>
      </c>
      <c r="E110" s="1">
        <v>0</v>
      </c>
      <c r="F110" s="1">
        <v>6</v>
      </c>
      <c r="G110" s="1">
        <v>12</v>
      </c>
      <c r="H110" s="1">
        <v>0</v>
      </c>
    </row>
    <row r="111" spans="1:8" x14ac:dyDescent="0.2">
      <c r="A111" s="1" t="s">
        <v>134</v>
      </c>
      <c r="B111" s="1">
        <v>366</v>
      </c>
      <c r="C111" s="1">
        <v>144</v>
      </c>
      <c r="D111" s="1">
        <v>180</v>
      </c>
      <c r="E111" s="1">
        <v>0</v>
      </c>
      <c r="F111" s="1">
        <v>24</v>
      </c>
      <c r="G111" s="1">
        <v>18</v>
      </c>
      <c r="H111" s="1">
        <v>0</v>
      </c>
    </row>
    <row r="112" spans="1:8" x14ac:dyDescent="0.2">
      <c r="A112" s="1" t="s">
        <v>133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</row>
    <row r="113" spans="1:8" x14ac:dyDescent="0.2">
      <c r="A113" s="1" t="s">
        <v>132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</row>
    <row r="114" spans="1:8" x14ac:dyDescent="0.2">
      <c r="A114" s="1" t="s">
        <v>131</v>
      </c>
      <c r="B114" s="1">
        <v>12</v>
      </c>
      <c r="C114" s="1">
        <v>0</v>
      </c>
      <c r="D114" s="1">
        <v>6</v>
      </c>
      <c r="E114" s="1">
        <v>0</v>
      </c>
      <c r="F114" s="1">
        <v>0</v>
      </c>
      <c r="G114" s="1">
        <v>0</v>
      </c>
      <c r="H114" s="1">
        <v>6</v>
      </c>
    </row>
    <row r="115" spans="1:8" x14ac:dyDescent="0.2">
      <c r="A115" s="1" t="s">
        <v>130</v>
      </c>
      <c r="B115" s="1">
        <v>54</v>
      </c>
      <c r="C115" s="1">
        <v>18</v>
      </c>
      <c r="D115" s="1">
        <v>0</v>
      </c>
      <c r="E115" s="1">
        <v>0</v>
      </c>
      <c r="F115" s="1">
        <v>0</v>
      </c>
      <c r="G115" s="1">
        <v>0</v>
      </c>
      <c r="H115" s="1">
        <v>36</v>
      </c>
    </row>
    <row r="116" spans="1:8" x14ac:dyDescent="0.2">
      <c r="A116" s="1" t="s">
        <v>129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</row>
    <row r="117" spans="1:8" x14ac:dyDescent="0.2">
      <c r="A117" s="1" t="s">
        <v>128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</row>
    <row r="118" spans="1:8" x14ac:dyDescent="0.2">
      <c r="A118" s="1" t="s">
        <v>127</v>
      </c>
      <c r="B118" s="1">
        <v>36</v>
      </c>
      <c r="C118" s="1">
        <v>0</v>
      </c>
      <c r="D118" s="1">
        <v>24</v>
      </c>
      <c r="E118" s="1">
        <v>0</v>
      </c>
      <c r="F118" s="1">
        <v>0</v>
      </c>
      <c r="G118" s="1">
        <v>0</v>
      </c>
      <c r="H118" s="1">
        <v>12</v>
      </c>
    </row>
    <row r="119" spans="1:8" x14ac:dyDescent="0.2">
      <c r="A119" s="1" t="s">
        <v>126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</row>
    <row r="120" spans="1:8" x14ac:dyDescent="0.2">
      <c r="A120" s="1" t="s">
        <v>125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</row>
    <row r="121" spans="1:8" x14ac:dyDescent="0.2">
      <c r="A121" s="1" t="s">
        <v>124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</row>
    <row r="122" spans="1:8" x14ac:dyDescent="0.2">
      <c r="A122" s="1" t="s">
        <v>123</v>
      </c>
      <c r="B122" s="1">
        <v>18</v>
      </c>
      <c r="C122" s="1">
        <v>0</v>
      </c>
      <c r="D122" s="1">
        <v>0</v>
      </c>
      <c r="E122" s="1">
        <v>0</v>
      </c>
      <c r="F122" s="1">
        <v>0</v>
      </c>
      <c r="G122" s="1">
        <v>18</v>
      </c>
      <c r="H122" s="1">
        <v>0</v>
      </c>
    </row>
    <row r="123" spans="1:8" x14ac:dyDescent="0.2">
      <c r="A123" s="1" t="s">
        <v>122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</row>
    <row r="124" spans="1:8" x14ac:dyDescent="0.2">
      <c r="A124" s="1" t="s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</row>
    <row r="125" spans="1:8" x14ac:dyDescent="0.2">
      <c r="A125" s="1" t="s">
        <v>120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</row>
    <row r="126" spans="1:8" x14ac:dyDescent="0.2">
      <c r="A126" s="1" t="s">
        <v>119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</row>
    <row r="127" spans="1:8" x14ac:dyDescent="0.2">
      <c r="A127" s="1" t="s">
        <v>118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</row>
    <row r="128" spans="1:8" x14ac:dyDescent="0.2">
      <c r="A128" s="1" t="s">
        <v>117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</row>
    <row r="129" spans="1:8" x14ac:dyDescent="0.2">
      <c r="A129" s="1" t="s">
        <v>116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</row>
    <row r="130" spans="1:8" x14ac:dyDescent="0.2">
      <c r="A130" s="1" t="s">
        <v>115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</row>
    <row r="131" spans="1:8" x14ac:dyDescent="0.2">
      <c r="A131" s="1" t="s">
        <v>114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</row>
    <row r="132" spans="1:8" x14ac:dyDescent="0.2">
      <c r="A132" s="1" t="s">
        <v>113</v>
      </c>
      <c r="B132" s="1">
        <v>882</v>
      </c>
      <c r="C132" s="1">
        <v>60</v>
      </c>
      <c r="D132" s="1">
        <v>6</v>
      </c>
      <c r="E132" s="1">
        <v>12</v>
      </c>
      <c r="F132" s="1">
        <v>24</v>
      </c>
      <c r="G132" s="1">
        <v>486</v>
      </c>
      <c r="H132" s="1">
        <v>294</v>
      </c>
    </row>
    <row r="133" spans="1:8" x14ac:dyDescent="0.2">
      <c r="A133" s="1" t="s">
        <v>112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</row>
    <row r="134" spans="1:8" x14ac:dyDescent="0.2">
      <c r="A134" s="1" t="s">
        <v>111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</row>
    <row r="135" spans="1:8" x14ac:dyDescent="0.2">
      <c r="A135" s="1" t="s">
        <v>110</v>
      </c>
      <c r="B135" s="1">
        <v>96</v>
      </c>
      <c r="C135" s="1">
        <v>0</v>
      </c>
      <c r="D135" s="1">
        <v>0</v>
      </c>
      <c r="E135" s="1">
        <v>0</v>
      </c>
      <c r="F135" s="1">
        <v>0</v>
      </c>
      <c r="G135" s="1">
        <v>90</v>
      </c>
      <c r="H135" s="1">
        <v>6</v>
      </c>
    </row>
    <row r="136" spans="1:8" x14ac:dyDescent="0.2">
      <c r="A136" s="1" t="s">
        <v>109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</row>
    <row r="137" spans="1:8" x14ac:dyDescent="0.2">
      <c r="A137" s="1" t="s">
        <v>108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</row>
    <row r="138" spans="1:8" x14ac:dyDescent="0.2">
      <c r="A138" s="1" t="s">
        <v>107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</row>
    <row r="139" spans="1:8" x14ac:dyDescent="0.2">
      <c r="A139" s="1" t="s">
        <v>106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</row>
    <row r="140" spans="1:8" x14ac:dyDescent="0.2">
      <c r="A140" s="1" t="s">
        <v>105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</row>
    <row r="141" spans="1:8" x14ac:dyDescent="0.2">
      <c r="A141" s="1" t="s">
        <v>104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</row>
    <row r="142" spans="1:8" x14ac:dyDescent="0.2">
      <c r="A142" s="1" t="s">
        <v>103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</row>
    <row r="143" spans="1:8" x14ac:dyDescent="0.2">
      <c r="A143" s="1" t="s">
        <v>102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</row>
    <row r="144" spans="1:8" x14ac:dyDescent="0.2">
      <c r="A144" s="1" t="s">
        <v>101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</row>
    <row r="145" spans="1:8" x14ac:dyDescent="0.2">
      <c r="A145" s="1" t="s">
        <v>100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</row>
    <row r="146" spans="1:8" x14ac:dyDescent="0.2">
      <c r="A146" s="1" t="s">
        <v>99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</row>
    <row r="147" spans="1:8" x14ac:dyDescent="0.2">
      <c r="A147" s="1" t="s">
        <v>98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</row>
    <row r="148" spans="1:8" x14ac:dyDescent="0.2">
      <c r="A148" s="1" t="s">
        <v>97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</row>
    <row r="149" spans="1:8" x14ac:dyDescent="0.2">
      <c r="A149" s="1" t="s">
        <v>96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</row>
    <row r="150" spans="1:8" x14ac:dyDescent="0.2">
      <c r="A150" s="1" t="s">
        <v>95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</row>
    <row r="151" spans="1:8" x14ac:dyDescent="0.2">
      <c r="A151" s="1" t="s">
        <v>94</v>
      </c>
      <c r="B151" s="1">
        <v>12</v>
      </c>
      <c r="C151" s="1">
        <v>0</v>
      </c>
      <c r="D151" s="1">
        <v>12</v>
      </c>
      <c r="E151" s="1">
        <v>0</v>
      </c>
      <c r="F151" s="1">
        <v>0</v>
      </c>
      <c r="G151" s="1">
        <v>0</v>
      </c>
      <c r="H151" s="1">
        <v>0</v>
      </c>
    </row>
    <row r="152" spans="1:8" x14ac:dyDescent="0.2">
      <c r="A152" s="1" t="s">
        <v>93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</row>
    <row r="153" spans="1:8" x14ac:dyDescent="0.2">
      <c r="A153" s="1" t="s">
        <v>92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</row>
    <row r="154" spans="1:8" x14ac:dyDescent="0.2">
      <c r="A154" s="1" t="s">
        <v>91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</row>
    <row r="155" spans="1:8" x14ac:dyDescent="0.2">
      <c r="A155" s="1" t="s">
        <v>90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</row>
    <row r="156" spans="1:8" x14ac:dyDescent="0.2">
      <c r="A156" s="1" t="s">
        <v>89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</row>
    <row r="157" spans="1:8" x14ac:dyDescent="0.2">
      <c r="A157" s="1" t="s">
        <v>88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</row>
    <row r="158" spans="1:8" x14ac:dyDescent="0.2">
      <c r="A158" s="1" t="s">
        <v>87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</row>
    <row r="159" spans="1:8" x14ac:dyDescent="0.2">
      <c r="A159" s="1" t="s">
        <v>86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</row>
    <row r="160" spans="1:8" x14ac:dyDescent="0.2">
      <c r="A160" s="1" t="s">
        <v>85</v>
      </c>
      <c r="B160" s="1">
        <v>6</v>
      </c>
      <c r="C160" s="1">
        <v>0</v>
      </c>
      <c r="D160" s="1">
        <v>0</v>
      </c>
      <c r="E160" s="1">
        <v>0</v>
      </c>
      <c r="F160" s="1">
        <v>0</v>
      </c>
      <c r="G160" s="1">
        <v>6</v>
      </c>
      <c r="H160" s="1">
        <v>0</v>
      </c>
    </row>
    <row r="161" spans="1:8" x14ac:dyDescent="0.2">
      <c r="A161" s="1" t="s">
        <v>84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</row>
    <row r="162" spans="1:8" x14ac:dyDescent="0.2">
      <c r="A162" s="1" t="s">
        <v>83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</row>
    <row r="163" spans="1:8" x14ac:dyDescent="0.2">
      <c r="A163" s="1" t="s">
        <v>82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</row>
    <row r="164" spans="1:8" x14ac:dyDescent="0.2">
      <c r="A164" s="1" t="s">
        <v>81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</row>
    <row r="165" spans="1:8" x14ac:dyDescent="0.2">
      <c r="A165" s="1" t="s">
        <v>80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</row>
    <row r="166" spans="1:8" x14ac:dyDescent="0.2">
      <c r="A166" s="1" t="s">
        <v>79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</row>
    <row r="167" spans="1:8" x14ac:dyDescent="0.2">
      <c r="A167" s="1" t="s">
        <v>78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</row>
    <row r="168" spans="1:8" x14ac:dyDescent="0.2">
      <c r="A168" s="1" t="s">
        <v>77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</row>
    <row r="169" spans="1:8" x14ac:dyDescent="0.2">
      <c r="A169" s="1" t="s">
        <v>76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</row>
    <row r="170" spans="1:8" x14ac:dyDescent="0.2">
      <c r="A170" s="1" t="s">
        <v>75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</row>
    <row r="171" spans="1:8" x14ac:dyDescent="0.2">
      <c r="A171" s="1" t="s">
        <v>74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</row>
    <row r="172" spans="1:8" x14ac:dyDescent="0.2">
      <c r="A172" s="1" t="s">
        <v>73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</row>
    <row r="173" spans="1:8" x14ac:dyDescent="0.2">
      <c r="A173" s="1" t="s">
        <v>72</v>
      </c>
      <c r="B173" s="1">
        <v>174</v>
      </c>
      <c r="C173" s="1">
        <v>0</v>
      </c>
      <c r="D173" s="1">
        <v>6</v>
      </c>
      <c r="E173" s="1">
        <v>0</v>
      </c>
      <c r="F173" s="1">
        <v>0</v>
      </c>
      <c r="G173" s="1">
        <v>132</v>
      </c>
      <c r="H173" s="1">
        <v>36</v>
      </c>
    </row>
    <row r="174" spans="1:8" x14ac:dyDescent="0.2">
      <c r="A174" s="1" t="s">
        <v>71</v>
      </c>
      <c r="B174" s="1">
        <v>18</v>
      </c>
      <c r="C174" s="1">
        <v>0</v>
      </c>
      <c r="D174" s="1">
        <v>0</v>
      </c>
      <c r="E174" s="1">
        <v>0</v>
      </c>
      <c r="F174" s="1">
        <v>0</v>
      </c>
      <c r="G174" s="1">
        <v>12</v>
      </c>
      <c r="H174" s="1">
        <v>6</v>
      </c>
    </row>
    <row r="175" spans="1:8" x14ac:dyDescent="0.2">
      <c r="A175" s="1" t="s">
        <v>70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</row>
    <row r="176" spans="1:8" x14ac:dyDescent="0.2">
      <c r="A176" s="1" t="s">
        <v>69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</row>
    <row r="177" spans="1:8" x14ac:dyDescent="0.2">
      <c r="A177" s="1" t="s">
        <v>68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</row>
    <row r="178" spans="1:8" x14ac:dyDescent="0.2">
      <c r="A178" s="1" t="s">
        <v>67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</row>
    <row r="179" spans="1:8" x14ac:dyDescent="0.2">
      <c r="A179" s="1" t="s">
        <v>66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</row>
    <row r="180" spans="1:8" x14ac:dyDescent="0.2">
      <c r="A180" s="1" t="s">
        <v>65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</row>
    <row r="181" spans="1:8" x14ac:dyDescent="0.2">
      <c r="A181" s="1" t="s">
        <v>27</v>
      </c>
      <c r="B181" s="1">
        <v>6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6</v>
      </c>
    </row>
    <row r="182" spans="1:8" x14ac:dyDescent="0.2">
      <c r="A182" s="1" t="s">
        <v>64</v>
      </c>
      <c r="B182" s="1">
        <v>2183</v>
      </c>
      <c r="C182" s="1">
        <v>1331</v>
      </c>
      <c r="D182" s="1">
        <v>108</v>
      </c>
      <c r="E182" s="1">
        <v>12</v>
      </c>
      <c r="F182" s="1">
        <v>72</v>
      </c>
      <c r="G182" s="1">
        <v>342</v>
      </c>
      <c r="H182" s="1">
        <v>318</v>
      </c>
    </row>
    <row r="183" spans="1:8" x14ac:dyDescent="0.2">
      <c r="A183" s="1" t="s">
        <v>286</v>
      </c>
      <c r="B183" s="1">
        <v>5781</v>
      </c>
      <c r="C183" s="1">
        <v>5145</v>
      </c>
      <c r="D183" s="1">
        <v>246</v>
      </c>
      <c r="E183" s="1">
        <v>24</v>
      </c>
      <c r="F183" s="1">
        <v>42</v>
      </c>
      <c r="G183" s="1">
        <v>126</v>
      </c>
      <c r="H183" s="1">
        <v>198</v>
      </c>
    </row>
    <row r="184" spans="1:8" x14ac:dyDescent="0.2">
      <c r="A184" s="2" t="s">
        <v>0</v>
      </c>
      <c r="B184" s="2"/>
      <c r="C184" s="2"/>
      <c r="D184" s="2"/>
      <c r="E184" s="2"/>
      <c r="F184" s="2"/>
      <c r="G184" s="2"/>
      <c r="H18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List of Tables</vt:lpstr>
      <vt:lpstr>Cit-Age</vt:lpstr>
      <vt:lpstr>Cit-Ethn</vt:lpstr>
      <vt:lpstr>Cit-Marst</vt:lpstr>
      <vt:lpstr>Cit-BP</vt:lpstr>
      <vt:lpstr>Cit-BP2</vt:lpstr>
      <vt:lpstr>Cit-year</vt:lpstr>
      <vt:lpstr>Cit-Ed</vt:lpstr>
      <vt:lpstr>Cit-Res2010</vt:lpstr>
      <vt:lpstr>Cit-lang</vt:lpstr>
      <vt:lpstr>Cit-Work</vt:lpstr>
      <vt:lpstr>Cit-IO</vt:lpstr>
      <vt:lpstr>Cit-COW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Citizenship</dc:title>
  <dc:subject>2015 American Samoa HIES by Citizenship</dc:subject>
  <dc:creator>Michael Levin</dc:creator>
  <cp:keywords>2015 American Samoa;2015 American Samoa HIES;2015 HIES;2015 American Samoa HIES by Citizenship</cp:keywords>
  <cp:lastModifiedBy>Brad</cp:lastModifiedBy>
  <dcterms:created xsi:type="dcterms:W3CDTF">2020-08-04T19:12:03Z</dcterms:created>
  <dcterms:modified xsi:type="dcterms:W3CDTF">2020-08-10T09:02:18Z</dcterms:modified>
</cp:coreProperties>
</file>