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Chuuk\html\"/>
    </mc:Choice>
  </mc:AlternateContent>
  <xr:revisionPtr revIDLastSave="0" documentId="8_{5DE8F55C-4BC9-4333-9B93-568CCE29663A}" xr6:coauthVersionLast="45" xr6:coauthVersionMax="45" xr10:uidLastSave="{00000000-0000-0000-0000-000000000000}"/>
  <bookViews>
    <workbookView xWindow="-108" yWindow="-108" windowWidth="24792" windowHeight="13440" xr2:uid="{950A82F3-C8D0-4B4E-8063-90FBF92A682B}"/>
  </bookViews>
  <sheets>
    <sheet name="Sheet1" sheetId="13" r:id="rId1"/>
    <sheet name="Chuuk 1967 Municipalities" sheetId="1" r:id="rId2"/>
    <sheet name="Age" sheetId="2" r:id="rId3"/>
    <sheet name="Male Age" sheetId="3" r:id="rId4"/>
    <sheet name="Female Age" sheetId="4" r:id="rId5"/>
    <sheet name="Relationship" sheetId="5" r:id="rId6"/>
    <sheet name="Birthplace" sheetId="6" r:id="rId7"/>
    <sheet name="Education" sheetId="7" r:id="rId8"/>
    <sheet name="Educ 25+" sheetId="12" r:id="rId9"/>
    <sheet name="Occupation" sheetId="8" r:id="rId10"/>
    <sheet name="Employment Status" sheetId="9" r:id="rId11"/>
    <sheet name="1st Pregnancy" sheetId="10" r:id="rId12"/>
    <sheet name="Pregnancies" sheetId="11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13" l="1"/>
  <c r="A18" i="13"/>
  <c r="A17" i="13"/>
  <c r="A16" i="13"/>
  <c r="A12" i="13"/>
  <c r="A11" i="13"/>
  <c r="A10" i="13"/>
  <c r="A9" i="13"/>
  <c r="A8" i="13"/>
  <c r="A15" i="13"/>
  <c r="A14" i="13"/>
  <c r="A13" i="13"/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" i="5"/>
  <c r="J5" i="12"/>
  <c r="K5" i="12"/>
  <c r="J6" i="12"/>
  <c r="K6" i="12"/>
  <c r="J7" i="12"/>
  <c r="K7" i="12"/>
  <c r="J8" i="12"/>
  <c r="K8" i="12"/>
  <c r="J9" i="12"/>
  <c r="K9" i="12"/>
  <c r="J10" i="12"/>
  <c r="K10" i="12"/>
  <c r="J11" i="12"/>
  <c r="K11" i="12"/>
  <c r="J12" i="12"/>
  <c r="K12" i="12"/>
  <c r="J13" i="12"/>
  <c r="K13" i="12"/>
  <c r="J14" i="12"/>
  <c r="K14" i="12"/>
  <c r="J15" i="12"/>
  <c r="K15" i="12"/>
  <c r="J16" i="12"/>
  <c r="K16" i="12"/>
  <c r="J17" i="12"/>
  <c r="K17" i="12"/>
  <c r="J18" i="12"/>
  <c r="K18" i="12"/>
  <c r="J19" i="12"/>
  <c r="K19" i="12"/>
  <c r="J20" i="12"/>
  <c r="K20" i="12"/>
  <c r="J21" i="12"/>
  <c r="K21" i="12"/>
  <c r="J22" i="12"/>
  <c r="K22" i="12"/>
  <c r="J23" i="12"/>
  <c r="K23" i="12"/>
  <c r="J24" i="12"/>
  <c r="K24" i="12"/>
  <c r="J25" i="12"/>
  <c r="K25" i="12"/>
  <c r="J26" i="12"/>
  <c r="K26" i="12"/>
  <c r="J27" i="12"/>
  <c r="K27" i="12"/>
  <c r="J28" i="12"/>
  <c r="K28" i="12"/>
  <c r="J29" i="12"/>
  <c r="K29" i="12"/>
  <c r="J30" i="12"/>
  <c r="K30" i="12"/>
  <c r="J31" i="12"/>
  <c r="K31" i="12"/>
  <c r="J32" i="12"/>
  <c r="K32" i="12"/>
  <c r="J33" i="12"/>
  <c r="K33" i="12"/>
  <c r="J34" i="12"/>
  <c r="K34" i="12"/>
  <c r="J35" i="12"/>
  <c r="K35" i="12"/>
  <c r="J36" i="12"/>
  <c r="K36" i="12"/>
  <c r="J37" i="12"/>
  <c r="K37" i="12"/>
  <c r="J38" i="12"/>
  <c r="K38" i="12"/>
  <c r="J39" i="12"/>
  <c r="K39" i="12"/>
  <c r="J40" i="12"/>
  <c r="K40" i="12"/>
  <c r="J41" i="12"/>
  <c r="K41" i="12"/>
  <c r="J42" i="12"/>
  <c r="K42" i="12"/>
  <c r="J43" i="12"/>
  <c r="K43" i="12"/>
  <c r="J44" i="12"/>
  <c r="K44" i="12"/>
  <c r="J45" i="12"/>
  <c r="K45" i="12"/>
  <c r="J46" i="12"/>
  <c r="K46" i="12"/>
  <c r="J47" i="12"/>
  <c r="K47" i="12"/>
  <c r="J48" i="12"/>
  <c r="K48" i="12"/>
  <c r="K4" i="12"/>
  <c r="J4" i="12"/>
</calcChain>
</file>

<file path=xl/sharedStrings.xml><?xml version="1.0" encoding="utf-8"?>
<sst xmlns="http://schemas.openxmlformats.org/spreadsheetml/2006/main" count="801" uniqueCount="161">
  <si>
    <t>Total</t>
  </si>
  <si>
    <t>Male</t>
  </si>
  <si>
    <t>Female</t>
  </si>
  <si>
    <t>0 - 14</t>
  </si>
  <si>
    <t>15 - 29</t>
  </si>
  <si>
    <t>30 - 44</t>
  </si>
  <si>
    <t>45 - 59</t>
  </si>
  <si>
    <t>60+</t>
  </si>
  <si>
    <t>Median</t>
  </si>
  <si>
    <t>Northern Namoneas</t>
  </si>
  <si>
    <t xml:space="preserve">   Weno</t>
  </si>
  <si>
    <t xml:space="preserve">   Piis_Paneu</t>
  </si>
  <si>
    <t>Southern Namoneas</t>
  </si>
  <si>
    <t xml:space="preserve">   Tonoas</t>
  </si>
  <si>
    <t xml:space="preserve">   Fefen</t>
  </si>
  <si>
    <t xml:space="preserve">   Siis</t>
  </si>
  <si>
    <t xml:space="preserve">   Uman</t>
  </si>
  <si>
    <t xml:space="preserve">   Parem</t>
  </si>
  <si>
    <t>Faichuk</t>
  </si>
  <si>
    <t xml:space="preserve">   Eot</t>
  </si>
  <si>
    <t xml:space="preserve">   Udot</t>
  </si>
  <si>
    <t xml:space="preserve">   Romanum</t>
  </si>
  <si>
    <t xml:space="preserve">   Fanapanges</t>
  </si>
  <si>
    <t xml:space="preserve">   Wonei</t>
  </si>
  <si>
    <t xml:space="preserve">   Paata</t>
  </si>
  <si>
    <t xml:space="preserve">   Tol</t>
  </si>
  <si>
    <t xml:space="preserve">   Polle</t>
  </si>
  <si>
    <t>Mortlocks</t>
  </si>
  <si>
    <t xml:space="preserve">   Nama</t>
  </si>
  <si>
    <t xml:space="preserve">   Losap</t>
  </si>
  <si>
    <t xml:space="preserve">   Piis_Emwar</t>
  </si>
  <si>
    <t xml:space="preserve">   Namoluk</t>
  </si>
  <si>
    <t xml:space="preserve">   Ettal</t>
  </si>
  <si>
    <t xml:space="preserve">   Lekinioch</t>
  </si>
  <si>
    <t xml:space="preserve">   Oneop</t>
  </si>
  <si>
    <t xml:space="preserve">   Satowan</t>
  </si>
  <si>
    <t xml:space="preserve">   Kuttu</t>
  </si>
  <si>
    <t xml:space="preserve">   Moch</t>
  </si>
  <si>
    <t xml:space="preserve">   Ta</t>
  </si>
  <si>
    <t>Northwest</t>
  </si>
  <si>
    <t xml:space="preserve">   Houk</t>
  </si>
  <si>
    <t xml:space="preserve">   Polowat</t>
  </si>
  <si>
    <t xml:space="preserve">   Pollap</t>
  </si>
  <si>
    <t xml:space="preserve">   Tamatam</t>
  </si>
  <si>
    <t xml:space="preserve">   Makur</t>
  </si>
  <si>
    <t xml:space="preserve">   Onoun</t>
  </si>
  <si>
    <t xml:space="preserve">   Onou</t>
  </si>
  <si>
    <t xml:space="preserve">   Unanu</t>
  </si>
  <si>
    <t xml:space="preserve">   Piherarh</t>
  </si>
  <si>
    <t xml:space="preserve">   Nomwin</t>
  </si>
  <si>
    <t xml:space="preserve">   Fananu</t>
  </si>
  <si>
    <t xml:space="preserve">   Ruo</t>
  </si>
  <si>
    <t xml:space="preserve">   Murillo</t>
  </si>
  <si>
    <t>75+</t>
  </si>
  <si>
    <t>Head</t>
  </si>
  <si>
    <t>Wife</t>
  </si>
  <si>
    <t>Grandson</t>
  </si>
  <si>
    <t>Unknown</t>
  </si>
  <si>
    <t>BIRTHPLACE</t>
  </si>
  <si>
    <t>LENGTH_RESIDENCE</t>
  </si>
  <si>
    <t>USA</t>
  </si>
  <si>
    <t>Other</t>
  </si>
  <si>
    <t>Visitor</t>
  </si>
  <si>
    <t>Resid &lt; 1 year</t>
  </si>
  <si>
    <t>Resid 1+ years</t>
  </si>
  <si>
    <t>Higher</t>
  </si>
  <si>
    <t xml:space="preserve">   Clerical</t>
  </si>
  <si>
    <t xml:space="preserve">   Operators</t>
  </si>
  <si>
    <t>Public Sector</t>
  </si>
  <si>
    <t xml:space="preserve">   Other</t>
  </si>
  <si>
    <t>Less than 13</t>
  </si>
  <si>
    <t>13 and 14</t>
  </si>
  <si>
    <t>15 to 19</t>
  </si>
  <si>
    <t>20 to 24</t>
  </si>
  <si>
    <t>25 to 29</t>
  </si>
  <si>
    <t>30 to 34</t>
  </si>
  <si>
    <t>35 and over</t>
  </si>
  <si>
    <t>None</t>
  </si>
  <si>
    <t xml:space="preserve">      Total</t>
  </si>
  <si>
    <t xml:space="preserve">    Total</t>
  </si>
  <si>
    <t>Table 1. Municipalities by Age and Sex, Chuuk: 1967</t>
  </si>
  <si>
    <t>Table 2. Municipalities by Age, Chuuk: 1967</t>
  </si>
  <si>
    <t>Table 3. Municipalities by Age for Males, Chuuk: 1967</t>
  </si>
  <si>
    <t>Table 4. Municipalities by Age for Females, Chuuk: 1967</t>
  </si>
  <si>
    <t>Table 5. Municipalities by Relationship, Chuuk: 1967</t>
  </si>
  <si>
    <t>Table 6. Municipalities by Birthplace and Length of Residence, Chuuk: 1967</t>
  </si>
  <si>
    <t>Table 7. Municipalities by Education, Chuuk: 1967</t>
  </si>
  <si>
    <t>Table 8. Municipalities by Occupation, Chuuk: 1967</t>
  </si>
  <si>
    <t>Table 9. Municipalities by Employment Status, Chuuk: 1967</t>
  </si>
  <si>
    <t>Table 12. Municipalities by Pregnancies, Chuuk: 1967</t>
  </si>
  <si>
    <t>11+</t>
  </si>
  <si>
    <t>Table 10. Municipalities by Age at First Pregnancy, Chuuk: 1967</t>
  </si>
  <si>
    <t>Private</t>
  </si>
  <si>
    <t>Wage</t>
  </si>
  <si>
    <t xml:space="preserve">   Municipal</t>
  </si>
  <si>
    <t xml:space="preserve">   Congress</t>
  </si>
  <si>
    <t>Micronesia</t>
  </si>
  <si>
    <t>TTPI</t>
  </si>
  <si>
    <t>Admin.</t>
  </si>
  <si>
    <t>Subsis-</t>
  </si>
  <si>
    <t>tence</t>
  </si>
  <si>
    <t xml:space="preserve">   Self</t>
  </si>
  <si>
    <t>Employed</t>
  </si>
  <si>
    <t xml:space="preserve">   Unpaid </t>
  </si>
  <si>
    <t>family</t>
  </si>
  <si>
    <t>Government</t>
  </si>
  <si>
    <t>Likely Subsistence</t>
  </si>
  <si>
    <t>Crafts</t>
  </si>
  <si>
    <t>Traditional</t>
  </si>
  <si>
    <t>Likely Paid</t>
  </si>
  <si>
    <t xml:space="preserve">   Professional</t>
  </si>
  <si>
    <t xml:space="preserve">   Technical</t>
  </si>
  <si>
    <t xml:space="preserve">   Management</t>
  </si>
  <si>
    <t xml:space="preserve">    Administraiton</t>
  </si>
  <si>
    <t xml:space="preserve">   Service</t>
  </si>
  <si>
    <t>worker</t>
  </si>
  <si>
    <t>Less than</t>
  </si>
  <si>
    <t>9th grade</t>
  </si>
  <si>
    <t>9th to 11th</t>
  </si>
  <si>
    <t>grade</t>
  </si>
  <si>
    <t>12th grade</t>
  </si>
  <si>
    <t>(HS Grad?)</t>
  </si>
  <si>
    <t>1 to 3 yrs</t>
  </si>
  <si>
    <t>college</t>
  </si>
  <si>
    <t>4 yrs college</t>
  </si>
  <si>
    <t xml:space="preserve"> (BA/BS?)</t>
  </si>
  <si>
    <t>Table 7A. Municipalities by Education, Chuuk: 1967</t>
  </si>
  <si>
    <t xml:space="preserve">   Total, 25+ yrs</t>
  </si>
  <si>
    <t>H.S. Grads</t>
  </si>
  <si>
    <t>College Grads</t>
  </si>
  <si>
    <t>Percent</t>
  </si>
  <si>
    <t>Others</t>
  </si>
  <si>
    <t>Son</t>
  </si>
  <si>
    <t>Own</t>
  </si>
  <si>
    <t>Adopted</t>
  </si>
  <si>
    <t>Daughter</t>
  </si>
  <si>
    <t>Graddaughter</t>
  </si>
  <si>
    <t>Persons</t>
  </si>
  <si>
    <t>per HH</t>
  </si>
  <si>
    <t>Relative</t>
  </si>
  <si>
    <t>Person</t>
  </si>
  <si>
    <t>Unk</t>
  </si>
  <si>
    <t>5-9</t>
  </si>
  <si>
    <t>10-14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</si>
  <si>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</si>
  <si>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</si>
  <si>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</si>
  <si>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</si>
  <si>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</si>
  <si>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</si>
  <si>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</si>
  <si>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</si>
  <si>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</si>
  <si>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</si>
  <si>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</si>
  <si>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</si>
  <si>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</si>
  <si>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Med</t>
  </si>
  <si>
    <t>Source: 1967 Trust Territory of the Pacific Islands Census</t>
  </si>
  <si>
    <t>Chuuk 1967 Municipalities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</si>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</sst>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164" fontId="0" fillId="0" borderId="0" xfId="0" applyNumberFormat="1"/>
    <xf numFmtId="3" fontId="1" fillId="0" borderId="1" xfId="0" applyNumberFormat="1" applyFont="1" applyBorder="1"/>
    <xf numFmtId="164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8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3" fontId="1" fillId="0" borderId="7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3" fontId="1" fillId="0" borderId="10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/>
    <xf numFmtId="3" fontId="2" fillId="0" borderId="0" xfId="0" applyNumberFormat="1" applyFont="1"/>
    <xf numFmtId="0" fontId="3" fillId="0" borderId="0" xfId="0" applyFont="1"/>
    <xf numFmtId="3" fontId="2" fillId="0" borderId="10" xfId="0" applyNumberFormat="1" applyFont="1" applyBorder="1"/>
    <xf numFmtId="3" fontId="2" fillId="0" borderId="11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4" fontId="1" fillId="0" borderId="0" xfId="0" applyNumberFormat="1" applyFont="1"/>
    <xf numFmtId="3" fontId="2" fillId="0" borderId="10" xfId="0" applyNumberFormat="1" applyFont="1" applyBorder="1" applyAlignment="1">
      <alignment horizontal="right"/>
    </xf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164" fontId="3" fillId="0" borderId="0" xfId="0" applyNumberFormat="1" applyFont="1"/>
    <xf numFmtId="49" fontId="2" fillId="0" borderId="1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3" xfId="0" applyFont="1" applyBorder="1"/>
    <xf numFmtId="164" fontId="1" fillId="0" borderId="13" xfId="0" applyNumberFormat="1" applyFont="1" applyBorder="1"/>
    <xf numFmtId="0" fontId="3" fillId="0" borderId="13" xfId="0" applyFont="1" applyBorder="1"/>
    <xf numFmtId="164" fontId="3" fillId="0" borderId="13" xfId="0" applyNumberFormat="1" applyFont="1" applyBorder="1"/>
    <xf numFmtId="0" fontId="0" fillId="0" borderId="13" xfId="0" applyBorder="1"/>
    <xf numFmtId="164" fontId="0" fillId="0" borderId="13" xfId="0" applyNumberFormat="1" applyBorder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1" applyAlignment="1">
      <alignment horizontal="left"/>
    </xf>
    <xf numFmtId="3" fontId="5" fillId="0" borderId="0" xfId="1" applyNumberFormat="1" applyAlignment="1">
      <alignment horizontal="left"/>
    </xf>
    <xf numFmtId="3" fontId="5" fillId="0" borderId="0" xfId="1" quotePrefix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0D1C-61F5-4769-B6E7-FC2088EEE669}">
  <dimension ref="A1:H30"/>
  <sheetViews>
    <sheetView tabSelected="1" workbookViewId="0">
      <selection activeCell="A20" sqref="A20:H20"/>
    </sheetView>
  </sheetViews>
  <sheetFormatPr defaultRowHeight="14.4" x14ac:dyDescent="0.3"/>
  <sheetData>
    <row r="1" spans="1:8" x14ac:dyDescent="0.3">
      <c r="A1" s="64" t="s">
        <v>159</v>
      </c>
      <c r="B1" s="64"/>
      <c r="C1" s="64"/>
      <c r="D1" s="64"/>
      <c r="E1" s="64"/>
      <c r="F1" s="64"/>
      <c r="G1" s="64"/>
      <c r="H1" s="64"/>
    </row>
    <row r="2" spans="1:8" x14ac:dyDescent="0.3">
      <c r="A2" s="64"/>
      <c r="B2" s="64"/>
      <c r="C2" s="64"/>
      <c r="D2" s="64"/>
      <c r="E2" s="64"/>
      <c r="F2" s="64"/>
      <c r="G2" s="64"/>
      <c r="H2" s="64"/>
    </row>
    <row r="3" spans="1:8" x14ac:dyDescent="0.3">
      <c r="A3" s="64"/>
      <c r="B3" s="64"/>
      <c r="C3" s="64"/>
      <c r="D3" s="64"/>
      <c r="E3" s="64"/>
      <c r="F3" s="64"/>
      <c r="G3" s="64"/>
      <c r="H3" s="64"/>
    </row>
    <row r="4" spans="1:8" x14ac:dyDescent="0.3">
      <c r="A4" s="64" t="s">
        <v>160</v>
      </c>
      <c r="B4" s="64"/>
      <c r="C4" s="64"/>
      <c r="D4" s="64"/>
      <c r="E4" s="64"/>
      <c r="F4" s="64"/>
      <c r="G4" s="64"/>
      <c r="H4" s="64"/>
    </row>
    <row r="5" spans="1:8" x14ac:dyDescent="0.3">
      <c r="A5" s="64"/>
      <c r="B5" s="64"/>
      <c r="C5" s="64"/>
      <c r="D5" s="64"/>
      <c r="E5" s="64"/>
      <c r="F5" s="64"/>
      <c r="G5" s="64"/>
      <c r="H5" s="64"/>
    </row>
    <row r="6" spans="1:8" x14ac:dyDescent="0.3">
      <c r="A6" s="64"/>
      <c r="B6" s="64"/>
      <c r="C6" s="64"/>
      <c r="D6" s="64"/>
      <c r="E6" s="64"/>
      <c r="F6" s="64"/>
      <c r="G6" s="64"/>
      <c r="H6" s="64"/>
    </row>
    <row r="7" spans="1:8" x14ac:dyDescent="0.3">
      <c r="A7" s="64"/>
      <c r="B7" s="64"/>
      <c r="C7" s="64"/>
      <c r="D7" s="64"/>
      <c r="E7" s="64"/>
      <c r="F7" s="64"/>
      <c r="G7" s="64"/>
      <c r="H7" s="64"/>
    </row>
    <row r="8" spans="1:8" x14ac:dyDescent="0.3">
      <c r="A8" s="68" t="str">
        <f>'Chuuk 1967 Municipalities'!A1</f>
        <v>Table 1. Municipalities by Age and Sex, Chuuk: 1967</v>
      </c>
      <c r="B8" s="66"/>
      <c r="C8" s="66"/>
      <c r="D8" s="66"/>
      <c r="E8" s="66"/>
      <c r="F8" s="66"/>
      <c r="G8" s="66"/>
      <c r="H8" s="66"/>
    </row>
    <row r="9" spans="1:8" x14ac:dyDescent="0.3">
      <c r="A9" s="67" t="str">
        <f>Age!A1</f>
        <v>Table 2. Municipalities by Age, Chuuk: 1967</v>
      </c>
      <c r="B9" s="66"/>
      <c r="C9" s="66"/>
      <c r="D9" s="66"/>
      <c r="E9" s="66"/>
      <c r="F9" s="66"/>
      <c r="G9" s="66"/>
      <c r="H9" s="66"/>
    </row>
    <row r="10" spans="1:8" x14ac:dyDescent="0.3">
      <c r="A10" s="68" t="str">
        <f>'Male Age'!A1</f>
        <v>Table 3. Municipalities by Age for Males, Chuuk: 1967</v>
      </c>
      <c r="B10" s="66"/>
      <c r="C10" s="66"/>
      <c r="D10" s="66"/>
      <c r="E10" s="66"/>
      <c r="F10" s="66"/>
      <c r="G10" s="66"/>
      <c r="H10" s="66"/>
    </row>
    <row r="11" spans="1:8" x14ac:dyDescent="0.3">
      <c r="A11" s="68" t="str">
        <f>'Female Age'!A1</f>
        <v>Table 4. Municipalities by Age for Females, Chuuk: 1967</v>
      </c>
      <c r="B11" s="66"/>
      <c r="C11" s="66"/>
      <c r="D11" s="66"/>
      <c r="E11" s="66"/>
      <c r="F11" s="66"/>
      <c r="G11" s="66"/>
      <c r="H11" s="66"/>
    </row>
    <row r="12" spans="1:8" x14ac:dyDescent="0.3">
      <c r="A12" s="67" t="str">
        <f>Relationship!A1</f>
        <v>Table 5. Municipalities by Relationship, Chuuk: 1967</v>
      </c>
      <c r="B12" s="66"/>
      <c r="C12" s="66"/>
      <c r="D12" s="66"/>
      <c r="E12" s="66"/>
      <c r="F12" s="66"/>
      <c r="G12" s="66"/>
      <c r="H12" s="66"/>
    </row>
    <row r="13" spans="1:8" x14ac:dyDescent="0.3">
      <c r="A13" s="67" t="str">
        <f>Birthplace!A1</f>
        <v>Table 6. Municipalities by Birthplace and Length of Residence, Chuuk: 1967</v>
      </c>
      <c r="B13" s="66"/>
      <c r="C13" s="66"/>
      <c r="D13" s="66"/>
      <c r="E13" s="66"/>
      <c r="F13" s="66"/>
      <c r="G13" s="66"/>
      <c r="H13" s="66"/>
    </row>
    <row r="14" spans="1:8" x14ac:dyDescent="0.3">
      <c r="A14" s="67" t="str">
        <f>Education!A1</f>
        <v>Table 7. Municipalities by Education, Chuuk: 1967</v>
      </c>
      <c r="B14" s="66"/>
      <c r="C14" s="66"/>
      <c r="D14" s="66"/>
      <c r="E14" s="66"/>
      <c r="F14" s="66"/>
      <c r="G14" s="66"/>
      <c r="H14" s="66"/>
    </row>
    <row r="15" spans="1:8" x14ac:dyDescent="0.3">
      <c r="A15" s="67" t="str">
        <f>'Educ 25+'!A1</f>
        <v>Table 7A. Municipalities by Education, Chuuk: 1967</v>
      </c>
      <c r="B15" s="66"/>
      <c r="C15" s="66"/>
      <c r="D15" s="66"/>
      <c r="E15" s="66"/>
      <c r="F15" s="66"/>
      <c r="G15" s="66"/>
      <c r="H15" s="66"/>
    </row>
    <row r="16" spans="1:8" x14ac:dyDescent="0.3">
      <c r="A16" s="67" t="str">
        <f>Occupation!A1</f>
        <v>Table 8. Municipalities by Occupation, Chuuk: 1967</v>
      </c>
      <c r="B16" s="66"/>
      <c r="C16" s="66"/>
      <c r="D16" s="66"/>
      <c r="E16" s="66"/>
      <c r="F16" s="66"/>
      <c r="G16" s="66"/>
      <c r="H16" s="66"/>
    </row>
    <row r="17" spans="1:8" x14ac:dyDescent="0.3">
      <c r="A17" s="68" t="str">
        <f>'Employment Status'!A1</f>
        <v>Table 9. Municipalities by Employment Status, Chuuk: 1967</v>
      </c>
      <c r="B17" s="66"/>
      <c r="C17" s="66"/>
      <c r="D17" s="66"/>
      <c r="E17" s="66"/>
      <c r="F17" s="66"/>
      <c r="G17" s="66"/>
      <c r="H17" s="66"/>
    </row>
    <row r="18" spans="1:8" x14ac:dyDescent="0.3">
      <c r="A18" s="68" t="str">
        <f>'1st Pregnancy'!A1</f>
        <v>Table 10. Municipalities by Age at First Pregnancy, Chuuk: 1967</v>
      </c>
      <c r="B18" s="66"/>
      <c r="C18" s="66"/>
      <c r="D18" s="66"/>
      <c r="E18" s="66"/>
      <c r="F18" s="66"/>
      <c r="G18" s="66"/>
      <c r="H18" s="66"/>
    </row>
    <row r="19" spans="1:8" x14ac:dyDescent="0.3">
      <c r="A19" s="67" t="str">
        <f>Pregnancies!A1</f>
        <v>Table 12. Municipalities by Pregnancies, Chuuk: 1967</v>
      </c>
      <c r="B19" s="66"/>
      <c r="C19" s="66"/>
      <c r="D19" s="66"/>
      <c r="E19" s="66"/>
      <c r="F19" s="66"/>
      <c r="G19" s="66"/>
      <c r="H19" s="66"/>
    </row>
    <row r="20" spans="1:8" x14ac:dyDescent="0.3">
      <c r="A20" s="65"/>
      <c r="B20" s="65"/>
      <c r="C20" s="65"/>
      <c r="D20" s="65"/>
      <c r="E20" s="65"/>
      <c r="F20" s="65"/>
      <c r="G20" s="65"/>
      <c r="H20" s="65"/>
    </row>
    <row r="21" spans="1:8" x14ac:dyDescent="0.3">
      <c r="A21" s="65"/>
      <c r="B21" s="65"/>
      <c r="C21" s="65"/>
      <c r="D21" s="65"/>
      <c r="E21" s="65"/>
      <c r="F21" s="65"/>
      <c r="G21" s="65"/>
      <c r="H21" s="65"/>
    </row>
    <row r="22" spans="1:8" x14ac:dyDescent="0.3">
      <c r="A22" s="65"/>
      <c r="B22" s="65"/>
      <c r="C22" s="65"/>
      <c r="D22" s="65"/>
      <c r="E22" s="65"/>
      <c r="F22" s="65"/>
      <c r="G22" s="65"/>
      <c r="H22" s="65"/>
    </row>
    <row r="23" spans="1:8" x14ac:dyDescent="0.3">
      <c r="A23" s="65"/>
      <c r="B23" s="65"/>
      <c r="C23" s="65"/>
      <c r="D23" s="65"/>
      <c r="E23" s="65"/>
      <c r="F23" s="65"/>
      <c r="G23" s="65"/>
      <c r="H23" s="65"/>
    </row>
    <row r="24" spans="1:8" x14ac:dyDescent="0.3">
      <c r="A24" s="65"/>
      <c r="B24" s="65"/>
      <c r="C24" s="65"/>
      <c r="D24" s="65"/>
      <c r="E24" s="65"/>
      <c r="F24" s="65"/>
      <c r="G24" s="65"/>
      <c r="H24" s="65"/>
    </row>
    <row r="25" spans="1:8" x14ac:dyDescent="0.3">
      <c r="A25" s="65"/>
      <c r="B25" s="65"/>
      <c r="C25" s="65"/>
      <c r="D25" s="65"/>
      <c r="E25" s="65"/>
      <c r="F25" s="65"/>
      <c r="G25" s="65"/>
      <c r="H25" s="65"/>
    </row>
    <row r="26" spans="1:8" x14ac:dyDescent="0.3">
      <c r="A26" s="65"/>
      <c r="B26" s="65"/>
      <c r="C26" s="65"/>
      <c r="D26" s="65"/>
      <c r="E26" s="65"/>
      <c r="F26" s="65"/>
      <c r="G26" s="65"/>
      <c r="H26" s="65"/>
    </row>
    <row r="27" spans="1:8" x14ac:dyDescent="0.3">
      <c r="A27" s="65"/>
      <c r="B27" s="65"/>
      <c r="C27" s="65"/>
      <c r="D27" s="65"/>
      <c r="E27" s="65"/>
      <c r="F27" s="65"/>
      <c r="G27" s="65"/>
      <c r="H27" s="65"/>
    </row>
    <row r="28" spans="1:8" x14ac:dyDescent="0.3">
      <c r="A28" s="65"/>
      <c r="B28" s="65"/>
      <c r="C28" s="65"/>
      <c r="D28" s="65"/>
      <c r="E28" s="65"/>
      <c r="F28" s="65"/>
      <c r="G28" s="65"/>
      <c r="H28" s="65"/>
    </row>
    <row r="29" spans="1:8" x14ac:dyDescent="0.3">
      <c r="A29" s="65"/>
      <c r="B29" s="65"/>
      <c r="C29" s="65"/>
      <c r="D29" s="65"/>
      <c r="E29" s="65"/>
      <c r="F29" s="65"/>
      <c r="G29" s="65"/>
      <c r="H29" s="65"/>
    </row>
    <row r="30" spans="1:8" x14ac:dyDescent="0.3">
      <c r="A30" s="65"/>
      <c r="B30" s="65"/>
      <c r="C30" s="65"/>
      <c r="D30" s="65"/>
      <c r="E30" s="65"/>
      <c r="F30" s="65"/>
      <c r="G30" s="65"/>
      <c r="H30" s="65"/>
    </row>
  </sheetData>
  <mergeCells count="25">
    <mergeCell ref="A30:H30"/>
    <mergeCell ref="A24:H24"/>
    <mergeCell ref="A25:H25"/>
    <mergeCell ref="A26:H26"/>
    <mergeCell ref="A27:H27"/>
    <mergeCell ref="A28:H28"/>
    <mergeCell ref="A29:H29"/>
    <mergeCell ref="A18:H18"/>
    <mergeCell ref="A19:H19"/>
    <mergeCell ref="A20:H20"/>
    <mergeCell ref="A21:H21"/>
    <mergeCell ref="A22:H22"/>
    <mergeCell ref="A23:H23"/>
    <mergeCell ref="A12:H12"/>
    <mergeCell ref="A13:H13"/>
    <mergeCell ref="A14:H14"/>
    <mergeCell ref="A15:H15"/>
    <mergeCell ref="A16:H16"/>
    <mergeCell ref="A17:H17"/>
    <mergeCell ref="A1:H3"/>
    <mergeCell ref="A4:H7"/>
    <mergeCell ref="A8:H8"/>
    <mergeCell ref="A9:H9"/>
    <mergeCell ref="A10:H10"/>
    <mergeCell ref="A11:H11"/>
  </mergeCells>
  <hyperlinks>
    <hyperlink ref="A8:H8" location="'Chuuk 1967 Municipalities'!A1" display="'Chuuk 1967 Municipalities'!A1" xr:uid="{381B9ED5-5B8B-41B6-99E6-CB3CB84022C1}"/>
    <hyperlink ref="A9:H9" location="Age!A1" display="Age!A1" xr:uid="{525F3124-27C9-466B-926C-FB2B4D7CA0E4}"/>
    <hyperlink ref="A10:H10" location="'Male Age'!A1" display="'Male Age'!A1" xr:uid="{DAC1DEA3-C885-4FE1-8A64-6854C75F97FB}"/>
    <hyperlink ref="A11:H11" location="'Female Age'!A1" display="'Female Age'!A1" xr:uid="{2FBEF08E-CBC9-4622-A338-276C59CAFB72}"/>
    <hyperlink ref="A12:H12" location="Relationship!A1" display="Relationship!A1" xr:uid="{CB6F158E-9A3A-44AE-94A1-D8FD88114CFE}"/>
    <hyperlink ref="A13:H13" location="Birthplace!A1" display="=Birthplace!A1" xr:uid="{34D0AF07-BA86-46A2-B110-C6699F327479}"/>
    <hyperlink ref="A14:H14" location="Education!A1" display="=Education!A1" xr:uid="{6EE1D1EA-D84B-43E9-8D35-297C9F3707C3}"/>
    <hyperlink ref="A15:H15" location="'Educ 25+'!A1" display="='Educ 25+'!A1" xr:uid="{5885D36A-5EA0-42A6-961E-681085884B9A}"/>
    <hyperlink ref="A16:H16" location="Occupation!A1" display="Occupation!A1" xr:uid="{12C17E29-4429-44E1-ABA0-7E5B8C1A5362}"/>
    <hyperlink ref="A17:H17" location="'Employment Status'!A1" display="'Employment Status'!A1" xr:uid="{38F24D28-21BD-419F-857F-A648082D2DE1}"/>
    <hyperlink ref="A18:H18" location="'1st Pregnancy'!A1" display="'1st Pregnancy'!A1" xr:uid="{C0682B40-7C69-4D4C-BD09-819F47623276}"/>
    <hyperlink ref="A19:H19" location="Pregnancies!A1" display="Pregnancies!A1" xr:uid="{D67CC520-3CAE-4A27-83E0-F313EB125DB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5EC4-28D1-4C02-9A97-58E53D9DC14D}">
  <dimension ref="A1:T50"/>
  <sheetViews>
    <sheetView view="pageBreakPreview" zoomScale="125" zoomScaleNormal="100" zoomScaleSheetLayoutView="125" workbookViewId="0"/>
  </sheetViews>
  <sheetFormatPr defaultRowHeight="10.199999999999999" customHeight="1" x14ac:dyDescent="0.2"/>
  <cols>
    <col min="1" max="1" width="13" style="1" customWidth="1"/>
    <col min="2" max="3" width="7" style="1" customWidth="1"/>
    <col min="4" max="5" width="8.33203125" style="1" customWidth="1"/>
    <col min="6" max="9" width="6.44140625" style="1" customWidth="1"/>
    <col min="10" max="10" width="7.109375" style="1" customWidth="1"/>
    <col min="11" max="12" width="6.44140625" style="1" customWidth="1"/>
    <col min="13" max="16384" width="8.88671875" style="1"/>
  </cols>
  <sheetData>
    <row r="1" spans="1:20" ht="10.199999999999999" customHeight="1" x14ac:dyDescent="0.2">
      <c r="A1" s="2" t="s">
        <v>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0.199999999999999" customHeight="1" x14ac:dyDescent="0.2">
      <c r="A2" s="12"/>
      <c r="B2" s="13"/>
      <c r="C2" s="60" t="s">
        <v>109</v>
      </c>
      <c r="D2" s="60"/>
      <c r="E2" s="60"/>
      <c r="F2" s="60"/>
      <c r="G2" s="60"/>
      <c r="H2" s="60"/>
      <c r="I2" s="60" t="s">
        <v>106</v>
      </c>
      <c r="J2" s="60"/>
      <c r="K2" s="60"/>
      <c r="L2" s="61"/>
      <c r="M2" s="2"/>
      <c r="N2" s="2"/>
      <c r="O2" s="2"/>
      <c r="P2" s="2"/>
      <c r="Q2" s="2"/>
      <c r="R2" s="2"/>
      <c r="S2" s="2"/>
      <c r="T2" s="2"/>
    </row>
    <row r="3" spans="1:20" s="23" customFormat="1" ht="10.199999999999999" customHeight="1" x14ac:dyDescent="0.2">
      <c r="A3" s="24"/>
      <c r="B3" s="17"/>
      <c r="C3" s="22"/>
      <c r="D3" s="22" t="s">
        <v>110</v>
      </c>
      <c r="E3" s="22" t="s">
        <v>112</v>
      </c>
      <c r="F3" s="22"/>
      <c r="G3" s="22"/>
      <c r="H3" s="22" t="s">
        <v>114</v>
      </c>
      <c r="I3" s="25"/>
      <c r="J3" s="25" t="s">
        <v>108</v>
      </c>
      <c r="K3" s="25" t="s">
        <v>99</v>
      </c>
      <c r="L3" s="26"/>
      <c r="M3" s="3"/>
      <c r="N3" s="3"/>
      <c r="O3" s="3"/>
      <c r="P3" s="3"/>
      <c r="Q3" s="3"/>
      <c r="R3" s="3"/>
      <c r="S3" s="3"/>
      <c r="T3" s="3"/>
    </row>
    <row r="4" spans="1:20" s="23" customFormat="1" ht="10.199999999999999" customHeight="1" x14ac:dyDescent="0.2">
      <c r="A4" s="19"/>
      <c r="B4" s="20" t="s">
        <v>0</v>
      </c>
      <c r="C4" s="20" t="s">
        <v>0</v>
      </c>
      <c r="D4" s="20" t="s">
        <v>111</v>
      </c>
      <c r="E4" s="20" t="s">
        <v>113</v>
      </c>
      <c r="F4" s="20" t="s">
        <v>66</v>
      </c>
      <c r="G4" s="20" t="s">
        <v>67</v>
      </c>
      <c r="H4" s="20" t="s">
        <v>115</v>
      </c>
      <c r="I4" s="20" t="s">
        <v>0</v>
      </c>
      <c r="J4" s="20" t="s">
        <v>107</v>
      </c>
      <c r="K4" s="20" t="s">
        <v>100</v>
      </c>
      <c r="L4" s="21" t="s">
        <v>61</v>
      </c>
      <c r="M4" s="3"/>
      <c r="N4" s="3"/>
      <c r="O4" s="3"/>
      <c r="P4" s="3"/>
      <c r="Q4" s="3"/>
      <c r="R4" s="3"/>
      <c r="S4" s="3"/>
      <c r="T4" s="3"/>
    </row>
    <row r="5" spans="1:20" ht="10.199999999999999" customHeight="1" x14ac:dyDescent="0.2">
      <c r="A5" s="2" t="s">
        <v>78</v>
      </c>
      <c r="B5" s="2">
        <v>5526</v>
      </c>
      <c r="C5" s="2">
        <v>1440</v>
      </c>
      <c r="D5" s="2">
        <v>607</v>
      </c>
      <c r="E5" s="2">
        <v>165</v>
      </c>
      <c r="F5" s="2">
        <v>175</v>
      </c>
      <c r="G5" s="2">
        <v>145</v>
      </c>
      <c r="H5" s="2">
        <v>348</v>
      </c>
      <c r="I5" s="2">
        <v>3838</v>
      </c>
      <c r="J5" s="2">
        <v>623</v>
      </c>
      <c r="K5" s="2">
        <v>3215</v>
      </c>
      <c r="L5" s="2">
        <v>248</v>
      </c>
      <c r="M5" s="2"/>
      <c r="N5" s="2"/>
      <c r="O5" s="2"/>
      <c r="P5" s="2"/>
      <c r="Q5" s="2"/>
      <c r="R5" s="2"/>
      <c r="S5" s="2"/>
      <c r="T5" s="2"/>
    </row>
    <row r="6" spans="1:20" ht="10.199999999999999" customHeight="1" x14ac:dyDescent="0.2">
      <c r="A6" s="2" t="s">
        <v>9</v>
      </c>
      <c r="B6" s="2">
        <v>1367</v>
      </c>
      <c r="C6" s="2">
        <v>666</v>
      </c>
      <c r="D6" s="2">
        <v>214</v>
      </c>
      <c r="E6" s="2">
        <v>58</v>
      </c>
      <c r="F6" s="2">
        <v>110</v>
      </c>
      <c r="G6" s="2">
        <v>91</v>
      </c>
      <c r="H6" s="2">
        <v>193</v>
      </c>
      <c r="I6" s="2">
        <v>619</v>
      </c>
      <c r="J6" s="2">
        <v>153</v>
      </c>
      <c r="K6" s="2">
        <v>466</v>
      </c>
      <c r="L6" s="2">
        <v>82</v>
      </c>
      <c r="M6" s="2"/>
      <c r="N6" s="2"/>
      <c r="O6" s="2"/>
      <c r="P6" s="2"/>
      <c r="Q6" s="2"/>
      <c r="R6" s="2"/>
      <c r="S6" s="2"/>
      <c r="T6" s="2"/>
    </row>
    <row r="7" spans="1:20" ht="10.199999999999999" customHeight="1" x14ac:dyDescent="0.2">
      <c r="A7" s="2" t="s">
        <v>10</v>
      </c>
      <c r="B7" s="2">
        <v>1314</v>
      </c>
      <c r="C7" s="2">
        <v>661</v>
      </c>
      <c r="D7" s="2">
        <v>210</v>
      </c>
      <c r="E7" s="2">
        <v>58</v>
      </c>
      <c r="F7" s="2">
        <v>110</v>
      </c>
      <c r="G7" s="2">
        <v>91</v>
      </c>
      <c r="H7" s="2">
        <v>192</v>
      </c>
      <c r="I7" s="2">
        <v>571</v>
      </c>
      <c r="J7" s="2">
        <v>153</v>
      </c>
      <c r="K7" s="2">
        <v>418</v>
      </c>
      <c r="L7" s="2">
        <v>82</v>
      </c>
      <c r="M7" s="2"/>
      <c r="N7" s="2"/>
      <c r="O7" s="2"/>
      <c r="P7" s="2"/>
      <c r="Q7" s="2"/>
      <c r="R7" s="2"/>
      <c r="S7" s="2"/>
      <c r="T7" s="2"/>
    </row>
    <row r="8" spans="1:20" ht="10.199999999999999" customHeight="1" x14ac:dyDescent="0.2">
      <c r="A8" s="2" t="s">
        <v>11</v>
      </c>
      <c r="B8" s="2">
        <v>53</v>
      </c>
      <c r="C8" s="2">
        <v>5</v>
      </c>
      <c r="D8" s="2">
        <v>4</v>
      </c>
      <c r="E8" s="2">
        <v>0</v>
      </c>
      <c r="F8" s="2">
        <v>0</v>
      </c>
      <c r="G8" s="2">
        <v>0</v>
      </c>
      <c r="H8" s="2">
        <v>1</v>
      </c>
      <c r="I8" s="2">
        <v>48</v>
      </c>
      <c r="J8" s="2">
        <v>0</v>
      </c>
      <c r="K8" s="2">
        <v>48</v>
      </c>
      <c r="L8" s="2">
        <v>0</v>
      </c>
      <c r="M8" s="2"/>
      <c r="N8" s="2"/>
      <c r="O8" s="2"/>
      <c r="P8" s="2"/>
      <c r="Q8" s="2"/>
      <c r="R8" s="2"/>
      <c r="S8" s="2"/>
      <c r="T8" s="2"/>
    </row>
    <row r="9" spans="1:20" ht="10.199999999999999" customHeight="1" x14ac:dyDescent="0.2">
      <c r="A9" s="2" t="s">
        <v>12</v>
      </c>
      <c r="B9" s="2">
        <v>1384</v>
      </c>
      <c r="C9" s="2">
        <v>251</v>
      </c>
      <c r="D9" s="2">
        <v>123</v>
      </c>
      <c r="E9" s="2">
        <v>29</v>
      </c>
      <c r="F9" s="2">
        <v>32</v>
      </c>
      <c r="G9" s="2">
        <v>15</v>
      </c>
      <c r="H9" s="2">
        <v>52</v>
      </c>
      <c r="I9" s="2">
        <v>1089</v>
      </c>
      <c r="J9" s="2">
        <v>291</v>
      </c>
      <c r="K9" s="2">
        <v>798</v>
      </c>
      <c r="L9" s="2">
        <v>44</v>
      </c>
      <c r="M9" s="2"/>
      <c r="N9" s="2"/>
      <c r="O9" s="2"/>
      <c r="P9" s="2"/>
      <c r="Q9" s="2"/>
      <c r="R9" s="2"/>
      <c r="S9" s="2"/>
      <c r="T9" s="2"/>
    </row>
    <row r="10" spans="1:20" ht="10.199999999999999" customHeight="1" x14ac:dyDescent="0.2">
      <c r="A10" s="2" t="s">
        <v>13</v>
      </c>
      <c r="B10" s="2">
        <v>434</v>
      </c>
      <c r="C10" s="2">
        <v>80</v>
      </c>
      <c r="D10" s="2">
        <v>43</v>
      </c>
      <c r="E10" s="2">
        <v>10</v>
      </c>
      <c r="F10" s="2">
        <v>15</v>
      </c>
      <c r="G10" s="2">
        <v>6</v>
      </c>
      <c r="H10" s="2">
        <v>6</v>
      </c>
      <c r="I10" s="2">
        <v>331</v>
      </c>
      <c r="J10" s="2">
        <v>39</v>
      </c>
      <c r="K10" s="2">
        <v>292</v>
      </c>
      <c r="L10" s="2">
        <v>23</v>
      </c>
      <c r="M10" s="2"/>
      <c r="N10" s="2"/>
      <c r="O10" s="2"/>
      <c r="P10" s="2"/>
      <c r="Q10" s="2"/>
      <c r="R10" s="2"/>
      <c r="S10" s="2"/>
      <c r="T10" s="2"/>
    </row>
    <row r="11" spans="1:20" ht="10.199999999999999" customHeight="1" x14ac:dyDescent="0.2">
      <c r="A11" s="2" t="s">
        <v>14</v>
      </c>
      <c r="B11" s="2">
        <v>485</v>
      </c>
      <c r="C11" s="2">
        <v>84</v>
      </c>
      <c r="D11" s="2">
        <v>36</v>
      </c>
      <c r="E11" s="2">
        <v>9</v>
      </c>
      <c r="F11" s="2">
        <v>6</v>
      </c>
      <c r="G11" s="2">
        <v>5</v>
      </c>
      <c r="H11" s="2">
        <v>28</v>
      </c>
      <c r="I11" s="2">
        <v>391</v>
      </c>
      <c r="J11" s="2">
        <v>90</v>
      </c>
      <c r="K11" s="2">
        <v>301</v>
      </c>
      <c r="L11" s="2">
        <v>10</v>
      </c>
      <c r="M11" s="2"/>
      <c r="N11" s="2"/>
      <c r="O11" s="2"/>
      <c r="P11" s="2"/>
      <c r="Q11" s="2"/>
      <c r="R11" s="2"/>
      <c r="S11" s="2"/>
      <c r="T11" s="2"/>
    </row>
    <row r="12" spans="1:20" ht="10.199999999999999" customHeight="1" x14ac:dyDescent="0.2">
      <c r="A12" s="2" t="s">
        <v>15</v>
      </c>
      <c r="B12" s="2">
        <v>76</v>
      </c>
      <c r="C12" s="2">
        <v>10</v>
      </c>
      <c r="D12" s="2">
        <v>4</v>
      </c>
      <c r="E12" s="2">
        <v>0</v>
      </c>
      <c r="F12" s="2">
        <v>3</v>
      </c>
      <c r="G12" s="2">
        <v>1</v>
      </c>
      <c r="H12" s="2">
        <v>2</v>
      </c>
      <c r="I12" s="2">
        <v>64</v>
      </c>
      <c r="J12" s="2">
        <v>27</v>
      </c>
      <c r="K12" s="2">
        <v>37</v>
      </c>
      <c r="L12" s="2">
        <v>2</v>
      </c>
      <c r="M12" s="2"/>
      <c r="N12" s="2"/>
      <c r="O12" s="2"/>
      <c r="P12" s="2"/>
      <c r="Q12" s="2"/>
      <c r="R12" s="2"/>
      <c r="S12" s="2"/>
      <c r="T12" s="2"/>
    </row>
    <row r="13" spans="1:20" ht="10.199999999999999" customHeight="1" x14ac:dyDescent="0.2">
      <c r="A13" s="2" t="s">
        <v>16</v>
      </c>
      <c r="B13" s="2">
        <v>369</v>
      </c>
      <c r="C13" s="2">
        <v>68</v>
      </c>
      <c r="D13" s="2">
        <v>36</v>
      </c>
      <c r="E13" s="2">
        <v>9</v>
      </c>
      <c r="F13" s="2">
        <v>4</v>
      </c>
      <c r="G13" s="2">
        <v>3</v>
      </c>
      <c r="H13" s="2">
        <v>16</v>
      </c>
      <c r="I13" s="2">
        <v>294</v>
      </c>
      <c r="J13" s="2">
        <v>134</v>
      </c>
      <c r="K13" s="2">
        <v>160</v>
      </c>
      <c r="L13" s="2">
        <v>7</v>
      </c>
      <c r="M13" s="2"/>
      <c r="N13" s="2"/>
      <c r="O13" s="2"/>
      <c r="P13" s="2"/>
      <c r="Q13" s="2"/>
      <c r="R13" s="2"/>
      <c r="S13" s="2"/>
      <c r="T13" s="2"/>
    </row>
    <row r="14" spans="1:20" ht="10.199999999999999" customHeight="1" x14ac:dyDescent="0.2">
      <c r="A14" s="2" t="s">
        <v>17</v>
      </c>
      <c r="B14" s="2">
        <v>20</v>
      </c>
      <c r="C14" s="2">
        <v>9</v>
      </c>
      <c r="D14" s="2">
        <v>4</v>
      </c>
      <c r="E14" s="2">
        <v>1</v>
      </c>
      <c r="F14" s="2">
        <v>4</v>
      </c>
      <c r="G14" s="2">
        <v>0</v>
      </c>
      <c r="H14" s="2">
        <v>0</v>
      </c>
      <c r="I14" s="2">
        <v>9</v>
      </c>
      <c r="J14" s="2">
        <v>1</v>
      </c>
      <c r="K14" s="2">
        <v>8</v>
      </c>
      <c r="L14" s="2">
        <v>2</v>
      </c>
      <c r="M14" s="2"/>
      <c r="N14" s="2"/>
      <c r="O14" s="2"/>
      <c r="P14" s="2"/>
      <c r="Q14" s="2"/>
      <c r="R14" s="2"/>
      <c r="S14" s="2"/>
      <c r="T14" s="2"/>
    </row>
    <row r="15" spans="1:20" ht="10.199999999999999" customHeight="1" x14ac:dyDescent="0.2">
      <c r="A15" s="2" t="s">
        <v>18</v>
      </c>
      <c r="B15" s="2">
        <v>1281</v>
      </c>
      <c r="C15" s="2">
        <v>258</v>
      </c>
      <c r="D15" s="2">
        <v>131</v>
      </c>
      <c r="E15" s="2">
        <v>36</v>
      </c>
      <c r="F15" s="2">
        <v>27</v>
      </c>
      <c r="G15" s="2">
        <v>25</v>
      </c>
      <c r="H15" s="2">
        <v>39</v>
      </c>
      <c r="I15" s="2">
        <v>986</v>
      </c>
      <c r="J15" s="2">
        <v>59</v>
      </c>
      <c r="K15" s="2">
        <v>927</v>
      </c>
      <c r="L15" s="2">
        <v>37</v>
      </c>
      <c r="M15" s="2"/>
      <c r="N15" s="2"/>
      <c r="O15" s="2"/>
      <c r="P15" s="2"/>
      <c r="Q15" s="2"/>
      <c r="R15" s="2"/>
      <c r="S15" s="2"/>
      <c r="T15" s="2"/>
    </row>
    <row r="16" spans="1:20" ht="10.199999999999999" customHeight="1" x14ac:dyDescent="0.2">
      <c r="A16" s="2" t="s">
        <v>19</v>
      </c>
      <c r="B16" s="2">
        <v>62</v>
      </c>
      <c r="C16" s="2">
        <v>14</v>
      </c>
      <c r="D16" s="2">
        <v>5</v>
      </c>
      <c r="E16" s="2">
        <v>2</v>
      </c>
      <c r="F16" s="2">
        <v>5</v>
      </c>
      <c r="G16" s="2">
        <v>1</v>
      </c>
      <c r="H16" s="2">
        <v>1</v>
      </c>
      <c r="I16" s="2">
        <v>39</v>
      </c>
      <c r="J16" s="2">
        <v>6</v>
      </c>
      <c r="K16" s="2">
        <v>33</v>
      </c>
      <c r="L16" s="2">
        <v>9</v>
      </c>
      <c r="M16" s="2"/>
      <c r="N16" s="2"/>
      <c r="O16" s="2"/>
      <c r="P16" s="2"/>
      <c r="Q16" s="2"/>
      <c r="R16" s="2"/>
      <c r="S16" s="2"/>
      <c r="T16" s="2"/>
    </row>
    <row r="17" spans="1:20" ht="10.199999999999999" customHeight="1" x14ac:dyDescent="0.2">
      <c r="A17" s="2" t="s">
        <v>20</v>
      </c>
      <c r="B17" s="2">
        <v>195</v>
      </c>
      <c r="C17" s="2">
        <v>53</v>
      </c>
      <c r="D17" s="2">
        <v>30</v>
      </c>
      <c r="E17" s="2">
        <v>6</v>
      </c>
      <c r="F17" s="2">
        <v>5</v>
      </c>
      <c r="G17" s="2">
        <v>6</v>
      </c>
      <c r="H17" s="2">
        <v>6</v>
      </c>
      <c r="I17" s="2">
        <v>139</v>
      </c>
      <c r="J17" s="2">
        <v>15</v>
      </c>
      <c r="K17" s="2">
        <v>124</v>
      </c>
      <c r="L17" s="2">
        <v>3</v>
      </c>
      <c r="M17" s="2"/>
      <c r="N17" s="2"/>
      <c r="O17" s="2"/>
      <c r="P17" s="2"/>
      <c r="Q17" s="2"/>
      <c r="R17" s="2"/>
      <c r="S17" s="2"/>
      <c r="T17" s="2"/>
    </row>
    <row r="18" spans="1:20" ht="10.199999999999999" customHeight="1" x14ac:dyDescent="0.2">
      <c r="A18" s="2" t="s">
        <v>21</v>
      </c>
      <c r="B18" s="2">
        <v>63</v>
      </c>
      <c r="C18" s="2">
        <v>17</v>
      </c>
      <c r="D18" s="2">
        <v>5</v>
      </c>
      <c r="E18" s="2">
        <v>3</v>
      </c>
      <c r="F18" s="2">
        <v>1</v>
      </c>
      <c r="G18" s="2">
        <v>7</v>
      </c>
      <c r="H18" s="2">
        <v>1</v>
      </c>
      <c r="I18" s="2">
        <v>45</v>
      </c>
      <c r="J18" s="2">
        <v>5</v>
      </c>
      <c r="K18" s="2">
        <v>40</v>
      </c>
      <c r="L18" s="2">
        <v>1</v>
      </c>
      <c r="M18" s="2"/>
      <c r="N18" s="2"/>
      <c r="O18" s="2"/>
      <c r="P18" s="2"/>
      <c r="Q18" s="2"/>
      <c r="R18" s="2"/>
      <c r="S18" s="2"/>
      <c r="T18" s="2"/>
    </row>
    <row r="19" spans="1:20" ht="10.199999999999999" customHeight="1" x14ac:dyDescent="0.2">
      <c r="A19" s="2" t="s">
        <v>22</v>
      </c>
      <c r="B19" s="2">
        <v>75</v>
      </c>
      <c r="C19" s="2">
        <v>7</v>
      </c>
      <c r="D19" s="2">
        <v>2</v>
      </c>
      <c r="E19" s="2">
        <v>2</v>
      </c>
      <c r="F19" s="2">
        <v>1</v>
      </c>
      <c r="G19" s="2">
        <v>0</v>
      </c>
      <c r="H19" s="2">
        <v>2</v>
      </c>
      <c r="I19" s="2">
        <v>67</v>
      </c>
      <c r="J19" s="2">
        <v>0</v>
      </c>
      <c r="K19" s="2">
        <v>67</v>
      </c>
      <c r="L19" s="2">
        <v>1</v>
      </c>
      <c r="M19" s="2"/>
      <c r="N19" s="2"/>
      <c r="O19" s="2"/>
      <c r="P19" s="2"/>
      <c r="Q19" s="2"/>
      <c r="R19" s="2"/>
      <c r="S19" s="2"/>
      <c r="T19" s="2"/>
    </row>
    <row r="20" spans="1:20" ht="10.199999999999999" customHeight="1" x14ac:dyDescent="0.2">
      <c r="A20" s="2" t="s">
        <v>23</v>
      </c>
      <c r="B20" s="2">
        <v>77</v>
      </c>
      <c r="C20" s="2">
        <v>14</v>
      </c>
      <c r="D20" s="2">
        <v>8</v>
      </c>
      <c r="E20" s="2">
        <v>1</v>
      </c>
      <c r="F20" s="2">
        <v>1</v>
      </c>
      <c r="G20" s="2">
        <v>1</v>
      </c>
      <c r="H20" s="2">
        <v>3</v>
      </c>
      <c r="I20" s="2">
        <v>62</v>
      </c>
      <c r="J20" s="2">
        <v>2</v>
      </c>
      <c r="K20" s="2">
        <v>60</v>
      </c>
      <c r="L20" s="2">
        <v>1</v>
      </c>
      <c r="M20" s="2"/>
      <c r="N20" s="2"/>
      <c r="O20" s="2"/>
      <c r="P20" s="2"/>
      <c r="Q20" s="2"/>
      <c r="R20" s="2"/>
      <c r="S20" s="2"/>
      <c r="T20" s="2"/>
    </row>
    <row r="21" spans="1:20" ht="10.199999999999999" customHeight="1" x14ac:dyDescent="0.2">
      <c r="A21" s="2" t="s">
        <v>24</v>
      </c>
      <c r="B21" s="2">
        <v>99</v>
      </c>
      <c r="C21" s="2">
        <v>28</v>
      </c>
      <c r="D21" s="2">
        <v>14</v>
      </c>
      <c r="E21" s="2">
        <v>6</v>
      </c>
      <c r="F21" s="2">
        <v>1</v>
      </c>
      <c r="G21" s="2">
        <v>0</v>
      </c>
      <c r="H21" s="2">
        <v>7</v>
      </c>
      <c r="I21" s="2">
        <v>71</v>
      </c>
      <c r="J21" s="2">
        <v>7</v>
      </c>
      <c r="K21" s="2">
        <v>64</v>
      </c>
      <c r="L21" s="2">
        <v>0</v>
      </c>
      <c r="M21" s="2"/>
      <c r="N21" s="2"/>
      <c r="O21" s="2"/>
      <c r="P21" s="2"/>
      <c r="Q21" s="2"/>
      <c r="R21" s="2"/>
      <c r="S21" s="2"/>
      <c r="T21" s="2"/>
    </row>
    <row r="22" spans="1:20" ht="10.199999999999999" customHeight="1" x14ac:dyDescent="0.2">
      <c r="A22" s="2" t="s">
        <v>25</v>
      </c>
      <c r="B22" s="2">
        <v>561</v>
      </c>
      <c r="C22" s="2">
        <v>110</v>
      </c>
      <c r="D22" s="2">
        <v>61</v>
      </c>
      <c r="E22" s="2">
        <v>10</v>
      </c>
      <c r="F22" s="2">
        <v>13</v>
      </c>
      <c r="G22" s="2">
        <v>10</v>
      </c>
      <c r="H22" s="2">
        <v>16</v>
      </c>
      <c r="I22" s="2">
        <v>432</v>
      </c>
      <c r="J22" s="2">
        <v>21</v>
      </c>
      <c r="K22" s="2">
        <v>411</v>
      </c>
      <c r="L22" s="2">
        <v>19</v>
      </c>
      <c r="M22" s="2"/>
      <c r="N22" s="2"/>
      <c r="O22" s="2"/>
      <c r="P22" s="2"/>
      <c r="Q22" s="2"/>
      <c r="R22" s="2"/>
      <c r="S22" s="2"/>
      <c r="T22" s="2"/>
    </row>
    <row r="23" spans="1:20" ht="10.199999999999999" customHeight="1" x14ac:dyDescent="0.2">
      <c r="A23" s="2" t="s">
        <v>26</v>
      </c>
      <c r="B23" s="2">
        <v>149</v>
      </c>
      <c r="C23" s="2">
        <v>15</v>
      </c>
      <c r="D23" s="2">
        <v>6</v>
      </c>
      <c r="E23" s="2">
        <v>6</v>
      </c>
      <c r="F23" s="2">
        <v>0</v>
      </c>
      <c r="G23" s="2">
        <v>0</v>
      </c>
      <c r="H23" s="2">
        <v>3</v>
      </c>
      <c r="I23" s="2">
        <v>131</v>
      </c>
      <c r="J23" s="2">
        <v>3</v>
      </c>
      <c r="K23" s="2">
        <v>128</v>
      </c>
      <c r="L23" s="2">
        <v>3</v>
      </c>
      <c r="M23" s="2"/>
      <c r="N23" s="2"/>
      <c r="O23" s="2"/>
      <c r="P23" s="2"/>
      <c r="Q23" s="2"/>
      <c r="R23" s="2"/>
      <c r="S23" s="2"/>
      <c r="T23" s="2"/>
    </row>
    <row r="24" spans="1:20" ht="10.199999999999999" customHeight="1" x14ac:dyDescent="0.2">
      <c r="A24" s="2" t="s">
        <v>27</v>
      </c>
      <c r="B24" s="2">
        <v>960</v>
      </c>
      <c r="C24" s="2">
        <v>159</v>
      </c>
      <c r="D24" s="2">
        <v>80</v>
      </c>
      <c r="E24" s="2">
        <v>23</v>
      </c>
      <c r="F24" s="2">
        <v>6</v>
      </c>
      <c r="G24" s="2">
        <v>12</v>
      </c>
      <c r="H24" s="2">
        <v>38</v>
      </c>
      <c r="I24" s="2">
        <v>728</v>
      </c>
      <c r="J24" s="2">
        <v>117</v>
      </c>
      <c r="K24" s="2">
        <v>611</v>
      </c>
      <c r="L24" s="2">
        <v>73</v>
      </c>
      <c r="M24" s="2"/>
      <c r="N24" s="2"/>
      <c r="O24" s="2"/>
      <c r="P24" s="2"/>
      <c r="Q24" s="2"/>
      <c r="R24" s="2"/>
      <c r="S24" s="2"/>
      <c r="T24" s="2"/>
    </row>
    <row r="25" spans="1:20" ht="10.199999999999999" customHeight="1" x14ac:dyDescent="0.2">
      <c r="A25" s="2" t="s">
        <v>28</v>
      </c>
      <c r="B25" s="2">
        <v>127</v>
      </c>
      <c r="C25" s="2">
        <v>23</v>
      </c>
      <c r="D25" s="2">
        <v>8</v>
      </c>
      <c r="E25" s="2">
        <v>6</v>
      </c>
      <c r="F25" s="2">
        <v>0</v>
      </c>
      <c r="G25" s="2">
        <v>1</v>
      </c>
      <c r="H25" s="2">
        <v>8</v>
      </c>
      <c r="I25" s="2">
        <v>104</v>
      </c>
      <c r="J25" s="2">
        <v>47</v>
      </c>
      <c r="K25" s="2">
        <v>57</v>
      </c>
      <c r="L25" s="2">
        <v>0</v>
      </c>
      <c r="M25" s="2"/>
      <c r="N25" s="2"/>
      <c r="O25" s="2"/>
      <c r="P25" s="2"/>
      <c r="Q25" s="2"/>
      <c r="R25" s="2"/>
      <c r="S25" s="2"/>
      <c r="T25" s="2"/>
    </row>
    <row r="26" spans="1:20" ht="10.199999999999999" customHeight="1" x14ac:dyDescent="0.2">
      <c r="A26" s="2" t="s">
        <v>29</v>
      </c>
      <c r="B26" s="2">
        <v>71</v>
      </c>
      <c r="C26" s="2">
        <v>20</v>
      </c>
      <c r="D26" s="2">
        <v>9</v>
      </c>
      <c r="E26" s="2">
        <v>8</v>
      </c>
      <c r="F26" s="2">
        <v>0</v>
      </c>
      <c r="G26" s="2">
        <v>0</v>
      </c>
      <c r="H26" s="2">
        <v>3</v>
      </c>
      <c r="I26" s="2">
        <v>51</v>
      </c>
      <c r="J26" s="2">
        <v>16</v>
      </c>
      <c r="K26" s="2">
        <v>35</v>
      </c>
      <c r="L26" s="2">
        <v>0</v>
      </c>
      <c r="M26" s="2"/>
      <c r="N26" s="2"/>
      <c r="O26" s="2"/>
      <c r="P26" s="2"/>
      <c r="Q26" s="2"/>
      <c r="R26" s="2"/>
      <c r="S26" s="2"/>
      <c r="T26" s="2"/>
    </row>
    <row r="27" spans="1:20" ht="10.199999999999999" customHeight="1" x14ac:dyDescent="0.2">
      <c r="A27" s="2" t="s">
        <v>30</v>
      </c>
      <c r="B27" s="2">
        <v>36</v>
      </c>
      <c r="C27" s="2">
        <v>10</v>
      </c>
      <c r="D27" s="2">
        <v>4</v>
      </c>
      <c r="E27" s="2">
        <v>2</v>
      </c>
      <c r="F27" s="2">
        <v>3</v>
      </c>
      <c r="G27" s="2">
        <v>0</v>
      </c>
      <c r="H27" s="2">
        <v>1</v>
      </c>
      <c r="I27" s="2">
        <v>26</v>
      </c>
      <c r="J27" s="2">
        <v>1</v>
      </c>
      <c r="K27" s="2">
        <v>25</v>
      </c>
      <c r="L27" s="2">
        <v>0</v>
      </c>
      <c r="M27" s="2"/>
      <c r="N27" s="2"/>
      <c r="O27" s="2"/>
      <c r="P27" s="2"/>
      <c r="Q27" s="2"/>
      <c r="R27" s="2"/>
      <c r="S27" s="2"/>
      <c r="T27" s="2"/>
    </row>
    <row r="28" spans="1:20" ht="10.199999999999999" customHeight="1" x14ac:dyDescent="0.2">
      <c r="A28" s="2" t="s">
        <v>31</v>
      </c>
      <c r="B28" s="2">
        <v>65</v>
      </c>
      <c r="C28" s="2">
        <v>11</v>
      </c>
      <c r="D28" s="2">
        <v>9</v>
      </c>
      <c r="E28" s="2">
        <v>2</v>
      </c>
      <c r="F28" s="2">
        <v>0</v>
      </c>
      <c r="G28" s="2">
        <v>0</v>
      </c>
      <c r="H28" s="2">
        <v>0</v>
      </c>
      <c r="I28" s="2">
        <v>37</v>
      </c>
      <c r="J28" s="2">
        <v>1</v>
      </c>
      <c r="K28" s="2">
        <v>36</v>
      </c>
      <c r="L28" s="2">
        <v>17</v>
      </c>
      <c r="M28" s="2"/>
      <c r="N28" s="2"/>
      <c r="O28" s="2"/>
      <c r="P28" s="2"/>
      <c r="Q28" s="2"/>
      <c r="R28" s="2"/>
      <c r="S28" s="2"/>
      <c r="T28" s="2"/>
    </row>
    <row r="29" spans="1:20" ht="10.199999999999999" customHeight="1" x14ac:dyDescent="0.2">
      <c r="A29" s="2" t="s">
        <v>32</v>
      </c>
      <c r="B29" s="2">
        <v>57</v>
      </c>
      <c r="C29" s="2">
        <v>4</v>
      </c>
      <c r="D29" s="2">
        <v>4</v>
      </c>
      <c r="E29" s="2">
        <v>0</v>
      </c>
      <c r="F29" s="2">
        <v>0</v>
      </c>
      <c r="G29" s="2">
        <v>0</v>
      </c>
      <c r="H29" s="2">
        <v>0</v>
      </c>
      <c r="I29" s="2">
        <v>50</v>
      </c>
      <c r="J29" s="2">
        <v>0</v>
      </c>
      <c r="K29" s="2">
        <v>50</v>
      </c>
      <c r="L29" s="2">
        <v>3</v>
      </c>
      <c r="M29" s="2"/>
      <c r="N29" s="2"/>
      <c r="O29" s="2"/>
      <c r="P29" s="2"/>
      <c r="Q29" s="2"/>
      <c r="R29" s="2"/>
      <c r="S29" s="2"/>
      <c r="T29" s="2"/>
    </row>
    <row r="30" spans="1:20" ht="10.199999999999999" customHeight="1" x14ac:dyDescent="0.2">
      <c r="A30" s="2" t="s">
        <v>33</v>
      </c>
      <c r="B30" s="2">
        <v>108</v>
      </c>
      <c r="C30" s="2">
        <v>16</v>
      </c>
      <c r="D30" s="2">
        <v>0</v>
      </c>
      <c r="E30" s="2">
        <v>2</v>
      </c>
      <c r="F30" s="2">
        <v>0</v>
      </c>
      <c r="G30" s="2">
        <v>3</v>
      </c>
      <c r="H30" s="2">
        <v>11</v>
      </c>
      <c r="I30" s="2">
        <v>92</v>
      </c>
      <c r="J30" s="2">
        <v>5</v>
      </c>
      <c r="K30" s="2">
        <v>87</v>
      </c>
      <c r="L30" s="2">
        <v>0</v>
      </c>
      <c r="M30" s="2"/>
      <c r="N30" s="2"/>
      <c r="O30" s="2"/>
      <c r="P30" s="2"/>
      <c r="Q30" s="2"/>
      <c r="R30" s="2"/>
      <c r="S30" s="2"/>
      <c r="T30" s="2"/>
    </row>
    <row r="31" spans="1:20" ht="10.199999999999999" customHeight="1" x14ac:dyDescent="0.2">
      <c r="A31" s="2" t="s">
        <v>34</v>
      </c>
      <c r="B31" s="2">
        <v>134</v>
      </c>
      <c r="C31" s="2">
        <v>19</v>
      </c>
      <c r="D31" s="2">
        <v>9</v>
      </c>
      <c r="E31" s="2">
        <v>1</v>
      </c>
      <c r="F31" s="2">
        <v>3</v>
      </c>
      <c r="G31" s="2">
        <v>1</v>
      </c>
      <c r="H31" s="2">
        <v>5</v>
      </c>
      <c r="I31" s="2">
        <v>83</v>
      </c>
      <c r="J31" s="2">
        <v>33</v>
      </c>
      <c r="K31" s="2">
        <v>50</v>
      </c>
      <c r="L31" s="2">
        <v>32</v>
      </c>
      <c r="M31" s="2"/>
      <c r="N31" s="2"/>
      <c r="O31" s="2"/>
      <c r="P31" s="2"/>
      <c r="Q31" s="2"/>
      <c r="R31" s="2"/>
      <c r="S31" s="2"/>
      <c r="T31" s="2"/>
    </row>
    <row r="32" spans="1:20" ht="10.199999999999999" customHeight="1" x14ac:dyDescent="0.2">
      <c r="A32" s="2" t="s">
        <v>35</v>
      </c>
      <c r="B32" s="2">
        <v>104</v>
      </c>
      <c r="C32" s="2">
        <v>21</v>
      </c>
      <c r="D32" s="2">
        <v>15</v>
      </c>
      <c r="E32" s="2">
        <v>0</v>
      </c>
      <c r="F32" s="2">
        <v>0</v>
      </c>
      <c r="G32" s="2">
        <v>1</v>
      </c>
      <c r="H32" s="2">
        <v>5</v>
      </c>
      <c r="I32" s="2">
        <v>71</v>
      </c>
      <c r="J32" s="2">
        <v>3</v>
      </c>
      <c r="K32" s="2">
        <v>68</v>
      </c>
      <c r="L32" s="2">
        <v>12</v>
      </c>
      <c r="M32" s="2"/>
      <c r="N32" s="2"/>
      <c r="O32" s="2"/>
      <c r="P32" s="2"/>
      <c r="Q32" s="2"/>
      <c r="R32" s="2"/>
      <c r="S32" s="2"/>
      <c r="T32" s="2"/>
    </row>
    <row r="33" spans="1:20" ht="10.199999999999999" customHeight="1" x14ac:dyDescent="0.2">
      <c r="A33" s="2" t="s">
        <v>36</v>
      </c>
      <c r="B33" s="2">
        <v>98</v>
      </c>
      <c r="C33" s="2">
        <v>12</v>
      </c>
      <c r="D33" s="2">
        <v>10</v>
      </c>
      <c r="E33" s="2">
        <v>2</v>
      </c>
      <c r="F33" s="2">
        <v>0</v>
      </c>
      <c r="G33" s="2">
        <v>0</v>
      </c>
      <c r="H33" s="2">
        <v>0</v>
      </c>
      <c r="I33" s="2">
        <v>86</v>
      </c>
      <c r="J33" s="2">
        <v>1</v>
      </c>
      <c r="K33" s="2">
        <v>85</v>
      </c>
      <c r="L33" s="2">
        <v>0</v>
      </c>
      <c r="M33" s="2"/>
      <c r="N33" s="2"/>
      <c r="O33" s="2"/>
      <c r="P33" s="2"/>
      <c r="Q33" s="2"/>
      <c r="R33" s="2"/>
      <c r="S33" s="2"/>
      <c r="T33" s="2"/>
    </row>
    <row r="34" spans="1:20" ht="10.199999999999999" customHeight="1" x14ac:dyDescent="0.2">
      <c r="A34" s="2" t="s">
        <v>37</v>
      </c>
      <c r="B34" s="2">
        <v>111</v>
      </c>
      <c r="C34" s="2">
        <v>14</v>
      </c>
      <c r="D34" s="2">
        <v>6</v>
      </c>
      <c r="E34" s="2">
        <v>0</v>
      </c>
      <c r="F34" s="2">
        <v>0</v>
      </c>
      <c r="G34" s="2">
        <v>6</v>
      </c>
      <c r="H34" s="2">
        <v>2</v>
      </c>
      <c r="I34" s="2">
        <v>97</v>
      </c>
      <c r="J34" s="2">
        <v>8</v>
      </c>
      <c r="K34" s="2">
        <v>89</v>
      </c>
      <c r="L34" s="2">
        <v>0</v>
      </c>
      <c r="M34" s="2"/>
      <c r="N34" s="2"/>
      <c r="O34" s="2"/>
      <c r="P34" s="2"/>
      <c r="Q34" s="2"/>
      <c r="R34" s="2"/>
      <c r="S34" s="2"/>
      <c r="T34" s="2"/>
    </row>
    <row r="35" spans="1:20" ht="10.199999999999999" customHeight="1" x14ac:dyDescent="0.2">
      <c r="A35" s="2" t="s">
        <v>38</v>
      </c>
      <c r="B35" s="2">
        <v>49</v>
      </c>
      <c r="C35" s="2">
        <v>9</v>
      </c>
      <c r="D35" s="2">
        <v>6</v>
      </c>
      <c r="E35" s="2">
        <v>0</v>
      </c>
      <c r="F35" s="2">
        <v>0</v>
      </c>
      <c r="G35" s="2">
        <v>0</v>
      </c>
      <c r="H35" s="2">
        <v>3</v>
      </c>
      <c r="I35" s="2">
        <v>31</v>
      </c>
      <c r="J35" s="2">
        <v>2</v>
      </c>
      <c r="K35" s="2">
        <v>29</v>
      </c>
      <c r="L35" s="2">
        <v>9</v>
      </c>
      <c r="M35" s="2"/>
      <c r="N35" s="2"/>
      <c r="O35" s="2"/>
      <c r="P35" s="2"/>
      <c r="Q35" s="2"/>
      <c r="R35" s="2"/>
      <c r="S35" s="2"/>
      <c r="T35" s="2"/>
    </row>
    <row r="36" spans="1:20" ht="10.199999999999999" customHeight="1" x14ac:dyDescent="0.2">
      <c r="A36" s="2" t="s">
        <v>39</v>
      </c>
      <c r="B36" s="2">
        <v>506</v>
      </c>
      <c r="C36" s="2">
        <v>102</v>
      </c>
      <c r="D36" s="2">
        <v>55</v>
      </c>
      <c r="E36" s="2">
        <v>19</v>
      </c>
      <c r="F36" s="2">
        <v>0</v>
      </c>
      <c r="G36" s="2">
        <v>2</v>
      </c>
      <c r="H36" s="2">
        <v>26</v>
      </c>
      <c r="I36" s="2">
        <v>392</v>
      </c>
      <c r="J36" s="2">
        <v>3</v>
      </c>
      <c r="K36" s="2">
        <v>389</v>
      </c>
      <c r="L36" s="2">
        <v>12</v>
      </c>
      <c r="M36" s="2"/>
      <c r="N36" s="2"/>
      <c r="O36" s="2"/>
      <c r="P36" s="2"/>
      <c r="Q36" s="2"/>
      <c r="R36" s="2"/>
      <c r="S36" s="2"/>
      <c r="T36" s="2"/>
    </row>
    <row r="37" spans="1:20" ht="10.199999999999999" customHeight="1" x14ac:dyDescent="0.2">
      <c r="A37" s="2" t="s">
        <v>40</v>
      </c>
      <c r="B37" s="2">
        <v>83</v>
      </c>
      <c r="C37" s="2">
        <v>6</v>
      </c>
      <c r="D37" s="2">
        <v>6</v>
      </c>
      <c r="E37" s="2">
        <v>0</v>
      </c>
      <c r="F37" s="2">
        <v>0</v>
      </c>
      <c r="G37" s="2">
        <v>0</v>
      </c>
      <c r="H37" s="2">
        <v>0</v>
      </c>
      <c r="I37" s="2">
        <v>77</v>
      </c>
      <c r="J37" s="2">
        <v>0</v>
      </c>
      <c r="K37" s="2">
        <v>77</v>
      </c>
      <c r="L37" s="2">
        <v>0</v>
      </c>
      <c r="M37" s="2"/>
      <c r="N37" s="2"/>
      <c r="O37" s="2"/>
      <c r="P37" s="2"/>
      <c r="Q37" s="2"/>
      <c r="R37" s="2"/>
      <c r="S37" s="2"/>
      <c r="T37" s="2"/>
    </row>
    <row r="38" spans="1:20" ht="10.199999999999999" customHeight="1" x14ac:dyDescent="0.2">
      <c r="A38" s="2" t="s">
        <v>41</v>
      </c>
      <c r="B38" s="2">
        <v>94</v>
      </c>
      <c r="C38" s="2">
        <v>12</v>
      </c>
      <c r="D38" s="2">
        <v>11</v>
      </c>
      <c r="E38" s="2">
        <v>0</v>
      </c>
      <c r="F38" s="2">
        <v>0</v>
      </c>
      <c r="G38" s="2">
        <v>0</v>
      </c>
      <c r="H38" s="2">
        <v>1</v>
      </c>
      <c r="I38" s="2">
        <v>82</v>
      </c>
      <c r="J38" s="2">
        <v>0</v>
      </c>
      <c r="K38" s="2">
        <v>82</v>
      </c>
      <c r="L38" s="2">
        <v>0</v>
      </c>
      <c r="M38" s="2"/>
      <c r="N38" s="2"/>
      <c r="O38" s="2"/>
      <c r="P38" s="2"/>
      <c r="Q38" s="2"/>
      <c r="R38" s="2"/>
      <c r="S38" s="2"/>
      <c r="T38" s="2"/>
    </row>
    <row r="39" spans="1:20" ht="10.199999999999999" customHeight="1" x14ac:dyDescent="0.2">
      <c r="A39" s="2" t="s">
        <v>42</v>
      </c>
      <c r="B39" s="2">
        <v>57</v>
      </c>
      <c r="C39" s="2">
        <v>7</v>
      </c>
      <c r="D39" s="2">
        <v>6</v>
      </c>
      <c r="E39" s="2">
        <v>0</v>
      </c>
      <c r="F39" s="2">
        <v>0</v>
      </c>
      <c r="G39" s="2">
        <v>0</v>
      </c>
      <c r="H39" s="2">
        <v>1</v>
      </c>
      <c r="I39" s="2">
        <v>48</v>
      </c>
      <c r="J39" s="2">
        <v>0</v>
      </c>
      <c r="K39" s="2">
        <v>48</v>
      </c>
      <c r="L39" s="2">
        <v>2</v>
      </c>
      <c r="M39" s="2"/>
      <c r="N39" s="2"/>
      <c r="O39" s="2"/>
      <c r="P39" s="2"/>
      <c r="Q39" s="2"/>
      <c r="R39" s="2"/>
      <c r="S39" s="2"/>
      <c r="T39" s="2"/>
    </row>
    <row r="40" spans="1:20" ht="10.199999999999999" customHeight="1" x14ac:dyDescent="0.2">
      <c r="A40" s="2" t="s">
        <v>43</v>
      </c>
      <c r="B40" s="2">
        <v>40</v>
      </c>
      <c r="C40" s="2">
        <v>2</v>
      </c>
      <c r="D40" s="2">
        <v>1</v>
      </c>
      <c r="E40" s="2">
        <v>0</v>
      </c>
      <c r="F40" s="2">
        <v>0</v>
      </c>
      <c r="G40" s="2">
        <v>0</v>
      </c>
      <c r="H40" s="2">
        <v>1</v>
      </c>
      <c r="I40" s="2">
        <v>30</v>
      </c>
      <c r="J40" s="2">
        <v>0</v>
      </c>
      <c r="K40" s="2">
        <v>30</v>
      </c>
      <c r="L40" s="2">
        <v>8</v>
      </c>
      <c r="M40" s="2"/>
      <c r="N40" s="2"/>
      <c r="O40" s="2"/>
      <c r="P40" s="2"/>
      <c r="Q40" s="2"/>
      <c r="R40" s="2"/>
      <c r="S40" s="2"/>
      <c r="T40" s="2"/>
    </row>
    <row r="41" spans="1:20" ht="10.199999999999999" customHeight="1" x14ac:dyDescent="0.2">
      <c r="A41" s="2" t="s">
        <v>44</v>
      </c>
      <c r="B41" s="2">
        <v>10</v>
      </c>
      <c r="C41" s="2">
        <v>3</v>
      </c>
      <c r="D41" s="2">
        <v>1</v>
      </c>
      <c r="E41" s="2">
        <v>2</v>
      </c>
      <c r="F41" s="2">
        <v>0</v>
      </c>
      <c r="G41" s="2">
        <v>0</v>
      </c>
      <c r="H41" s="2">
        <v>0</v>
      </c>
      <c r="I41" s="2">
        <v>7</v>
      </c>
      <c r="J41" s="2">
        <v>0</v>
      </c>
      <c r="K41" s="2">
        <v>7</v>
      </c>
      <c r="L41" s="2">
        <v>0</v>
      </c>
      <c r="M41" s="2"/>
      <c r="N41" s="2"/>
      <c r="O41" s="2"/>
      <c r="P41" s="2"/>
      <c r="Q41" s="2"/>
      <c r="R41" s="2"/>
      <c r="S41" s="2"/>
      <c r="T41" s="2"/>
    </row>
    <row r="42" spans="1:20" ht="10.199999999999999" customHeight="1" x14ac:dyDescent="0.2">
      <c r="A42" s="2" t="s">
        <v>45</v>
      </c>
      <c r="B42" s="2">
        <v>64</v>
      </c>
      <c r="C42" s="2">
        <v>29</v>
      </c>
      <c r="D42" s="2">
        <v>5</v>
      </c>
      <c r="E42" s="2">
        <v>13</v>
      </c>
      <c r="F42" s="2">
        <v>0</v>
      </c>
      <c r="G42" s="2">
        <v>1</v>
      </c>
      <c r="H42" s="2">
        <v>10</v>
      </c>
      <c r="I42" s="2">
        <v>33</v>
      </c>
      <c r="J42" s="2">
        <v>1</v>
      </c>
      <c r="K42" s="2">
        <v>32</v>
      </c>
      <c r="L42" s="2">
        <v>2</v>
      </c>
      <c r="M42" s="2"/>
      <c r="N42" s="2"/>
      <c r="O42" s="2"/>
      <c r="P42" s="2"/>
      <c r="Q42" s="2"/>
      <c r="R42" s="2"/>
      <c r="S42" s="2"/>
      <c r="T42" s="2"/>
    </row>
    <row r="43" spans="1:20" ht="10.199999999999999" customHeight="1" x14ac:dyDescent="0.2">
      <c r="A43" s="2" t="s">
        <v>46</v>
      </c>
      <c r="B43" s="2">
        <v>10</v>
      </c>
      <c r="C43" s="2">
        <v>2</v>
      </c>
      <c r="D43" s="2">
        <v>0</v>
      </c>
      <c r="E43" s="2">
        <v>0</v>
      </c>
      <c r="F43" s="2">
        <v>0</v>
      </c>
      <c r="G43" s="2">
        <v>0</v>
      </c>
      <c r="H43" s="2">
        <v>2</v>
      </c>
      <c r="I43" s="2">
        <v>8</v>
      </c>
      <c r="J43" s="2">
        <v>0</v>
      </c>
      <c r="K43" s="2">
        <v>8</v>
      </c>
      <c r="L43" s="2">
        <v>0</v>
      </c>
      <c r="M43" s="2"/>
      <c r="N43" s="2"/>
      <c r="O43" s="2"/>
      <c r="P43" s="2"/>
      <c r="Q43" s="2"/>
      <c r="R43" s="2"/>
      <c r="S43" s="2"/>
      <c r="T43" s="2"/>
    </row>
    <row r="44" spans="1:20" ht="10.199999999999999" customHeight="1" x14ac:dyDescent="0.2">
      <c r="A44" s="2" t="s">
        <v>47</v>
      </c>
      <c r="B44" s="2">
        <v>8</v>
      </c>
      <c r="C44" s="2">
        <v>3</v>
      </c>
      <c r="D44" s="2">
        <v>1</v>
      </c>
      <c r="E44" s="2">
        <v>0</v>
      </c>
      <c r="F44" s="2">
        <v>0</v>
      </c>
      <c r="G44" s="2">
        <v>0</v>
      </c>
      <c r="H44" s="2">
        <v>2</v>
      </c>
      <c r="I44" s="2">
        <v>5</v>
      </c>
      <c r="J44" s="2">
        <v>1</v>
      </c>
      <c r="K44" s="2">
        <v>4</v>
      </c>
      <c r="L44" s="2">
        <v>0</v>
      </c>
      <c r="M44" s="2"/>
      <c r="N44" s="2"/>
      <c r="O44" s="2"/>
      <c r="P44" s="2"/>
      <c r="Q44" s="2"/>
      <c r="R44" s="2"/>
      <c r="S44" s="2"/>
      <c r="T44" s="2"/>
    </row>
    <row r="45" spans="1:20" ht="10.199999999999999" customHeight="1" x14ac:dyDescent="0.2">
      <c r="A45" s="2" t="s">
        <v>48</v>
      </c>
      <c r="B45" s="2">
        <v>14</v>
      </c>
      <c r="C45" s="2">
        <v>4</v>
      </c>
      <c r="D45" s="2">
        <v>1</v>
      </c>
      <c r="E45" s="2">
        <v>0</v>
      </c>
      <c r="F45" s="2">
        <v>0</v>
      </c>
      <c r="G45" s="2">
        <v>0</v>
      </c>
      <c r="H45" s="2">
        <v>3</v>
      </c>
      <c r="I45" s="2">
        <v>10</v>
      </c>
      <c r="J45" s="2">
        <v>0</v>
      </c>
      <c r="K45" s="2">
        <v>10</v>
      </c>
      <c r="L45" s="2">
        <v>0</v>
      </c>
      <c r="M45" s="2"/>
      <c r="N45" s="2"/>
      <c r="O45" s="2"/>
      <c r="P45" s="2"/>
      <c r="Q45" s="2"/>
      <c r="R45" s="2"/>
      <c r="S45" s="2"/>
      <c r="T45" s="2"/>
    </row>
    <row r="46" spans="1:20" ht="10.199999999999999" customHeight="1" x14ac:dyDescent="0.2">
      <c r="A46" s="2" t="s">
        <v>49</v>
      </c>
      <c r="B46" s="2">
        <v>52</v>
      </c>
      <c r="C46" s="2">
        <v>17</v>
      </c>
      <c r="D46" s="2">
        <v>8</v>
      </c>
      <c r="E46" s="2">
        <v>3</v>
      </c>
      <c r="F46" s="2">
        <v>0</v>
      </c>
      <c r="G46" s="2">
        <v>1</v>
      </c>
      <c r="H46" s="2">
        <v>5</v>
      </c>
      <c r="I46" s="2">
        <v>35</v>
      </c>
      <c r="J46" s="2">
        <v>1</v>
      </c>
      <c r="K46" s="2">
        <v>34</v>
      </c>
      <c r="L46" s="2">
        <v>0</v>
      </c>
      <c r="M46" s="2"/>
      <c r="N46" s="2"/>
      <c r="O46" s="2"/>
      <c r="P46" s="2"/>
      <c r="Q46" s="2"/>
      <c r="R46" s="2"/>
      <c r="S46" s="2"/>
      <c r="T46" s="2"/>
    </row>
    <row r="47" spans="1:20" ht="10.199999999999999" customHeight="1" x14ac:dyDescent="0.2">
      <c r="A47" s="2" t="s">
        <v>50</v>
      </c>
      <c r="B47" s="2">
        <v>28</v>
      </c>
      <c r="C47" s="2">
        <v>4</v>
      </c>
      <c r="D47" s="2">
        <v>4</v>
      </c>
      <c r="E47" s="2">
        <v>0</v>
      </c>
      <c r="F47" s="2">
        <v>0</v>
      </c>
      <c r="G47" s="2">
        <v>0</v>
      </c>
      <c r="H47" s="2">
        <v>0</v>
      </c>
      <c r="I47" s="2">
        <v>24</v>
      </c>
      <c r="J47" s="2">
        <v>0</v>
      </c>
      <c r="K47" s="2">
        <v>24</v>
      </c>
      <c r="L47" s="2">
        <v>0</v>
      </c>
      <c r="M47" s="2"/>
      <c r="N47" s="2"/>
      <c r="O47" s="2"/>
      <c r="P47" s="2"/>
      <c r="Q47" s="2"/>
      <c r="R47" s="2"/>
      <c r="S47" s="2"/>
      <c r="T47" s="2"/>
    </row>
    <row r="48" spans="1:20" ht="10.199999999999999" customHeight="1" x14ac:dyDescent="0.2">
      <c r="A48" s="2" t="s">
        <v>51</v>
      </c>
      <c r="B48" s="2">
        <v>33</v>
      </c>
      <c r="C48" s="2">
        <v>10</v>
      </c>
      <c r="D48" s="2">
        <v>8</v>
      </c>
      <c r="E48" s="2">
        <v>1</v>
      </c>
      <c r="F48" s="2">
        <v>0</v>
      </c>
      <c r="G48" s="2">
        <v>0</v>
      </c>
      <c r="H48" s="2">
        <v>1</v>
      </c>
      <c r="I48" s="2">
        <v>23</v>
      </c>
      <c r="J48" s="2">
        <v>0</v>
      </c>
      <c r="K48" s="2">
        <v>23</v>
      </c>
      <c r="L48" s="2">
        <v>0</v>
      </c>
      <c r="M48" s="2"/>
      <c r="N48" s="2"/>
      <c r="O48" s="2"/>
      <c r="P48" s="2"/>
      <c r="Q48" s="2"/>
      <c r="R48" s="2"/>
      <c r="S48" s="2"/>
      <c r="T48" s="2"/>
    </row>
    <row r="49" spans="1:20" ht="10.199999999999999" customHeight="1" x14ac:dyDescent="0.2">
      <c r="A49" s="2" t="s">
        <v>52</v>
      </c>
      <c r="B49" s="2">
        <v>41</v>
      </c>
      <c r="C49" s="2">
        <v>7</v>
      </c>
      <c r="D49" s="2">
        <v>7</v>
      </c>
      <c r="E49" s="2">
        <v>0</v>
      </c>
      <c r="F49" s="2">
        <v>0</v>
      </c>
      <c r="G49" s="2">
        <v>0</v>
      </c>
      <c r="H49" s="2">
        <v>0</v>
      </c>
      <c r="I49" s="2">
        <v>34</v>
      </c>
      <c r="J49" s="2">
        <v>0</v>
      </c>
      <c r="K49" s="2">
        <v>34</v>
      </c>
      <c r="L49" s="2">
        <v>0</v>
      </c>
      <c r="M49" s="2"/>
      <c r="N49" s="2"/>
      <c r="O49" s="2"/>
      <c r="P49" s="2"/>
      <c r="Q49" s="2"/>
      <c r="R49" s="2"/>
      <c r="S49" s="2"/>
      <c r="T49" s="2"/>
    </row>
    <row r="50" spans="1:20" ht="10.199999999999999" customHeight="1" x14ac:dyDescent="0.2">
      <c r="A50" s="51" t="s">
        <v>158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</sheetData>
  <mergeCells count="2">
    <mergeCell ref="C2:H2"/>
    <mergeCell ref="I2:L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E4653-2D2F-414C-B4D4-D52AD18B563C}">
  <dimension ref="A1:T50"/>
  <sheetViews>
    <sheetView view="pageBreakPreview" zoomScale="125" zoomScaleNormal="100" zoomScaleSheetLayoutView="125" workbookViewId="0"/>
  </sheetViews>
  <sheetFormatPr defaultRowHeight="10.199999999999999" customHeight="1" x14ac:dyDescent="0.3"/>
  <cols>
    <col min="1" max="1" width="13" customWidth="1"/>
    <col min="2" max="4" width="7.5546875" customWidth="1"/>
    <col min="5" max="5" width="8.5546875" customWidth="1"/>
    <col min="6" max="11" width="7.5546875" customWidth="1"/>
  </cols>
  <sheetData>
    <row r="1" spans="1:20" ht="10.199999999999999" customHeight="1" x14ac:dyDescent="0.3">
      <c r="A1" s="2" t="s">
        <v>88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0.199999999999999" customHeight="1" x14ac:dyDescent="0.3">
      <c r="A2" s="12"/>
      <c r="B2" s="13"/>
      <c r="C2" s="13"/>
      <c r="D2" s="60" t="s">
        <v>68</v>
      </c>
      <c r="E2" s="60"/>
      <c r="F2" s="60"/>
      <c r="G2" s="60"/>
      <c r="H2" s="13"/>
      <c r="I2" s="13"/>
      <c r="J2" s="13"/>
      <c r="K2" s="14"/>
      <c r="L2" s="2"/>
      <c r="M2" s="2"/>
      <c r="N2" s="2"/>
      <c r="O2" s="2"/>
      <c r="P2" s="2"/>
      <c r="Q2" s="2"/>
      <c r="R2" s="2"/>
      <c r="S2" s="2"/>
      <c r="T2" s="2"/>
    </row>
    <row r="3" spans="1:20" ht="10.199999999999999" customHeight="1" x14ac:dyDescent="0.3">
      <c r="A3" s="15"/>
      <c r="B3" s="16"/>
      <c r="C3" s="17" t="s">
        <v>92</v>
      </c>
      <c r="D3" s="22"/>
      <c r="E3" s="22" t="s">
        <v>94</v>
      </c>
      <c r="F3" s="22" t="s">
        <v>95</v>
      </c>
      <c r="G3" s="22" t="s">
        <v>97</v>
      </c>
      <c r="H3" s="17" t="s">
        <v>99</v>
      </c>
      <c r="I3" s="17" t="s">
        <v>101</v>
      </c>
      <c r="J3" s="17" t="s">
        <v>103</v>
      </c>
      <c r="K3" s="18"/>
      <c r="L3" s="2"/>
      <c r="M3" s="2"/>
      <c r="N3" s="2"/>
      <c r="O3" s="2"/>
      <c r="P3" s="2"/>
      <c r="Q3" s="2"/>
      <c r="R3" s="2"/>
      <c r="S3" s="2"/>
      <c r="T3" s="2"/>
    </row>
    <row r="4" spans="1:20" s="4" customFormat="1" ht="10.199999999999999" customHeight="1" x14ac:dyDescent="0.3">
      <c r="A4" s="19"/>
      <c r="B4" s="20" t="s">
        <v>0</v>
      </c>
      <c r="C4" s="20" t="s">
        <v>93</v>
      </c>
      <c r="D4" s="20" t="s">
        <v>0</v>
      </c>
      <c r="E4" s="20" t="s">
        <v>105</v>
      </c>
      <c r="F4" s="20" t="s">
        <v>96</v>
      </c>
      <c r="G4" s="20" t="s">
        <v>98</v>
      </c>
      <c r="H4" s="20" t="s">
        <v>100</v>
      </c>
      <c r="I4" s="20" t="s">
        <v>102</v>
      </c>
      <c r="J4" s="20" t="s">
        <v>104</v>
      </c>
      <c r="K4" s="21" t="s">
        <v>69</v>
      </c>
      <c r="L4" s="3"/>
      <c r="M4" s="3"/>
      <c r="N4" s="3"/>
      <c r="O4" s="3"/>
      <c r="P4" s="3"/>
      <c r="Q4" s="3"/>
      <c r="R4" s="3"/>
      <c r="S4" s="3"/>
      <c r="T4" s="3"/>
    </row>
    <row r="5" spans="1:20" ht="10.199999999999999" customHeight="1" x14ac:dyDescent="0.3">
      <c r="A5" s="2" t="s">
        <v>78</v>
      </c>
      <c r="B5" s="2">
        <v>24886</v>
      </c>
      <c r="C5" s="2">
        <v>539</v>
      </c>
      <c r="D5" s="2">
        <v>936</v>
      </c>
      <c r="E5" s="2">
        <v>197</v>
      </c>
      <c r="F5" s="2">
        <v>14</v>
      </c>
      <c r="G5" s="2">
        <v>725</v>
      </c>
      <c r="H5" s="2">
        <v>23411</v>
      </c>
      <c r="I5" s="2">
        <v>3412</v>
      </c>
      <c r="J5" s="2">
        <v>12376</v>
      </c>
      <c r="K5" s="2">
        <v>7623</v>
      </c>
      <c r="L5" s="2"/>
      <c r="M5" s="2"/>
      <c r="N5" s="2"/>
      <c r="O5" s="2"/>
      <c r="P5" s="2"/>
      <c r="Q5" s="2"/>
      <c r="R5" s="2"/>
      <c r="S5" s="2"/>
      <c r="T5" s="2"/>
    </row>
    <row r="6" spans="1:20" ht="10.199999999999999" customHeight="1" x14ac:dyDescent="0.3">
      <c r="A6" s="2" t="s">
        <v>9</v>
      </c>
      <c r="B6" s="2">
        <v>5798</v>
      </c>
      <c r="C6" s="2">
        <v>311</v>
      </c>
      <c r="D6" s="2">
        <v>419</v>
      </c>
      <c r="E6" s="2">
        <v>34</v>
      </c>
      <c r="F6" s="2">
        <v>1</v>
      </c>
      <c r="G6" s="2">
        <v>384</v>
      </c>
      <c r="H6" s="2">
        <v>5068</v>
      </c>
      <c r="I6" s="2">
        <v>451</v>
      </c>
      <c r="J6" s="2">
        <v>3068</v>
      </c>
      <c r="K6" s="2">
        <v>1549</v>
      </c>
      <c r="L6" s="2"/>
      <c r="M6" s="2"/>
      <c r="N6" s="2"/>
      <c r="O6" s="2"/>
      <c r="P6" s="2"/>
      <c r="Q6" s="2"/>
      <c r="R6" s="2"/>
      <c r="S6" s="2"/>
      <c r="T6" s="2"/>
    </row>
    <row r="7" spans="1:20" ht="10.199999999999999" customHeight="1" x14ac:dyDescent="0.3">
      <c r="A7" s="2" t="s">
        <v>10</v>
      </c>
      <c r="B7" s="2">
        <v>5574</v>
      </c>
      <c r="C7" s="2">
        <v>311</v>
      </c>
      <c r="D7" s="2">
        <v>414</v>
      </c>
      <c r="E7" s="2">
        <v>33</v>
      </c>
      <c r="F7" s="2">
        <v>1</v>
      </c>
      <c r="G7" s="2">
        <v>380</v>
      </c>
      <c r="H7" s="2">
        <v>4849</v>
      </c>
      <c r="I7" s="2">
        <v>450</v>
      </c>
      <c r="J7" s="2">
        <v>2971</v>
      </c>
      <c r="K7" s="2">
        <v>1428</v>
      </c>
      <c r="L7" s="2"/>
      <c r="M7" s="2"/>
      <c r="N7" s="2"/>
      <c r="O7" s="2"/>
      <c r="P7" s="2"/>
      <c r="Q7" s="2"/>
      <c r="R7" s="2"/>
      <c r="S7" s="2"/>
      <c r="T7" s="2"/>
    </row>
    <row r="8" spans="1:20" ht="10.199999999999999" customHeight="1" x14ac:dyDescent="0.3">
      <c r="A8" s="2" t="s">
        <v>11</v>
      </c>
      <c r="B8" s="2">
        <v>224</v>
      </c>
      <c r="C8" s="2">
        <v>0</v>
      </c>
      <c r="D8" s="2">
        <v>5</v>
      </c>
      <c r="E8" s="2">
        <v>1</v>
      </c>
      <c r="F8" s="2">
        <v>0</v>
      </c>
      <c r="G8" s="2">
        <v>4</v>
      </c>
      <c r="H8" s="2">
        <v>219</v>
      </c>
      <c r="I8" s="2">
        <v>1</v>
      </c>
      <c r="J8" s="2">
        <v>97</v>
      </c>
      <c r="K8" s="2">
        <v>121</v>
      </c>
      <c r="L8" s="2"/>
      <c r="M8" s="2"/>
      <c r="N8" s="2"/>
      <c r="O8" s="2"/>
      <c r="P8" s="2"/>
      <c r="Q8" s="2"/>
      <c r="R8" s="2"/>
      <c r="S8" s="2"/>
      <c r="T8" s="2"/>
    </row>
    <row r="9" spans="1:20" ht="10.199999999999999" customHeight="1" x14ac:dyDescent="0.3">
      <c r="A9" s="2" t="s">
        <v>12</v>
      </c>
      <c r="B9" s="2">
        <v>6048</v>
      </c>
      <c r="C9" s="2">
        <v>124</v>
      </c>
      <c r="D9" s="2">
        <v>166</v>
      </c>
      <c r="E9" s="2">
        <v>37</v>
      </c>
      <c r="F9" s="2">
        <v>3</v>
      </c>
      <c r="G9" s="2">
        <v>126</v>
      </c>
      <c r="H9" s="2">
        <v>5758</v>
      </c>
      <c r="I9" s="2">
        <v>973</v>
      </c>
      <c r="J9" s="2">
        <v>2910</v>
      </c>
      <c r="K9" s="2">
        <v>1875</v>
      </c>
      <c r="L9" s="2"/>
      <c r="M9" s="2"/>
      <c r="N9" s="2"/>
      <c r="O9" s="2"/>
      <c r="P9" s="2"/>
      <c r="Q9" s="2"/>
      <c r="R9" s="2"/>
      <c r="S9" s="2"/>
      <c r="T9" s="2"/>
    </row>
    <row r="10" spans="1:20" ht="10.199999999999999" customHeight="1" x14ac:dyDescent="0.3">
      <c r="A10" s="2" t="s">
        <v>13</v>
      </c>
      <c r="B10" s="2">
        <v>2003</v>
      </c>
      <c r="C10" s="2">
        <v>30</v>
      </c>
      <c r="D10" s="2">
        <v>64</v>
      </c>
      <c r="E10" s="2">
        <v>6</v>
      </c>
      <c r="F10" s="2">
        <v>2</v>
      </c>
      <c r="G10" s="2">
        <v>56</v>
      </c>
      <c r="H10" s="2">
        <v>1909</v>
      </c>
      <c r="I10" s="2">
        <v>310</v>
      </c>
      <c r="J10" s="2">
        <v>1007</v>
      </c>
      <c r="K10" s="2">
        <v>592</v>
      </c>
      <c r="L10" s="2"/>
      <c r="M10" s="2"/>
      <c r="N10" s="2"/>
      <c r="O10" s="2"/>
      <c r="P10" s="2"/>
      <c r="Q10" s="2"/>
      <c r="R10" s="2"/>
      <c r="S10" s="2"/>
      <c r="T10" s="2"/>
    </row>
    <row r="11" spans="1:20" ht="10.199999999999999" customHeight="1" x14ac:dyDescent="0.3">
      <c r="A11" s="2" t="s">
        <v>14</v>
      </c>
      <c r="B11" s="2">
        <v>2021</v>
      </c>
      <c r="C11" s="2">
        <v>67</v>
      </c>
      <c r="D11" s="2">
        <v>40</v>
      </c>
      <c r="E11" s="2">
        <v>10</v>
      </c>
      <c r="F11" s="2">
        <v>0</v>
      </c>
      <c r="G11" s="2">
        <v>30</v>
      </c>
      <c r="H11" s="2">
        <v>1914</v>
      </c>
      <c r="I11" s="2">
        <v>317</v>
      </c>
      <c r="J11" s="2">
        <v>934</v>
      </c>
      <c r="K11" s="2">
        <v>663</v>
      </c>
      <c r="L11" s="2"/>
      <c r="M11" s="2"/>
      <c r="N11" s="2"/>
      <c r="O11" s="2"/>
      <c r="P11" s="2"/>
      <c r="Q11" s="2"/>
      <c r="R11" s="2"/>
      <c r="S11" s="2"/>
      <c r="T11" s="2"/>
    </row>
    <row r="12" spans="1:20" ht="10.199999999999999" customHeight="1" x14ac:dyDescent="0.3">
      <c r="A12" s="2" t="s">
        <v>15</v>
      </c>
      <c r="B12" s="2">
        <v>240</v>
      </c>
      <c r="C12" s="2">
        <v>3</v>
      </c>
      <c r="D12" s="2">
        <v>5</v>
      </c>
      <c r="E12" s="2">
        <v>1</v>
      </c>
      <c r="F12" s="2">
        <v>0</v>
      </c>
      <c r="G12" s="2">
        <v>4</v>
      </c>
      <c r="H12" s="2">
        <v>232</v>
      </c>
      <c r="I12" s="2">
        <v>57</v>
      </c>
      <c r="J12" s="2">
        <v>112</v>
      </c>
      <c r="K12" s="2">
        <v>63</v>
      </c>
      <c r="L12" s="2"/>
      <c r="M12" s="2"/>
      <c r="N12" s="2"/>
      <c r="O12" s="2"/>
      <c r="P12" s="2"/>
      <c r="Q12" s="2"/>
      <c r="R12" s="2"/>
      <c r="S12" s="2"/>
      <c r="T12" s="2"/>
    </row>
    <row r="13" spans="1:20" ht="10.199999999999999" customHeight="1" x14ac:dyDescent="0.3">
      <c r="A13" s="2" t="s">
        <v>16</v>
      </c>
      <c r="B13" s="2">
        <v>1621</v>
      </c>
      <c r="C13" s="2">
        <v>24</v>
      </c>
      <c r="D13" s="2">
        <v>50</v>
      </c>
      <c r="E13" s="2">
        <v>17</v>
      </c>
      <c r="F13" s="2">
        <v>1</v>
      </c>
      <c r="G13" s="2">
        <v>32</v>
      </c>
      <c r="H13" s="2">
        <v>1547</v>
      </c>
      <c r="I13" s="2">
        <v>279</v>
      </c>
      <c r="J13" s="2">
        <v>762</v>
      </c>
      <c r="K13" s="2">
        <v>506</v>
      </c>
      <c r="L13" s="2"/>
      <c r="M13" s="2"/>
      <c r="N13" s="2"/>
      <c r="O13" s="2"/>
      <c r="P13" s="2"/>
      <c r="Q13" s="2"/>
      <c r="R13" s="2"/>
      <c r="S13" s="2"/>
      <c r="T13" s="2"/>
    </row>
    <row r="14" spans="1:20" ht="10.199999999999999" customHeight="1" x14ac:dyDescent="0.3">
      <c r="A14" s="2" t="s">
        <v>17</v>
      </c>
      <c r="B14" s="2">
        <v>163</v>
      </c>
      <c r="C14" s="2">
        <v>0</v>
      </c>
      <c r="D14" s="2">
        <v>7</v>
      </c>
      <c r="E14" s="2">
        <v>3</v>
      </c>
      <c r="F14" s="2">
        <v>0</v>
      </c>
      <c r="G14" s="2">
        <v>4</v>
      </c>
      <c r="H14" s="2">
        <v>156</v>
      </c>
      <c r="I14" s="2">
        <v>10</v>
      </c>
      <c r="J14" s="2">
        <v>95</v>
      </c>
      <c r="K14" s="2">
        <v>51</v>
      </c>
      <c r="L14" s="2"/>
      <c r="M14" s="2"/>
      <c r="N14" s="2"/>
      <c r="O14" s="2"/>
      <c r="P14" s="2"/>
      <c r="Q14" s="2"/>
      <c r="R14" s="2"/>
      <c r="S14" s="2"/>
      <c r="T14" s="2"/>
    </row>
    <row r="15" spans="1:20" ht="10.199999999999999" customHeight="1" x14ac:dyDescent="0.3">
      <c r="A15" s="2" t="s">
        <v>18</v>
      </c>
      <c r="B15" s="2">
        <v>6111</v>
      </c>
      <c r="C15" s="2">
        <v>89</v>
      </c>
      <c r="D15" s="2">
        <v>141</v>
      </c>
      <c r="E15" s="2">
        <v>39</v>
      </c>
      <c r="F15" s="2">
        <v>5</v>
      </c>
      <c r="G15" s="2">
        <v>97</v>
      </c>
      <c r="H15" s="2">
        <v>5881</v>
      </c>
      <c r="I15" s="2">
        <v>917</v>
      </c>
      <c r="J15" s="2">
        <v>3064</v>
      </c>
      <c r="K15" s="2">
        <v>1900</v>
      </c>
      <c r="L15" s="2"/>
      <c r="M15" s="2"/>
      <c r="N15" s="2"/>
      <c r="O15" s="2"/>
      <c r="P15" s="2"/>
      <c r="Q15" s="2"/>
      <c r="R15" s="2"/>
      <c r="S15" s="2"/>
      <c r="T15" s="2"/>
    </row>
    <row r="16" spans="1:20" ht="10.199999999999999" customHeight="1" x14ac:dyDescent="0.3">
      <c r="A16" s="2" t="s">
        <v>19</v>
      </c>
      <c r="B16" s="2">
        <v>217</v>
      </c>
      <c r="C16" s="2">
        <v>7</v>
      </c>
      <c r="D16" s="2">
        <v>8</v>
      </c>
      <c r="E16" s="2">
        <v>2</v>
      </c>
      <c r="F16" s="2">
        <v>0</v>
      </c>
      <c r="G16" s="2">
        <v>6</v>
      </c>
      <c r="H16" s="2">
        <v>202</v>
      </c>
      <c r="I16" s="2">
        <v>37</v>
      </c>
      <c r="J16" s="2">
        <v>86</v>
      </c>
      <c r="K16" s="2">
        <v>79</v>
      </c>
      <c r="L16" s="2"/>
      <c r="M16" s="2"/>
      <c r="N16" s="2"/>
      <c r="O16" s="2"/>
      <c r="P16" s="2"/>
      <c r="Q16" s="2"/>
      <c r="R16" s="2"/>
      <c r="S16" s="2"/>
      <c r="T16" s="2"/>
    </row>
    <row r="17" spans="1:20" ht="10.199999999999999" customHeight="1" x14ac:dyDescent="0.3">
      <c r="A17" s="2" t="s">
        <v>20</v>
      </c>
      <c r="B17" s="2">
        <v>870</v>
      </c>
      <c r="C17" s="2">
        <v>14</v>
      </c>
      <c r="D17" s="2">
        <v>29</v>
      </c>
      <c r="E17" s="2">
        <v>4</v>
      </c>
      <c r="F17" s="2">
        <v>2</v>
      </c>
      <c r="G17" s="2">
        <v>23</v>
      </c>
      <c r="H17" s="2">
        <v>827</v>
      </c>
      <c r="I17" s="2">
        <v>128</v>
      </c>
      <c r="J17" s="2">
        <v>443</v>
      </c>
      <c r="K17" s="2">
        <v>256</v>
      </c>
      <c r="L17" s="2"/>
      <c r="M17" s="2"/>
      <c r="N17" s="2"/>
      <c r="O17" s="2"/>
      <c r="P17" s="2"/>
      <c r="Q17" s="2"/>
      <c r="R17" s="2"/>
      <c r="S17" s="2"/>
      <c r="T17" s="2"/>
    </row>
    <row r="18" spans="1:20" ht="10.199999999999999" customHeight="1" x14ac:dyDescent="0.3">
      <c r="A18" s="2" t="s">
        <v>21</v>
      </c>
      <c r="B18" s="2">
        <v>282</v>
      </c>
      <c r="C18" s="2">
        <v>7</v>
      </c>
      <c r="D18" s="2">
        <v>5</v>
      </c>
      <c r="E18" s="2">
        <v>1</v>
      </c>
      <c r="F18" s="2">
        <v>0</v>
      </c>
      <c r="G18" s="2">
        <v>4</v>
      </c>
      <c r="H18" s="2">
        <v>270</v>
      </c>
      <c r="I18" s="2">
        <v>53</v>
      </c>
      <c r="J18" s="2">
        <v>147</v>
      </c>
      <c r="K18" s="2">
        <v>70</v>
      </c>
      <c r="L18" s="2"/>
      <c r="M18" s="2"/>
      <c r="N18" s="2"/>
      <c r="O18" s="2"/>
      <c r="P18" s="2"/>
      <c r="Q18" s="2"/>
      <c r="R18" s="2"/>
      <c r="S18" s="2"/>
      <c r="T18" s="2"/>
    </row>
    <row r="19" spans="1:20" ht="10.199999999999999" customHeight="1" x14ac:dyDescent="0.3">
      <c r="A19" s="2" t="s">
        <v>22</v>
      </c>
      <c r="B19" s="2">
        <v>306</v>
      </c>
      <c r="C19" s="2">
        <v>1</v>
      </c>
      <c r="D19" s="2">
        <v>6</v>
      </c>
      <c r="E19" s="2">
        <v>2</v>
      </c>
      <c r="F19" s="2">
        <v>0</v>
      </c>
      <c r="G19" s="2">
        <v>4</v>
      </c>
      <c r="H19" s="2">
        <v>299</v>
      </c>
      <c r="I19" s="2">
        <v>36</v>
      </c>
      <c r="J19" s="2">
        <v>178</v>
      </c>
      <c r="K19" s="2">
        <v>85</v>
      </c>
      <c r="L19" s="2"/>
      <c r="M19" s="2"/>
      <c r="N19" s="2"/>
      <c r="O19" s="2"/>
      <c r="P19" s="2"/>
      <c r="Q19" s="2"/>
      <c r="R19" s="2"/>
      <c r="S19" s="2"/>
      <c r="T19" s="2"/>
    </row>
    <row r="20" spans="1:20" ht="10.199999999999999" customHeight="1" x14ac:dyDescent="0.3">
      <c r="A20" s="2" t="s">
        <v>23</v>
      </c>
      <c r="B20" s="2">
        <v>508</v>
      </c>
      <c r="C20" s="2">
        <v>3</v>
      </c>
      <c r="D20" s="2">
        <v>11</v>
      </c>
      <c r="E20" s="2">
        <v>4</v>
      </c>
      <c r="F20" s="2">
        <v>0</v>
      </c>
      <c r="G20" s="2">
        <v>7</v>
      </c>
      <c r="H20" s="2">
        <v>494</v>
      </c>
      <c r="I20" s="2">
        <v>60</v>
      </c>
      <c r="J20" s="2">
        <v>242</v>
      </c>
      <c r="K20" s="2">
        <v>192</v>
      </c>
      <c r="L20" s="2"/>
      <c r="M20" s="2"/>
      <c r="N20" s="2"/>
      <c r="O20" s="2"/>
      <c r="P20" s="2"/>
      <c r="Q20" s="2"/>
      <c r="R20" s="2"/>
      <c r="S20" s="2"/>
      <c r="T20" s="2"/>
    </row>
    <row r="21" spans="1:20" ht="10.199999999999999" customHeight="1" x14ac:dyDescent="0.3">
      <c r="A21" s="2" t="s">
        <v>24</v>
      </c>
      <c r="B21" s="2">
        <v>595</v>
      </c>
      <c r="C21" s="2">
        <v>6</v>
      </c>
      <c r="D21" s="2">
        <v>20</v>
      </c>
      <c r="E21" s="2">
        <v>9</v>
      </c>
      <c r="F21" s="2">
        <v>0</v>
      </c>
      <c r="G21" s="2">
        <v>11</v>
      </c>
      <c r="H21" s="2">
        <v>569</v>
      </c>
      <c r="I21" s="2">
        <v>72</v>
      </c>
      <c r="J21" s="2">
        <v>287</v>
      </c>
      <c r="K21" s="2">
        <v>210</v>
      </c>
      <c r="L21" s="2"/>
      <c r="M21" s="2"/>
      <c r="N21" s="2"/>
      <c r="O21" s="2"/>
      <c r="P21" s="2"/>
      <c r="Q21" s="2"/>
      <c r="R21" s="2"/>
      <c r="S21" s="2"/>
      <c r="T21" s="2"/>
    </row>
    <row r="22" spans="1:20" ht="10.199999999999999" customHeight="1" x14ac:dyDescent="0.3">
      <c r="A22" s="2" t="s">
        <v>25</v>
      </c>
      <c r="B22" s="2">
        <v>2719</v>
      </c>
      <c r="C22" s="2">
        <v>47</v>
      </c>
      <c r="D22" s="2">
        <v>50</v>
      </c>
      <c r="E22" s="2">
        <v>12</v>
      </c>
      <c r="F22" s="2">
        <v>3</v>
      </c>
      <c r="G22" s="2">
        <v>35</v>
      </c>
      <c r="H22" s="2">
        <v>2622</v>
      </c>
      <c r="I22" s="2">
        <v>414</v>
      </c>
      <c r="J22" s="2">
        <v>1319</v>
      </c>
      <c r="K22" s="2">
        <v>889</v>
      </c>
      <c r="L22" s="2"/>
      <c r="M22" s="2"/>
      <c r="N22" s="2"/>
      <c r="O22" s="2"/>
      <c r="P22" s="2"/>
      <c r="Q22" s="2"/>
      <c r="R22" s="2"/>
      <c r="S22" s="2"/>
      <c r="T22" s="2"/>
    </row>
    <row r="23" spans="1:20" ht="10.199999999999999" customHeight="1" x14ac:dyDescent="0.3">
      <c r="A23" s="2" t="s">
        <v>26</v>
      </c>
      <c r="B23" s="2">
        <v>614</v>
      </c>
      <c r="C23" s="2">
        <v>4</v>
      </c>
      <c r="D23" s="2">
        <v>12</v>
      </c>
      <c r="E23" s="2">
        <v>5</v>
      </c>
      <c r="F23" s="2">
        <v>0</v>
      </c>
      <c r="G23" s="2">
        <v>7</v>
      </c>
      <c r="H23" s="2">
        <v>598</v>
      </c>
      <c r="I23" s="2">
        <v>117</v>
      </c>
      <c r="J23" s="2">
        <v>362</v>
      </c>
      <c r="K23" s="2">
        <v>119</v>
      </c>
      <c r="L23" s="2"/>
      <c r="M23" s="2"/>
      <c r="N23" s="2"/>
      <c r="O23" s="2"/>
      <c r="P23" s="2"/>
      <c r="Q23" s="2"/>
      <c r="R23" s="2"/>
      <c r="S23" s="2"/>
      <c r="T23" s="2"/>
    </row>
    <row r="24" spans="1:20" ht="10.199999999999999" customHeight="1" x14ac:dyDescent="0.3">
      <c r="A24" s="2" t="s">
        <v>27</v>
      </c>
      <c r="B24" s="2">
        <v>4540</v>
      </c>
      <c r="C24" s="2">
        <v>11</v>
      </c>
      <c r="D24" s="2">
        <v>134</v>
      </c>
      <c r="E24" s="2">
        <v>61</v>
      </c>
      <c r="F24" s="2">
        <v>1</v>
      </c>
      <c r="G24" s="2">
        <v>72</v>
      </c>
      <c r="H24" s="2">
        <v>4395</v>
      </c>
      <c r="I24" s="2">
        <v>688</v>
      </c>
      <c r="J24" s="2">
        <v>2137</v>
      </c>
      <c r="K24" s="2">
        <v>1570</v>
      </c>
      <c r="L24" s="2"/>
      <c r="M24" s="2"/>
      <c r="N24" s="2"/>
      <c r="O24" s="2"/>
      <c r="P24" s="2"/>
      <c r="Q24" s="2"/>
      <c r="R24" s="2"/>
      <c r="S24" s="2"/>
      <c r="T24" s="2"/>
    </row>
    <row r="25" spans="1:20" ht="10.199999999999999" customHeight="1" x14ac:dyDescent="0.3">
      <c r="A25" s="2" t="s">
        <v>28</v>
      </c>
      <c r="B25" s="2">
        <v>532</v>
      </c>
      <c r="C25" s="2">
        <v>2</v>
      </c>
      <c r="D25" s="2">
        <v>15</v>
      </c>
      <c r="E25" s="2">
        <v>10</v>
      </c>
      <c r="F25" s="2">
        <v>0</v>
      </c>
      <c r="G25" s="2">
        <v>5</v>
      </c>
      <c r="H25" s="2">
        <v>515</v>
      </c>
      <c r="I25" s="2">
        <v>101</v>
      </c>
      <c r="J25" s="2">
        <v>267</v>
      </c>
      <c r="K25" s="2">
        <v>147</v>
      </c>
      <c r="L25" s="2"/>
      <c r="M25" s="2"/>
      <c r="N25" s="2"/>
      <c r="O25" s="2"/>
      <c r="P25" s="2"/>
      <c r="Q25" s="2"/>
      <c r="R25" s="2"/>
      <c r="S25" s="2"/>
      <c r="T25" s="2"/>
    </row>
    <row r="26" spans="1:20" ht="10.199999999999999" customHeight="1" x14ac:dyDescent="0.3">
      <c r="A26" s="2" t="s">
        <v>29</v>
      </c>
      <c r="B26" s="2">
        <v>452</v>
      </c>
      <c r="C26" s="2">
        <v>0</v>
      </c>
      <c r="D26" s="2">
        <v>15</v>
      </c>
      <c r="E26" s="2">
        <v>7</v>
      </c>
      <c r="F26" s="2">
        <v>0</v>
      </c>
      <c r="G26" s="2">
        <v>8</v>
      </c>
      <c r="H26" s="2">
        <v>437</v>
      </c>
      <c r="I26" s="2">
        <v>52</v>
      </c>
      <c r="J26" s="2">
        <v>221</v>
      </c>
      <c r="K26" s="2">
        <v>164</v>
      </c>
      <c r="L26" s="2"/>
      <c r="M26" s="2"/>
      <c r="N26" s="2"/>
      <c r="O26" s="2"/>
      <c r="P26" s="2"/>
      <c r="Q26" s="2"/>
      <c r="R26" s="2"/>
      <c r="S26" s="2"/>
      <c r="T26" s="2"/>
    </row>
    <row r="27" spans="1:20" ht="10.199999999999999" customHeight="1" x14ac:dyDescent="0.3">
      <c r="A27" s="2" t="s">
        <v>30</v>
      </c>
      <c r="B27" s="2">
        <v>210</v>
      </c>
      <c r="C27" s="2">
        <v>0</v>
      </c>
      <c r="D27" s="2">
        <v>6</v>
      </c>
      <c r="E27" s="2">
        <v>3</v>
      </c>
      <c r="F27" s="2">
        <v>0</v>
      </c>
      <c r="G27" s="2">
        <v>3</v>
      </c>
      <c r="H27" s="2">
        <v>204</v>
      </c>
      <c r="I27" s="2">
        <v>29</v>
      </c>
      <c r="J27" s="2">
        <v>108</v>
      </c>
      <c r="K27" s="2">
        <v>67</v>
      </c>
      <c r="L27" s="2"/>
      <c r="M27" s="2"/>
      <c r="N27" s="2"/>
      <c r="O27" s="2"/>
      <c r="P27" s="2"/>
      <c r="Q27" s="2"/>
      <c r="R27" s="2"/>
      <c r="S27" s="2"/>
      <c r="T27" s="2"/>
    </row>
    <row r="28" spans="1:20" ht="10.199999999999999" customHeight="1" x14ac:dyDescent="0.3">
      <c r="A28" s="2" t="s">
        <v>31</v>
      </c>
      <c r="B28" s="2">
        <v>310</v>
      </c>
      <c r="C28" s="2">
        <v>0</v>
      </c>
      <c r="D28" s="2">
        <v>8</v>
      </c>
      <c r="E28" s="2">
        <v>1</v>
      </c>
      <c r="F28" s="2">
        <v>0</v>
      </c>
      <c r="G28" s="2">
        <v>7</v>
      </c>
      <c r="H28" s="2">
        <v>302</v>
      </c>
      <c r="I28" s="2">
        <v>36</v>
      </c>
      <c r="J28" s="2">
        <v>136</v>
      </c>
      <c r="K28" s="2">
        <v>130</v>
      </c>
      <c r="L28" s="2"/>
      <c r="M28" s="2"/>
      <c r="N28" s="2"/>
      <c r="O28" s="2"/>
      <c r="P28" s="2"/>
      <c r="Q28" s="2"/>
      <c r="R28" s="2"/>
      <c r="S28" s="2"/>
      <c r="T28" s="2"/>
    </row>
    <row r="29" spans="1:20" ht="10.199999999999999" customHeight="1" x14ac:dyDescent="0.3">
      <c r="A29" s="2" t="s">
        <v>32</v>
      </c>
      <c r="B29" s="2">
        <v>298</v>
      </c>
      <c r="C29" s="2">
        <v>0</v>
      </c>
      <c r="D29" s="2">
        <v>3</v>
      </c>
      <c r="E29" s="2">
        <v>1</v>
      </c>
      <c r="F29" s="2">
        <v>0</v>
      </c>
      <c r="G29" s="2">
        <v>2</v>
      </c>
      <c r="H29" s="2">
        <v>295</v>
      </c>
      <c r="I29" s="2">
        <v>54</v>
      </c>
      <c r="J29" s="2">
        <v>120</v>
      </c>
      <c r="K29" s="2">
        <v>121</v>
      </c>
      <c r="L29" s="2"/>
      <c r="M29" s="2"/>
      <c r="N29" s="2"/>
      <c r="O29" s="2"/>
      <c r="P29" s="2"/>
      <c r="Q29" s="2"/>
      <c r="R29" s="2"/>
      <c r="S29" s="2"/>
      <c r="T29" s="2"/>
    </row>
    <row r="30" spans="1:20" ht="10.199999999999999" customHeight="1" x14ac:dyDescent="0.3">
      <c r="A30" s="2" t="s">
        <v>33</v>
      </c>
      <c r="B30" s="2">
        <v>547</v>
      </c>
      <c r="C30" s="2">
        <v>5</v>
      </c>
      <c r="D30" s="2">
        <v>7</v>
      </c>
      <c r="E30" s="2">
        <v>3</v>
      </c>
      <c r="F30" s="2">
        <v>0</v>
      </c>
      <c r="G30" s="2">
        <v>4</v>
      </c>
      <c r="H30" s="2">
        <v>535</v>
      </c>
      <c r="I30" s="2">
        <v>79</v>
      </c>
      <c r="J30" s="2">
        <v>276</v>
      </c>
      <c r="K30" s="2">
        <v>180</v>
      </c>
      <c r="L30" s="2"/>
      <c r="M30" s="2"/>
      <c r="N30" s="2"/>
      <c r="O30" s="2"/>
      <c r="P30" s="2"/>
      <c r="Q30" s="2"/>
      <c r="R30" s="2"/>
      <c r="S30" s="2"/>
      <c r="T30" s="2"/>
    </row>
    <row r="31" spans="1:20" ht="10.199999999999999" customHeight="1" x14ac:dyDescent="0.3">
      <c r="A31" s="2" t="s">
        <v>34</v>
      </c>
      <c r="B31" s="2">
        <v>427</v>
      </c>
      <c r="C31" s="2">
        <v>3</v>
      </c>
      <c r="D31" s="2">
        <v>14</v>
      </c>
      <c r="E31" s="2">
        <v>6</v>
      </c>
      <c r="F31" s="2">
        <v>0</v>
      </c>
      <c r="G31" s="2">
        <v>8</v>
      </c>
      <c r="H31" s="2">
        <v>410</v>
      </c>
      <c r="I31" s="2">
        <v>76</v>
      </c>
      <c r="J31" s="2">
        <v>149</v>
      </c>
      <c r="K31" s="2">
        <v>185</v>
      </c>
      <c r="L31" s="2"/>
      <c r="M31" s="2"/>
      <c r="N31" s="2"/>
      <c r="O31" s="2"/>
      <c r="P31" s="2"/>
      <c r="Q31" s="2"/>
      <c r="R31" s="2"/>
      <c r="S31" s="2"/>
      <c r="T31" s="2"/>
    </row>
    <row r="32" spans="1:20" ht="10.199999999999999" customHeight="1" x14ac:dyDescent="0.3">
      <c r="A32" s="2" t="s">
        <v>35</v>
      </c>
      <c r="B32" s="2">
        <v>508</v>
      </c>
      <c r="C32" s="2">
        <v>0</v>
      </c>
      <c r="D32" s="2">
        <v>30</v>
      </c>
      <c r="E32" s="2">
        <v>15</v>
      </c>
      <c r="F32" s="2">
        <v>1</v>
      </c>
      <c r="G32" s="2">
        <v>14</v>
      </c>
      <c r="H32" s="2">
        <v>478</v>
      </c>
      <c r="I32" s="2">
        <v>65</v>
      </c>
      <c r="J32" s="2">
        <v>250</v>
      </c>
      <c r="K32" s="2">
        <v>163</v>
      </c>
      <c r="L32" s="2"/>
      <c r="M32" s="2"/>
      <c r="N32" s="2"/>
      <c r="O32" s="2"/>
      <c r="P32" s="2"/>
      <c r="Q32" s="2"/>
      <c r="R32" s="2"/>
      <c r="S32" s="2"/>
      <c r="T32" s="2"/>
    </row>
    <row r="33" spans="1:20" ht="10.199999999999999" customHeight="1" x14ac:dyDescent="0.3">
      <c r="A33" s="2" t="s">
        <v>36</v>
      </c>
      <c r="B33" s="2">
        <v>496</v>
      </c>
      <c r="C33" s="2">
        <v>0</v>
      </c>
      <c r="D33" s="2">
        <v>8</v>
      </c>
      <c r="E33" s="2">
        <v>2</v>
      </c>
      <c r="F33" s="2">
        <v>0</v>
      </c>
      <c r="G33" s="2">
        <v>6</v>
      </c>
      <c r="H33" s="2">
        <v>488</v>
      </c>
      <c r="I33" s="2">
        <v>83</v>
      </c>
      <c r="J33" s="2">
        <v>238</v>
      </c>
      <c r="K33" s="2">
        <v>167</v>
      </c>
      <c r="L33" s="2"/>
      <c r="M33" s="2"/>
      <c r="N33" s="2"/>
      <c r="O33" s="2"/>
      <c r="P33" s="2"/>
      <c r="Q33" s="2"/>
      <c r="R33" s="2"/>
      <c r="S33" s="2"/>
      <c r="T33" s="2"/>
    </row>
    <row r="34" spans="1:20" ht="10.199999999999999" customHeight="1" x14ac:dyDescent="0.3">
      <c r="A34" s="2" t="s">
        <v>37</v>
      </c>
      <c r="B34" s="2">
        <v>511</v>
      </c>
      <c r="C34" s="2">
        <v>0</v>
      </c>
      <c r="D34" s="2">
        <v>9</v>
      </c>
      <c r="E34" s="2">
        <v>0</v>
      </c>
      <c r="F34" s="2">
        <v>0</v>
      </c>
      <c r="G34" s="2">
        <v>9</v>
      </c>
      <c r="H34" s="2">
        <v>502</v>
      </c>
      <c r="I34" s="2">
        <v>84</v>
      </c>
      <c r="J34" s="2">
        <v>261</v>
      </c>
      <c r="K34" s="2">
        <v>157</v>
      </c>
      <c r="L34" s="2"/>
      <c r="M34" s="2"/>
      <c r="N34" s="2"/>
      <c r="O34" s="2"/>
      <c r="P34" s="2"/>
      <c r="Q34" s="2"/>
      <c r="R34" s="2"/>
      <c r="S34" s="2"/>
      <c r="T34" s="2"/>
    </row>
    <row r="35" spans="1:20" ht="10.199999999999999" customHeight="1" x14ac:dyDescent="0.3">
      <c r="A35" s="2" t="s">
        <v>38</v>
      </c>
      <c r="B35" s="2">
        <v>249</v>
      </c>
      <c r="C35" s="2">
        <v>1</v>
      </c>
      <c r="D35" s="2">
        <v>19</v>
      </c>
      <c r="E35" s="2">
        <v>13</v>
      </c>
      <c r="F35" s="2">
        <v>0</v>
      </c>
      <c r="G35" s="2">
        <v>6</v>
      </c>
      <c r="H35" s="2">
        <v>229</v>
      </c>
      <c r="I35" s="2">
        <v>29</v>
      </c>
      <c r="J35" s="2">
        <v>111</v>
      </c>
      <c r="K35" s="2">
        <v>89</v>
      </c>
      <c r="L35" s="2"/>
      <c r="M35" s="2"/>
      <c r="N35" s="2"/>
      <c r="O35" s="2"/>
      <c r="P35" s="2"/>
      <c r="Q35" s="2"/>
      <c r="R35" s="2"/>
      <c r="S35" s="2"/>
      <c r="T35" s="2"/>
    </row>
    <row r="36" spans="1:20" ht="10.199999999999999" customHeight="1" x14ac:dyDescent="0.3">
      <c r="A36" s="2" t="s">
        <v>39</v>
      </c>
      <c r="B36" s="2">
        <v>2234</v>
      </c>
      <c r="C36" s="2">
        <v>4</v>
      </c>
      <c r="D36" s="2">
        <v>73</v>
      </c>
      <c r="E36" s="2">
        <v>26</v>
      </c>
      <c r="F36" s="2">
        <v>1</v>
      </c>
      <c r="G36" s="2">
        <v>46</v>
      </c>
      <c r="H36" s="2">
        <v>2157</v>
      </c>
      <c r="I36" s="2">
        <v>364</v>
      </c>
      <c r="J36" s="2">
        <v>1118</v>
      </c>
      <c r="K36" s="2">
        <v>675</v>
      </c>
      <c r="L36" s="2"/>
      <c r="M36" s="2"/>
      <c r="N36" s="2"/>
      <c r="O36" s="2"/>
      <c r="P36" s="2"/>
      <c r="Q36" s="2"/>
      <c r="R36" s="2"/>
      <c r="S36" s="2"/>
      <c r="T36" s="2"/>
    </row>
    <row r="37" spans="1:20" ht="10.199999999999999" customHeight="1" x14ac:dyDescent="0.3">
      <c r="A37" s="2" t="s">
        <v>40</v>
      </c>
      <c r="B37" s="2">
        <v>288</v>
      </c>
      <c r="C37" s="2">
        <v>0</v>
      </c>
      <c r="D37" s="2">
        <v>3</v>
      </c>
      <c r="E37" s="2">
        <v>0</v>
      </c>
      <c r="F37" s="2">
        <v>0</v>
      </c>
      <c r="G37" s="2">
        <v>3</v>
      </c>
      <c r="H37" s="2">
        <v>285</v>
      </c>
      <c r="I37" s="2">
        <v>77</v>
      </c>
      <c r="J37" s="2">
        <v>120</v>
      </c>
      <c r="K37" s="2">
        <v>88</v>
      </c>
      <c r="L37" s="2"/>
      <c r="M37" s="2"/>
      <c r="N37" s="2"/>
      <c r="O37" s="2"/>
      <c r="P37" s="2"/>
      <c r="Q37" s="2"/>
      <c r="R37" s="2"/>
      <c r="S37" s="2"/>
      <c r="T37" s="2"/>
    </row>
    <row r="38" spans="1:20" ht="10.199999999999999" customHeight="1" x14ac:dyDescent="0.3">
      <c r="A38" s="2" t="s">
        <v>41</v>
      </c>
      <c r="B38" s="2">
        <v>388</v>
      </c>
      <c r="C38" s="2">
        <v>0</v>
      </c>
      <c r="D38" s="2">
        <v>6</v>
      </c>
      <c r="E38" s="2">
        <v>2</v>
      </c>
      <c r="F38" s="2">
        <v>0</v>
      </c>
      <c r="G38" s="2">
        <v>4</v>
      </c>
      <c r="H38" s="2">
        <v>382</v>
      </c>
      <c r="I38" s="2">
        <v>83</v>
      </c>
      <c r="J38" s="2">
        <v>202</v>
      </c>
      <c r="K38" s="2">
        <v>97</v>
      </c>
      <c r="L38" s="2"/>
      <c r="M38" s="2"/>
      <c r="N38" s="2"/>
      <c r="O38" s="2"/>
      <c r="P38" s="2"/>
      <c r="Q38" s="2"/>
      <c r="R38" s="2"/>
      <c r="S38" s="2"/>
      <c r="T38" s="2"/>
    </row>
    <row r="39" spans="1:20" ht="10.199999999999999" customHeight="1" x14ac:dyDescent="0.3">
      <c r="A39" s="2" t="s">
        <v>42</v>
      </c>
      <c r="B39" s="2">
        <v>303</v>
      </c>
      <c r="C39" s="2">
        <v>0</v>
      </c>
      <c r="D39" s="2">
        <v>7</v>
      </c>
      <c r="E39" s="2">
        <v>1</v>
      </c>
      <c r="F39" s="2">
        <v>0</v>
      </c>
      <c r="G39" s="2">
        <v>6</v>
      </c>
      <c r="H39" s="2">
        <v>296</v>
      </c>
      <c r="I39" s="2">
        <v>41</v>
      </c>
      <c r="J39" s="2">
        <v>164</v>
      </c>
      <c r="K39" s="2">
        <v>91</v>
      </c>
      <c r="L39" s="2"/>
      <c r="M39" s="2"/>
      <c r="N39" s="2"/>
      <c r="O39" s="2"/>
      <c r="P39" s="2"/>
      <c r="Q39" s="2"/>
      <c r="R39" s="2"/>
      <c r="S39" s="2"/>
      <c r="T39" s="2"/>
    </row>
    <row r="40" spans="1:20" ht="10.199999999999999" customHeight="1" x14ac:dyDescent="0.3">
      <c r="A40" s="2" t="s">
        <v>43</v>
      </c>
      <c r="B40" s="2">
        <v>128</v>
      </c>
      <c r="C40" s="2">
        <v>0</v>
      </c>
      <c r="D40" s="2">
        <v>2</v>
      </c>
      <c r="E40" s="2">
        <v>0</v>
      </c>
      <c r="F40" s="2">
        <v>0</v>
      </c>
      <c r="G40" s="2">
        <v>2</v>
      </c>
      <c r="H40" s="2">
        <v>126</v>
      </c>
      <c r="I40" s="2">
        <v>31</v>
      </c>
      <c r="J40" s="2">
        <v>67</v>
      </c>
      <c r="K40" s="2">
        <v>28</v>
      </c>
      <c r="L40" s="2"/>
      <c r="M40" s="2"/>
      <c r="N40" s="2"/>
      <c r="O40" s="2"/>
      <c r="P40" s="2"/>
      <c r="Q40" s="2"/>
      <c r="R40" s="2"/>
      <c r="S40" s="2"/>
      <c r="T40" s="2"/>
    </row>
    <row r="41" spans="1:20" ht="10.199999999999999" customHeight="1" x14ac:dyDescent="0.3">
      <c r="A41" s="2" t="s">
        <v>44</v>
      </c>
      <c r="B41" s="2">
        <v>50</v>
      </c>
      <c r="C41" s="2">
        <v>0</v>
      </c>
      <c r="D41" s="2">
        <v>3</v>
      </c>
      <c r="E41" s="2">
        <v>2</v>
      </c>
      <c r="F41" s="2">
        <v>1</v>
      </c>
      <c r="G41" s="2">
        <v>0</v>
      </c>
      <c r="H41" s="2">
        <v>47</v>
      </c>
      <c r="I41" s="2">
        <v>7</v>
      </c>
      <c r="J41" s="2">
        <v>31</v>
      </c>
      <c r="K41" s="2">
        <v>9</v>
      </c>
      <c r="L41" s="2"/>
      <c r="M41" s="2"/>
      <c r="N41" s="2"/>
      <c r="O41" s="2"/>
      <c r="P41" s="2"/>
      <c r="Q41" s="2"/>
      <c r="R41" s="2"/>
      <c r="S41" s="2"/>
      <c r="T41" s="2"/>
    </row>
    <row r="42" spans="1:20" ht="10.199999999999999" customHeight="1" x14ac:dyDescent="0.3">
      <c r="A42" s="2" t="s">
        <v>45</v>
      </c>
      <c r="B42" s="2">
        <v>237</v>
      </c>
      <c r="C42" s="2">
        <v>1</v>
      </c>
      <c r="D42" s="2">
        <v>22</v>
      </c>
      <c r="E42" s="2">
        <v>15</v>
      </c>
      <c r="F42" s="2">
        <v>0</v>
      </c>
      <c r="G42" s="2">
        <v>7</v>
      </c>
      <c r="H42" s="2">
        <v>214</v>
      </c>
      <c r="I42" s="2">
        <v>31</v>
      </c>
      <c r="J42" s="2">
        <v>117</v>
      </c>
      <c r="K42" s="2">
        <v>66</v>
      </c>
      <c r="L42" s="2"/>
      <c r="M42" s="2"/>
      <c r="N42" s="2"/>
      <c r="O42" s="2"/>
      <c r="P42" s="2"/>
      <c r="Q42" s="2"/>
      <c r="R42" s="2"/>
      <c r="S42" s="2"/>
      <c r="T42" s="2"/>
    </row>
    <row r="43" spans="1:20" ht="10.199999999999999" customHeight="1" x14ac:dyDescent="0.3">
      <c r="A43" s="2" t="s">
        <v>46</v>
      </c>
      <c r="B43" s="2">
        <v>38</v>
      </c>
      <c r="C43" s="2">
        <v>0</v>
      </c>
      <c r="D43" s="2">
        <v>2</v>
      </c>
      <c r="E43" s="2">
        <v>1</v>
      </c>
      <c r="F43" s="2">
        <v>0</v>
      </c>
      <c r="G43" s="2">
        <v>1</v>
      </c>
      <c r="H43" s="2">
        <v>36</v>
      </c>
      <c r="I43" s="2">
        <v>8</v>
      </c>
      <c r="J43" s="2">
        <v>27</v>
      </c>
      <c r="K43" s="2">
        <v>1</v>
      </c>
      <c r="L43" s="2"/>
      <c r="M43" s="2"/>
      <c r="N43" s="2"/>
      <c r="O43" s="2"/>
      <c r="P43" s="2"/>
      <c r="Q43" s="2"/>
      <c r="R43" s="2"/>
      <c r="S43" s="2"/>
      <c r="T43" s="2"/>
    </row>
    <row r="44" spans="1:20" ht="10.199999999999999" customHeight="1" x14ac:dyDescent="0.3">
      <c r="A44" s="2" t="s">
        <v>47</v>
      </c>
      <c r="B44" s="2">
        <v>37</v>
      </c>
      <c r="C44" s="2">
        <v>0</v>
      </c>
      <c r="D44" s="2">
        <v>4</v>
      </c>
      <c r="E44" s="2">
        <v>2</v>
      </c>
      <c r="F44" s="2">
        <v>0</v>
      </c>
      <c r="G44" s="2">
        <v>2</v>
      </c>
      <c r="H44" s="2">
        <v>33</v>
      </c>
      <c r="I44" s="2">
        <v>4</v>
      </c>
      <c r="J44" s="2">
        <v>27</v>
      </c>
      <c r="K44" s="2">
        <v>2</v>
      </c>
      <c r="L44" s="2"/>
      <c r="M44" s="2"/>
      <c r="N44" s="2"/>
      <c r="O44" s="2"/>
      <c r="P44" s="2"/>
      <c r="Q44" s="2"/>
      <c r="R44" s="2"/>
      <c r="S44" s="2"/>
      <c r="T44" s="2"/>
    </row>
    <row r="45" spans="1:20" ht="10.199999999999999" customHeight="1" x14ac:dyDescent="0.3">
      <c r="A45" s="2" t="s">
        <v>48</v>
      </c>
      <c r="B45" s="2">
        <v>67</v>
      </c>
      <c r="C45" s="2">
        <v>0</v>
      </c>
      <c r="D45" s="2">
        <v>2</v>
      </c>
      <c r="E45" s="2">
        <v>0</v>
      </c>
      <c r="F45" s="2">
        <v>0</v>
      </c>
      <c r="G45" s="2">
        <v>2</v>
      </c>
      <c r="H45" s="2">
        <v>65</v>
      </c>
      <c r="I45" s="2">
        <v>12</v>
      </c>
      <c r="J45" s="2">
        <v>33</v>
      </c>
      <c r="K45" s="2">
        <v>20</v>
      </c>
      <c r="L45" s="2"/>
      <c r="M45" s="2"/>
      <c r="N45" s="2"/>
      <c r="O45" s="2"/>
      <c r="P45" s="2"/>
      <c r="Q45" s="2"/>
      <c r="R45" s="2"/>
      <c r="S45" s="2"/>
      <c r="T45" s="2"/>
    </row>
    <row r="46" spans="1:20" ht="10.199999999999999" customHeight="1" x14ac:dyDescent="0.3">
      <c r="A46" s="2" t="s">
        <v>49</v>
      </c>
      <c r="B46" s="2">
        <v>279</v>
      </c>
      <c r="C46" s="2">
        <v>0</v>
      </c>
      <c r="D46" s="2">
        <v>12</v>
      </c>
      <c r="E46" s="2">
        <v>3</v>
      </c>
      <c r="F46" s="2">
        <v>0</v>
      </c>
      <c r="G46" s="2">
        <v>9</v>
      </c>
      <c r="H46" s="2">
        <v>267</v>
      </c>
      <c r="I46" s="2">
        <v>15</v>
      </c>
      <c r="J46" s="2">
        <v>149</v>
      </c>
      <c r="K46" s="2">
        <v>103</v>
      </c>
      <c r="L46" s="2"/>
      <c r="M46" s="2"/>
      <c r="N46" s="2"/>
      <c r="O46" s="2"/>
      <c r="P46" s="2"/>
      <c r="Q46" s="2"/>
      <c r="R46" s="2"/>
      <c r="S46" s="2"/>
      <c r="T46" s="2"/>
    </row>
    <row r="47" spans="1:20" ht="10.199999999999999" customHeight="1" x14ac:dyDescent="0.3">
      <c r="A47" s="2" t="s">
        <v>50</v>
      </c>
      <c r="B47" s="2">
        <v>155</v>
      </c>
      <c r="C47" s="2">
        <v>0</v>
      </c>
      <c r="D47" s="2">
        <v>3</v>
      </c>
      <c r="E47" s="2">
        <v>0</v>
      </c>
      <c r="F47" s="2">
        <v>3</v>
      </c>
      <c r="G47" s="2">
        <v>0</v>
      </c>
      <c r="H47" s="2">
        <v>152</v>
      </c>
      <c r="I47" s="2">
        <v>19</v>
      </c>
      <c r="J47" s="2">
        <v>79</v>
      </c>
      <c r="K47" s="2">
        <v>54</v>
      </c>
      <c r="L47" s="2"/>
      <c r="M47" s="2"/>
      <c r="N47" s="2"/>
      <c r="O47" s="2"/>
      <c r="P47" s="2"/>
      <c r="Q47" s="2"/>
      <c r="R47" s="2"/>
      <c r="S47" s="2"/>
      <c r="T47" s="2"/>
    </row>
    <row r="48" spans="1:20" ht="10.199999999999999" customHeight="1" x14ac:dyDescent="0.3">
      <c r="A48" s="2" t="s">
        <v>51</v>
      </c>
      <c r="B48" s="2">
        <v>184</v>
      </c>
      <c r="C48" s="2">
        <v>2</v>
      </c>
      <c r="D48" s="2">
        <v>6</v>
      </c>
      <c r="E48" s="2">
        <v>0</v>
      </c>
      <c r="F48" s="2">
        <v>0</v>
      </c>
      <c r="G48" s="2">
        <v>6</v>
      </c>
      <c r="H48" s="2">
        <v>176</v>
      </c>
      <c r="I48" s="2">
        <v>22</v>
      </c>
      <c r="J48" s="2">
        <v>75</v>
      </c>
      <c r="K48" s="2">
        <v>79</v>
      </c>
      <c r="L48" s="2"/>
      <c r="M48" s="2"/>
      <c r="N48" s="2"/>
      <c r="O48" s="2"/>
      <c r="P48" s="2"/>
      <c r="Q48" s="2"/>
      <c r="R48" s="2"/>
      <c r="S48" s="2"/>
      <c r="T48" s="2"/>
    </row>
    <row r="49" spans="1:20" ht="10.199999999999999" customHeight="1" x14ac:dyDescent="0.3">
      <c r="A49" s="2" t="s">
        <v>52</v>
      </c>
      <c r="B49" s="2">
        <v>235</v>
      </c>
      <c r="C49" s="2">
        <v>1</v>
      </c>
      <c r="D49" s="2">
        <v>4</v>
      </c>
      <c r="E49" s="2">
        <v>0</v>
      </c>
      <c r="F49" s="2">
        <v>0</v>
      </c>
      <c r="G49" s="2">
        <v>4</v>
      </c>
      <c r="H49" s="2">
        <v>230</v>
      </c>
      <c r="I49" s="2">
        <v>33</v>
      </c>
      <c r="J49" s="2">
        <v>106</v>
      </c>
      <c r="K49" s="2">
        <v>91</v>
      </c>
      <c r="L49" s="2"/>
      <c r="M49" s="2"/>
      <c r="N49" s="2"/>
      <c r="O49" s="2"/>
      <c r="P49" s="2"/>
      <c r="Q49" s="2"/>
      <c r="R49" s="2"/>
      <c r="S49" s="2"/>
      <c r="T49" s="2"/>
    </row>
    <row r="50" spans="1:20" ht="10.199999999999999" customHeight="1" x14ac:dyDescent="0.3">
      <c r="A50" s="51" t="s">
        <v>158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</row>
  </sheetData>
  <mergeCells count="1">
    <mergeCell ref="D2:G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2A2D6-D537-490F-9932-8E5D3BB18D87}">
  <dimension ref="A1:T48"/>
  <sheetViews>
    <sheetView view="pageBreakPreview" zoomScale="125" zoomScaleNormal="100" zoomScaleSheetLayoutView="125" workbookViewId="0"/>
  </sheetViews>
  <sheetFormatPr defaultRowHeight="10.199999999999999" customHeight="1" x14ac:dyDescent="0.3"/>
  <cols>
    <col min="1" max="1" width="13" customWidth="1"/>
    <col min="2" max="9" width="8.44140625" customWidth="1"/>
    <col min="10" max="10" width="8.44140625" style="9" customWidth="1"/>
  </cols>
  <sheetData>
    <row r="1" spans="1:20" ht="10.199999999999999" customHeight="1" x14ac:dyDescent="0.3">
      <c r="A1" s="2" t="s">
        <v>91</v>
      </c>
      <c r="B1" s="2"/>
      <c r="C1" s="2"/>
      <c r="D1" s="2"/>
      <c r="E1" s="2"/>
      <c r="F1" s="2"/>
      <c r="G1" s="2"/>
      <c r="H1" s="2"/>
      <c r="I1" s="2"/>
      <c r="J1" s="8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0.199999999999999" customHeight="1" x14ac:dyDescent="0.3">
      <c r="A2" s="10"/>
      <c r="B2" s="6" t="s">
        <v>0</v>
      </c>
      <c r="C2" s="6" t="s">
        <v>70</v>
      </c>
      <c r="D2" s="6" t="s">
        <v>71</v>
      </c>
      <c r="E2" s="6" t="s">
        <v>72</v>
      </c>
      <c r="F2" s="6" t="s">
        <v>73</v>
      </c>
      <c r="G2" s="6" t="s">
        <v>74</v>
      </c>
      <c r="H2" s="6" t="s">
        <v>75</v>
      </c>
      <c r="I2" s="6" t="s">
        <v>76</v>
      </c>
      <c r="J2" s="11" t="s">
        <v>8</v>
      </c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0.199999999999999" customHeight="1" x14ac:dyDescent="0.3">
      <c r="A3" s="2" t="s">
        <v>78</v>
      </c>
      <c r="B3" s="2">
        <v>4509</v>
      </c>
      <c r="C3" s="2">
        <v>1452</v>
      </c>
      <c r="D3" s="2">
        <v>162</v>
      </c>
      <c r="E3" s="2">
        <v>1748</v>
      </c>
      <c r="F3" s="2">
        <v>737</v>
      </c>
      <c r="G3" s="2">
        <v>196</v>
      </c>
      <c r="H3" s="2">
        <v>32</v>
      </c>
      <c r="I3" s="2">
        <v>182</v>
      </c>
      <c r="J3" s="8">
        <v>16.8</v>
      </c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0.199999999999999" customHeight="1" x14ac:dyDescent="0.3">
      <c r="A4" s="2" t="s">
        <v>9</v>
      </c>
      <c r="B4" s="2">
        <v>1042</v>
      </c>
      <c r="C4" s="2">
        <v>313</v>
      </c>
      <c r="D4" s="2">
        <v>42</v>
      </c>
      <c r="E4" s="2">
        <v>375</v>
      </c>
      <c r="F4" s="2">
        <v>179</v>
      </c>
      <c r="G4" s="2">
        <v>52</v>
      </c>
      <c r="H4" s="2">
        <v>11</v>
      </c>
      <c r="I4" s="2">
        <v>70</v>
      </c>
      <c r="J4" s="8">
        <v>17.2</v>
      </c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0.199999999999999" customHeight="1" x14ac:dyDescent="0.3">
      <c r="A5" s="2" t="s">
        <v>10</v>
      </c>
      <c r="B5" s="2">
        <v>1007</v>
      </c>
      <c r="C5" s="2">
        <v>301</v>
      </c>
      <c r="D5" s="2">
        <v>42</v>
      </c>
      <c r="E5" s="2">
        <v>358</v>
      </c>
      <c r="F5" s="2">
        <v>174</v>
      </c>
      <c r="G5" s="2">
        <v>52</v>
      </c>
      <c r="H5" s="2">
        <v>10</v>
      </c>
      <c r="I5" s="2">
        <v>70</v>
      </c>
      <c r="J5" s="8">
        <v>17.2</v>
      </c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0.199999999999999" customHeight="1" x14ac:dyDescent="0.3">
      <c r="A6" s="2" t="s">
        <v>11</v>
      </c>
      <c r="B6" s="2">
        <v>35</v>
      </c>
      <c r="C6" s="2">
        <v>12</v>
      </c>
      <c r="D6" s="2">
        <v>0</v>
      </c>
      <c r="E6" s="2">
        <v>17</v>
      </c>
      <c r="F6" s="2">
        <v>5</v>
      </c>
      <c r="G6" s="2">
        <v>0</v>
      </c>
      <c r="H6" s="2">
        <v>1</v>
      </c>
      <c r="I6" s="2">
        <v>0</v>
      </c>
      <c r="J6" s="8">
        <v>16.600000000000001</v>
      </c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0.199999999999999" customHeight="1" x14ac:dyDescent="0.3">
      <c r="A7" s="2" t="s">
        <v>12</v>
      </c>
      <c r="B7" s="2">
        <v>1066</v>
      </c>
      <c r="C7" s="2">
        <v>337</v>
      </c>
      <c r="D7" s="2">
        <v>20</v>
      </c>
      <c r="E7" s="2">
        <v>448</v>
      </c>
      <c r="F7" s="2">
        <v>177</v>
      </c>
      <c r="G7" s="2">
        <v>37</v>
      </c>
      <c r="H7" s="2">
        <v>4</v>
      </c>
      <c r="I7" s="2">
        <v>43</v>
      </c>
      <c r="J7" s="8">
        <v>17</v>
      </c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0.199999999999999" customHeight="1" x14ac:dyDescent="0.3">
      <c r="A8" s="2" t="s">
        <v>13</v>
      </c>
      <c r="B8" s="2">
        <v>371</v>
      </c>
      <c r="C8" s="2">
        <v>123</v>
      </c>
      <c r="D8" s="2">
        <v>9</v>
      </c>
      <c r="E8" s="2">
        <v>160</v>
      </c>
      <c r="F8" s="2">
        <v>60</v>
      </c>
      <c r="G8" s="2">
        <v>7</v>
      </c>
      <c r="H8" s="2">
        <v>1</v>
      </c>
      <c r="I8" s="2">
        <v>11</v>
      </c>
      <c r="J8" s="8">
        <v>16.7</v>
      </c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0.199999999999999" customHeight="1" x14ac:dyDescent="0.3">
      <c r="A9" s="2" t="s">
        <v>14</v>
      </c>
      <c r="B9" s="2">
        <v>327</v>
      </c>
      <c r="C9" s="2">
        <v>81</v>
      </c>
      <c r="D9" s="2">
        <v>5</v>
      </c>
      <c r="E9" s="2">
        <v>146</v>
      </c>
      <c r="F9" s="2">
        <v>48</v>
      </c>
      <c r="G9" s="2">
        <v>14</v>
      </c>
      <c r="H9" s="2">
        <v>3</v>
      </c>
      <c r="I9" s="2">
        <v>30</v>
      </c>
      <c r="J9" s="8">
        <v>17.7</v>
      </c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0.199999999999999" customHeight="1" x14ac:dyDescent="0.3">
      <c r="A10" s="2" t="s">
        <v>15</v>
      </c>
      <c r="B10" s="2">
        <v>45</v>
      </c>
      <c r="C10" s="2">
        <v>20</v>
      </c>
      <c r="D10" s="2">
        <v>0</v>
      </c>
      <c r="E10" s="2">
        <v>19</v>
      </c>
      <c r="F10" s="2">
        <v>5</v>
      </c>
      <c r="G10" s="2">
        <v>1</v>
      </c>
      <c r="H10" s="2">
        <v>0</v>
      </c>
      <c r="I10" s="2">
        <v>0</v>
      </c>
      <c r="J10" s="8">
        <v>15.7</v>
      </c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0.199999999999999" customHeight="1" x14ac:dyDescent="0.3">
      <c r="A11" s="2" t="s">
        <v>16</v>
      </c>
      <c r="B11" s="2">
        <v>304</v>
      </c>
      <c r="C11" s="2">
        <v>108</v>
      </c>
      <c r="D11" s="2">
        <v>6</v>
      </c>
      <c r="E11" s="2">
        <v>111</v>
      </c>
      <c r="F11" s="2">
        <v>62</v>
      </c>
      <c r="G11" s="2">
        <v>15</v>
      </c>
      <c r="H11" s="2">
        <v>0</v>
      </c>
      <c r="I11" s="2">
        <v>2</v>
      </c>
      <c r="J11" s="8">
        <v>16.7</v>
      </c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0.199999999999999" customHeight="1" x14ac:dyDescent="0.3">
      <c r="A12" s="2" t="s">
        <v>17</v>
      </c>
      <c r="B12" s="2">
        <v>19</v>
      </c>
      <c r="C12" s="2">
        <v>5</v>
      </c>
      <c r="D12" s="2">
        <v>0</v>
      </c>
      <c r="E12" s="2">
        <v>12</v>
      </c>
      <c r="F12" s="2">
        <v>2</v>
      </c>
      <c r="G12" s="2">
        <v>0</v>
      </c>
      <c r="H12" s="2">
        <v>0</v>
      </c>
      <c r="I12" s="2">
        <v>0</v>
      </c>
      <c r="J12" s="8">
        <v>16.899999999999999</v>
      </c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0.199999999999999" customHeight="1" x14ac:dyDescent="0.3">
      <c r="A13" s="2" t="s">
        <v>18</v>
      </c>
      <c r="B13" s="2">
        <v>1124</v>
      </c>
      <c r="C13" s="2">
        <v>365</v>
      </c>
      <c r="D13" s="2">
        <v>47</v>
      </c>
      <c r="E13" s="2">
        <v>467</v>
      </c>
      <c r="F13" s="2">
        <v>160</v>
      </c>
      <c r="G13" s="2">
        <v>39</v>
      </c>
      <c r="H13" s="2">
        <v>5</v>
      </c>
      <c r="I13" s="2">
        <v>41</v>
      </c>
      <c r="J13" s="8">
        <v>16.600000000000001</v>
      </c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0.199999999999999" customHeight="1" x14ac:dyDescent="0.3">
      <c r="A14" s="2" t="s">
        <v>19</v>
      </c>
      <c r="B14" s="2">
        <v>37</v>
      </c>
      <c r="C14" s="2">
        <v>17</v>
      </c>
      <c r="D14" s="2">
        <v>2</v>
      </c>
      <c r="E14" s="2">
        <v>9</v>
      </c>
      <c r="F14" s="2">
        <v>7</v>
      </c>
      <c r="G14" s="2">
        <v>2</v>
      </c>
      <c r="H14" s="2">
        <v>0</v>
      </c>
      <c r="I14" s="2">
        <v>0</v>
      </c>
      <c r="J14" s="8">
        <v>14.5</v>
      </c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0.199999999999999" customHeight="1" x14ac:dyDescent="0.3">
      <c r="A15" s="2" t="s">
        <v>20</v>
      </c>
      <c r="B15" s="2">
        <v>148</v>
      </c>
      <c r="C15" s="2">
        <v>45</v>
      </c>
      <c r="D15" s="2">
        <v>12</v>
      </c>
      <c r="E15" s="2">
        <v>58</v>
      </c>
      <c r="F15" s="2">
        <v>18</v>
      </c>
      <c r="G15" s="2">
        <v>9</v>
      </c>
      <c r="H15" s="2">
        <v>0</v>
      </c>
      <c r="I15" s="2">
        <v>6</v>
      </c>
      <c r="J15" s="8">
        <v>16.5</v>
      </c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0.199999999999999" customHeight="1" x14ac:dyDescent="0.3">
      <c r="A16" s="2" t="s">
        <v>21</v>
      </c>
      <c r="B16" s="2">
        <v>62</v>
      </c>
      <c r="C16" s="2">
        <v>26</v>
      </c>
      <c r="D16" s="2">
        <v>4</v>
      </c>
      <c r="E16" s="2">
        <v>24</v>
      </c>
      <c r="F16" s="2">
        <v>6</v>
      </c>
      <c r="G16" s="2">
        <v>1</v>
      </c>
      <c r="H16" s="2">
        <v>1</v>
      </c>
      <c r="I16" s="2">
        <v>0</v>
      </c>
      <c r="J16" s="8">
        <v>15.2</v>
      </c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0.199999999999999" customHeight="1" x14ac:dyDescent="0.3">
      <c r="A17" s="2" t="s">
        <v>22</v>
      </c>
      <c r="B17" s="2">
        <v>45</v>
      </c>
      <c r="C17" s="2">
        <v>7</v>
      </c>
      <c r="D17" s="2">
        <v>4</v>
      </c>
      <c r="E17" s="2">
        <v>25</v>
      </c>
      <c r="F17" s="2">
        <v>5</v>
      </c>
      <c r="G17" s="2">
        <v>1</v>
      </c>
      <c r="H17" s="2">
        <v>0</v>
      </c>
      <c r="I17" s="2">
        <v>3</v>
      </c>
      <c r="J17" s="8">
        <v>17.3</v>
      </c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0.199999999999999" customHeight="1" x14ac:dyDescent="0.3">
      <c r="A18" s="2" t="s">
        <v>23</v>
      </c>
      <c r="B18" s="2">
        <v>104</v>
      </c>
      <c r="C18" s="2">
        <v>36</v>
      </c>
      <c r="D18" s="2">
        <v>1</v>
      </c>
      <c r="E18" s="2">
        <v>47</v>
      </c>
      <c r="F18" s="2">
        <v>12</v>
      </c>
      <c r="G18" s="2">
        <v>4</v>
      </c>
      <c r="H18" s="2">
        <v>0</v>
      </c>
      <c r="I18" s="2">
        <v>4</v>
      </c>
      <c r="J18" s="8">
        <v>16.600000000000001</v>
      </c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0.199999999999999" customHeight="1" x14ac:dyDescent="0.3">
      <c r="A19" s="2" t="s">
        <v>24</v>
      </c>
      <c r="B19" s="2">
        <v>106</v>
      </c>
      <c r="C19" s="2">
        <v>24</v>
      </c>
      <c r="D19" s="2">
        <v>8</v>
      </c>
      <c r="E19" s="2">
        <v>59</v>
      </c>
      <c r="F19" s="2">
        <v>11</v>
      </c>
      <c r="G19" s="2">
        <v>2</v>
      </c>
      <c r="H19" s="2">
        <v>0</v>
      </c>
      <c r="I19" s="2">
        <v>2</v>
      </c>
      <c r="J19" s="8">
        <v>16.8</v>
      </c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0.199999999999999" customHeight="1" x14ac:dyDescent="0.3">
      <c r="A20" s="2" t="s">
        <v>25</v>
      </c>
      <c r="B20" s="2">
        <v>486</v>
      </c>
      <c r="C20" s="2">
        <v>155</v>
      </c>
      <c r="D20" s="2">
        <v>13</v>
      </c>
      <c r="E20" s="2">
        <v>197</v>
      </c>
      <c r="F20" s="2">
        <v>81</v>
      </c>
      <c r="G20" s="2">
        <v>13</v>
      </c>
      <c r="H20" s="2">
        <v>3</v>
      </c>
      <c r="I20" s="2">
        <v>24</v>
      </c>
      <c r="J20" s="8">
        <v>16.899999999999999</v>
      </c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0.199999999999999" customHeight="1" x14ac:dyDescent="0.3">
      <c r="A21" s="2" t="s">
        <v>26</v>
      </c>
      <c r="B21" s="2">
        <v>136</v>
      </c>
      <c r="C21" s="2">
        <v>55</v>
      </c>
      <c r="D21" s="2">
        <v>3</v>
      </c>
      <c r="E21" s="2">
        <v>48</v>
      </c>
      <c r="F21" s="2">
        <v>20</v>
      </c>
      <c r="G21" s="2">
        <v>7</v>
      </c>
      <c r="H21" s="2">
        <v>1</v>
      </c>
      <c r="I21" s="2">
        <v>2</v>
      </c>
      <c r="J21" s="8">
        <v>16</v>
      </c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0.199999999999999" customHeight="1" x14ac:dyDescent="0.3">
      <c r="A22" s="2" t="s">
        <v>27</v>
      </c>
      <c r="B22" s="2">
        <v>859</v>
      </c>
      <c r="C22" s="2">
        <v>328</v>
      </c>
      <c r="D22" s="2">
        <v>11</v>
      </c>
      <c r="E22" s="2">
        <v>278</v>
      </c>
      <c r="F22" s="2">
        <v>175</v>
      </c>
      <c r="G22" s="2">
        <v>52</v>
      </c>
      <c r="H22" s="2">
        <v>5</v>
      </c>
      <c r="I22" s="2">
        <v>10</v>
      </c>
      <c r="J22" s="8">
        <v>16.600000000000001</v>
      </c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0.199999999999999" customHeight="1" x14ac:dyDescent="0.3">
      <c r="A23" s="2" t="s">
        <v>28</v>
      </c>
      <c r="B23" s="2">
        <v>108</v>
      </c>
      <c r="C23" s="2">
        <v>40</v>
      </c>
      <c r="D23" s="2">
        <v>2</v>
      </c>
      <c r="E23" s="2">
        <v>29</v>
      </c>
      <c r="F23" s="2">
        <v>27</v>
      </c>
      <c r="G23" s="2">
        <v>8</v>
      </c>
      <c r="H23" s="2">
        <v>1</v>
      </c>
      <c r="I23" s="2">
        <v>1</v>
      </c>
      <c r="J23" s="8">
        <v>17.100000000000001</v>
      </c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0.199999999999999" customHeight="1" x14ac:dyDescent="0.3">
      <c r="A24" s="2" t="s">
        <v>29</v>
      </c>
      <c r="B24" s="2">
        <v>83</v>
      </c>
      <c r="C24" s="2">
        <v>30</v>
      </c>
      <c r="D24" s="2">
        <v>1</v>
      </c>
      <c r="E24" s="2">
        <v>25</v>
      </c>
      <c r="F24" s="2">
        <v>20</v>
      </c>
      <c r="G24" s="2">
        <v>6</v>
      </c>
      <c r="H24" s="2">
        <v>0</v>
      </c>
      <c r="I24" s="2">
        <v>1</v>
      </c>
      <c r="J24" s="8">
        <v>17.100000000000001</v>
      </c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0.199999999999999" customHeight="1" x14ac:dyDescent="0.3">
      <c r="A25" s="2" t="s">
        <v>30</v>
      </c>
      <c r="B25" s="2">
        <v>39</v>
      </c>
      <c r="C25" s="2">
        <v>7</v>
      </c>
      <c r="D25" s="2">
        <v>0</v>
      </c>
      <c r="E25" s="2">
        <v>17</v>
      </c>
      <c r="F25" s="2">
        <v>6</v>
      </c>
      <c r="G25" s="2">
        <v>8</v>
      </c>
      <c r="H25" s="2">
        <v>1</v>
      </c>
      <c r="I25" s="2">
        <v>0</v>
      </c>
      <c r="J25" s="8">
        <v>18.7</v>
      </c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0.199999999999999" customHeight="1" x14ac:dyDescent="0.3">
      <c r="A26" s="2" t="s">
        <v>31</v>
      </c>
      <c r="B26" s="2">
        <v>55</v>
      </c>
      <c r="C26" s="2">
        <v>17</v>
      </c>
      <c r="D26" s="2">
        <v>1</v>
      </c>
      <c r="E26" s="2">
        <v>17</v>
      </c>
      <c r="F26" s="2">
        <v>16</v>
      </c>
      <c r="G26" s="2">
        <v>3</v>
      </c>
      <c r="H26" s="2">
        <v>1</v>
      </c>
      <c r="I26" s="2">
        <v>0</v>
      </c>
      <c r="J26" s="8">
        <v>17.8</v>
      </c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0.199999999999999" customHeight="1" x14ac:dyDescent="0.3">
      <c r="A27" s="2" t="s">
        <v>32</v>
      </c>
      <c r="B27" s="2">
        <v>63</v>
      </c>
      <c r="C27" s="2">
        <v>30</v>
      </c>
      <c r="D27" s="2">
        <v>1</v>
      </c>
      <c r="E27" s="2">
        <v>20</v>
      </c>
      <c r="F27" s="2">
        <v>8</v>
      </c>
      <c r="G27" s="2">
        <v>2</v>
      </c>
      <c r="H27" s="2">
        <v>2</v>
      </c>
      <c r="I27" s="2">
        <v>0</v>
      </c>
      <c r="J27" s="8">
        <v>15.1</v>
      </c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0.199999999999999" customHeight="1" x14ac:dyDescent="0.3">
      <c r="A28" s="2" t="s">
        <v>33</v>
      </c>
      <c r="B28" s="2">
        <v>102</v>
      </c>
      <c r="C28" s="2">
        <v>40</v>
      </c>
      <c r="D28" s="2">
        <v>1</v>
      </c>
      <c r="E28" s="2">
        <v>34</v>
      </c>
      <c r="F28" s="2">
        <v>17</v>
      </c>
      <c r="G28" s="2">
        <v>7</v>
      </c>
      <c r="H28" s="2">
        <v>0</v>
      </c>
      <c r="I28" s="2">
        <v>3</v>
      </c>
      <c r="J28" s="8">
        <v>16.5</v>
      </c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0.199999999999999" customHeight="1" x14ac:dyDescent="0.3">
      <c r="A29" s="2" t="s">
        <v>34</v>
      </c>
      <c r="B29" s="2">
        <v>74</v>
      </c>
      <c r="C29" s="2">
        <v>30</v>
      </c>
      <c r="D29" s="2">
        <v>1</v>
      </c>
      <c r="E29" s="2">
        <v>26</v>
      </c>
      <c r="F29" s="2">
        <v>10</v>
      </c>
      <c r="G29" s="2">
        <v>6</v>
      </c>
      <c r="H29" s="2">
        <v>0</v>
      </c>
      <c r="I29" s="2">
        <v>1</v>
      </c>
      <c r="J29" s="8">
        <v>16.2</v>
      </c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0.199999999999999" customHeight="1" x14ac:dyDescent="0.3">
      <c r="A30" s="2" t="s">
        <v>35</v>
      </c>
      <c r="B30" s="2">
        <v>102</v>
      </c>
      <c r="C30" s="2">
        <v>40</v>
      </c>
      <c r="D30" s="2">
        <v>2</v>
      </c>
      <c r="E30" s="2">
        <v>35</v>
      </c>
      <c r="F30" s="2">
        <v>23</v>
      </c>
      <c r="G30" s="2">
        <v>2</v>
      </c>
      <c r="H30" s="2">
        <v>0</v>
      </c>
      <c r="I30" s="2">
        <v>0</v>
      </c>
      <c r="J30" s="8">
        <v>16.3</v>
      </c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0.199999999999999" customHeight="1" x14ac:dyDescent="0.3">
      <c r="A31" s="2" t="s">
        <v>36</v>
      </c>
      <c r="B31" s="2">
        <v>94</v>
      </c>
      <c r="C31" s="2">
        <v>43</v>
      </c>
      <c r="D31" s="2">
        <v>0</v>
      </c>
      <c r="E31" s="2">
        <v>25</v>
      </c>
      <c r="F31" s="2">
        <v>19</v>
      </c>
      <c r="G31" s="2">
        <v>3</v>
      </c>
      <c r="H31" s="2">
        <v>0</v>
      </c>
      <c r="I31" s="2">
        <v>4</v>
      </c>
      <c r="J31" s="8">
        <v>15.8</v>
      </c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0.199999999999999" customHeight="1" x14ac:dyDescent="0.3">
      <c r="A32" s="2" t="s">
        <v>37</v>
      </c>
      <c r="B32" s="2">
        <v>96</v>
      </c>
      <c r="C32" s="2">
        <v>38</v>
      </c>
      <c r="D32" s="2">
        <v>1</v>
      </c>
      <c r="E32" s="2">
        <v>36</v>
      </c>
      <c r="F32" s="2">
        <v>16</v>
      </c>
      <c r="G32" s="2">
        <v>5</v>
      </c>
      <c r="H32" s="2">
        <v>0</v>
      </c>
      <c r="I32" s="2">
        <v>0</v>
      </c>
      <c r="J32" s="8">
        <v>16.3</v>
      </c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0.199999999999999" customHeight="1" x14ac:dyDescent="0.3">
      <c r="A33" s="2" t="s">
        <v>38</v>
      </c>
      <c r="B33" s="2">
        <v>43</v>
      </c>
      <c r="C33" s="2">
        <v>13</v>
      </c>
      <c r="D33" s="2">
        <v>1</v>
      </c>
      <c r="E33" s="2">
        <v>14</v>
      </c>
      <c r="F33" s="2">
        <v>13</v>
      </c>
      <c r="G33" s="2">
        <v>2</v>
      </c>
      <c r="H33" s="2">
        <v>0</v>
      </c>
      <c r="I33" s="2">
        <v>0</v>
      </c>
      <c r="J33" s="8">
        <v>17.7</v>
      </c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0.199999999999999" customHeight="1" x14ac:dyDescent="0.3">
      <c r="A34" s="2" t="s">
        <v>39</v>
      </c>
      <c r="B34" s="2">
        <v>392</v>
      </c>
      <c r="C34" s="2">
        <v>100</v>
      </c>
      <c r="D34" s="2">
        <v>40</v>
      </c>
      <c r="E34" s="2">
        <v>170</v>
      </c>
      <c r="F34" s="2">
        <v>43</v>
      </c>
      <c r="G34" s="2">
        <v>14</v>
      </c>
      <c r="H34" s="2">
        <v>7</v>
      </c>
      <c r="I34" s="2">
        <v>18</v>
      </c>
      <c r="J34" s="8">
        <v>16.600000000000001</v>
      </c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0.199999999999999" customHeight="1" x14ac:dyDescent="0.3">
      <c r="A35" s="2" t="s">
        <v>40</v>
      </c>
      <c r="B35" s="2">
        <v>64</v>
      </c>
      <c r="C35" s="2">
        <v>17</v>
      </c>
      <c r="D35" s="2">
        <v>3</v>
      </c>
      <c r="E35" s="2">
        <v>30</v>
      </c>
      <c r="F35" s="2">
        <v>4</v>
      </c>
      <c r="G35" s="2">
        <v>2</v>
      </c>
      <c r="H35" s="2">
        <v>0</v>
      </c>
      <c r="I35" s="2">
        <v>8</v>
      </c>
      <c r="J35" s="8">
        <v>17</v>
      </c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0.199999999999999" customHeight="1" x14ac:dyDescent="0.3">
      <c r="A36" s="2" t="s">
        <v>41</v>
      </c>
      <c r="B36" s="2">
        <v>61</v>
      </c>
      <c r="C36" s="2">
        <v>20</v>
      </c>
      <c r="D36" s="2">
        <v>8</v>
      </c>
      <c r="E36" s="2">
        <v>17</v>
      </c>
      <c r="F36" s="2">
        <v>7</v>
      </c>
      <c r="G36" s="2">
        <v>0</v>
      </c>
      <c r="H36" s="2">
        <v>1</v>
      </c>
      <c r="I36" s="2">
        <v>8</v>
      </c>
      <c r="J36" s="8">
        <v>15.7</v>
      </c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0.199999999999999" customHeight="1" x14ac:dyDescent="0.3">
      <c r="A37" s="2" t="s">
        <v>42</v>
      </c>
      <c r="B37" s="2">
        <v>45</v>
      </c>
      <c r="C37" s="2">
        <v>6</v>
      </c>
      <c r="D37" s="2">
        <v>8</v>
      </c>
      <c r="E37" s="2">
        <v>23</v>
      </c>
      <c r="F37" s="2">
        <v>4</v>
      </c>
      <c r="G37" s="2">
        <v>2</v>
      </c>
      <c r="H37" s="2">
        <v>0</v>
      </c>
      <c r="I37" s="2">
        <v>2</v>
      </c>
      <c r="J37" s="8">
        <v>16.8</v>
      </c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0.199999999999999" customHeight="1" x14ac:dyDescent="0.3">
      <c r="A38" s="2" t="s">
        <v>43</v>
      </c>
      <c r="B38" s="2">
        <v>25</v>
      </c>
      <c r="C38" s="2">
        <v>6</v>
      </c>
      <c r="D38" s="2">
        <v>1</v>
      </c>
      <c r="E38" s="2">
        <v>8</v>
      </c>
      <c r="F38" s="2">
        <v>8</v>
      </c>
      <c r="G38" s="2">
        <v>2</v>
      </c>
      <c r="H38" s="2">
        <v>0</v>
      </c>
      <c r="I38" s="2">
        <v>0</v>
      </c>
      <c r="J38" s="8">
        <v>18.399999999999999</v>
      </c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0.199999999999999" customHeight="1" x14ac:dyDescent="0.3">
      <c r="A39" s="2" t="s">
        <v>44</v>
      </c>
      <c r="B39" s="2">
        <v>8</v>
      </c>
      <c r="C39" s="2">
        <v>2</v>
      </c>
      <c r="D39" s="2">
        <v>0</v>
      </c>
      <c r="E39" s="2">
        <v>4</v>
      </c>
      <c r="F39" s="2">
        <v>1</v>
      </c>
      <c r="G39" s="2">
        <v>0</v>
      </c>
      <c r="H39" s="2">
        <v>1</v>
      </c>
      <c r="I39" s="2">
        <v>0</v>
      </c>
      <c r="J39" s="8">
        <v>17.5</v>
      </c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0.199999999999999" customHeight="1" x14ac:dyDescent="0.3">
      <c r="A40" s="2" t="s">
        <v>45</v>
      </c>
      <c r="B40" s="2">
        <v>42</v>
      </c>
      <c r="C40" s="2">
        <v>13</v>
      </c>
      <c r="D40" s="2">
        <v>6</v>
      </c>
      <c r="E40" s="2">
        <v>16</v>
      </c>
      <c r="F40" s="2">
        <v>4</v>
      </c>
      <c r="G40" s="2">
        <v>1</v>
      </c>
      <c r="H40" s="2">
        <v>2</v>
      </c>
      <c r="I40" s="2">
        <v>0</v>
      </c>
      <c r="J40" s="8">
        <v>15.6</v>
      </c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0.199999999999999" customHeight="1" x14ac:dyDescent="0.3">
      <c r="A41" s="2" t="s">
        <v>46</v>
      </c>
      <c r="B41" s="2">
        <v>7</v>
      </c>
      <c r="C41" s="2">
        <v>0</v>
      </c>
      <c r="D41" s="2">
        <v>0</v>
      </c>
      <c r="E41" s="2">
        <v>6</v>
      </c>
      <c r="F41" s="2">
        <v>1</v>
      </c>
      <c r="G41" s="2">
        <v>0</v>
      </c>
      <c r="H41" s="2">
        <v>0</v>
      </c>
      <c r="I41" s="2">
        <v>0</v>
      </c>
      <c r="J41" s="8">
        <v>17.899999999999999</v>
      </c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0.199999999999999" customHeight="1" x14ac:dyDescent="0.3">
      <c r="A42" s="2" t="s">
        <v>47</v>
      </c>
      <c r="B42" s="2">
        <v>9</v>
      </c>
      <c r="C42" s="2">
        <v>0</v>
      </c>
      <c r="D42" s="2">
        <v>1</v>
      </c>
      <c r="E42" s="2">
        <v>5</v>
      </c>
      <c r="F42" s="2">
        <v>3</v>
      </c>
      <c r="G42" s="2">
        <v>0</v>
      </c>
      <c r="H42" s="2">
        <v>0</v>
      </c>
      <c r="I42" s="2">
        <v>0</v>
      </c>
      <c r="J42" s="8">
        <v>18.5</v>
      </c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0.199999999999999" customHeight="1" x14ac:dyDescent="0.3">
      <c r="A43" s="2" t="s">
        <v>48</v>
      </c>
      <c r="B43" s="2">
        <v>12</v>
      </c>
      <c r="C43" s="2">
        <v>0</v>
      </c>
      <c r="D43" s="2">
        <v>1</v>
      </c>
      <c r="E43" s="2">
        <v>4</v>
      </c>
      <c r="F43" s="2">
        <v>4</v>
      </c>
      <c r="G43" s="2">
        <v>2</v>
      </c>
      <c r="H43" s="2">
        <v>1</v>
      </c>
      <c r="I43" s="2">
        <v>0</v>
      </c>
      <c r="J43" s="8">
        <v>21.3</v>
      </c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0.199999999999999" customHeight="1" x14ac:dyDescent="0.3">
      <c r="A44" s="2" t="s">
        <v>49</v>
      </c>
      <c r="B44" s="2">
        <v>51</v>
      </c>
      <c r="C44" s="2">
        <v>20</v>
      </c>
      <c r="D44" s="2">
        <v>6</v>
      </c>
      <c r="E44" s="2">
        <v>19</v>
      </c>
      <c r="F44" s="2">
        <v>3</v>
      </c>
      <c r="G44" s="2">
        <v>2</v>
      </c>
      <c r="H44" s="2">
        <v>1</v>
      </c>
      <c r="I44" s="2">
        <v>0</v>
      </c>
      <c r="J44" s="8">
        <v>14.8</v>
      </c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0.199999999999999" customHeight="1" x14ac:dyDescent="0.3">
      <c r="A45" s="2" t="s">
        <v>50</v>
      </c>
      <c r="B45" s="2">
        <v>26</v>
      </c>
      <c r="C45" s="2">
        <v>9</v>
      </c>
      <c r="D45" s="2">
        <v>2</v>
      </c>
      <c r="E45" s="2">
        <v>10</v>
      </c>
      <c r="F45" s="2">
        <v>3</v>
      </c>
      <c r="G45" s="2">
        <v>2</v>
      </c>
      <c r="H45" s="2">
        <v>0</v>
      </c>
      <c r="I45" s="2">
        <v>0</v>
      </c>
      <c r="J45" s="8">
        <v>16</v>
      </c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0.199999999999999" customHeight="1" x14ac:dyDescent="0.3">
      <c r="A46" s="2" t="s">
        <v>51</v>
      </c>
      <c r="B46" s="2">
        <v>26</v>
      </c>
      <c r="C46" s="2">
        <v>5</v>
      </c>
      <c r="D46" s="2">
        <v>3</v>
      </c>
      <c r="E46" s="2">
        <v>11</v>
      </c>
      <c r="F46" s="2">
        <v>3</v>
      </c>
      <c r="G46" s="2">
        <v>3</v>
      </c>
      <c r="H46" s="2">
        <v>1</v>
      </c>
      <c r="I46" s="2">
        <v>0</v>
      </c>
      <c r="J46" s="8">
        <v>17.3</v>
      </c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0.199999999999999" customHeight="1" x14ac:dyDescent="0.3">
      <c r="A47" s="2" t="s">
        <v>52</v>
      </c>
      <c r="B47" s="2">
        <v>42</v>
      </c>
      <c r="C47" s="2">
        <v>11</v>
      </c>
      <c r="D47" s="2">
        <v>3</v>
      </c>
      <c r="E47" s="2">
        <v>27</v>
      </c>
      <c r="F47" s="2">
        <v>1</v>
      </c>
      <c r="G47" s="2">
        <v>0</v>
      </c>
      <c r="H47" s="2">
        <v>0</v>
      </c>
      <c r="I47" s="2">
        <v>0</v>
      </c>
      <c r="J47" s="8">
        <v>16.3</v>
      </c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0.199999999999999" customHeight="1" x14ac:dyDescent="0.3">
      <c r="A48" s="51" t="s">
        <v>158</v>
      </c>
      <c r="B48" s="55"/>
      <c r="C48" s="55"/>
      <c r="D48" s="55"/>
      <c r="E48" s="55"/>
      <c r="F48" s="55"/>
      <c r="G48" s="55"/>
      <c r="H48" s="55"/>
      <c r="I48" s="55"/>
      <c r="J48" s="56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6A517-26A7-4E33-9CA9-124AD1880B7A}">
  <dimension ref="A1:N48"/>
  <sheetViews>
    <sheetView view="pageBreakPreview" zoomScale="125" zoomScaleNormal="100" zoomScaleSheetLayoutView="125" workbookViewId="0"/>
  </sheetViews>
  <sheetFormatPr defaultRowHeight="10.199999999999999" customHeight="1" x14ac:dyDescent="0.3"/>
  <cols>
    <col min="1" max="1" width="13" customWidth="1"/>
    <col min="2" max="14" width="5.88671875" customWidth="1"/>
  </cols>
  <sheetData>
    <row r="1" spans="1:14" ht="10.199999999999999" customHeight="1" x14ac:dyDescent="0.3">
      <c r="A1" s="2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4" customFormat="1" ht="10.199999999999999" customHeight="1" x14ac:dyDescent="0.3">
      <c r="A2" s="5"/>
      <c r="B2" s="6" t="s">
        <v>0</v>
      </c>
      <c r="C2" s="6" t="s">
        <v>77</v>
      </c>
      <c r="D2" s="6">
        <v>1</v>
      </c>
      <c r="E2" s="6">
        <v>2</v>
      </c>
      <c r="F2" s="6">
        <v>3</v>
      </c>
      <c r="G2" s="6">
        <v>4</v>
      </c>
      <c r="H2" s="6">
        <v>5</v>
      </c>
      <c r="I2" s="6">
        <v>6</v>
      </c>
      <c r="J2" s="6">
        <v>7</v>
      </c>
      <c r="K2" s="6">
        <v>8</v>
      </c>
      <c r="L2" s="6">
        <v>9</v>
      </c>
      <c r="M2" s="6">
        <v>10</v>
      </c>
      <c r="N2" s="7" t="s">
        <v>90</v>
      </c>
    </row>
    <row r="3" spans="1:14" ht="10.199999999999999" customHeight="1" x14ac:dyDescent="0.3">
      <c r="A3" s="2" t="s">
        <v>78</v>
      </c>
      <c r="B3" s="2">
        <v>4513</v>
      </c>
      <c r="C3" s="2">
        <v>1431</v>
      </c>
      <c r="D3" s="2">
        <v>487</v>
      </c>
      <c r="E3" s="2">
        <v>410</v>
      </c>
      <c r="F3" s="2">
        <v>368</v>
      </c>
      <c r="G3" s="2">
        <v>307</v>
      </c>
      <c r="H3" s="2">
        <v>259</v>
      </c>
      <c r="I3" s="2">
        <v>257</v>
      </c>
      <c r="J3" s="2">
        <v>252</v>
      </c>
      <c r="K3" s="2">
        <v>225</v>
      </c>
      <c r="L3" s="2">
        <v>169</v>
      </c>
      <c r="M3" s="2">
        <v>146</v>
      </c>
      <c r="N3" s="2">
        <v>201</v>
      </c>
    </row>
    <row r="4" spans="1:14" ht="10.199999999999999" customHeight="1" x14ac:dyDescent="0.3">
      <c r="A4" s="2" t="s">
        <v>9</v>
      </c>
      <c r="B4" s="2">
        <v>1048</v>
      </c>
      <c r="C4" s="2">
        <v>310</v>
      </c>
      <c r="D4" s="2">
        <v>130</v>
      </c>
      <c r="E4" s="2">
        <v>93</v>
      </c>
      <c r="F4" s="2">
        <v>92</v>
      </c>
      <c r="G4" s="2">
        <v>77</v>
      </c>
      <c r="H4" s="2">
        <v>62</v>
      </c>
      <c r="I4" s="2">
        <v>52</v>
      </c>
      <c r="J4" s="2">
        <v>47</v>
      </c>
      <c r="K4" s="2">
        <v>35</v>
      </c>
      <c r="L4" s="2">
        <v>38</v>
      </c>
      <c r="M4" s="2">
        <v>46</v>
      </c>
      <c r="N4" s="2">
        <v>65</v>
      </c>
    </row>
    <row r="5" spans="1:14" ht="10.199999999999999" customHeight="1" x14ac:dyDescent="0.3">
      <c r="A5" s="2" t="s">
        <v>10</v>
      </c>
      <c r="B5" s="2">
        <v>1013</v>
      </c>
      <c r="C5" s="2">
        <v>298</v>
      </c>
      <c r="D5" s="2">
        <v>126</v>
      </c>
      <c r="E5" s="2">
        <v>91</v>
      </c>
      <c r="F5" s="2">
        <v>89</v>
      </c>
      <c r="G5" s="2">
        <v>75</v>
      </c>
      <c r="H5" s="2">
        <v>59</v>
      </c>
      <c r="I5" s="2">
        <v>51</v>
      </c>
      <c r="J5" s="2">
        <v>44</v>
      </c>
      <c r="K5" s="2">
        <v>34</v>
      </c>
      <c r="L5" s="2">
        <v>38</v>
      </c>
      <c r="M5" s="2">
        <v>44</v>
      </c>
      <c r="N5" s="2">
        <v>63</v>
      </c>
    </row>
    <row r="6" spans="1:14" ht="10.199999999999999" customHeight="1" x14ac:dyDescent="0.3">
      <c r="A6" s="2" t="s">
        <v>11</v>
      </c>
      <c r="B6" s="2">
        <v>35</v>
      </c>
      <c r="C6" s="2">
        <v>12</v>
      </c>
      <c r="D6" s="2">
        <v>4</v>
      </c>
      <c r="E6" s="2">
        <v>2</v>
      </c>
      <c r="F6" s="2">
        <v>3</v>
      </c>
      <c r="G6" s="2">
        <v>2</v>
      </c>
      <c r="H6" s="2">
        <v>3</v>
      </c>
      <c r="I6" s="2">
        <v>1</v>
      </c>
      <c r="J6" s="2">
        <v>3</v>
      </c>
      <c r="K6" s="2">
        <v>1</v>
      </c>
      <c r="L6" s="2">
        <v>0</v>
      </c>
      <c r="M6" s="2">
        <v>2</v>
      </c>
      <c r="N6" s="2">
        <v>2</v>
      </c>
    </row>
    <row r="7" spans="1:14" ht="10.199999999999999" customHeight="1" x14ac:dyDescent="0.3">
      <c r="A7" s="2" t="s">
        <v>12</v>
      </c>
      <c r="B7" s="2">
        <v>1065</v>
      </c>
      <c r="C7" s="2">
        <v>334</v>
      </c>
      <c r="D7" s="2">
        <v>105</v>
      </c>
      <c r="E7" s="2">
        <v>96</v>
      </c>
      <c r="F7" s="2">
        <v>78</v>
      </c>
      <c r="G7" s="2">
        <v>65</v>
      </c>
      <c r="H7" s="2">
        <v>60</v>
      </c>
      <c r="I7" s="2">
        <v>69</v>
      </c>
      <c r="J7" s="2">
        <v>64</v>
      </c>
      <c r="K7" s="2">
        <v>66</v>
      </c>
      <c r="L7" s="2">
        <v>38</v>
      </c>
      <c r="M7" s="2">
        <v>32</v>
      </c>
      <c r="N7" s="2">
        <v>58</v>
      </c>
    </row>
    <row r="8" spans="1:14" ht="10.199999999999999" customHeight="1" x14ac:dyDescent="0.3">
      <c r="A8" s="2" t="s">
        <v>13</v>
      </c>
      <c r="B8" s="2">
        <v>370</v>
      </c>
      <c r="C8" s="2">
        <v>120</v>
      </c>
      <c r="D8" s="2">
        <v>40</v>
      </c>
      <c r="E8" s="2">
        <v>42</v>
      </c>
      <c r="F8" s="2">
        <v>24</v>
      </c>
      <c r="G8" s="2">
        <v>18</v>
      </c>
      <c r="H8" s="2">
        <v>21</v>
      </c>
      <c r="I8" s="2">
        <v>18</v>
      </c>
      <c r="J8" s="2">
        <v>19</v>
      </c>
      <c r="K8" s="2">
        <v>19</v>
      </c>
      <c r="L8" s="2">
        <v>12</v>
      </c>
      <c r="M8" s="2">
        <v>15</v>
      </c>
      <c r="N8" s="2">
        <v>22</v>
      </c>
    </row>
    <row r="9" spans="1:14" ht="10.199999999999999" customHeight="1" x14ac:dyDescent="0.3">
      <c r="A9" s="2" t="s">
        <v>14</v>
      </c>
      <c r="B9" s="2">
        <v>327</v>
      </c>
      <c r="C9" s="2">
        <v>82</v>
      </c>
      <c r="D9" s="2">
        <v>32</v>
      </c>
      <c r="E9" s="2">
        <v>28</v>
      </c>
      <c r="F9" s="2">
        <v>30</v>
      </c>
      <c r="G9" s="2">
        <v>28</v>
      </c>
      <c r="H9" s="2">
        <v>18</v>
      </c>
      <c r="I9" s="2">
        <v>24</v>
      </c>
      <c r="J9" s="2">
        <v>20</v>
      </c>
      <c r="K9" s="2">
        <v>19</v>
      </c>
      <c r="L9" s="2">
        <v>14</v>
      </c>
      <c r="M9" s="2">
        <v>10</v>
      </c>
      <c r="N9" s="2">
        <v>22</v>
      </c>
    </row>
    <row r="10" spans="1:14" ht="10.199999999999999" customHeight="1" x14ac:dyDescent="0.3">
      <c r="A10" s="2" t="s">
        <v>15</v>
      </c>
      <c r="B10" s="2">
        <v>45</v>
      </c>
      <c r="C10" s="2">
        <v>20</v>
      </c>
      <c r="D10" s="2">
        <v>1</v>
      </c>
      <c r="E10" s="2">
        <v>3</v>
      </c>
      <c r="F10" s="2">
        <v>4</v>
      </c>
      <c r="G10" s="2">
        <v>5</v>
      </c>
      <c r="H10" s="2">
        <v>3</v>
      </c>
      <c r="I10" s="2">
        <v>3</v>
      </c>
      <c r="J10" s="2">
        <v>2</v>
      </c>
      <c r="K10" s="2">
        <v>2</v>
      </c>
      <c r="L10" s="2">
        <v>1</v>
      </c>
      <c r="M10" s="2">
        <v>1</v>
      </c>
      <c r="N10" s="2">
        <v>0</v>
      </c>
    </row>
    <row r="11" spans="1:14" ht="10.199999999999999" customHeight="1" x14ac:dyDescent="0.3">
      <c r="A11" s="2" t="s">
        <v>16</v>
      </c>
      <c r="B11" s="2">
        <v>304</v>
      </c>
      <c r="C11" s="2">
        <v>107</v>
      </c>
      <c r="D11" s="2">
        <v>31</v>
      </c>
      <c r="E11" s="2">
        <v>19</v>
      </c>
      <c r="F11" s="2">
        <v>19</v>
      </c>
      <c r="G11" s="2">
        <v>14</v>
      </c>
      <c r="H11" s="2">
        <v>16</v>
      </c>
      <c r="I11" s="2">
        <v>22</v>
      </c>
      <c r="J11" s="2">
        <v>22</v>
      </c>
      <c r="K11" s="2">
        <v>24</v>
      </c>
      <c r="L11" s="2">
        <v>10</v>
      </c>
      <c r="M11" s="2">
        <v>6</v>
      </c>
      <c r="N11" s="2">
        <v>14</v>
      </c>
    </row>
    <row r="12" spans="1:14" ht="10.199999999999999" customHeight="1" x14ac:dyDescent="0.3">
      <c r="A12" s="2" t="s">
        <v>17</v>
      </c>
      <c r="B12" s="2">
        <v>19</v>
      </c>
      <c r="C12" s="2">
        <v>5</v>
      </c>
      <c r="D12" s="2">
        <v>1</v>
      </c>
      <c r="E12" s="2">
        <v>4</v>
      </c>
      <c r="F12" s="2">
        <v>1</v>
      </c>
      <c r="G12" s="2">
        <v>0</v>
      </c>
      <c r="H12" s="2">
        <v>2</v>
      </c>
      <c r="I12" s="2">
        <v>2</v>
      </c>
      <c r="J12" s="2">
        <v>1</v>
      </c>
      <c r="K12" s="2">
        <v>2</v>
      </c>
      <c r="L12" s="2">
        <v>1</v>
      </c>
      <c r="M12" s="2">
        <v>0</v>
      </c>
      <c r="N12" s="2">
        <v>0</v>
      </c>
    </row>
    <row r="13" spans="1:14" ht="10.199999999999999" customHeight="1" x14ac:dyDescent="0.3">
      <c r="A13" s="2" t="s">
        <v>18</v>
      </c>
      <c r="B13" s="2">
        <v>1123</v>
      </c>
      <c r="C13" s="2">
        <v>355</v>
      </c>
      <c r="D13" s="2">
        <v>127</v>
      </c>
      <c r="E13" s="2">
        <v>102</v>
      </c>
      <c r="F13" s="2">
        <v>83</v>
      </c>
      <c r="G13" s="2">
        <v>70</v>
      </c>
      <c r="H13" s="2">
        <v>64</v>
      </c>
      <c r="I13" s="2">
        <v>62</v>
      </c>
      <c r="J13" s="2">
        <v>67</v>
      </c>
      <c r="K13" s="2">
        <v>63</v>
      </c>
      <c r="L13" s="2">
        <v>46</v>
      </c>
      <c r="M13" s="2">
        <v>42</v>
      </c>
      <c r="N13" s="2">
        <v>42</v>
      </c>
    </row>
    <row r="14" spans="1:14" ht="10.199999999999999" customHeight="1" x14ac:dyDescent="0.3">
      <c r="A14" s="2" t="s">
        <v>19</v>
      </c>
      <c r="B14" s="2">
        <v>37</v>
      </c>
      <c r="C14" s="2">
        <v>17</v>
      </c>
      <c r="D14" s="2">
        <v>1</v>
      </c>
      <c r="E14" s="2">
        <v>3</v>
      </c>
      <c r="F14" s="2">
        <v>2</v>
      </c>
      <c r="G14" s="2">
        <v>2</v>
      </c>
      <c r="H14" s="2">
        <v>1</v>
      </c>
      <c r="I14" s="2">
        <v>0</v>
      </c>
      <c r="J14" s="2">
        <v>2</v>
      </c>
      <c r="K14" s="2">
        <v>3</v>
      </c>
      <c r="L14" s="2">
        <v>2</v>
      </c>
      <c r="M14" s="2">
        <v>3</v>
      </c>
      <c r="N14" s="2">
        <v>1</v>
      </c>
    </row>
    <row r="15" spans="1:14" ht="10.199999999999999" customHeight="1" x14ac:dyDescent="0.3">
      <c r="A15" s="2" t="s">
        <v>20</v>
      </c>
      <c r="B15" s="2">
        <v>148</v>
      </c>
      <c r="C15" s="2">
        <v>45</v>
      </c>
      <c r="D15" s="2">
        <v>18</v>
      </c>
      <c r="E15" s="2">
        <v>12</v>
      </c>
      <c r="F15" s="2">
        <v>13</v>
      </c>
      <c r="G15" s="2">
        <v>14</v>
      </c>
      <c r="H15" s="2">
        <v>9</v>
      </c>
      <c r="I15" s="2">
        <v>5</v>
      </c>
      <c r="J15" s="2">
        <v>10</v>
      </c>
      <c r="K15" s="2">
        <v>10</v>
      </c>
      <c r="L15" s="2">
        <v>3</v>
      </c>
      <c r="M15" s="2">
        <v>6</v>
      </c>
      <c r="N15" s="2">
        <v>3</v>
      </c>
    </row>
    <row r="16" spans="1:14" ht="10.199999999999999" customHeight="1" x14ac:dyDescent="0.3">
      <c r="A16" s="2" t="s">
        <v>21</v>
      </c>
      <c r="B16" s="2">
        <v>62</v>
      </c>
      <c r="C16" s="2">
        <v>25</v>
      </c>
      <c r="D16" s="2">
        <v>8</v>
      </c>
      <c r="E16" s="2">
        <v>6</v>
      </c>
      <c r="F16" s="2">
        <v>6</v>
      </c>
      <c r="G16" s="2">
        <v>3</v>
      </c>
      <c r="H16" s="2">
        <v>2</v>
      </c>
      <c r="I16" s="2">
        <v>1</v>
      </c>
      <c r="J16" s="2">
        <v>2</v>
      </c>
      <c r="K16" s="2">
        <v>1</v>
      </c>
      <c r="L16" s="2">
        <v>0</v>
      </c>
      <c r="M16" s="2">
        <v>5</v>
      </c>
      <c r="N16" s="2">
        <v>3</v>
      </c>
    </row>
    <row r="17" spans="1:14" ht="10.199999999999999" customHeight="1" x14ac:dyDescent="0.3">
      <c r="A17" s="2" t="s">
        <v>22</v>
      </c>
      <c r="B17" s="2">
        <v>44</v>
      </c>
      <c r="C17" s="2">
        <v>6</v>
      </c>
      <c r="D17" s="2">
        <v>4</v>
      </c>
      <c r="E17" s="2">
        <v>4</v>
      </c>
      <c r="F17" s="2">
        <v>5</v>
      </c>
      <c r="G17" s="2">
        <v>3</v>
      </c>
      <c r="H17" s="2">
        <v>4</v>
      </c>
      <c r="I17" s="2">
        <v>5</v>
      </c>
      <c r="J17" s="2">
        <v>4</v>
      </c>
      <c r="K17" s="2">
        <v>3</v>
      </c>
      <c r="L17" s="2">
        <v>0</v>
      </c>
      <c r="M17" s="2">
        <v>3</v>
      </c>
      <c r="N17" s="2">
        <v>3</v>
      </c>
    </row>
    <row r="18" spans="1:14" ht="10.199999999999999" customHeight="1" x14ac:dyDescent="0.3">
      <c r="A18" s="2" t="s">
        <v>23</v>
      </c>
      <c r="B18" s="2">
        <v>104</v>
      </c>
      <c r="C18" s="2">
        <v>35</v>
      </c>
      <c r="D18" s="2">
        <v>13</v>
      </c>
      <c r="E18" s="2">
        <v>5</v>
      </c>
      <c r="F18" s="2">
        <v>5</v>
      </c>
      <c r="G18" s="2">
        <v>7</v>
      </c>
      <c r="H18" s="2">
        <v>6</v>
      </c>
      <c r="I18" s="2">
        <v>5</v>
      </c>
      <c r="J18" s="2">
        <v>8</v>
      </c>
      <c r="K18" s="2">
        <v>5</v>
      </c>
      <c r="L18" s="2">
        <v>7</v>
      </c>
      <c r="M18" s="2">
        <v>3</v>
      </c>
      <c r="N18" s="2">
        <v>5</v>
      </c>
    </row>
    <row r="19" spans="1:14" ht="10.199999999999999" customHeight="1" x14ac:dyDescent="0.3">
      <c r="A19" s="2" t="s">
        <v>24</v>
      </c>
      <c r="B19" s="2">
        <v>106</v>
      </c>
      <c r="C19" s="2">
        <v>24</v>
      </c>
      <c r="D19" s="2">
        <v>10</v>
      </c>
      <c r="E19" s="2">
        <v>13</v>
      </c>
      <c r="F19" s="2">
        <v>2</v>
      </c>
      <c r="G19" s="2">
        <v>11</v>
      </c>
      <c r="H19" s="2">
        <v>8</v>
      </c>
      <c r="I19" s="2">
        <v>7</v>
      </c>
      <c r="J19" s="2">
        <v>8</v>
      </c>
      <c r="K19" s="2">
        <v>8</v>
      </c>
      <c r="L19" s="2">
        <v>6</v>
      </c>
      <c r="M19" s="2">
        <v>3</v>
      </c>
      <c r="N19" s="2">
        <v>6</v>
      </c>
    </row>
    <row r="20" spans="1:14" ht="10.199999999999999" customHeight="1" x14ac:dyDescent="0.3">
      <c r="A20" s="2" t="s">
        <v>25</v>
      </c>
      <c r="B20" s="2">
        <v>486</v>
      </c>
      <c r="C20" s="2">
        <v>152</v>
      </c>
      <c r="D20" s="2">
        <v>57</v>
      </c>
      <c r="E20" s="2">
        <v>46</v>
      </c>
      <c r="F20" s="2">
        <v>35</v>
      </c>
      <c r="G20" s="2">
        <v>23</v>
      </c>
      <c r="H20" s="2">
        <v>22</v>
      </c>
      <c r="I20" s="2">
        <v>34</v>
      </c>
      <c r="J20" s="2">
        <v>29</v>
      </c>
      <c r="K20" s="2">
        <v>31</v>
      </c>
      <c r="L20" s="2">
        <v>23</v>
      </c>
      <c r="M20" s="2">
        <v>17</v>
      </c>
      <c r="N20" s="2">
        <v>17</v>
      </c>
    </row>
    <row r="21" spans="1:14" ht="10.199999999999999" customHeight="1" x14ac:dyDescent="0.3">
      <c r="A21" s="2" t="s">
        <v>26</v>
      </c>
      <c r="B21" s="2">
        <v>136</v>
      </c>
      <c r="C21" s="2">
        <v>51</v>
      </c>
      <c r="D21" s="2">
        <v>16</v>
      </c>
      <c r="E21" s="2">
        <v>13</v>
      </c>
      <c r="F21" s="2">
        <v>15</v>
      </c>
      <c r="G21" s="2">
        <v>7</v>
      </c>
      <c r="H21" s="2">
        <v>12</v>
      </c>
      <c r="I21" s="2">
        <v>5</v>
      </c>
      <c r="J21" s="2">
        <v>4</v>
      </c>
      <c r="K21" s="2">
        <v>2</v>
      </c>
      <c r="L21" s="2">
        <v>5</v>
      </c>
      <c r="M21" s="2">
        <v>2</v>
      </c>
      <c r="N21" s="2">
        <v>4</v>
      </c>
    </row>
    <row r="22" spans="1:14" ht="10.199999999999999" customHeight="1" x14ac:dyDescent="0.3">
      <c r="A22" s="2" t="s">
        <v>27</v>
      </c>
      <c r="B22" s="2">
        <v>859</v>
      </c>
      <c r="C22" s="2">
        <v>327</v>
      </c>
      <c r="D22" s="2">
        <v>81</v>
      </c>
      <c r="E22" s="2">
        <v>75</v>
      </c>
      <c r="F22" s="2">
        <v>78</v>
      </c>
      <c r="G22" s="2">
        <v>63</v>
      </c>
      <c r="H22" s="2">
        <v>45</v>
      </c>
      <c r="I22" s="2">
        <v>42</v>
      </c>
      <c r="J22" s="2">
        <v>46</v>
      </c>
      <c r="K22" s="2">
        <v>37</v>
      </c>
      <c r="L22" s="2">
        <v>28</v>
      </c>
      <c r="M22" s="2">
        <v>20</v>
      </c>
      <c r="N22" s="2">
        <v>17</v>
      </c>
    </row>
    <row r="23" spans="1:14" ht="10.199999999999999" customHeight="1" x14ac:dyDescent="0.3">
      <c r="A23" s="2" t="s">
        <v>28</v>
      </c>
      <c r="B23" s="2">
        <v>108</v>
      </c>
      <c r="C23" s="2">
        <v>40</v>
      </c>
      <c r="D23" s="2">
        <v>13</v>
      </c>
      <c r="E23" s="2">
        <v>15</v>
      </c>
      <c r="F23" s="2">
        <v>13</v>
      </c>
      <c r="G23" s="2">
        <v>3</v>
      </c>
      <c r="H23" s="2">
        <v>6</v>
      </c>
      <c r="I23" s="2">
        <v>2</v>
      </c>
      <c r="J23" s="2">
        <v>4</v>
      </c>
      <c r="K23" s="2">
        <v>6</v>
      </c>
      <c r="L23" s="2">
        <v>4</v>
      </c>
      <c r="M23" s="2">
        <v>2</v>
      </c>
      <c r="N23" s="2">
        <v>0</v>
      </c>
    </row>
    <row r="24" spans="1:14" ht="10.199999999999999" customHeight="1" x14ac:dyDescent="0.3">
      <c r="A24" s="2" t="s">
        <v>29</v>
      </c>
      <c r="B24" s="2">
        <v>83</v>
      </c>
      <c r="C24" s="2">
        <v>30</v>
      </c>
      <c r="D24" s="2">
        <v>8</v>
      </c>
      <c r="E24" s="2">
        <v>9</v>
      </c>
      <c r="F24" s="2">
        <v>7</v>
      </c>
      <c r="G24" s="2">
        <v>2</v>
      </c>
      <c r="H24" s="2">
        <v>5</v>
      </c>
      <c r="I24" s="2">
        <v>4</v>
      </c>
      <c r="J24" s="2">
        <v>4</v>
      </c>
      <c r="K24" s="2">
        <v>1</v>
      </c>
      <c r="L24" s="2">
        <v>7</v>
      </c>
      <c r="M24" s="2">
        <v>1</v>
      </c>
      <c r="N24" s="2">
        <v>5</v>
      </c>
    </row>
    <row r="25" spans="1:14" ht="10.199999999999999" customHeight="1" x14ac:dyDescent="0.3">
      <c r="A25" s="2" t="s">
        <v>30</v>
      </c>
      <c r="B25" s="2">
        <v>39</v>
      </c>
      <c r="C25" s="2">
        <v>7</v>
      </c>
      <c r="D25" s="2">
        <v>4</v>
      </c>
      <c r="E25" s="2">
        <v>4</v>
      </c>
      <c r="F25" s="2">
        <v>4</v>
      </c>
      <c r="G25" s="2">
        <v>4</v>
      </c>
      <c r="H25" s="2">
        <v>2</v>
      </c>
      <c r="I25" s="2">
        <v>4</v>
      </c>
      <c r="J25" s="2">
        <v>3</v>
      </c>
      <c r="K25" s="2">
        <v>3</v>
      </c>
      <c r="L25" s="2">
        <v>1</v>
      </c>
      <c r="M25" s="2">
        <v>0</v>
      </c>
      <c r="N25" s="2">
        <v>3</v>
      </c>
    </row>
    <row r="26" spans="1:14" ht="10.199999999999999" customHeight="1" x14ac:dyDescent="0.3">
      <c r="A26" s="2" t="s">
        <v>31</v>
      </c>
      <c r="B26" s="2">
        <v>54</v>
      </c>
      <c r="C26" s="2">
        <v>16</v>
      </c>
      <c r="D26" s="2">
        <v>4</v>
      </c>
      <c r="E26" s="2">
        <v>6</v>
      </c>
      <c r="F26" s="2">
        <v>7</v>
      </c>
      <c r="G26" s="2">
        <v>7</v>
      </c>
      <c r="H26" s="2">
        <v>2</v>
      </c>
      <c r="I26" s="2">
        <v>2</v>
      </c>
      <c r="J26" s="2">
        <v>2</v>
      </c>
      <c r="K26" s="2">
        <v>3</v>
      </c>
      <c r="L26" s="2">
        <v>0</v>
      </c>
      <c r="M26" s="2">
        <v>5</v>
      </c>
      <c r="N26" s="2">
        <v>0</v>
      </c>
    </row>
    <row r="27" spans="1:14" ht="10.199999999999999" customHeight="1" x14ac:dyDescent="0.3">
      <c r="A27" s="2" t="s">
        <v>32</v>
      </c>
      <c r="B27" s="2">
        <v>63</v>
      </c>
      <c r="C27" s="2">
        <v>30</v>
      </c>
      <c r="D27" s="2">
        <v>3</v>
      </c>
      <c r="E27" s="2">
        <v>5</v>
      </c>
      <c r="F27" s="2">
        <v>7</v>
      </c>
      <c r="G27" s="2">
        <v>8</v>
      </c>
      <c r="H27" s="2">
        <v>0</v>
      </c>
      <c r="I27" s="2">
        <v>2</v>
      </c>
      <c r="J27" s="2">
        <v>3</v>
      </c>
      <c r="K27" s="2">
        <v>1</v>
      </c>
      <c r="L27" s="2">
        <v>2</v>
      </c>
      <c r="M27" s="2">
        <v>1</v>
      </c>
      <c r="N27" s="2">
        <v>1</v>
      </c>
    </row>
    <row r="28" spans="1:14" ht="10.199999999999999" customHeight="1" x14ac:dyDescent="0.3">
      <c r="A28" s="2" t="s">
        <v>33</v>
      </c>
      <c r="B28" s="2">
        <v>103</v>
      </c>
      <c r="C28" s="2">
        <v>39</v>
      </c>
      <c r="D28" s="2">
        <v>7</v>
      </c>
      <c r="E28" s="2">
        <v>8</v>
      </c>
      <c r="F28" s="2">
        <v>7</v>
      </c>
      <c r="G28" s="2">
        <v>7</v>
      </c>
      <c r="H28" s="2">
        <v>8</v>
      </c>
      <c r="I28" s="2">
        <v>6</v>
      </c>
      <c r="J28" s="2">
        <v>8</v>
      </c>
      <c r="K28" s="2">
        <v>6</v>
      </c>
      <c r="L28" s="2">
        <v>1</v>
      </c>
      <c r="M28" s="2">
        <v>4</v>
      </c>
      <c r="N28" s="2">
        <v>2</v>
      </c>
    </row>
    <row r="29" spans="1:14" ht="10.199999999999999" customHeight="1" x14ac:dyDescent="0.3">
      <c r="A29" s="2" t="s">
        <v>34</v>
      </c>
      <c r="B29" s="2">
        <v>74</v>
      </c>
      <c r="C29" s="2">
        <v>30</v>
      </c>
      <c r="D29" s="2">
        <v>6</v>
      </c>
      <c r="E29" s="2">
        <v>2</v>
      </c>
      <c r="F29" s="2">
        <v>7</v>
      </c>
      <c r="G29" s="2">
        <v>5</v>
      </c>
      <c r="H29" s="2">
        <v>7</v>
      </c>
      <c r="I29" s="2">
        <v>4</v>
      </c>
      <c r="J29" s="2">
        <v>1</v>
      </c>
      <c r="K29" s="2">
        <v>6</v>
      </c>
      <c r="L29" s="2">
        <v>3</v>
      </c>
      <c r="M29" s="2">
        <v>2</v>
      </c>
      <c r="N29" s="2">
        <v>1</v>
      </c>
    </row>
    <row r="30" spans="1:14" ht="10.199999999999999" customHeight="1" x14ac:dyDescent="0.3">
      <c r="A30" s="2" t="s">
        <v>35</v>
      </c>
      <c r="B30" s="2">
        <v>102</v>
      </c>
      <c r="C30" s="2">
        <v>40</v>
      </c>
      <c r="D30" s="2">
        <v>8</v>
      </c>
      <c r="E30" s="2">
        <v>10</v>
      </c>
      <c r="F30" s="2">
        <v>8</v>
      </c>
      <c r="G30" s="2">
        <v>7</v>
      </c>
      <c r="H30" s="2">
        <v>6</v>
      </c>
      <c r="I30" s="2">
        <v>4</v>
      </c>
      <c r="J30" s="2">
        <v>7</v>
      </c>
      <c r="K30" s="2">
        <v>4</v>
      </c>
      <c r="L30" s="2">
        <v>5</v>
      </c>
      <c r="M30" s="2">
        <v>1</v>
      </c>
      <c r="N30" s="2">
        <v>2</v>
      </c>
    </row>
    <row r="31" spans="1:14" ht="10.199999999999999" customHeight="1" x14ac:dyDescent="0.3">
      <c r="A31" s="2" t="s">
        <v>36</v>
      </c>
      <c r="B31" s="2">
        <v>94</v>
      </c>
      <c r="C31" s="2">
        <v>43</v>
      </c>
      <c r="D31" s="2">
        <v>5</v>
      </c>
      <c r="E31" s="2">
        <v>7</v>
      </c>
      <c r="F31" s="2">
        <v>9</v>
      </c>
      <c r="G31" s="2">
        <v>10</v>
      </c>
      <c r="H31" s="2">
        <v>2</v>
      </c>
      <c r="I31" s="2">
        <v>6</v>
      </c>
      <c r="J31" s="2">
        <v>4</v>
      </c>
      <c r="K31" s="2">
        <v>2</v>
      </c>
      <c r="L31" s="2">
        <v>3</v>
      </c>
      <c r="M31" s="2">
        <v>2</v>
      </c>
      <c r="N31" s="2">
        <v>1</v>
      </c>
    </row>
    <row r="32" spans="1:14" ht="10.199999999999999" customHeight="1" x14ac:dyDescent="0.3">
      <c r="A32" s="2" t="s">
        <v>37</v>
      </c>
      <c r="B32" s="2">
        <v>96</v>
      </c>
      <c r="C32" s="2">
        <v>39</v>
      </c>
      <c r="D32" s="2">
        <v>13</v>
      </c>
      <c r="E32" s="2">
        <v>8</v>
      </c>
      <c r="F32" s="2">
        <v>5</v>
      </c>
      <c r="G32" s="2">
        <v>5</v>
      </c>
      <c r="H32" s="2">
        <v>6</v>
      </c>
      <c r="I32" s="2">
        <v>7</v>
      </c>
      <c r="J32" s="2">
        <v>5</v>
      </c>
      <c r="K32" s="2">
        <v>5</v>
      </c>
      <c r="L32" s="2">
        <v>1</v>
      </c>
      <c r="M32" s="2">
        <v>2</v>
      </c>
      <c r="N32" s="2">
        <v>0</v>
      </c>
    </row>
    <row r="33" spans="1:14" ht="10.199999999999999" customHeight="1" x14ac:dyDescent="0.3">
      <c r="A33" s="2" t="s">
        <v>38</v>
      </c>
      <c r="B33" s="2">
        <v>43</v>
      </c>
      <c r="C33" s="2">
        <v>13</v>
      </c>
      <c r="D33" s="2">
        <v>10</v>
      </c>
      <c r="E33" s="2">
        <v>1</v>
      </c>
      <c r="F33" s="2">
        <v>4</v>
      </c>
      <c r="G33" s="2">
        <v>5</v>
      </c>
      <c r="H33" s="2">
        <v>1</v>
      </c>
      <c r="I33" s="2">
        <v>1</v>
      </c>
      <c r="J33" s="2">
        <v>5</v>
      </c>
      <c r="K33" s="2">
        <v>0</v>
      </c>
      <c r="L33" s="2">
        <v>1</v>
      </c>
      <c r="M33" s="2">
        <v>0</v>
      </c>
      <c r="N33" s="2">
        <v>2</v>
      </c>
    </row>
    <row r="34" spans="1:14" ht="10.199999999999999" customHeight="1" x14ac:dyDescent="0.3">
      <c r="A34" s="2" t="s">
        <v>39</v>
      </c>
      <c r="B34" s="2">
        <v>392</v>
      </c>
      <c r="C34" s="2">
        <v>96</v>
      </c>
      <c r="D34" s="2">
        <v>40</v>
      </c>
      <c r="E34" s="2">
        <v>41</v>
      </c>
      <c r="F34" s="2">
        <v>36</v>
      </c>
      <c r="G34" s="2">
        <v>30</v>
      </c>
      <c r="H34" s="2">
        <v>27</v>
      </c>
      <c r="I34" s="2">
        <v>32</v>
      </c>
      <c r="J34" s="2">
        <v>25</v>
      </c>
      <c r="K34" s="2">
        <v>24</v>
      </c>
      <c r="L34" s="2">
        <v>19</v>
      </c>
      <c r="M34" s="2">
        <v>6</v>
      </c>
      <c r="N34" s="2">
        <v>16</v>
      </c>
    </row>
    <row r="35" spans="1:14" ht="10.199999999999999" customHeight="1" x14ac:dyDescent="0.3">
      <c r="A35" s="2" t="s">
        <v>40</v>
      </c>
      <c r="B35" s="2">
        <v>64</v>
      </c>
      <c r="C35" s="2">
        <v>17</v>
      </c>
      <c r="D35" s="2">
        <v>3</v>
      </c>
      <c r="E35" s="2">
        <v>5</v>
      </c>
      <c r="F35" s="2">
        <v>7</v>
      </c>
      <c r="G35" s="2">
        <v>6</v>
      </c>
      <c r="H35" s="2">
        <v>6</v>
      </c>
      <c r="I35" s="2">
        <v>9</v>
      </c>
      <c r="J35" s="2">
        <v>1</v>
      </c>
      <c r="K35" s="2">
        <v>3</v>
      </c>
      <c r="L35" s="2">
        <v>4</v>
      </c>
      <c r="M35" s="2">
        <v>1</v>
      </c>
      <c r="N35" s="2">
        <v>2</v>
      </c>
    </row>
    <row r="36" spans="1:14" ht="10.199999999999999" customHeight="1" x14ac:dyDescent="0.3">
      <c r="A36" s="2" t="s">
        <v>41</v>
      </c>
      <c r="B36" s="2">
        <v>61</v>
      </c>
      <c r="C36" s="2">
        <v>20</v>
      </c>
      <c r="D36" s="2">
        <v>10</v>
      </c>
      <c r="E36" s="2">
        <v>6</v>
      </c>
      <c r="F36" s="2">
        <v>4</v>
      </c>
      <c r="G36" s="2">
        <v>1</v>
      </c>
      <c r="H36" s="2">
        <v>3</v>
      </c>
      <c r="I36" s="2">
        <v>5</v>
      </c>
      <c r="J36" s="2">
        <v>4</v>
      </c>
      <c r="K36" s="2">
        <v>4</v>
      </c>
      <c r="L36" s="2">
        <v>3</v>
      </c>
      <c r="M36" s="2">
        <v>0</v>
      </c>
      <c r="N36" s="2">
        <v>1</v>
      </c>
    </row>
    <row r="37" spans="1:14" ht="10.199999999999999" customHeight="1" x14ac:dyDescent="0.3">
      <c r="A37" s="2" t="s">
        <v>42</v>
      </c>
      <c r="B37" s="2">
        <v>45</v>
      </c>
      <c r="C37" s="2">
        <v>6</v>
      </c>
      <c r="D37" s="2">
        <v>5</v>
      </c>
      <c r="E37" s="2">
        <v>4</v>
      </c>
      <c r="F37" s="2">
        <v>4</v>
      </c>
      <c r="G37" s="2">
        <v>6</v>
      </c>
      <c r="H37" s="2">
        <v>2</v>
      </c>
      <c r="I37" s="2">
        <v>3</v>
      </c>
      <c r="J37" s="2">
        <v>8</v>
      </c>
      <c r="K37" s="2">
        <v>4</v>
      </c>
      <c r="L37" s="2">
        <v>2</v>
      </c>
      <c r="M37" s="2">
        <v>0</v>
      </c>
      <c r="N37" s="2">
        <v>1</v>
      </c>
    </row>
    <row r="38" spans="1:14" ht="10.199999999999999" customHeight="1" x14ac:dyDescent="0.3">
      <c r="A38" s="2" t="s">
        <v>43</v>
      </c>
      <c r="B38" s="2">
        <v>25</v>
      </c>
      <c r="C38" s="2">
        <v>4</v>
      </c>
      <c r="D38" s="2">
        <v>3</v>
      </c>
      <c r="E38" s="2">
        <v>4</v>
      </c>
      <c r="F38" s="2">
        <v>5</v>
      </c>
      <c r="G38" s="2">
        <v>4</v>
      </c>
      <c r="H38" s="2">
        <v>0</v>
      </c>
      <c r="I38" s="2">
        <v>3</v>
      </c>
      <c r="J38" s="2">
        <v>1</v>
      </c>
      <c r="K38" s="2">
        <v>1</v>
      </c>
      <c r="L38" s="2">
        <v>0</v>
      </c>
      <c r="M38" s="2">
        <v>0</v>
      </c>
      <c r="N38" s="2">
        <v>0</v>
      </c>
    </row>
    <row r="39" spans="1:14" ht="10.199999999999999" customHeight="1" x14ac:dyDescent="0.3">
      <c r="A39" s="2" t="s">
        <v>44</v>
      </c>
      <c r="B39" s="2">
        <v>8</v>
      </c>
      <c r="C39" s="2">
        <v>2</v>
      </c>
      <c r="D39" s="2">
        <v>1</v>
      </c>
      <c r="E39" s="2">
        <v>0</v>
      </c>
      <c r="F39" s="2">
        <v>0</v>
      </c>
      <c r="G39" s="2">
        <v>0</v>
      </c>
      <c r="H39" s="2">
        <v>4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1</v>
      </c>
    </row>
    <row r="40" spans="1:14" ht="10.199999999999999" customHeight="1" x14ac:dyDescent="0.3">
      <c r="A40" s="2" t="s">
        <v>45</v>
      </c>
      <c r="B40" s="2">
        <v>42</v>
      </c>
      <c r="C40" s="2">
        <v>12</v>
      </c>
      <c r="D40" s="2">
        <v>3</v>
      </c>
      <c r="E40" s="2">
        <v>2</v>
      </c>
      <c r="F40" s="2">
        <v>8</v>
      </c>
      <c r="G40" s="2">
        <v>3</v>
      </c>
      <c r="H40" s="2">
        <v>1</v>
      </c>
      <c r="I40" s="2">
        <v>6</v>
      </c>
      <c r="J40" s="2">
        <v>4</v>
      </c>
      <c r="K40" s="2">
        <v>3</v>
      </c>
      <c r="L40" s="2">
        <v>0</v>
      </c>
      <c r="M40" s="2">
        <v>0</v>
      </c>
      <c r="N40" s="2">
        <v>0</v>
      </c>
    </row>
    <row r="41" spans="1:14" ht="10.199999999999999" customHeight="1" x14ac:dyDescent="0.3">
      <c r="A41" s="2" t="s">
        <v>46</v>
      </c>
      <c r="B41" s="2">
        <v>7</v>
      </c>
      <c r="C41" s="2">
        <v>0</v>
      </c>
      <c r="D41" s="2">
        <v>1</v>
      </c>
      <c r="E41" s="2">
        <v>2</v>
      </c>
      <c r="F41" s="2">
        <v>1</v>
      </c>
      <c r="G41" s="2">
        <v>2</v>
      </c>
      <c r="H41" s="2">
        <v>0</v>
      </c>
      <c r="I41" s="2">
        <v>0</v>
      </c>
      <c r="J41" s="2">
        <v>1</v>
      </c>
      <c r="K41" s="2">
        <v>0</v>
      </c>
      <c r="L41" s="2">
        <v>0</v>
      </c>
      <c r="M41" s="2">
        <v>0</v>
      </c>
      <c r="N41" s="2">
        <v>0</v>
      </c>
    </row>
    <row r="42" spans="1:14" ht="10.199999999999999" customHeight="1" x14ac:dyDescent="0.3">
      <c r="A42" s="2" t="s">
        <v>47</v>
      </c>
      <c r="B42" s="2">
        <v>9</v>
      </c>
      <c r="C42" s="2">
        <v>0</v>
      </c>
      <c r="D42" s="2">
        <v>0</v>
      </c>
      <c r="E42" s="2">
        <v>2</v>
      </c>
      <c r="F42" s="2">
        <v>0</v>
      </c>
      <c r="G42" s="2">
        <v>2</v>
      </c>
      <c r="H42" s="2">
        <v>1</v>
      </c>
      <c r="I42" s="2">
        <v>1</v>
      </c>
      <c r="J42" s="2">
        <v>1</v>
      </c>
      <c r="K42" s="2">
        <v>0</v>
      </c>
      <c r="L42" s="2">
        <v>0</v>
      </c>
      <c r="M42" s="2">
        <v>1</v>
      </c>
      <c r="N42" s="2">
        <v>1</v>
      </c>
    </row>
    <row r="43" spans="1:14" ht="10.199999999999999" customHeight="1" x14ac:dyDescent="0.3">
      <c r="A43" s="2" t="s">
        <v>48</v>
      </c>
      <c r="B43" s="2">
        <v>12</v>
      </c>
      <c r="C43" s="2">
        <v>0</v>
      </c>
      <c r="D43" s="2">
        <v>2</v>
      </c>
      <c r="E43" s="2">
        <v>3</v>
      </c>
      <c r="F43" s="2">
        <v>1</v>
      </c>
      <c r="G43" s="2">
        <v>1</v>
      </c>
      <c r="H43" s="2">
        <v>1</v>
      </c>
      <c r="I43" s="2">
        <v>1</v>
      </c>
      <c r="J43" s="2">
        <v>1</v>
      </c>
      <c r="K43" s="2">
        <v>1</v>
      </c>
      <c r="L43" s="2">
        <v>0</v>
      </c>
      <c r="M43" s="2">
        <v>0</v>
      </c>
      <c r="N43" s="2">
        <v>1</v>
      </c>
    </row>
    <row r="44" spans="1:14" ht="10.199999999999999" customHeight="1" x14ac:dyDescent="0.3">
      <c r="A44" s="2" t="s">
        <v>49</v>
      </c>
      <c r="B44" s="2">
        <v>51</v>
      </c>
      <c r="C44" s="2">
        <v>19</v>
      </c>
      <c r="D44" s="2">
        <v>4</v>
      </c>
      <c r="E44" s="2">
        <v>6</v>
      </c>
      <c r="F44" s="2">
        <v>2</v>
      </c>
      <c r="G44" s="2">
        <v>2</v>
      </c>
      <c r="H44" s="2">
        <v>3</v>
      </c>
      <c r="I44" s="2">
        <v>2</v>
      </c>
      <c r="J44" s="2">
        <v>3</v>
      </c>
      <c r="K44" s="2">
        <v>2</v>
      </c>
      <c r="L44" s="2">
        <v>5</v>
      </c>
      <c r="M44" s="2">
        <v>2</v>
      </c>
      <c r="N44" s="2">
        <v>1</v>
      </c>
    </row>
    <row r="45" spans="1:14" ht="10.199999999999999" customHeight="1" x14ac:dyDescent="0.3">
      <c r="A45" s="2" t="s">
        <v>50</v>
      </c>
      <c r="B45" s="2">
        <v>26</v>
      </c>
      <c r="C45" s="2">
        <v>9</v>
      </c>
      <c r="D45" s="2">
        <v>4</v>
      </c>
      <c r="E45" s="2">
        <v>3</v>
      </c>
      <c r="F45" s="2">
        <v>1</v>
      </c>
      <c r="G45" s="2">
        <v>2</v>
      </c>
      <c r="H45" s="2">
        <v>1</v>
      </c>
      <c r="I45" s="2">
        <v>0</v>
      </c>
      <c r="J45" s="2">
        <v>3</v>
      </c>
      <c r="K45" s="2">
        <v>0</v>
      </c>
      <c r="L45" s="2">
        <v>0</v>
      </c>
      <c r="M45" s="2">
        <v>0</v>
      </c>
      <c r="N45" s="2">
        <v>3</v>
      </c>
    </row>
    <row r="46" spans="1:14" ht="10.199999999999999" customHeight="1" x14ac:dyDescent="0.3">
      <c r="A46" s="2" t="s">
        <v>51</v>
      </c>
      <c r="B46" s="2">
        <v>26</v>
      </c>
      <c r="C46" s="2">
        <v>5</v>
      </c>
      <c r="D46" s="2">
        <v>2</v>
      </c>
      <c r="E46" s="2">
        <v>3</v>
      </c>
      <c r="F46" s="2">
        <v>2</v>
      </c>
      <c r="G46" s="2">
        <v>2</v>
      </c>
      <c r="H46" s="2">
        <v>1</v>
      </c>
      <c r="I46" s="2">
        <v>0</v>
      </c>
      <c r="J46" s="2">
        <v>1</v>
      </c>
      <c r="K46" s="2">
        <v>4</v>
      </c>
      <c r="L46" s="2">
        <v>2</v>
      </c>
      <c r="M46" s="2">
        <v>2</v>
      </c>
      <c r="N46" s="2">
        <v>2</v>
      </c>
    </row>
    <row r="47" spans="1:14" ht="10.199999999999999" customHeight="1" x14ac:dyDescent="0.3">
      <c r="A47" s="2" t="s">
        <v>52</v>
      </c>
      <c r="B47" s="2">
        <v>42</v>
      </c>
      <c r="C47" s="2">
        <v>11</v>
      </c>
      <c r="D47" s="2">
        <v>6</v>
      </c>
      <c r="E47" s="2">
        <v>4</v>
      </c>
      <c r="F47" s="2">
        <v>2</v>
      </c>
      <c r="G47" s="2">
        <v>1</v>
      </c>
      <c r="H47" s="2">
        <v>5</v>
      </c>
      <c r="I47" s="2">
        <v>2</v>
      </c>
      <c r="J47" s="2">
        <v>0</v>
      </c>
      <c r="K47" s="2">
        <v>2</v>
      </c>
      <c r="L47" s="2">
        <v>3</v>
      </c>
      <c r="M47" s="2">
        <v>0</v>
      </c>
      <c r="N47" s="2">
        <v>6</v>
      </c>
    </row>
    <row r="48" spans="1:14" ht="10.199999999999999" customHeight="1" x14ac:dyDescent="0.3">
      <c r="A48" s="51" t="s">
        <v>158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A4003-42C4-4594-91C1-1782170372D1}">
  <dimension ref="A1:W49"/>
  <sheetViews>
    <sheetView view="pageBreakPreview" zoomScale="125" zoomScaleNormal="100" zoomScaleSheetLayoutView="125" workbookViewId="0"/>
  </sheetViews>
  <sheetFormatPr defaultRowHeight="10.199999999999999" customHeight="1" x14ac:dyDescent="0.2"/>
  <cols>
    <col min="1" max="1" width="13" style="1" customWidth="1"/>
    <col min="2" max="7" width="10.5546875" style="1" customWidth="1"/>
    <col min="8" max="8" width="10.5546875" style="8" customWidth="1"/>
    <col min="9" max="9" width="13" style="1" customWidth="1"/>
    <col min="10" max="15" width="5.33203125" style="1" customWidth="1"/>
    <col min="16" max="16" width="5.33203125" style="8" customWidth="1"/>
    <col min="17" max="23" width="5.33203125" style="1" customWidth="1"/>
    <col min="24" max="16384" width="8.88671875" style="1"/>
  </cols>
  <sheetData>
    <row r="1" spans="1:23" ht="10.199999999999999" customHeight="1" x14ac:dyDescent="0.2">
      <c r="A1" s="2" t="s">
        <v>80</v>
      </c>
      <c r="B1" s="2"/>
      <c r="C1" s="2"/>
      <c r="D1" s="2"/>
      <c r="E1" s="2"/>
      <c r="F1" s="2"/>
      <c r="G1" s="2"/>
      <c r="I1" s="2" t="s">
        <v>80</v>
      </c>
      <c r="J1" s="2"/>
      <c r="K1" s="2"/>
      <c r="L1" s="2"/>
      <c r="M1" s="2"/>
      <c r="N1" s="2"/>
      <c r="O1" s="2"/>
      <c r="Q1" s="2"/>
      <c r="R1" s="2"/>
      <c r="S1" s="2"/>
      <c r="T1" s="2"/>
      <c r="U1" s="2"/>
    </row>
    <row r="2" spans="1:23" ht="10.199999999999999" customHeight="1" x14ac:dyDescent="0.2">
      <c r="A2" s="12"/>
      <c r="B2" s="57" t="s">
        <v>0</v>
      </c>
      <c r="C2" s="58"/>
      <c r="D2" s="58"/>
      <c r="E2" s="58"/>
      <c r="F2" s="58"/>
      <c r="G2" s="58"/>
      <c r="H2" s="59"/>
      <c r="I2" s="12"/>
      <c r="J2" s="60" t="s">
        <v>1</v>
      </c>
      <c r="K2" s="60"/>
      <c r="L2" s="60"/>
      <c r="M2" s="60"/>
      <c r="N2" s="60"/>
      <c r="O2" s="60"/>
      <c r="P2" s="60"/>
      <c r="Q2" s="60" t="s">
        <v>2</v>
      </c>
      <c r="R2" s="60"/>
      <c r="S2" s="60"/>
      <c r="T2" s="60"/>
      <c r="U2" s="60"/>
      <c r="V2" s="60"/>
      <c r="W2" s="61"/>
    </row>
    <row r="3" spans="1:23" s="23" customFormat="1" ht="10.199999999999999" customHeight="1" x14ac:dyDescent="0.2">
      <c r="A3" s="19"/>
      <c r="B3" s="5" t="s">
        <v>0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11" t="s">
        <v>8</v>
      </c>
      <c r="I3" s="19"/>
      <c r="J3" s="6" t="s">
        <v>0</v>
      </c>
      <c r="K3" s="6" t="s">
        <v>3</v>
      </c>
      <c r="L3" s="6" t="s">
        <v>4</v>
      </c>
      <c r="M3" s="6" t="s">
        <v>5</v>
      </c>
      <c r="N3" s="6" t="s">
        <v>6</v>
      </c>
      <c r="O3" s="6" t="s">
        <v>7</v>
      </c>
      <c r="P3" s="48" t="s">
        <v>8</v>
      </c>
      <c r="Q3" s="6" t="s">
        <v>0</v>
      </c>
      <c r="R3" s="6" t="s">
        <v>3</v>
      </c>
      <c r="S3" s="6" t="s">
        <v>4</v>
      </c>
      <c r="T3" s="6" t="s">
        <v>5</v>
      </c>
      <c r="U3" s="6" t="s">
        <v>6</v>
      </c>
      <c r="V3" s="49" t="s">
        <v>7</v>
      </c>
      <c r="W3" s="50" t="s">
        <v>8</v>
      </c>
    </row>
    <row r="4" spans="1:23" ht="10.199999999999999" customHeight="1" x14ac:dyDescent="0.2">
      <c r="A4" s="2" t="s">
        <v>79</v>
      </c>
      <c r="B4" s="2">
        <v>25085</v>
      </c>
      <c r="C4" s="2">
        <v>11454</v>
      </c>
      <c r="D4" s="2">
        <v>5689</v>
      </c>
      <c r="E4" s="2">
        <v>3537</v>
      </c>
      <c r="F4" s="2">
        <v>2275</v>
      </c>
      <c r="G4" s="2">
        <v>2130</v>
      </c>
      <c r="H4" s="8">
        <v>17.899999999999999</v>
      </c>
      <c r="I4" s="2" t="s">
        <v>79</v>
      </c>
      <c r="J4" s="2">
        <v>12761</v>
      </c>
      <c r="K4" s="2">
        <v>5883</v>
      </c>
      <c r="L4" s="2">
        <v>2885</v>
      </c>
      <c r="M4" s="2">
        <v>1772</v>
      </c>
      <c r="N4" s="2">
        <v>1117</v>
      </c>
      <c r="O4" s="2">
        <v>1104</v>
      </c>
      <c r="P4" s="8">
        <v>17.600000000000001</v>
      </c>
      <c r="Q4" s="2">
        <v>12324</v>
      </c>
      <c r="R4" s="2">
        <v>5571</v>
      </c>
      <c r="S4" s="2">
        <v>2804</v>
      </c>
      <c r="T4" s="2">
        <v>1765</v>
      </c>
      <c r="U4" s="2">
        <v>1158</v>
      </c>
      <c r="V4" s="1">
        <v>1026</v>
      </c>
      <c r="W4" s="1">
        <v>18.2</v>
      </c>
    </row>
    <row r="5" spans="1:23" ht="10.199999999999999" customHeight="1" x14ac:dyDescent="0.2">
      <c r="A5" s="2" t="s">
        <v>9</v>
      </c>
      <c r="B5" s="2">
        <v>5887</v>
      </c>
      <c r="C5" s="2">
        <v>2563</v>
      </c>
      <c r="D5" s="2">
        <v>1415</v>
      </c>
      <c r="E5" s="2">
        <v>910</v>
      </c>
      <c r="F5" s="2">
        <v>518</v>
      </c>
      <c r="G5" s="2">
        <v>481</v>
      </c>
      <c r="H5" s="8">
        <v>19</v>
      </c>
      <c r="I5" s="2" t="s">
        <v>9</v>
      </c>
      <c r="J5" s="2">
        <v>3001</v>
      </c>
      <c r="K5" s="2">
        <v>1257</v>
      </c>
      <c r="L5" s="2">
        <v>731</v>
      </c>
      <c r="M5" s="2">
        <v>491</v>
      </c>
      <c r="N5" s="2">
        <v>263</v>
      </c>
      <c r="O5" s="2">
        <v>259</v>
      </c>
      <c r="P5" s="8">
        <v>20</v>
      </c>
      <c r="Q5" s="2">
        <v>2886</v>
      </c>
      <c r="R5" s="2">
        <v>1306</v>
      </c>
      <c r="S5" s="2">
        <v>684</v>
      </c>
      <c r="T5" s="2">
        <v>419</v>
      </c>
      <c r="U5" s="2">
        <v>255</v>
      </c>
      <c r="V5" s="1">
        <v>222</v>
      </c>
      <c r="W5" s="1">
        <v>18</v>
      </c>
    </row>
    <row r="6" spans="1:23" ht="10.199999999999999" customHeight="1" x14ac:dyDescent="0.2">
      <c r="A6" s="2" t="s">
        <v>10</v>
      </c>
      <c r="B6" s="2">
        <v>5661</v>
      </c>
      <c r="C6" s="2">
        <v>2473</v>
      </c>
      <c r="D6" s="2">
        <v>1374</v>
      </c>
      <c r="E6" s="2">
        <v>871</v>
      </c>
      <c r="F6" s="2">
        <v>488</v>
      </c>
      <c r="G6" s="2">
        <v>455</v>
      </c>
      <c r="H6" s="8">
        <v>18.899999999999999</v>
      </c>
      <c r="I6" s="2" t="s">
        <v>10</v>
      </c>
      <c r="J6" s="2">
        <v>2884</v>
      </c>
      <c r="K6" s="2">
        <v>1209</v>
      </c>
      <c r="L6" s="2">
        <v>708</v>
      </c>
      <c r="M6" s="2">
        <v>468</v>
      </c>
      <c r="N6" s="2">
        <v>252</v>
      </c>
      <c r="O6" s="2">
        <v>247</v>
      </c>
      <c r="P6" s="8">
        <v>19.899999999999999</v>
      </c>
      <c r="Q6" s="2">
        <v>2777</v>
      </c>
      <c r="R6" s="2">
        <v>1264</v>
      </c>
      <c r="S6" s="2">
        <v>666</v>
      </c>
      <c r="T6" s="2">
        <v>403</v>
      </c>
      <c r="U6" s="2">
        <v>236</v>
      </c>
      <c r="V6" s="1">
        <v>208</v>
      </c>
      <c r="W6" s="1">
        <v>17.8</v>
      </c>
    </row>
    <row r="7" spans="1:23" ht="10.199999999999999" customHeight="1" x14ac:dyDescent="0.2">
      <c r="A7" s="2" t="s">
        <v>11</v>
      </c>
      <c r="B7" s="2">
        <v>226</v>
      </c>
      <c r="C7" s="2">
        <v>90</v>
      </c>
      <c r="D7" s="2">
        <v>41</v>
      </c>
      <c r="E7" s="2">
        <v>39</v>
      </c>
      <c r="F7" s="2">
        <v>30</v>
      </c>
      <c r="G7" s="2">
        <v>26</v>
      </c>
      <c r="H7" s="8">
        <v>23.4</v>
      </c>
      <c r="I7" s="2" t="s">
        <v>11</v>
      </c>
      <c r="J7" s="2">
        <v>117</v>
      </c>
      <c r="K7" s="2">
        <v>48</v>
      </c>
      <c r="L7" s="2">
        <v>23</v>
      </c>
      <c r="M7" s="2">
        <v>23</v>
      </c>
      <c r="N7" s="2">
        <v>11</v>
      </c>
      <c r="O7" s="2">
        <v>12</v>
      </c>
      <c r="P7" s="8">
        <v>21.8</v>
      </c>
      <c r="Q7" s="2">
        <v>109</v>
      </c>
      <c r="R7" s="2">
        <v>42</v>
      </c>
      <c r="S7" s="2">
        <v>18</v>
      </c>
      <c r="T7" s="2">
        <v>16</v>
      </c>
      <c r="U7" s="2">
        <v>19</v>
      </c>
      <c r="V7" s="1">
        <v>14</v>
      </c>
      <c r="W7" s="1">
        <v>25.4</v>
      </c>
    </row>
    <row r="8" spans="1:23" ht="10.199999999999999" customHeight="1" x14ac:dyDescent="0.2">
      <c r="A8" s="2" t="s">
        <v>12</v>
      </c>
      <c r="B8" s="2">
        <v>6077</v>
      </c>
      <c r="C8" s="2">
        <v>2883</v>
      </c>
      <c r="D8" s="2">
        <v>1328</v>
      </c>
      <c r="E8" s="2">
        <v>858</v>
      </c>
      <c r="F8" s="2">
        <v>538</v>
      </c>
      <c r="G8" s="2">
        <v>470</v>
      </c>
      <c r="H8" s="8">
        <v>16.8</v>
      </c>
      <c r="I8" s="2" t="s">
        <v>12</v>
      </c>
      <c r="J8" s="2">
        <v>3115</v>
      </c>
      <c r="K8" s="2">
        <v>1498</v>
      </c>
      <c r="L8" s="2">
        <v>656</v>
      </c>
      <c r="M8" s="2">
        <v>446</v>
      </c>
      <c r="N8" s="2">
        <v>253</v>
      </c>
      <c r="O8" s="2">
        <v>262</v>
      </c>
      <c r="P8" s="8">
        <v>16.399999999999999</v>
      </c>
      <c r="Q8" s="2">
        <v>2962</v>
      </c>
      <c r="R8" s="2">
        <v>1385</v>
      </c>
      <c r="S8" s="2">
        <v>672</v>
      </c>
      <c r="T8" s="2">
        <v>412</v>
      </c>
      <c r="U8" s="2">
        <v>285</v>
      </c>
      <c r="V8" s="1">
        <v>208</v>
      </c>
      <c r="W8" s="1">
        <v>17.100000000000001</v>
      </c>
    </row>
    <row r="9" spans="1:23" ht="10.199999999999999" customHeight="1" x14ac:dyDescent="0.2">
      <c r="A9" s="2" t="s">
        <v>13</v>
      </c>
      <c r="B9" s="2">
        <v>2021</v>
      </c>
      <c r="C9" s="2">
        <v>939</v>
      </c>
      <c r="D9" s="2">
        <v>461</v>
      </c>
      <c r="E9" s="2">
        <v>285</v>
      </c>
      <c r="F9" s="2">
        <v>181</v>
      </c>
      <c r="G9" s="2">
        <v>155</v>
      </c>
      <c r="H9" s="8">
        <v>17.3</v>
      </c>
      <c r="I9" s="2" t="s">
        <v>13</v>
      </c>
      <c r="J9" s="2">
        <v>1043</v>
      </c>
      <c r="K9" s="2">
        <v>495</v>
      </c>
      <c r="L9" s="2">
        <v>229</v>
      </c>
      <c r="M9" s="2">
        <v>149</v>
      </c>
      <c r="N9" s="2">
        <v>85</v>
      </c>
      <c r="O9" s="2">
        <v>85</v>
      </c>
      <c r="P9" s="8">
        <v>16.7</v>
      </c>
      <c r="Q9" s="2">
        <v>978</v>
      </c>
      <c r="R9" s="2">
        <v>444</v>
      </c>
      <c r="S9" s="2">
        <v>232</v>
      </c>
      <c r="T9" s="2">
        <v>136</v>
      </c>
      <c r="U9" s="2">
        <v>96</v>
      </c>
      <c r="V9" s="1">
        <v>70</v>
      </c>
      <c r="W9" s="1">
        <v>17.899999999999999</v>
      </c>
    </row>
    <row r="10" spans="1:23" ht="10.199999999999999" customHeight="1" x14ac:dyDescent="0.2">
      <c r="A10" s="2" t="s">
        <v>14</v>
      </c>
      <c r="B10" s="2">
        <v>2028</v>
      </c>
      <c r="C10" s="2">
        <v>993</v>
      </c>
      <c r="D10" s="2">
        <v>426</v>
      </c>
      <c r="E10" s="2">
        <v>284</v>
      </c>
      <c r="F10" s="2">
        <v>186</v>
      </c>
      <c r="G10" s="2">
        <v>139</v>
      </c>
      <c r="H10" s="8">
        <v>15.7</v>
      </c>
      <c r="I10" s="2" t="s">
        <v>14</v>
      </c>
      <c r="J10" s="2">
        <v>1078</v>
      </c>
      <c r="K10" s="2">
        <v>538</v>
      </c>
      <c r="L10" s="2">
        <v>218</v>
      </c>
      <c r="M10" s="2">
        <v>149</v>
      </c>
      <c r="N10" s="2">
        <v>91</v>
      </c>
      <c r="O10" s="2">
        <v>82</v>
      </c>
      <c r="P10" s="8">
        <v>15.1</v>
      </c>
      <c r="Q10" s="2">
        <v>950</v>
      </c>
      <c r="R10" s="2">
        <v>455</v>
      </c>
      <c r="S10" s="2">
        <v>208</v>
      </c>
      <c r="T10" s="2">
        <v>135</v>
      </c>
      <c r="U10" s="2">
        <v>95</v>
      </c>
      <c r="V10" s="1">
        <v>57</v>
      </c>
      <c r="W10" s="1">
        <v>16.399999999999999</v>
      </c>
    </row>
    <row r="11" spans="1:23" ht="10.199999999999999" customHeight="1" x14ac:dyDescent="0.2">
      <c r="A11" s="2" t="s">
        <v>15</v>
      </c>
      <c r="B11" s="2">
        <v>241</v>
      </c>
      <c r="C11" s="2">
        <v>112</v>
      </c>
      <c r="D11" s="2">
        <v>49</v>
      </c>
      <c r="E11" s="2">
        <v>32</v>
      </c>
      <c r="F11" s="2">
        <v>21</v>
      </c>
      <c r="G11" s="2">
        <v>27</v>
      </c>
      <c r="H11" s="8">
        <v>17.600000000000001</v>
      </c>
      <c r="I11" s="2" t="s">
        <v>15</v>
      </c>
      <c r="J11" s="2">
        <v>109</v>
      </c>
      <c r="K11" s="2">
        <v>51</v>
      </c>
      <c r="L11" s="2">
        <v>17</v>
      </c>
      <c r="M11" s="2">
        <v>19</v>
      </c>
      <c r="N11" s="2">
        <v>8</v>
      </c>
      <c r="O11" s="2">
        <v>14</v>
      </c>
      <c r="P11" s="8">
        <v>18.100000000000001</v>
      </c>
      <c r="Q11" s="2">
        <v>132</v>
      </c>
      <c r="R11" s="2">
        <v>61</v>
      </c>
      <c r="S11" s="2">
        <v>32</v>
      </c>
      <c r="T11" s="2">
        <v>13</v>
      </c>
      <c r="U11" s="2">
        <v>13</v>
      </c>
      <c r="V11" s="1">
        <v>13</v>
      </c>
      <c r="W11" s="1">
        <v>17.3</v>
      </c>
    </row>
    <row r="12" spans="1:23" ht="10.199999999999999" customHeight="1" x14ac:dyDescent="0.2">
      <c r="A12" s="2" t="s">
        <v>16</v>
      </c>
      <c r="B12" s="2">
        <v>1621</v>
      </c>
      <c r="C12" s="2">
        <v>767</v>
      </c>
      <c r="D12" s="2">
        <v>360</v>
      </c>
      <c r="E12" s="2">
        <v>238</v>
      </c>
      <c r="F12" s="2">
        <v>126</v>
      </c>
      <c r="G12" s="2">
        <v>130</v>
      </c>
      <c r="H12" s="8">
        <v>16.8</v>
      </c>
      <c r="I12" s="2" t="s">
        <v>16</v>
      </c>
      <c r="J12" s="2">
        <v>796</v>
      </c>
      <c r="K12" s="2">
        <v>374</v>
      </c>
      <c r="L12" s="2">
        <v>175</v>
      </c>
      <c r="M12" s="2">
        <v>117</v>
      </c>
      <c r="N12" s="2">
        <v>60</v>
      </c>
      <c r="O12" s="2">
        <v>70</v>
      </c>
      <c r="P12" s="8">
        <v>17.100000000000001</v>
      </c>
      <c r="Q12" s="2">
        <v>825</v>
      </c>
      <c r="R12" s="2">
        <v>393</v>
      </c>
      <c r="S12" s="2">
        <v>185</v>
      </c>
      <c r="T12" s="2">
        <v>121</v>
      </c>
      <c r="U12" s="2">
        <v>66</v>
      </c>
      <c r="V12" s="1">
        <v>60</v>
      </c>
      <c r="W12" s="1">
        <v>16.600000000000001</v>
      </c>
    </row>
    <row r="13" spans="1:23" ht="10.199999999999999" customHeight="1" x14ac:dyDescent="0.2">
      <c r="A13" s="2" t="s">
        <v>17</v>
      </c>
      <c r="B13" s="2">
        <v>166</v>
      </c>
      <c r="C13" s="2">
        <v>72</v>
      </c>
      <c r="D13" s="2">
        <v>32</v>
      </c>
      <c r="E13" s="2">
        <v>19</v>
      </c>
      <c r="F13" s="2">
        <v>24</v>
      </c>
      <c r="G13" s="2">
        <v>19</v>
      </c>
      <c r="H13" s="8">
        <v>20.2</v>
      </c>
      <c r="I13" s="2" t="s">
        <v>17</v>
      </c>
      <c r="J13" s="2">
        <v>89</v>
      </c>
      <c r="K13" s="2">
        <v>40</v>
      </c>
      <c r="L13" s="2">
        <v>17</v>
      </c>
      <c r="M13" s="2">
        <v>12</v>
      </c>
      <c r="N13" s="2">
        <v>9</v>
      </c>
      <c r="O13" s="2">
        <v>11</v>
      </c>
      <c r="P13" s="8">
        <v>19</v>
      </c>
      <c r="Q13" s="2">
        <v>77</v>
      </c>
      <c r="R13" s="2">
        <v>32</v>
      </c>
      <c r="S13" s="2">
        <v>15</v>
      </c>
      <c r="T13" s="2">
        <v>7</v>
      </c>
      <c r="U13" s="2">
        <v>15</v>
      </c>
      <c r="V13" s="1">
        <v>8</v>
      </c>
      <c r="W13" s="1">
        <v>21.5</v>
      </c>
    </row>
    <row r="14" spans="1:23" ht="10.199999999999999" customHeight="1" x14ac:dyDescent="0.2">
      <c r="A14" s="2" t="s">
        <v>18</v>
      </c>
      <c r="B14" s="2">
        <v>6162</v>
      </c>
      <c r="C14" s="2">
        <v>2836</v>
      </c>
      <c r="D14" s="2">
        <v>1392</v>
      </c>
      <c r="E14" s="2">
        <v>834</v>
      </c>
      <c r="F14" s="2">
        <v>519</v>
      </c>
      <c r="G14" s="2">
        <v>581</v>
      </c>
      <c r="H14" s="8">
        <v>17.600000000000001</v>
      </c>
      <c r="I14" s="2" t="s">
        <v>18</v>
      </c>
      <c r="J14" s="2">
        <v>3165</v>
      </c>
      <c r="K14" s="2">
        <v>1475</v>
      </c>
      <c r="L14" s="2">
        <v>705</v>
      </c>
      <c r="M14" s="2">
        <v>405</v>
      </c>
      <c r="N14" s="2">
        <v>266</v>
      </c>
      <c r="O14" s="2">
        <v>314</v>
      </c>
      <c r="P14" s="8">
        <v>17.3</v>
      </c>
      <c r="Q14" s="2">
        <v>2997</v>
      </c>
      <c r="R14" s="2">
        <v>1361</v>
      </c>
      <c r="S14" s="2">
        <v>687</v>
      </c>
      <c r="T14" s="2">
        <v>429</v>
      </c>
      <c r="U14" s="2">
        <v>253</v>
      </c>
      <c r="V14" s="1">
        <v>267</v>
      </c>
      <c r="W14" s="1">
        <v>18</v>
      </c>
    </row>
    <row r="15" spans="1:23" ht="10.199999999999999" customHeight="1" x14ac:dyDescent="0.2">
      <c r="A15" s="2" t="s">
        <v>19</v>
      </c>
      <c r="B15" s="2">
        <v>217</v>
      </c>
      <c r="C15" s="2">
        <v>97</v>
      </c>
      <c r="D15" s="2">
        <v>50</v>
      </c>
      <c r="E15" s="2">
        <v>24</v>
      </c>
      <c r="F15" s="2">
        <v>13</v>
      </c>
      <c r="G15" s="2">
        <v>33</v>
      </c>
      <c r="H15" s="8">
        <v>18.399999999999999</v>
      </c>
      <c r="I15" s="2" t="s">
        <v>19</v>
      </c>
      <c r="J15" s="2">
        <v>110</v>
      </c>
      <c r="K15" s="2">
        <v>50</v>
      </c>
      <c r="L15" s="2">
        <v>24</v>
      </c>
      <c r="M15" s="2">
        <v>13</v>
      </c>
      <c r="N15" s="2">
        <v>5</v>
      </c>
      <c r="O15" s="2">
        <v>18</v>
      </c>
      <c r="P15" s="8">
        <v>18.100000000000001</v>
      </c>
      <c r="Q15" s="2">
        <v>107</v>
      </c>
      <c r="R15" s="2">
        <v>47</v>
      </c>
      <c r="S15" s="2">
        <v>26</v>
      </c>
      <c r="T15" s="2">
        <v>11</v>
      </c>
      <c r="U15" s="2">
        <v>8</v>
      </c>
      <c r="V15" s="1">
        <v>15</v>
      </c>
      <c r="W15" s="1">
        <v>18.8</v>
      </c>
    </row>
    <row r="16" spans="1:23" ht="10.199999999999999" customHeight="1" x14ac:dyDescent="0.2">
      <c r="A16" s="2" t="s">
        <v>20</v>
      </c>
      <c r="B16" s="2">
        <v>874</v>
      </c>
      <c r="C16" s="2">
        <v>397</v>
      </c>
      <c r="D16" s="2">
        <v>193</v>
      </c>
      <c r="E16" s="2">
        <v>112</v>
      </c>
      <c r="F16" s="2">
        <v>92</v>
      </c>
      <c r="G16" s="2">
        <v>80</v>
      </c>
      <c r="H16" s="8">
        <v>18.100000000000001</v>
      </c>
      <c r="I16" s="2" t="s">
        <v>20</v>
      </c>
      <c r="J16" s="2">
        <v>463</v>
      </c>
      <c r="K16" s="2">
        <v>208</v>
      </c>
      <c r="L16" s="2">
        <v>107</v>
      </c>
      <c r="M16" s="2">
        <v>54</v>
      </c>
      <c r="N16" s="2">
        <v>43</v>
      </c>
      <c r="O16" s="2">
        <v>51</v>
      </c>
      <c r="P16" s="8">
        <v>18.3</v>
      </c>
      <c r="Q16" s="2">
        <v>411</v>
      </c>
      <c r="R16" s="2">
        <v>189</v>
      </c>
      <c r="S16" s="2">
        <v>86</v>
      </c>
      <c r="T16" s="2">
        <v>58</v>
      </c>
      <c r="U16" s="2">
        <v>49</v>
      </c>
      <c r="V16" s="1">
        <v>29</v>
      </c>
      <c r="W16" s="1">
        <v>17.899999999999999</v>
      </c>
    </row>
    <row r="17" spans="1:23" ht="10.199999999999999" customHeight="1" x14ac:dyDescent="0.2">
      <c r="A17" s="2" t="s">
        <v>21</v>
      </c>
      <c r="B17" s="2">
        <v>283</v>
      </c>
      <c r="C17" s="2">
        <v>123</v>
      </c>
      <c r="D17" s="2">
        <v>69</v>
      </c>
      <c r="E17" s="2">
        <v>55</v>
      </c>
      <c r="F17" s="2">
        <v>23</v>
      </c>
      <c r="G17" s="2">
        <v>13</v>
      </c>
      <c r="H17" s="8">
        <v>19</v>
      </c>
      <c r="I17" s="2" t="s">
        <v>21</v>
      </c>
      <c r="J17" s="2">
        <v>154</v>
      </c>
      <c r="K17" s="2">
        <v>70</v>
      </c>
      <c r="L17" s="2">
        <v>34</v>
      </c>
      <c r="M17" s="2">
        <v>28</v>
      </c>
      <c r="N17" s="2">
        <v>15</v>
      </c>
      <c r="O17" s="2">
        <v>7</v>
      </c>
      <c r="P17" s="8">
        <v>18.100000000000001</v>
      </c>
      <c r="Q17" s="2">
        <v>129</v>
      </c>
      <c r="R17" s="2">
        <v>53</v>
      </c>
      <c r="S17" s="2">
        <v>35</v>
      </c>
      <c r="T17" s="2">
        <v>27</v>
      </c>
      <c r="U17" s="2">
        <v>8</v>
      </c>
      <c r="V17" s="1">
        <v>6</v>
      </c>
      <c r="W17" s="1">
        <v>19.899999999999999</v>
      </c>
    </row>
    <row r="18" spans="1:23" ht="10.199999999999999" customHeight="1" x14ac:dyDescent="0.2">
      <c r="A18" s="2" t="s">
        <v>22</v>
      </c>
      <c r="B18" s="2">
        <v>305</v>
      </c>
      <c r="C18" s="2">
        <v>128</v>
      </c>
      <c r="D18" s="2">
        <v>77</v>
      </c>
      <c r="E18" s="2">
        <v>40</v>
      </c>
      <c r="F18" s="2">
        <v>11</v>
      </c>
      <c r="G18" s="2">
        <v>49</v>
      </c>
      <c r="H18" s="8">
        <v>19.8</v>
      </c>
      <c r="I18" s="2" t="s">
        <v>22</v>
      </c>
      <c r="J18" s="2">
        <v>158</v>
      </c>
      <c r="K18" s="2">
        <v>61</v>
      </c>
      <c r="L18" s="2">
        <v>45</v>
      </c>
      <c r="M18" s="2">
        <v>19</v>
      </c>
      <c r="N18" s="2">
        <v>4</v>
      </c>
      <c r="O18" s="2">
        <v>29</v>
      </c>
      <c r="P18" s="8">
        <v>21</v>
      </c>
      <c r="Q18" s="2">
        <v>147</v>
      </c>
      <c r="R18" s="2">
        <v>67</v>
      </c>
      <c r="S18" s="2">
        <v>32</v>
      </c>
      <c r="T18" s="2">
        <v>21</v>
      </c>
      <c r="U18" s="2">
        <v>7</v>
      </c>
      <c r="V18" s="1">
        <v>20</v>
      </c>
      <c r="W18" s="1">
        <v>18</v>
      </c>
    </row>
    <row r="19" spans="1:23" ht="10.199999999999999" customHeight="1" x14ac:dyDescent="0.2">
      <c r="A19" s="2" t="s">
        <v>23</v>
      </c>
      <c r="B19" s="2">
        <v>510</v>
      </c>
      <c r="C19" s="2">
        <v>249</v>
      </c>
      <c r="D19" s="2">
        <v>109</v>
      </c>
      <c r="E19" s="2">
        <v>87</v>
      </c>
      <c r="F19" s="2">
        <v>32</v>
      </c>
      <c r="G19" s="2">
        <v>33</v>
      </c>
      <c r="H19" s="8">
        <v>15.8</v>
      </c>
      <c r="I19" s="2" t="s">
        <v>23</v>
      </c>
      <c r="J19" s="2">
        <v>258</v>
      </c>
      <c r="K19" s="2">
        <v>134</v>
      </c>
      <c r="L19" s="2">
        <v>53</v>
      </c>
      <c r="M19" s="2">
        <v>44</v>
      </c>
      <c r="N19" s="2">
        <v>13</v>
      </c>
      <c r="O19" s="2">
        <v>14</v>
      </c>
      <c r="P19" s="8">
        <v>14.4</v>
      </c>
      <c r="Q19" s="2">
        <v>252</v>
      </c>
      <c r="R19" s="2">
        <v>115</v>
      </c>
      <c r="S19" s="2">
        <v>56</v>
      </c>
      <c r="T19" s="2">
        <v>43</v>
      </c>
      <c r="U19" s="2">
        <v>19</v>
      </c>
      <c r="V19" s="1">
        <v>19</v>
      </c>
      <c r="W19" s="1">
        <v>17.899999999999999</v>
      </c>
    </row>
    <row r="20" spans="1:23" ht="10.199999999999999" customHeight="1" x14ac:dyDescent="0.2">
      <c r="A20" s="2" t="s">
        <v>24</v>
      </c>
      <c r="B20" s="2">
        <v>599</v>
      </c>
      <c r="C20" s="2">
        <v>300</v>
      </c>
      <c r="D20" s="2">
        <v>113</v>
      </c>
      <c r="E20" s="2">
        <v>84</v>
      </c>
      <c r="F20" s="2">
        <v>57</v>
      </c>
      <c r="G20" s="2">
        <v>45</v>
      </c>
      <c r="H20" s="8">
        <v>15</v>
      </c>
      <c r="I20" s="2" t="s">
        <v>24</v>
      </c>
      <c r="J20" s="2">
        <v>304</v>
      </c>
      <c r="K20" s="2">
        <v>151</v>
      </c>
      <c r="L20" s="2">
        <v>55</v>
      </c>
      <c r="M20" s="2">
        <v>39</v>
      </c>
      <c r="N20" s="2">
        <v>33</v>
      </c>
      <c r="O20" s="2">
        <v>26</v>
      </c>
      <c r="P20" s="8">
        <v>15.3</v>
      </c>
      <c r="Q20" s="2">
        <v>295</v>
      </c>
      <c r="R20" s="2">
        <v>149</v>
      </c>
      <c r="S20" s="2">
        <v>58</v>
      </c>
      <c r="T20" s="2">
        <v>45</v>
      </c>
      <c r="U20" s="2">
        <v>24</v>
      </c>
      <c r="V20" s="1">
        <v>19</v>
      </c>
      <c r="W20" s="1">
        <v>14.8</v>
      </c>
    </row>
    <row r="21" spans="1:23" ht="10.199999999999999" customHeight="1" x14ac:dyDescent="0.2">
      <c r="A21" s="2" t="s">
        <v>25</v>
      </c>
      <c r="B21" s="2">
        <v>2759</v>
      </c>
      <c r="C21" s="2">
        <v>1292</v>
      </c>
      <c r="D21" s="2">
        <v>630</v>
      </c>
      <c r="E21" s="2">
        <v>339</v>
      </c>
      <c r="F21" s="2">
        <v>227</v>
      </c>
      <c r="G21" s="2">
        <v>271</v>
      </c>
      <c r="H21" s="8">
        <v>17.100000000000001</v>
      </c>
      <c r="I21" s="2" t="s">
        <v>25</v>
      </c>
      <c r="J21" s="2">
        <v>1418</v>
      </c>
      <c r="K21" s="2">
        <v>672</v>
      </c>
      <c r="L21" s="2">
        <v>319</v>
      </c>
      <c r="M21" s="2">
        <v>166</v>
      </c>
      <c r="N21" s="2">
        <v>125</v>
      </c>
      <c r="O21" s="2">
        <v>136</v>
      </c>
      <c r="P21" s="8">
        <v>16.7</v>
      </c>
      <c r="Q21" s="2">
        <v>1341</v>
      </c>
      <c r="R21" s="2">
        <v>620</v>
      </c>
      <c r="S21" s="2">
        <v>311</v>
      </c>
      <c r="T21" s="2">
        <v>173</v>
      </c>
      <c r="U21" s="2">
        <v>102</v>
      </c>
      <c r="V21" s="1">
        <v>135</v>
      </c>
      <c r="W21" s="1">
        <v>17.399999999999999</v>
      </c>
    </row>
    <row r="22" spans="1:23" ht="10.199999999999999" customHeight="1" x14ac:dyDescent="0.2">
      <c r="A22" s="2" t="s">
        <v>26</v>
      </c>
      <c r="B22" s="2">
        <v>615</v>
      </c>
      <c r="C22" s="2">
        <v>250</v>
      </c>
      <c r="D22" s="2">
        <v>151</v>
      </c>
      <c r="E22" s="2">
        <v>93</v>
      </c>
      <c r="F22" s="2">
        <v>64</v>
      </c>
      <c r="G22" s="2">
        <v>57</v>
      </c>
      <c r="H22" s="8">
        <v>20.7</v>
      </c>
      <c r="I22" s="2" t="s">
        <v>26</v>
      </c>
      <c r="J22" s="2">
        <v>300</v>
      </c>
      <c r="K22" s="2">
        <v>129</v>
      </c>
      <c r="L22" s="2">
        <v>68</v>
      </c>
      <c r="M22" s="2">
        <v>42</v>
      </c>
      <c r="N22" s="2">
        <v>28</v>
      </c>
      <c r="O22" s="2">
        <v>33</v>
      </c>
      <c r="P22" s="8">
        <v>19.600000000000001</v>
      </c>
      <c r="Q22" s="2">
        <v>315</v>
      </c>
      <c r="R22" s="2">
        <v>121</v>
      </c>
      <c r="S22" s="2">
        <v>83</v>
      </c>
      <c r="T22" s="2">
        <v>51</v>
      </c>
      <c r="U22" s="2">
        <v>36</v>
      </c>
      <c r="V22" s="1">
        <v>24</v>
      </c>
      <c r="W22" s="1">
        <v>21.6</v>
      </c>
    </row>
    <row r="23" spans="1:23" ht="10.199999999999999" customHeight="1" x14ac:dyDescent="0.2">
      <c r="A23" s="2" t="s">
        <v>27</v>
      </c>
      <c r="B23" s="2">
        <v>4542</v>
      </c>
      <c r="C23" s="2">
        <v>2057</v>
      </c>
      <c r="D23" s="2">
        <v>1064</v>
      </c>
      <c r="E23" s="2">
        <v>595</v>
      </c>
      <c r="F23" s="2">
        <v>443</v>
      </c>
      <c r="G23" s="2">
        <v>383</v>
      </c>
      <c r="H23" s="8">
        <v>18</v>
      </c>
      <c r="I23" s="2" t="s">
        <v>27</v>
      </c>
      <c r="J23" s="2">
        <v>2290</v>
      </c>
      <c r="K23" s="2">
        <v>1109</v>
      </c>
      <c r="L23" s="2">
        <v>521</v>
      </c>
      <c r="M23" s="2">
        <v>268</v>
      </c>
      <c r="N23" s="2">
        <v>212</v>
      </c>
      <c r="O23" s="2">
        <v>180</v>
      </c>
      <c r="P23" s="8">
        <v>16</v>
      </c>
      <c r="Q23" s="2">
        <v>2252</v>
      </c>
      <c r="R23" s="2">
        <v>948</v>
      </c>
      <c r="S23" s="2">
        <v>543</v>
      </c>
      <c r="T23" s="2">
        <v>327</v>
      </c>
      <c r="U23" s="2">
        <v>231</v>
      </c>
      <c r="V23" s="1">
        <v>203</v>
      </c>
      <c r="W23" s="1">
        <v>19.899999999999999</v>
      </c>
    </row>
    <row r="24" spans="1:23" ht="10.199999999999999" customHeight="1" x14ac:dyDescent="0.2">
      <c r="A24" s="2" t="s">
        <v>28</v>
      </c>
      <c r="B24" s="2">
        <v>534</v>
      </c>
      <c r="C24" s="2">
        <v>263</v>
      </c>
      <c r="D24" s="2">
        <v>104</v>
      </c>
      <c r="E24" s="2">
        <v>66</v>
      </c>
      <c r="F24" s="2">
        <v>52</v>
      </c>
      <c r="G24" s="2">
        <v>49</v>
      </c>
      <c r="H24" s="8">
        <v>15.6</v>
      </c>
      <c r="I24" s="2" t="s">
        <v>28</v>
      </c>
      <c r="J24" s="2">
        <v>241</v>
      </c>
      <c r="K24" s="2">
        <v>138</v>
      </c>
      <c r="L24" s="2">
        <v>34</v>
      </c>
      <c r="M24" s="2">
        <v>27</v>
      </c>
      <c r="N24" s="2">
        <v>25</v>
      </c>
      <c r="O24" s="2">
        <v>17</v>
      </c>
      <c r="P24" s="8">
        <v>13.1</v>
      </c>
      <c r="Q24" s="2">
        <v>293</v>
      </c>
      <c r="R24" s="2">
        <v>125</v>
      </c>
      <c r="S24" s="2">
        <v>70</v>
      </c>
      <c r="T24" s="2">
        <v>39</v>
      </c>
      <c r="U24" s="2">
        <v>27</v>
      </c>
      <c r="V24" s="1">
        <v>32</v>
      </c>
      <c r="W24" s="1">
        <v>19.600000000000001</v>
      </c>
    </row>
    <row r="25" spans="1:23" ht="10.199999999999999" customHeight="1" x14ac:dyDescent="0.2">
      <c r="A25" s="2" t="s">
        <v>29</v>
      </c>
      <c r="B25" s="2">
        <v>452</v>
      </c>
      <c r="C25" s="2">
        <v>221</v>
      </c>
      <c r="D25" s="2">
        <v>104</v>
      </c>
      <c r="E25" s="2">
        <v>55</v>
      </c>
      <c r="F25" s="2">
        <v>42</v>
      </c>
      <c r="G25" s="2">
        <v>30</v>
      </c>
      <c r="H25" s="8">
        <v>15.7</v>
      </c>
      <c r="I25" s="2" t="s">
        <v>29</v>
      </c>
      <c r="J25" s="2">
        <v>236</v>
      </c>
      <c r="K25" s="2">
        <v>129</v>
      </c>
      <c r="L25" s="2">
        <v>53</v>
      </c>
      <c r="M25" s="2">
        <v>22</v>
      </c>
      <c r="N25" s="2">
        <v>19</v>
      </c>
      <c r="O25" s="2">
        <v>13</v>
      </c>
      <c r="P25" s="8">
        <v>13.7</v>
      </c>
      <c r="Q25" s="2">
        <v>216</v>
      </c>
      <c r="R25" s="2">
        <v>92</v>
      </c>
      <c r="S25" s="2">
        <v>51</v>
      </c>
      <c r="T25" s="2">
        <v>33</v>
      </c>
      <c r="U25" s="2">
        <v>23</v>
      </c>
      <c r="V25" s="1">
        <v>17</v>
      </c>
      <c r="W25" s="1">
        <v>19.7</v>
      </c>
    </row>
    <row r="26" spans="1:23" ht="10.199999999999999" customHeight="1" x14ac:dyDescent="0.2">
      <c r="A26" s="2" t="s">
        <v>30</v>
      </c>
      <c r="B26" s="2">
        <v>212</v>
      </c>
      <c r="C26" s="2">
        <v>103</v>
      </c>
      <c r="D26" s="2">
        <v>50</v>
      </c>
      <c r="E26" s="2">
        <v>28</v>
      </c>
      <c r="F26" s="2">
        <v>14</v>
      </c>
      <c r="G26" s="2">
        <v>17</v>
      </c>
      <c r="H26" s="8">
        <v>15.9</v>
      </c>
      <c r="I26" s="2" t="s">
        <v>30</v>
      </c>
      <c r="J26" s="2">
        <v>116</v>
      </c>
      <c r="K26" s="2">
        <v>66</v>
      </c>
      <c r="L26" s="2">
        <v>25</v>
      </c>
      <c r="M26" s="2">
        <v>11</v>
      </c>
      <c r="N26" s="2">
        <v>7</v>
      </c>
      <c r="O26" s="2">
        <v>7</v>
      </c>
      <c r="P26" s="8">
        <v>13.2</v>
      </c>
      <c r="Q26" s="2">
        <v>96</v>
      </c>
      <c r="R26" s="2">
        <v>37</v>
      </c>
      <c r="S26" s="2">
        <v>25</v>
      </c>
      <c r="T26" s="2">
        <v>17</v>
      </c>
      <c r="U26" s="2">
        <v>7</v>
      </c>
      <c r="V26" s="1">
        <v>10</v>
      </c>
      <c r="W26" s="1">
        <v>21.6</v>
      </c>
    </row>
    <row r="27" spans="1:23" ht="10.199999999999999" customHeight="1" x14ac:dyDescent="0.2">
      <c r="A27" s="2" t="s">
        <v>31</v>
      </c>
      <c r="B27" s="2">
        <v>310</v>
      </c>
      <c r="C27" s="2">
        <v>138</v>
      </c>
      <c r="D27" s="2">
        <v>79</v>
      </c>
      <c r="E27" s="2">
        <v>38</v>
      </c>
      <c r="F27" s="2">
        <v>31</v>
      </c>
      <c r="G27" s="2">
        <v>24</v>
      </c>
      <c r="H27" s="8">
        <v>18.2</v>
      </c>
      <c r="I27" s="2" t="s">
        <v>31</v>
      </c>
      <c r="J27" s="2">
        <v>161</v>
      </c>
      <c r="K27" s="2">
        <v>75</v>
      </c>
      <c r="L27" s="2">
        <v>45</v>
      </c>
      <c r="M27" s="2">
        <v>16</v>
      </c>
      <c r="N27" s="2">
        <v>12</v>
      </c>
      <c r="O27" s="2">
        <v>13</v>
      </c>
      <c r="P27" s="8">
        <v>16.8</v>
      </c>
      <c r="Q27" s="2">
        <v>149</v>
      </c>
      <c r="R27" s="2">
        <v>63</v>
      </c>
      <c r="S27" s="2">
        <v>34</v>
      </c>
      <c r="T27" s="2">
        <v>22</v>
      </c>
      <c r="U27" s="2">
        <v>19</v>
      </c>
      <c r="V27" s="1">
        <v>11</v>
      </c>
      <c r="W27" s="1">
        <v>20.100000000000001</v>
      </c>
    </row>
    <row r="28" spans="1:23" ht="10.199999999999999" customHeight="1" x14ac:dyDescent="0.2">
      <c r="A28" s="2" t="s">
        <v>32</v>
      </c>
      <c r="B28" s="2">
        <v>298</v>
      </c>
      <c r="C28" s="2">
        <v>125</v>
      </c>
      <c r="D28" s="2">
        <v>75</v>
      </c>
      <c r="E28" s="2">
        <v>42</v>
      </c>
      <c r="F28" s="2">
        <v>34</v>
      </c>
      <c r="G28" s="2">
        <v>22</v>
      </c>
      <c r="H28" s="8">
        <v>19.8</v>
      </c>
      <c r="I28" s="2" t="s">
        <v>32</v>
      </c>
      <c r="J28" s="2">
        <v>154</v>
      </c>
      <c r="K28" s="2">
        <v>72</v>
      </c>
      <c r="L28" s="2">
        <v>37</v>
      </c>
      <c r="M28" s="2">
        <v>17</v>
      </c>
      <c r="N28" s="2">
        <v>15</v>
      </c>
      <c r="O28" s="2">
        <v>13</v>
      </c>
      <c r="P28" s="8">
        <v>17</v>
      </c>
      <c r="Q28" s="2">
        <v>144</v>
      </c>
      <c r="R28" s="2">
        <v>53</v>
      </c>
      <c r="S28" s="2">
        <v>38</v>
      </c>
      <c r="T28" s="2">
        <v>25</v>
      </c>
      <c r="U28" s="2">
        <v>19</v>
      </c>
      <c r="V28" s="1">
        <v>9</v>
      </c>
      <c r="W28" s="1">
        <v>22.5</v>
      </c>
    </row>
    <row r="29" spans="1:23" ht="10.199999999999999" customHeight="1" x14ac:dyDescent="0.2">
      <c r="A29" s="2" t="s">
        <v>33</v>
      </c>
      <c r="B29" s="2">
        <v>549</v>
      </c>
      <c r="C29" s="2">
        <v>256</v>
      </c>
      <c r="D29" s="2">
        <v>112</v>
      </c>
      <c r="E29" s="2">
        <v>80</v>
      </c>
      <c r="F29" s="2">
        <v>47</v>
      </c>
      <c r="G29" s="2">
        <v>54</v>
      </c>
      <c r="H29" s="8">
        <v>17.5</v>
      </c>
      <c r="I29" s="2" t="s">
        <v>33</v>
      </c>
      <c r="J29" s="2">
        <v>266</v>
      </c>
      <c r="K29" s="2">
        <v>132</v>
      </c>
      <c r="L29" s="2">
        <v>54</v>
      </c>
      <c r="M29" s="2">
        <v>36</v>
      </c>
      <c r="N29" s="2">
        <v>25</v>
      </c>
      <c r="O29" s="2">
        <v>19</v>
      </c>
      <c r="P29" s="8">
        <v>15.3</v>
      </c>
      <c r="Q29" s="2">
        <v>283</v>
      </c>
      <c r="R29" s="2">
        <v>124</v>
      </c>
      <c r="S29" s="2">
        <v>58</v>
      </c>
      <c r="T29" s="2">
        <v>44</v>
      </c>
      <c r="U29" s="2">
        <v>22</v>
      </c>
      <c r="V29" s="1">
        <v>35</v>
      </c>
      <c r="W29" s="1">
        <v>19.5</v>
      </c>
    </row>
    <row r="30" spans="1:23" ht="10.199999999999999" customHeight="1" x14ac:dyDescent="0.2">
      <c r="A30" s="2" t="s">
        <v>34</v>
      </c>
      <c r="B30" s="2">
        <v>427</v>
      </c>
      <c r="C30" s="2">
        <v>184</v>
      </c>
      <c r="D30" s="2">
        <v>86</v>
      </c>
      <c r="E30" s="2">
        <v>52</v>
      </c>
      <c r="F30" s="2">
        <v>34</v>
      </c>
      <c r="G30" s="2">
        <v>71</v>
      </c>
      <c r="H30" s="8">
        <v>20.100000000000001</v>
      </c>
      <c r="I30" s="2" t="s">
        <v>34</v>
      </c>
      <c r="J30" s="2">
        <v>220</v>
      </c>
      <c r="K30" s="2">
        <v>93</v>
      </c>
      <c r="L30" s="2">
        <v>47</v>
      </c>
      <c r="M30" s="2">
        <v>22</v>
      </c>
      <c r="N30" s="2">
        <v>16</v>
      </c>
      <c r="O30" s="2">
        <v>42</v>
      </c>
      <c r="P30" s="8">
        <v>20.399999999999999</v>
      </c>
      <c r="Q30" s="2">
        <v>207</v>
      </c>
      <c r="R30" s="2">
        <v>91</v>
      </c>
      <c r="S30" s="2">
        <v>39</v>
      </c>
      <c r="T30" s="2">
        <v>30</v>
      </c>
      <c r="U30" s="2">
        <v>18</v>
      </c>
      <c r="V30" s="1">
        <v>29</v>
      </c>
      <c r="W30" s="1">
        <v>19.8</v>
      </c>
    </row>
    <row r="31" spans="1:23" ht="10.199999999999999" customHeight="1" x14ac:dyDescent="0.2">
      <c r="A31" s="2" t="s">
        <v>35</v>
      </c>
      <c r="B31" s="2">
        <v>508</v>
      </c>
      <c r="C31" s="2">
        <v>223</v>
      </c>
      <c r="D31" s="2">
        <v>134</v>
      </c>
      <c r="E31" s="2">
        <v>67</v>
      </c>
      <c r="F31" s="2">
        <v>52</v>
      </c>
      <c r="G31" s="2">
        <v>32</v>
      </c>
      <c r="H31" s="8">
        <v>18.5</v>
      </c>
      <c r="I31" s="2" t="s">
        <v>35</v>
      </c>
      <c r="J31" s="2">
        <v>261</v>
      </c>
      <c r="K31" s="2">
        <v>118</v>
      </c>
      <c r="L31" s="2">
        <v>66</v>
      </c>
      <c r="M31" s="2">
        <v>31</v>
      </c>
      <c r="N31" s="2">
        <v>29</v>
      </c>
      <c r="O31" s="2">
        <v>17</v>
      </c>
      <c r="P31" s="8">
        <v>17.8</v>
      </c>
      <c r="Q31" s="2">
        <v>247</v>
      </c>
      <c r="R31" s="2">
        <v>105</v>
      </c>
      <c r="S31" s="2">
        <v>68</v>
      </c>
      <c r="T31" s="2">
        <v>36</v>
      </c>
      <c r="U31" s="2">
        <v>23</v>
      </c>
      <c r="V31" s="1">
        <v>15</v>
      </c>
      <c r="W31" s="1">
        <v>19.100000000000001</v>
      </c>
    </row>
    <row r="32" spans="1:23" ht="10.199999999999999" customHeight="1" x14ac:dyDescent="0.2">
      <c r="A32" s="2" t="s">
        <v>36</v>
      </c>
      <c r="B32" s="2">
        <v>495</v>
      </c>
      <c r="C32" s="2">
        <v>228</v>
      </c>
      <c r="D32" s="2">
        <v>119</v>
      </c>
      <c r="E32" s="2">
        <v>57</v>
      </c>
      <c r="F32" s="2">
        <v>63</v>
      </c>
      <c r="G32" s="2">
        <v>28</v>
      </c>
      <c r="H32" s="8">
        <v>17.5</v>
      </c>
      <c r="I32" s="2" t="s">
        <v>36</v>
      </c>
      <c r="J32" s="2">
        <v>252</v>
      </c>
      <c r="K32" s="2">
        <v>126</v>
      </c>
      <c r="L32" s="2">
        <v>53</v>
      </c>
      <c r="M32" s="2">
        <v>29</v>
      </c>
      <c r="N32" s="2">
        <v>27</v>
      </c>
      <c r="O32" s="2">
        <v>17</v>
      </c>
      <c r="P32" s="8">
        <v>15</v>
      </c>
      <c r="Q32" s="2">
        <v>243</v>
      </c>
      <c r="R32" s="2">
        <v>102</v>
      </c>
      <c r="S32" s="2">
        <v>66</v>
      </c>
      <c r="T32" s="2">
        <v>28</v>
      </c>
      <c r="U32" s="2">
        <v>36</v>
      </c>
      <c r="V32" s="1">
        <v>11</v>
      </c>
      <c r="W32" s="1">
        <v>19.399999999999999</v>
      </c>
    </row>
    <row r="33" spans="1:23" ht="10.199999999999999" customHeight="1" x14ac:dyDescent="0.2">
      <c r="A33" s="2" t="s">
        <v>37</v>
      </c>
      <c r="B33" s="2">
        <v>511</v>
      </c>
      <c r="C33" s="2">
        <v>205</v>
      </c>
      <c r="D33" s="2">
        <v>151</v>
      </c>
      <c r="E33" s="2">
        <v>71</v>
      </c>
      <c r="F33" s="2">
        <v>51</v>
      </c>
      <c r="G33" s="2">
        <v>33</v>
      </c>
      <c r="H33" s="8">
        <v>20</v>
      </c>
      <c r="I33" s="2" t="s">
        <v>37</v>
      </c>
      <c r="J33" s="2">
        <v>254</v>
      </c>
      <c r="K33" s="2">
        <v>101</v>
      </c>
      <c r="L33" s="2">
        <v>84</v>
      </c>
      <c r="M33" s="2">
        <v>34</v>
      </c>
      <c r="N33" s="2">
        <v>26</v>
      </c>
      <c r="O33" s="2">
        <v>9</v>
      </c>
      <c r="P33" s="8">
        <v>19.600000000000001</v>
      </c>
      <c r="Q33" s="2">
        <v>257</v>
      </c>
      <c r="R33" s="2">
        <v>104</v>
      </c>
      <c r="S33" s="2">
        <v>67</v>
      </c>
      <c r="T33" s="2">
        <v>37</v>
      </c>
      <c r="U33" s="2">
        <v>25</v>
      </c>
      <c r="V33" s="1">
        <v>24</v>
      </c>
      <c r="W33" s="1">
        <v>20.5</v>
      </c>
    </row>
    <row r="34" spans="1:23" ht="10.199999999999999" customHeight="1" x14ac:dyDescent="0.2">
      <c r="A34" s="2" t="s">
        <v>38</v>
      </c>
      <c r="B34" s="2">
        <v>246</v>
      </c>
      <c r="C34" s="2">
        <v>111</v>
      </c>
      <c r="D34" s="2">
        <v>50</v>
      </c>
      <c r="E34" s="2">
        <v>39</v>
      </c>
      <c r="F34" s="2">
        <v>23</v>
      </c>
      <c r="G34" s="2">
        <v>23</v>
      </c>
      <c r="H34" s="8">
        <v>18.600000000000001</v>
      </c>
      <c r="I34" s="2" t="s">
        <v>38</v>
      </c>
      <c r="J34" s="2">
        <v>129</v>
      </c>
      <c r="K34" s="2">
        <v>59</v>
      </c>
      <c r="L34" s="2">
        <v>23</v>
      </c>
      <c r="M34" s="2">
        <v>23</v>
      </c>
      <c r="N34" s="2">
        <v>11</v>
      </c>
      <c r="O34" s="2">
        <v>13</v>
      </c>
      <c r="P34" s="8">
        <v>18.600000000000001</v>
      </c>
      <c r="Q34" s="2">
        <v>117</v>
      </c>
      <c r="R34" s="2">
        <v>52</v>
      </c>
      <c r="S34" s="2">
        <v>27</v>
      </c>
      <c r="T34" s="2">
        <v>16</v>
      </c>
      <c r="U34" s="2">
        <v>12</v>
      </c>
      <c r="V34" s="1">
        <v>10</v>
      </c>
      <c r="W34" s="1">
        <v>18.600000000000001</v>
      </c>
    </row>
    <row r="35" spans="1:23" ht="10.199999999999999" customHeight="1" x14ac:dyDescent="0.2">
      <c r="A35" s="2" t="s">
        <v>39</v>
      </c>
      <c r="B35" s="2">
        <v>2262</v>
      </c>
      <c r="C35" s="2">
        <v>1037</v>
      </c>
      <c r="D35" s="2">
        <v>456</v>
      </c>
      <c r="E35" s="2">
        <v>322</v>
      </c>
      <c r="F35" s="2">
        <v>242</v>
      </c>
      <c r="G35" s="2">
        <v>205</v>
      </c>
      <c r="H35" s="8">
        <v>18.100000000000001</v>
      </c>
      <c r="I35" s="2" t="s">
        <v>39</v>
      </c>
      <c r="J35" s="2">
        <v>1115</v>
      </c>
      <c r="K35" s="2">
        <v>505</v>
      </c>
      <c r="L35" s="2">
        <v>256</v>
      </c>
      <c r="M35" s="2">
        <v>151</v>
      </c>
      <c r="N35" s="2">
        <v>118</v>
      </c>
      <c r="O35" s="2">
        <v>85</v>
      </c>
      <c r="P35" s="8">
        <v>18.100000000000001</v>
      </c>
      <c r="Q35" s="2">
        <v>1147</v>
      </c>
      <c r="R35" s="2">
        <v>532</v>
      </c>
      <c r="S35" s="2">
        <v>200</v>
      </c>
      <c r="T35" s="2">
        <v>171</v>
      </c>
      <c r="U35" s="2">
        <v>124</v>
      </c>
      <c r="V35" s="1">
        <v>120</v>
      </c>
      <c r="W35" s="1">
        <v>18.100000000000001</v>
      </c>
    </row>
    <row r="36" spans="1:23" ht="10.199999999999999" customHeight="1" x14ac:dyDescent="0.2">
      <c r="A36" s="2" t="s">
        <v>40</v>
      </c>
      <c r="B36" s="2">
        <v>288</v>
      </c>
      <c r="C36" s="2">
        <v>134</v>
      </c>
      <c r="D36" s="2">
        <v>48</v>
      </c>
      <c r="E36" s="2">
        <v>54</v>
      </c>
      <c r="F36" s="2">
        <v>41</v>
      </c>
      <c r="G36" s="2">
        <v>11</v>
      </c>
      <c r="H36" s="8">
        <v>18.100000000000001</v>
      </c>
      <c r="I36" s="2" t="s">
        <v>40</v>
      </c>
      <c r="J36" s="2">
        <v>137</v>
      </c>
      <c r="K36" s="2">
        <v>61</v>
      </c>
      <c r="L36" s="2">
        <v>27</v>
      </c>
      <c r="M36" s="2">
        <v>25</v>
      </c>
      <c r="N36" s="2">
        <v>19</v>
      </c>
      <c r="O36" s="2">
        <v>5</v>
      </c>
      <c r="P36" s="8">
        <v>19.2</v>
      </c>
      <c r="Q36" s="2">
        <v>151</v>
      </c>
      <c r="R36" s="2">
        <v>73</v>
      </c>
      <c r="S36" s="2">
        <v>21</v>
      </c>
      <c r="T36" s="2">
        <v>29</v>
      </c>
      <c r="U36" s="2">
        <v>22</v>
      </c>
      <c r="V36" s="1">
        <v>6</v>
      </c>
      <c r="W36" s="1">
        <v>16.8</v>
      </c>
    </row>
    <row r="37" spans="1:23" ht="10.199999999999999" customHeight="1" x14ac:dyDescent="0.2">
      <c r="A37" s="2" t="s">
        <v>41</v>
      </c>
      <c r="B37" s="2">
        <v>410</v>
      </c>
      <c r="C37" s="2">
        <v>147</v>
      </c>
      <c r="D37" s="2">
        <v>41</v>
      </c>
      <c r="E37" s="2">
        <v>68</v>
      </c>
      <c r="F37" s="2">
        <v>83</v>
      </c>
      <c r="G37" s="2">
        <v>71</v>
      </c>
      <c r="H37" s="8">
        <v>33.799999999999997</v>
      </c>
      <c r="I37" s="2" t="s">
        <v>41</v>
      </c>
      <c r="J37" s="2">
        <v>188</v>
      </c>
      <c r="K37" s="2">
        <v>61</v>
      </c>
      <c r="L37" s="2">
        <v>19</v>
      </c>
      <c r="M37" s="2">
        <v>29</v>
      </c>
      <c r="N37" s="2">
        <v>43</v>
      </c>
      <c r="O37" s="2">
        <v>36</v>
      </c>
      <c r="P37" s="8">
        <v>37.200000000000003</v>
      </c>
      <c r="Q37" s="2">
        <v>222</v>
      </c>
      <c r="R37" s="2">
        <v>86</v>
      </c>
      <c r="S37" s="2">
        <v>22</v>
      </c>
      <c r="T37" s="2">
        <v>39</v>
      </c>
      <c r="U37" s="2">
        <v>40</v>
      </c>
      <c r="V37" s="1">
        <v>35</v>
      </c>
      <c r="W37" s="1">
        <v>31.2</v>
      </c>
    </row>
    <row r="38" spans="1:23" ht="10.199999999999999" customHeight="1" x14ac:dyDescent="0.2">
      <c r="A38" s="2" t="s">
        <v>42</v>
      </c>
      <c r="B38" s="2">
        <v>304</v>
      </c>
      <c r="C38" s="2">
        <v>159</v>
      </c>
      <c r="D38" s="2">
        <v>72</v>
      </c>
      <c r="E38" s="2">
        <v>32</v>
      </c>
      <c r="F38" s="2">
        <v>28</v>
      </c>
      <c r="G38" s="2">
        <v>13</v>
      </c>
      <c r="H38" s="8">
        <v>14.3</v>
      </c>
      <c r="I38" s="2" t="s">
        <v>42</v>
      </c>
      <c r="J38" s="2">
        <v>136</v>
      </c>
      <c r="K38" s="2">
        <v>63</v>
      </c>
      <c r="L38" s="2">
        <v>39</v>
      </c>
      <c r="M38" s="2">
        <v>19</v>
      </c>
      <c r="N38" s="2">
        <v>12</v>
      </c>
      <c r="O38" s="2">
        <v>3</v>
      </c>
      <c r="P38" s="8">
        <v>16.899999999999999</v>
      </c>
      <c r="Q38" s="2">
        <v>168</v>
      </c>
      <c r="R38" s="2">
        <v>96</v>
      </c>
      <c r="S38" s="2">
        <v>33</v>
      </c>
      <c r="T38" s="2">
        <v>13</v>
      </c>
      <c r="U38" s="2">
        <v>16</v>
      </c>
      <c r="V38" s="1">
        <v>10</v>
      </c>
      <c r="W38" s="1">
        <v>13.1</v>
      </c>
    </row>
    <row r="39" spans="1:23" ht="10.199999999999999" customHeight="1" x14ac:dyDescent="0.2">
      <c r="A39" s="2" t="s">
        <v>43</v>
      </c>
      <c r="B39" s="2">
        <v>128</v>
      </c>
      <c r="C39" s="2">
        <v>64</v>
      </c>
      <c r="D39" s="2">
        <v>29</v>
      </c>
      <c r="E39" s="2">
        <v>20</v>
      </c>
      <c r="F39" s="2">
        <v>4</v>
      </c>
      <c r="G39" s="2">
        <v>11</v>
      </c>
      <c r="H39" s="8">
        <v>15</v>
      </c>
      <c r="I39" s="2" t="s">
        <v>43</v>
      </c>
      <c r="J39" s="2">
        <v>68</v>
      </c>
      <c r="K39" s="2">
        <v>35</v>
      </c>
      <c r="L39" s="2">
        <v>16</v>
      </c>
      <c r="M39" s="2">
        <v>9</v>
      </c>
      <c r="N39" s="2">
        <v>2</v>
      </c>
      <c r="O39" s="2">
        <v>6</v>
      </c>
      <c r="P39" s="8">
        <v>14.6</v>
      </c>
      <c r="Q39" s="2">
        <v>60</v>
      </c>
      <c r="R39" s="2">
        <v>29</v>
      </c>
      <c r="S39" s="2">
        <v>13</v>
      </c>
      <c r="T39" s="2">
        <v>11</v>
      </c>
      <c r="U39" s="2">
        <v>2</v>
      </c>
      <c r="V39" s="1">
        <v>5</v>
      </c>
      <c r="W39" s="1">
        <v>16.2</v>
      </c>
    </row>
    <row r="40" spans="1:23" ht="10.199999999999999" customHeight="1" x14ac:dyDescent="0.2">
      <c r="A40" s="2" t="s">
        <v>44</v>
      </c>
      <c r="B40" s="2">
        <v>50</v>
      </c>
      <c r="C40" s="2">
        <v>25</v>
      </c>
      <c r="D40" s="2">
        <v>13</v>
      </c>
      <c r="E40" s="2">
        <v>6</v>
      </c>
      <c r="F40" s="2">
        <v>5</v>
      </c>
      <c r="G40" s="2">
        <v>1</v>
      </c>
      <c r="H40" s="8">
        <v>15</v>
      </c>
      <c r="I40" s="2" t="s">
        <v>44</v>
      </c>
      <c r="J40" s="2">
        <v>27</v>
      </c>
      <c r="K40" s="2">
        <v>14</v>
      </c>
      <c r="L40" s="2">
        <v>7</v>
      </c>
      <c r="M40" s="2">
        <v>3</v>
      </c>
      <c r="N40" s="2">
        <v>3</v>
      </c>
      <c r="O40" s="2">
        <v>0</v>
      </c>
      <c r="P40" s="8">
        <v>14.5</v>
      </c>
      <c r="Q40" s="2">
        <v>23</v>
      </c>
      <c r="R40" s="2">
        <v>11</v>
      </c>
      <c r="S40" s="2">
        <v>6</v>
      </c>
      <c r="T40" s="2">
        <v>3</v>
      </c>
      <c r="U40" s="2">
        <v>2</v>
      </c>
      <c r="V40" s="1">
        <v>1</v>
      </c>
      <c r="W40" s="1">
        <v>16.3</v>
      </c>
    </row>
    <row r="41" spans="1:23" ht="10.199999999999999" customHeight="1" x14ac:dyDescent="0.2">
      <c r="A41" s="2" t="s">
        <v>45</v>
      </c>
      <c r="B41" s="2">
        <v>242</v>
      </c>
      <c r="C41" s="2">
        <v>107</v>
      </c>
      <c r="D41" s="2">
        <v>43</v>
      </c>
      <c r="E41" s="2">
        <v>46</v>
      </c>
      <c r="F41" s="2">
        <v>30</v>
      </c>
      <c r="G41" s="2">
        <v>16</v>
      </c>
      <c r="H41" s="8">
        <v>19.899999999999999</v>
      </c>
      <c r="I41" s="2" t="s">
        <v>45</v>
      </c>
      <c r="J41" s="2">
        <v>127</v>
      </c>
      <c r="K41" s="2">
        <v>63</v>
      </c>
      <c r="L41" s="2">
        <v>23</v>
      </c>
      <c r="M41" s="2">
        <v>20</v>
      </c>
      <c r="N41" s="2">
        <v>16</v>
      </c>
      <c r="O41" s="2">
        <v>5</v>
      </c>
      <c r="P41" s="8">
        <v>15.3</v>
      </c>
      <c r="Q41" s="2">
        <v>115</v>
      </c>
      <c r="R41" s="2">
        <v>44</v>
      </c>
      <c r="S41" s="2">
        <v>20</v>
      </c>
      <c r="T41" s="2">
        <v>26</v>
      </c>
      <c r="U41" s="2">
        <v>14</v>
      </c>
      <c r="V41" s="1">
        <v>11</v>
      </c>
      <c r="W41" s="1">
        <v>25.1</v>
      </c>
    </row>
    <row r="42" spans="1:23" ht="10.199999999999999" customHeight="1" x14ac:dyDescent="0.2">
      <c r="A42" s="2" t="s">
        <v>46</v>
      </c>
      <c r="B42" s="2">
        <v>38</v>
      </c>
      <c r="C42" s="2">
        <v>16</v>
      </c>
      <c r="D42" s="2">
        <v>8</v>
      </c>
      <c r="E42" s="2">
        <v>5</v>
      </c>
      <c r="F42" s="2">
        <v>1</v>
      </c>
      <c r="G42" s="2">
        <v>8</v>
      </c>
      <c r="H42" s="8">
        <v>20.6</v>
      </c>
      <c r="I42" s="2" t="s">
        <v>46</v>
      </c>
      <c r="J42" s="2">
        <v>18</v>
      </c>
      <c r="K42" s="2">
        <v>8</v>
      </c>
      <c r="L42" s="2">
        <v>3</v>
      </c>
      <c r="M42" s="2">
        <v>4</v>
      </c>
      <c r="N42" s="2">
        <v>0</v>
      </c>
      <c r="O42" s="2">
        <v>3</v>
      </c>
      <c r="P42" s="8">
        <v>20</v>
      </c>
      <c r="Q42" s="2">
        <v>20</v>
      </c>
      <c r="R42" s="2">
        <v>8</v>
      </c>
      <c r="S42" s="2">
        <v>5</v>
      </c>
      <c r="T42" s="2">
        <v>1</v>
      </c>
      <c r="U42" s="2">
        <v>1</v>
      </c>
      <c r="V42" s="1">
        <v>5</v>
      </c>
      <c r="W42" s="1">
        <v>21</v>
      </c>
    </row>
    <row r="43" spans="1:23" ht="10.199999999999999" customHeight="1" x14ac:dyDescent="0.2">
      <c r="A43" s="2" t="s">
        <v>47</v>
      </c>
      <c r="B43" s="2">
        <v>37</v>
      </c>
      <c r="C43" s="2">
        <v>17</v>
      </c>
      <c r="D43" s="2">
        <v>5</v>
      </c>
      <c r="E43" s="2">
        <v>2</v>
      </c>
      <c r="F43" s="2">
        <v>1</v>
      </c>
      <c r="G43" s="2">
        <v>12</v>
      </c>
      <c r="H43" s="8">
        <v>19.5</v>
      </c>
      <c r="I43" s="2" t="s">
        <v>47</v>
      </c>
      <c r="J43" s="2">
        <v>13</v>
      </c>
      <c r="K43" s="2">
        <v>5</v>
      </c>
      <c r="L43" s="2">
        <v>3</v>
      </c>
      <c r="M43" s="2">
        <v>1</v>
      </c>
      <c r="N43" s="2">
        <v>1</v>
      </c>
      <c r="O43" s="2">
        <v>3</v>
      </c>
      <c r="P43" s="8">
        <v>22.5</v>
      </c>
      <c r="Q43" s="2">
        <v>24</v>
      </c>
      <c r="R43" s="2">
        <v>12</v>
      </c>
      <c r="S43" s="2">
        <v>2</v>
      </c>
      <c r="T43" s="2">
        <v>1</v>
      </c>
      <c r="U43" s="2">
        <v>0</v>
      </c>
      <c r="V43" s="1">
        <v>9</v>
      </c>
      <c r="W43" s="1">
        <v>15</v>
      </c>
    </row>
    <row r="44" spans="1:23" ht="10.199999999999999" customHeight="1" x14ac:dyDescent="0.2">
      <c r="A44" s="2" t="s">
        <v>48</v>
      </c>
      <c r="B44" s="2">
        <v>67</v>
      </c>
      <c r="C44" s="2">
        <v>29</v>
      </c>
      <c r="D44" s="2">
        <v>11</v>
      </c>
      <c r="E44" s="2">
        <v>2</v>
      </c>
      <c r="F44" s="2">
        <v>1</v>
      </c>
      <c r="G44" s="2">
        <v>24</v>
      </c>
      <c r="H44" s="8">
        <v>21.1</v>
      </c>
      <c r="I44" s="2" t="s">
        <v>48</v>
      </c>
      <c r="J44" s="2">
        <v>34</v>
      </c>
      <c r="K44" s="2">
        <v>16</v>
      </c>
      <c r="L44" s="2">
        <v>6</v>
      </c>
      <c r="M44" s="2">
        <v>1</v>
      </c>
      <c r="N44" s="2">
        <v>1</v>
      </c>
      <c r="O44" s="2">
        <v>10</v>
      </c>
      <c r="P44" s="8">
        <v>17.5</v>
      </c>
      <c r="Q44" s="2">
        <v>33</v>
      </c>
      <c r="R44" s="2">
        <v>13</v>
      </c>
      <c r="S44" s="2">
        <v>5</v>
      </c>
      <c r="T44" s="2">
        <v>1</v>
      </c>
      <c r="U44" s="2">
        <v>0</v>
      </c>
      <c r="V44" s="1">
        <v>14</v>
      </c>
      <c r="W44" s="1">
        <v>25.5</v>
      </c>
    </row>
    <row r="45" spans="1:23" ht="10.199999999999999" customHeight="1" x14ac:dyDescent="0.2">
      <c r="A45" s="2" t="s">
        <v>49</v>
      </c>
      <c r="B45" s="2">
        <v>279</v>
      </c>
      <c r="C45" s="2">
        <v>130</v>
      </c>
      <c r="D45" s="2">
        <v>82</v>
      </c>
      <c r="E45" s="2">
        <v>33</v>
      </c>
      <c r="F45" s="2">
        <v>19</v>
      </c>
      <c r="G45" s="2">
        <v>15</v>
      </c>
      <c r="H45" s="8">
        <v>16.7</v>
      </c>
      <c r="I45" s="2" t="s">
        <v>49</v>
      </c>
      <c r="J45" s="2">
        <v>139</v>
      </c>
      <c r="K45" s="2">
        <v>63</v>
      </c>
      <c r="L45" s="2">
        <v>48</v>
      </c>
      <c r="M45" s="2">
        <v>16</v>
      </c>
      <c r="N45" s="2">
        <v>7</v>
      </c>
      <c r="O45" s="2">
        <v>5</v>
      </c>
      <c r="P45" s="8">
        <v>17</v>
      </c>
      <c r="Q45" s="2">
        <v>140</v>
      </c>
      <c r="R45" s="2">
        <v>67</v>
      </c>
      <c r="S45" s="2">
        <v>34</v>
      </c>
      <c r="T45" s="2">
        <v>17</v>
      </c>
      <c r="U45" s="2">
        <v>12</v>
      </c>
      <c r="V45" s="1">
        <v>10</v>
      </c>
      <c r="W45" s="1">
        <v>16.3</v>
      </c>
    </row>
    <row r="46" spans="1:23" ht="10.199999999999999" customHeight="1" x14ac:dyDescent="0.2">
      <c r="A46" s="2" t="s">
        <v>50</v>
      </c>
      <c r="B46" s="2">
        <v>155</v>
      </c>
      <c r="C46" s="2">
        <v>78</v>
      </c>
      <c r="D46" s="2">
        <v>34</v>
      </c>
      <c r="E46" s="2">
        <v>18</v>
      </c>
      <c r="F46" s="2">
        <v>15</v>
      </c>
      <c r="G46" s="2">
        <v>10</v>
      </c>
      <c r="H46" s="8">
        <v>14.9</v>
      </c>
      <c r="I46" s="2" t="s">
        <v>50</v>
      </c>
      <c r="J46" s="2">
        <v>75</v>
      </c>
      <c r="K46" s="2">
        <v>39</v>
      </c>
      <c r="L46" s="2">
        <v>16</v>
      </c>
      <c r="M46" s="2">
        <v>11</v>
      </c>
      <c r="N46" s="2">
        <v>5</v>
      </c>
      <c r="O46" s="2">
        <v>4</v>
      </c>
      <c r="P46" s="8">
        <v>14.4</v>
      </c>
      <c r="Q46" s="2">
        <v>80</v>
      </c>
      <c r="R46" s="2">
        <v>39</v>
      </c>
      <c r="S46" s="2">
        <v>18</v>
      </c>
      <c r="T46" s="2">
        <v>7</v>
      </c>
      <c r="U46" s="2">
        <v>10</v>
      </c>
      <c r="V46" s="1">
        <v>6</v>
      </c>
      <c r="W46" s="1">
        <v>15.8</v>
      </c>
    </row>
    <row r="47" spans="1:23" ht="10.199999999999999" customHeight="1" x14ac:dyDescent="0.2">
      <c r="A47" s="1" t="s">
        <v>51</v>
      </c>
      <c r="B47" s="1">
        <v>184</v>
      </c>
      <c r="C47" s="1">
        <v>95</v>
      </c>
      <c r="D47" s="1">
        <v>40</v>
      </c>
      <c r="E47" s="1">
        <v>21</v>
      </c>
      <c r="F47" s="1">
        <v>18</v>
      </c>
      <c r="G47" s="1">
        <v>10</v>
      </c>
      <c r="H47" s="8">
        <v>14.5</v>
      </c>
      <c r="I47" s="1" t="s">
        <v>51</v>
      </c>
      <c r="J47" s="1">
        <v>97</v>
      </c>
      <c r="K47" s="1">
        <v>50</v>
      </c>
      <c r="L47" s="1">
        <v>28</v>
      </c>
      <c r="M47" s="1">
        <v>7</v>
      </c>
      <c r="N47" s="1">
        <v>9</v>
      </c>
      <c r="O47" s="1">
        <v>3</v>
      </c>
      <c r="P47" s="8">
        <v>14.5</v>
      </c>
      <c r="Q47" s="1">
        <v>87</v>
      </c>
      <c r="R47" s="1">
        <v>45</v>
      </c>
      <c r="S47" s="1">
        <v>12</v>
      </c>
      <c r="T47" s="1">
        <v>14</v>
      </c>
      <c r="U47" s="1">
        <v>9</v>
      </c>
      <c r="V47" s="1">
        <v>7</v>
      </c>
      <c r="W47" s="1">
        <v>14.5</v>
      </c>
    </row>
    <row r="48" spans="1:23" ht="10.199999999999999" customHeight="1" x14ac:dyDescent="0.2">
      <c r="A48" s="1" t="s">
        <v>52</v>
      </c>
      <c r="B48" s="1">
        <v>235</v>
      </c>
      <c r="C48" s="1">
        <v>114</v>
      </c>
      <c r="D48" s="1">
        <v>64</v>
      </c>
      <c r="E48" s="1">
        <v>33</v>
      </c>
      <c r="F48" s="1">
        <v>11</v>
      </c>
      <c r="G48" s="1">
        <v>13</v>
      </c>
      <c r="H48" s="8">
        <v>15.8</v>
      </c>
      <c r="I48" s="1" t="s">
        <v>52</v>
      </c>
      <c r="J48" s="1">
        <v>131</v>
      </c>
      <c r="K48" s="1">
        <v>66</v>
      </c>
      <c r="L48" s="1">
        <v>37</v>
      </c>
      <c r="M48" s="1">
        <v>17</v>
      </c>
      <c r="N48" s="1">
        <v>5</v>
      </c>
      <c r="O48" s="1">
        <v>6</v>
      </c>
      <c r="P48" s="8">
        <v>14.9</v>
      </c>
      <c r="Q48" s="1">
        <v>104</v>
      </c>
      <c r="R48" s="1">
        <v>48</v>
      </c>
      <c r="S48" s="1">
        <v>27</v>
      </c>
      <c r="T48" s="1">
        <v>16</v>
      </c>
      <c r="U48" s="1">
        <v>6</v>
      </c>
      <c r="V48" s="1">
        <v>7</v>
      </c>
      <c r="W48" s="1">
        <v>17.2</v>
      </c>
    </row>
    <row r="49" spans="1:23" ht="10.199999999999999" customHeight="1" x14ac:dyDescent="0.2">
      <c r="A49" s="51" t="s">
        <v>158</v>
      </c>
      <c r="B49" s="51"/>
      <c r="C49" s="51"/>
      <c r="D49" s="51"/>
      <c r="E49" s="51"/>
      <c r="F49" s="51"/>
      <c r="G49" s="51"/>
      <c r="H49" s="52"/>
      <c r="I49" s="51" t="s">
        <v>158</v>
      </c>
      <c r="J49" s="51"/>
      <c r="K49" s="51"/>
      <c r="L49" s="51"/>
      <c r="M49" s="51"/>
      <c r="N49" s="51"/>
      <c r="O49" s="51"/>
      <c r="P49" s="52"/>
      <c r="Q49" s="51"/>
      <c r="R49" s="51"/>
      <c r="S49" s="51"/>
      <c r="T49" s="51"/>
      <c r="U49" s="51"/>
      <c r="V49" s="51"/>
      <c r="W49" s="51"/>
    </row>
  </sheetData>
  <mergeCells count="3"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7DD74-3B01-4220-AAC2-0D6DD5A0BC5E}">
  <dimension ref="A1:T48"/>
  <sheetViews>
    <sheetView view="pageBreakPreview" zoomScale="125" zoomScaleNormal="100" zoomScaleSheetLayoutView="125" workbookViewId="0"/>
  </sheetViews>
  <sheetFormatPr defaultRowHeight="10.199999999999999" customHeight="1" x14ac:dyDescent="0.2"/>
  <cols>
    <col min="1" max="1" width="13" style="33" customWidth="1"/>
    <col min="2" max="18" width="4.109375" style="33" customWidth="1"/>
    <col min="19" max="19" width="4.109375" style="44" customWidth="1"/>
    <col min="20" max="16384" width="8.88671875" style="33"/>
  </cols>
  <sheetData>
    <row r="1" spans="1:20" ht="10.199999999999999" customHeight="1" x14ac:dyDescent="0.2">
      <c r="A1" s="32" t="s">
        <v>81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41"/>
      <c r="T1" s="32"/>
    </row>
    <row r="2" spans="1:20" s="43" customFormat="1" ht="10.199999999999999" customHeight="1" x14ac:dyDescent="0.2">
      <c r="A2" s="45"/>
      <c r="B2" s="46" t="s">
        <v>0</v>
      </c>
      <c r="C2" s="46" t="s">
        <v>144</v>
      </c>
      <c r="D2" s="46" t="s">
        <v>142</v>
      </c>
      <c r="E2" s="46" t="s">
        <v>143</v>
      </c>
      <c r="F2" s="46" t="s">
        <v>145</v>
      </c>
      <c r="G2" s="46" t="s">
        <v>146</v>
      </c>
      <c r="H2" s="46" t="s">
        <v>147</v>
      </c>
      <c r="I2" s="46" t="s">
        <v>148</v>
      </c>
      <c r="J2" s="46" t="s">
        <v>149</v>
      </c>
      <c r="K2" s="46" t="s">
        <v>150</v>
      </c>
      <c r="L2" s="46" t="s">
        <v>151</v>
      </c>
      <c r="M2" s="46" t="s">
        <v>152</v>
      </c>
      <c r="N2" s="46" t="s">
        <v>153</v>
      </c>
      <c r="O2" s="46" t="s">
        <v>154</v>
      </c>
      <c r="P2" s="46" t="s">
        <v>155</v>
      </c>
      <c r="Q2" s="46" t="s">
        <v>156</v>
      </c>
      <c r="R2" s="46" t="s">
        <v>53</v>
      </c>
      <c r="S2" s="47" t="s">
        <v>157</v>
      </c>
      <c r="T2" s="42"/>
    </row>
    <row r="3" spans="1:20" ht="10.199999999999999" customHeight="1" x14ac:dyDescent="0.2">
      <c r="A3" s="32" t="s">
        <v>78</v>
      </c>
      <c r="B3" s="32">
        <v>25089</v>
      </c>
      <c r="C3" s="32">
        <v>4155</v>
      </c>
      <c r="D3" s="32">
        <v>3936</v>
      </c>
      <c r="E3" s="32">
        <v>3366</v>
      </c>
      <c r="F3" s="32">
        <v>2709</v>
      </c>
      <c r="G3" s="32">
        <v>1656</v>
      </c>
      <c r="H3" s="32">
        <v>1324</v>
      </c>
      <c r="I3" s="32">
        <v>1336</v>
      </c>
      <c r="J3" s="32">
        <v>1202</v>
      </c>
      <c r="K3" s="32">
        <v>999</v>
      </c>
      <c r="L3" s="32">
        <v>977</v>
      </c>
      <c r="M3" s="32">
        <v>767</v>
      </c>
      <c r="N3" s="32">
        <v>531</v>
      </c>
      <c r="O3" s="32">
        <v>570</v>
      </c>
      <c r="P3" s="32">
        <v>324</v>
      </c>
      <c r="Q3" s="32">
        <v>263</v>
      </c>
      <c r="R3" s="32">
        <v>974</v>
      </c>
      <c r="S3" s="41">
        <v>17</v>
      </c>
      <c r="T3" s="32"/>
    </row>
    <row r="4" spans="1:20" ht="10.199999999999999" customHeight="1" x14ac:dyDescent="0.2">
      <c r="A4" s="32" t="s">
        <v>9</v>
      </c>
      <c r="B4" s="32">
        <v>5887</v>
      </c>
      <c r="C4" s="32">
        <v>986</v>
      </c>
      <c r="D4" s="32">
        <v>884</v>
      </c>
      <c r="E4" s="32">
        <v>693</v>
      </c>
      <c r="F4" s="32">
        <v>657</v>
      </c>
      <c r="G4" s="32">
        <v>424</v>
      </c>
      <c r="H4" s="32">
        <v>334</v>
      </c>
      <c r="I4" s="32">
        <v>366</v>
      </c>
      <c r="J4" s="32">
        <v>291</v>
      </c>
      <c r="K4" s="32">
        <v>253</v>
      </c>
      <c r="L4" s="32">
        <v>241</v>
      </c>
      <c r="M4" s="32">
        <v>174</v>
      </c>
      <c r="N4" s="32">
        <v>103</v>
      </c>
      <c r="O4" s="32">
        <v>119</v>
      </c>
      <c r="P4" s="32">
        <v>60</v>
      </c>
      <c r="Q4" s="32">
        <v>35</v>
      </c>
      <c r="R4" s="32">
        <v>267</v>
      </c>
      <c r="S4" s="41">
        <v>17.899999999999999</v>
      </c>
      <c r="T4" s="32"/>
    </row>
    <row r="5" spans="1:20" ht="10.199999999999999" customHeight="1" x14ac:dyDescent="0.2">
      <c r="A5" s="32" t="s">
        <v>10</v>
      </c>
      <c r="B5" s="32">
        <v>5661</v>
      </c>
      <c r="C5" s="32">
        <v>962</v>
      </c>
      <c r="D5" s="32">
        <v>846</v>
      </c>
      <c r="E5" s="32">
        <v>665</v>
      </c>
      <c r="F5" s="32">
        <v>638</v>
      </c>
      <c r="G5" s="32">
        <v>412</v>
      </c>
      <c r="H5" s="32">
        <v>324</v>
      </c>
      <c r="I5" s="32">
        <v>355</v>
      </c>
      <c r="J5" s="32">
        <v>275</v>
      </c>
      <c r="K5" s="32">
        <v>241</v>
      </c>
      <c r="L5" s="32">
        <v>232</v>
      </c>
      <c r="M5" s="32">
        <v>159</v>
      </c>
      <c r="N5" s="32">
        <v>97</v>
      </c>
      <c r="O5" s="32">
        <v>110</v>
      </c>
      <c r="P5" s="32">
        <v>55</v>
      </c>
      <c r="Q5" s="32">
        <v>29</v>
      </c>
      <c r="R5" s="32">
        <v>261</v>
      </c>
      <c r="S5" s="41">
        <v>17.8</v>
      </c>
      <c r="T5" s="32"/>
    </row>
    <row r="6" spans="1:20" ht="10.199999999999999" customHeight="1" x14ac:dyDescent="0.2">
      <c r="A6" s="32" t="s">
        <v>11</v>
      </c>
      <c r="B6" s="32">
        <v>226</v>
      </c>
      <c r="C6" s="32">
        <v>24</v>
      </c>
      <c r="D6" s="32">
        <v>38</v>
      </c>
      <c r="E6" s="32">
        <v>28</v>
      </c>
      <c r="F6" s="32">
        <v>19</v>
      </c>
      <c r="G6" s="32">
        <v>12</v>
      </c>
      <c r="H6" s="32">
        <v>10</v>
      </c>
      <c r="I6" s="32">
        <v>11</v>
      </c>
      <c r="J6" s="32">
        <v>16</v>
      </c>
      <c r="K6" s="32">
        <v>12</v>
      </c>
      <c r="L6" s="32">
        <v>9</v>
      </c>
      <c r="M6" s="32">
        <v>15</v>
      </c>
      <c r="N6" s="32">
        <v>6</v>
      </c>
      <c r="O6" s="32">
        <v>9</v>
      </c>
      <c r="P6" s="32">
        <v>5</v>
      </c>
      <c r="Q6" s="32">
        <v>6</v>
      </c>
      <c r="R6" s="32">
        <v>6</v>
      </c>
      <c r="S6" s="41">
        <v>21.7</v>
      </c>
      <c r="T6" s="32"/>
    </row>
    <row r="7" spans="1:20" ht="10.199999999999999" customHeight="1" x14ac:dyDescent="0.2">
      <c r="A7" s="32" t="s">
        <v>12</v>
      </c>
      <c r="B7" s="32">
        <v>6077</v>
      </c>
      <c r="C7" s="32">
        <v>1013</v>
      </c>
      <c r="D7" s="32">
        <v>983</v>
      </c>
      <c r="E7" s="32">
        <v>887</v>
      </c>
      <c r="F7" s="32">
        <v>678</v>
      </c>
      <c r="G7" s="32">
        <v>369</v>
      </c>
      <c r="H7" s="32">
        <v>281</v>
      </c>
      <c r="I7" s="32">
        <v>330</v>
      </c>
      <c r="J7" s="32">
        <v>290</v>
      </c>
      <c r="K7" s="32">
        <v>238</v>
      </c>
      <c r="L7" s="32">
        <v>231</v>
      </c>
      <c r="M7" s="32">
        <v>165</v>
      </c>
      <c r="N7" s="32">
        <v>142</v>
      </c>
      <c r="O7" s="32">
        <v>138</v>
      </c>
      <c r="P7" s="32">
        <v>96</v>
      </c>
      <c r="Q7" s="32">
        <v>74</v>
      </c>
      <c r="R7" s="32">
        <v>162</v>
      </c>
      <c r="S7" s="41">
        <v>16.100000000000001</v>
      </c>
      <c r="T7" s="32"/>
    </row>
    <row r="8" spans="1:20" ht="10.199999999999999" customHeight="1" x14ac:dyDescent="0.2">
      <c r="A8" s="32" t="s">
        <v>13</v>
      </c>
      <c r="B8" s="32">
        <v>2021</v>
      </c>
      <c r="C8" s="32">
        <v>354</v>
      </c>
      <c r="D8" s="32">
        <v>318</v>
      </c>
      <c r="E8" s="32">
        <v>267</v>
      </c>
      <c r="F8" s="32">
        <v>233</v>
      </c>
      <c r="G8" s="32">
        <v>132</v>
      </c>
      <c r="H8" s="32">
        <v>96</v>
      </c>
      <c r="I8" s="32">
        <v>111</v>
      </c>
      <c r="J8" s="32">
        <v>91</v>
      </c>
      <c r="K8" s="32">
        <v>83</v>
      </c>
      <c r="L8" s="32">
        <v>75</v>
      </c>
      <c r="M8" s="32">
        <v>51</v>
      </c>
      <c r="N8" s="32">
        <v>55</v>
      </c>
      <c r="O8" s="32">
        <v>47</v>
      </c>
      <c r="P8" s="32">
        <v>44</v>
      </c>
      <c r="Q8" s="32">
        <v>25</v>
      </c>
      <c r="R8" s="32">
        <v>39</v>
      </c>
      <c r="S8" s="41">
        <v>16.5</v>
      </c>
      <c r="T8" s="32"/>
    </row>
    <row r="9" spans="1:20" ht="10.199999999999999" customHeight="1" x14ac:dyDescent="0.2">
      <c r="A9" s="32" t="s">
        <v>14</v>
      </c>
      <c r="B9" s="32">
        <v>2028</v>
      </c>
      <c r="C9" s="32">
        <v>339</v>
      </c>
      <c r="D9" s="32">
        <v>338</v>
      </c>
      <c r="E9" s="32">
        <v>316</v>
      </c>
      <c r="F9" s="32">
        <v>202</v>
      </c>
      <c r="G9" s="32">
        <v>127</v>
      </c>
      <c r="H9" s="32">
        <v>97</v>
      </c>
      <c r="I9" s="32">
        <v>99</v>
      </c>
      <c r="J9" s="32">
        <v>107</v>
      </c>
      <c r="K9" s="32">
        <v>78</v>
      </c>
      <c r="L9" s="32">
        <v>82</v>
      </c>
      <c r="M9" s="32">
        <v>61</v>
      </c>
      <c r="N9" s="32">
        <v>43</v>
      </c>
      <c r="O9" s="32">
        <v>40</v>
      </c>
      <c r="P9" s="32">
        <v>20</v>
      </c>
      <c r="Q9" s="32">
        <v>31</v>
      </c>
      <c r="R9" s="32">
        <v>48</v>
      </c>
      <c r="S9" s="41">
        <v>15.5</v>
      </c>
      <c r="T9" s="32"/>
    </row>
    <row r="10" spans="1:20" ht="10.199999999999999" customHeight="1" x14ac:dyDescent="0.2">
      <c r="A10" s="32" t="s">
        <v>15</v>
      </c>
      <c r="B10" s="32">
        <v>241</v>
      </c>
      <c r="C10" s="32">
        <v>40</v>
      </c>
      <c r="D10" s="32">
        <v>36</v>
      </c>
      <c r="E10" s="32">
        <v>36</v>
      </c>
      <c r="F10" s="32">
        <v>21</v>
      </c>
      <c r="G10" s="32">
        <v>18</v>
      </c>
      <c r="H10" s="32">
        <v>10</v>
      </c>
      <c r="I10" s="32">
        <v>19</v>
      </c>
      <c r="J10" s="32">
        <v>8</v>
      </c>
      <c r="K10" s="32">
        <v>5</v>
      </c>
      <c r="L10" s="32">
        <v>11</v>
      </c>
      <c r="M10" s="32">
        <v>7</v>
      </c>
      <c r="N10" s="32">
        <v>3</v>
      </c>
      <c r="O10" s="32">
        <v>9</v>
      </c>
      <c r="P10" s="32">
        <v>5</v>
      </c>
      <c r="Q10" s="32">
        <v>3</v>
      </c>
      <c r="R10" s="32">
        <v>10</v>
      </c>
      <c r="S10" s="41">
        <v>17</v>
      </c>
      <c r="T10" s="32"/>
    </row>
    <row r="11" spans="1:20" ht="10.199999999999999" customHeight="1" x14ac:dyDescent="0.2">
      <c r="A11" s="32" t="s">
        <v>16</v>
      </c>
      <c r="B11" s="32">
        <v>1621</v>
      </c>
      <c r="C11" s="32">
        <v>253</v>
      </c>
      <c r="D11" s="32">
        <v>267</v>
      </c>
      <c r="E11" s="32">
        <v>247</v>
      </c>
      <c r="F11" s="32">
        <v>204</v>
      </c>
      <c r="G11" s="32">
        <v>88</v>
      </c>
      <c r="H11" s="32">
        <v>68</v>
      </c>
      <c r="I11" s="32">
        <v>94</v>
      </c>
      <c r="J11" s="32">
        <v>76</v>
      </c>
      <c r="K11" s="32">
        <v>68</v>
      </c>
      <c r="L11" s="32">
        <v>53</v>
      </c>
      <c r="M11" s="32">
        <v>38</v>
      </c>
      <c r="N11" s="32">
        <v>35</v>
      </c>
      <c r="O11" s="32">
        <v>32</v>
      </c>
      <c r="P11" s="32">
        <v>23</v>
      </c>
      <c r="Q11" s="32">
        <v>14</v>
      </c>
      <c r="R11" s="32">
        <v>61</v>
      </c>
      <c r="S11" s="41">
        <v>16.100000000000001</v>
      </c>
      <c r="T11" s="32"/>
    </row>
    <row r="12" spans="1:20" ht="10.199999999999999" customHeight="1" x14ac:dyDescent="0.2">
      <c r="A12" s="32" t="s">
        <v>17</v>
      </c>
      <c r="B12" s="32">
        <v>166</v>
      </c>
      <c r="C12" s="32">
        <v>27</v>
      </c>
      <c r="D12" s="32">
        <v>24</v>
      </c>
      <c r="E12" s="32">
        <v>21</v>
      </c>
      <c r="F12" s="32">
        <v>18</v>
      </c>
      <c r="G12" s="32">
        <v>4</v>
      </c>
      <c r="H12" s="32">
        <v>10</v>
      </c>
      <c r="I12" s="32">
        <v>7</v>
      </c>
      <c r="J12" s="32">
        <v>8</v>
      </c>
      <c r="K12" s="32">
        <v>4</v>
      </c>
      <c r="L12" s="32">
        <v>10</v>
      </c>
      <c r="M12" s="32">
        <v>8</v>
      </c>
      <c r="N12" s="32">
        <v>6</v>
      </c>
      <c r="O12" s="32">
        <v>10</v>
      </c>
      <c r="P12" s="32">
        <v>4</v>
      </c>
      <c r="Q12" s="32">
        <v>1</v>
      </c>
      <c r="R12" s="32">
        <v>4</v>
      </c>
      <c r="S12" s="41">
        <v>18.100000000000001</v>
      </c>
      <c r="T12" s="32"/>
    </row>
    <row r="13" spans="1:20" ht="10.199999999999999" customHeight="1" x14ac:dyDescent="0.2">
      <c r="A13" s="32" t="s">
        <v>18</v>
      </c>
      <c r="B13" s="32">
        <v>6163</v>
      </c>
      <c r="C13" s="32">
        <v>1063</v>
      </c>
      <c r="D13" s="32">
        <v>940</v>
      </c>
      <c r="E13" s="32">
        <v>833</v>
      </c>
      <c r="F13" s="32">
        <v>654</v>
      </c>
      <c r="G13" s="32">
        <v>405</v>
      </c>
      <c r="H13" s="32">
        <v>333</v>
      </c>
      <c r="I13" s="32">
        <v>303</v>
      </c>
      <c r="J13" s="32">
        <v>299</v>
      </c>
      <c r="K13" s="32">
        <v>232</v>
      </c>
      <c r="L13" s="32">
        <v>227</v>
      </c>
      <c r="M13" s="32">
        <v>176</v>
      </c>
      <c r="N13" s="32">
        <v>116</v>
      </c>
      <c r="O13" s="32">
        <v>142</v>
      </c>
      <c r="P13" s="32">
        <v>79</v>
      </c>
      <c r="Q13" s="32">
        <v>65</v>
      </c>
      <c r="R13" s="32">
        <v>296</v>
      </c>
      <c r="S13" s="41">
        <v>16.899999999999999</v>
      </c>
      <c r="T13" s="32"/>
    </row>
    <row r="14" spans="1:20" ht="10.199999999999999" customHeight="1" x14ac:dyDescent="0.2">
      <c r="A14" s="32" t="s">
        <v>19</v>
      </c>
      <c r="B14" s="32">
        <v>217</v>
      </c>
      <c r="C14" s="32">
        <v>28</v>
      </c>
      <c r="D14" s="32">
        <v>38</v>
      </c>
      <c r="E14" s="32">
        <v>31</v>
      </c>
      <c r="F14" s="32">
        <v>24</v>
      </c>
      <c r="G14" s="32">
        <v>13</v>
      </c>
      <c r="H14" s="32">
        <v>13</v>
      </c>
      <c r="I14" s="32">
        <v>6</v>
      </c>
      <c r="J14" s="32">
        <v>11</v>
      </c>
      <c r="K14" s="32">
        <v>7</v>
      </c>
      <c r="L14" s="32">
        <v>8</v>
      </c>
      <c r="M14" s="32">
        <v>1</v>
      </c>
      <c r="N14" s="32">
        <v>4</v>
      </c>
      <c r="O14" s="32">
        <v>5</v>
      </c>
      <c r="P14" s="32">
        <v>3</v>
      </c>
      <c r="Q14" s="32">
        <v>2</v>
      </c>
      <c r="R14" s="32">
        <v>23</v>
      </c>
      <c r="S14" s="41">
        <v>17.399999999999999</v>
      </c>
      <c r="T14" s="32"/>
    </row>
    <row r="15" spans="1:20" ht="10.199999999999999" customHeight="1" x14ac:dyDescent="0.2">
      <c r="A15" s="32" t="s">
        <v>20</v>
      </c>
      <c r="B15" s="32">
        <v>874</v>
      </c>
      <c r="C15" s="32">
        <v>158</v>
      </c>
      <c r="D15" s="32">
        <v>135</v>
      </c>
      <c r="E15" s="32">
        <v>104</v>
      </c>
      <c r="F15" s="32">
        <v>91</v>
      </c>
      <c r="G15" s="32">
        <v>54</v>
      </c>
      <c r="H15" s="32">
        <v>48</v>
      </c>
      <c r="I15" s="32">
        <v>55</v>
      </c>
      <c r="J15" s="32">
        <v>33</v>
      </c>
      <c r="K15" s="32">
        <v>24</v>
      </c>
      <c r="L15" s="32">
        <v>31</v>
      </c>
      <c r="M15" s="32">
        <v>40</v>
      </c>
      <c r="N15" s="32">
        <v>21</v>
      </c>
      <c r="O15" s="32">
        <v>32</v>
      </c>
      <c r="P15" s="32">
        <v>13</v>
      </c>
      <c r="Q15" s="32">
        <v>8</v>
      </c>
      <c r="R15" s="32">
        <v>27</v>
      </c>
      <c r="S15" s="41">
        <v>17.2</v>
      </c>
      <c r="T15" s="32"/>
    </row>
    <row r="16" spans="1:20" ht="10.199999999999999" customHeight="1" x14ac:dyDescent="0.2">
      <c r="A16" s="32" t="s">
        <v>21</v>
      </c>
      <c r="B16" s="32">
        <v>283</v>
      </c>
      <c r="C16" s="32">
        <v>53</v>
      </c>
      <c r="D16" s="32">
        <v>44</v>
      </c>
      <c r="E16" s="32">
        <v>26</v>
      </c>
      <c r="F16" s="32">
        <v>28</v>
      </c>
      <c r="G16" s="32">
        <v>26</v>
      </c>
      <c r="H16" s="32">
        <v>15</v>
      </c>
      <c r="I16" s="32">
        <v>14</v>
      </c>
      <c r="J16" s="32">
        <v>28</v>
      </c>
      <c r="K16" s="32">
        <v>13</v>
      </c>
      <c r="L16" s="32">
        <v>8</v>
      </c>
      <c r="M16" s="32">
        <v>6</v>
      </c>
      <c r="N16" s="32">
        <v>9</v>
      </c>
      <c r="O16" s="32">
        <v>5</v>
      </c>
      <c r="P16" s="32">
        <v>3</v>
      </c>
      <c r="Q16" s="32">
        <v>1</v>
      </c>
      <c r="R16" s="32">
        <v>4</v>
      </c>
      <c r="S16" s="41">
        <v>18.3</v>
      </c>
      <c r="T16" s="32"/>
    </row>
    <row r="17" spans="1:20" ht="10.199999999999999" customHeight="1" x14ac:dyDescent="0.2">
      <c r="A17" s="32" t="s">
        <v>22</v>
      </c>
      <c r="B17" s="32">
        <v>305</v>
      </c>
      <c r="C17" s="32">
        <v>50</v>
      </c>
      <c r="D17" s="32">
        <v>43</v>
      </c>
      <c r="E17" s="32">
        <v>35</v>
      </c>
      <c r="F17" s="32">
        <v>33</v>
      </c>
      <c r="G17" s="32">
        <v>25</v>
      </c>
      <c r="H17" s="32">
        <v>19</v>
      </c>
      <c r="I17" s="32">
        <v>14</v>
      </c>
      <c r="J17" s="32">
        <v>14</v>
      </c>
      <c r="K17" s="32">
        <v>12</v>
      </c>
      <c r="L17" s="32">
        <v>5</v>
      </c>
      <c r="M17" s="32">
        <v>4</v>
      </c>
      <c r="N17" s="32">
        <v>2</v>
      </c>
      <c r="O17" s="32">
        <v>3</v>
      </c>
      <c r="P17" s="32">
        <v>6</v>
      </c>
      <c r="Q17" s="32">
        <v>4</v>
      </c>
      <c r="R17" s="32">
        <v>36</v>
      </c>
      <c r="S17" s="41">
        <v>18.7</v>
      </c>
      <c r="T17" s="32"/>
    </row>
    <row r="18" spans="1:20" ht="10.199999999999999" customHeight="1" x14ac:dyDescent="0.2">
      <c r="A18" s="32" t="s">
        <v>23</v>
      </c>
      <c r="B18" s="32">
        <v>510</v>
      </c>
      <c r="C18" s="32">
        <v>91</v>
      </c>
      <c r="D18" s="32">
        <v>92</v>
      </c>
      <c r="E18" s="32">
        <v>66</v>
      </c>
      <c r="F18" s="32">
        <v>68</v>
      </c>
      <c r="G18" s="32">
        <v>23</v>
      </c>
      <c r="H18" s="32">
        <v>18</v>
      </c>
      <c r="I18" s="32">
        <v>34</v>
      </c>
      <c r="J18" s="32">
        <v>29</v>
      </c>
      <c r="K18" s="32">
        <v>24</v>
      </c>
      <c r="L18" s="32">
        <v>18</v>
      </c>
      <c r="M18" s="32">
        <v>8</v>
      </c>
      <c r="N18" s="32">
        <v>6</v>
      </c>
      <c r="O18" s="32">
        <v>19</v>
      </c>
      <c r="P18" s="32">
        <v>4</v>
      </c>
      <c r="Q18" s="32">
        <v>6</v>
      </c>
      <c r="R18" s="32">
        <v>4</v>
      </c>
      <c r="S18" s="41">
        <v>15.4</v>
      </c>
      <c r="T18" s="32"/>
    </row>
    <row r="19" spans="1:20" ht="10.199999999999999" customHeight="1" x14ac:dyDescent="0.2">
      <c r="A19" s="32" t="s">
        <v>24</v>
      </c>
      <c r="B19" s="32">
        <v>599</v>
      </c>
      <c r="C19" s="32">
        <v>113</v>
      </c>
      <c r="D19" s="32">
        <v>96</v>
      </c>
      <c r="E19" s="32">
        <v>91</v>
      </c>
      <c r="F19" s="32">
        <v>56</v>
      </c>
      <c r="G19" s="32">
        <v>27</v>
      </c>
      <c r="H19" s="32">
        <v>30</v>
      </c>
      <c r="I19" s="32">
        <v>24</v>
      </c>
      <c r="J19" s="32">
        <v>34</v>
      </c>
      <c r="K19" s="32">
        <v>26</v>
      </c>
      <c r="L19" s="32">
        <v>28</v>
      </c>
      <c r="M19" s="32">
        <v>18</v>
      </c>
      <c r="N19" s="32">
        <v>11</v>
      </c>
      <c r="O19" s="32">
        <v>8</v>
      </c>
      <c r="P19" s="32">
        <v>7</v>
      </c>
      <c r="Q19" s="32">
        <v>2</v>
      </c>
      <c r="R19" s="32">
        <v>28</v>
      </c>
      <c r="S19" s="41">
        <v>15</v>
      </c>
      <c r="T19" s="32"/>
    </row>
    <row r="20" spans="1:20" ht="10.199999999999999" customHeight="1" x14ac:dyDescent="0.2">
      <c r="A20" s="32" t="s">
        <v>25</v>
      </c>
      <c r="B20" s="32">
        <v>2760</v>
      </c>
      <c r="C20" s="32">
        <v>474</v>
      </c>
      <c r="D20" s="32">
        <v>404</v>
      </c>
      <c r="E20" s="32">
        <v>414</v>
      </c>
      <c r="F20" s="32">
        <v>292</v>
      </c>
      <c r="G20" s="32">
        <v>191</v>
      </c>
      <c r="H20" s="32">
        <v>147</v>
      </c>
      <c r="I20" s="32">
        <v>122</v>
      </c>
      <c r="J20" s="32">
        <v>123</v>
      </c>
      <c r="K20" s="32">
        <v>94</v>
      </c>
      <c r="L20" s="32">
        <v>101</v>
      </c>
      <c r="M20" s="32">
        <v>74</v>
      </c>
      <c r="N20" s="32">
        <v>52</v>
      </c>
      <c r="O20" s="32">
        <v>50</v>
      </c>
      <c r="P20" s="32">
        <v>29</v>
      </c>
      <c r="Q20" s="32">
        <v>32</v>
      </c>
      <c r="R20" s="32">
        <v>161</v>
      </c>
      <c r="S20" s="41">
        <v>16.5</v>
      </c>
      <c r="T20" s="32"/>
    </row>
    <row r="21" spans="1:20" ht="10.199999999999999" customHeight="1" x14ac:dyDescent="0.2">
      <c r="A21" s="32" t="s">
        <v>26</v>
      </c>
      <c r="B21" s="32">
        <v>615</v>
      </c>
      <c r="C21" s="32">
        <v>96</v>
      </c>
      <c r="D21" s="32">
        <v>88</v>
      </c>
      <c r="E21" s="32">
        <v>66</v>
      </c>
      <c r="F21" s="32">
        <v>62</v>
      </c>
      <c r="G21" s="32">
        <v>46</v>
      </c>
      <c r="H21" s="32">
        <v>43</v>
      </c>
      <c r="I21" s="32">
        <v>34</v>
      </c>
      <c r="J21" s="32">
        <v>27</v>
      </c>
      <c r="K21" s="32">
        <v>32</v>
      </c>
      <c r="L21" s="32">
        <v>28</v>
      </c>
      <c r="M21" s="32">
        <v>25</v>
      </c>
      <c r="N21" s="32">
        <v>11</v>
      </c>
      <c r="O21" s="32">
        <v>20</v>
      </c>
      <c r="P21" s="32">
        <v>14</v>
      </c>
      <c r="Q21" s="32">
        <v>10</v>
      </c>
      <c r="R21" s="32">
        <v>13</v>
      </c>
      <c r="S21" s="41">
        <v>19.600000000000001</v>
      </c>
      <c r="T21" s="32"/>
    </row>
    <row r="22" spans="1:20" ht="10.199999999999999" customHeight="1" x14ac:dyDescent="0.2">
      <c r="A22" s="32" t="s">
        <v>27</v>
      </c>
      <c r="B22" s="32">
        <v>4545</v>
      </c>
      <c r="C22" s="32">
        <v>691</v>
      </c>
      <c r="D22" s="32">
        <v>714</v>
      </c>
      <c r="E22" s="32">
        <v>655</v>
      </c>
      <c r="F22" s="32">
        <v>522</v>
      </c>
      <c r="G22" s="32">
        <v>313</v>
      </c>
      <c r="H22" s="32">
        <v>229</v>
      </c>
      <c r="I22" s="32">
        <v>215</v>
      </c>
      <c r="J22" s="32">
        <v>190</v>
      </c>
      <c r="K22" s="32">
        <v>190</v>
      </c>
      <c r="L22" s="32">
        <v>172</v>
      </c>
      <c r="M22" s="32">
        <v>162</v>
      </c>
      <c r="N22" s="32">
        <v>109</v>
      </c>
      <c r="O22" s="32">
        <v>121</v>
      </c>
      <c r="P22" s="32">
        <v>61</v>
      </c>
      <c r="Q22" s="32">
        <v>55</v>
      </c>
      <c r="R22" s="32">
        <v>146</v>
      </c>
      <c r="S22" s="41">
        <v>17</v>
      </c>
      <c r="T22" s="32"/>
    </row>
    <row r="23" spans="1:20" ht="10.199999999999999" customHeight="1" x14ac:dyDescent="0.2">
      <c r="A23" s="32" t="s">
        <v>28</v>
      </c>
      <c r="B23" s="32">
        <v>534</v>
      </c>
      <c r="C23" s="32">
        <v>103</v>
      </c>
      <c r="D23" s="32">
        <v>77</v>
      </c>
      <c r="E23" s="32">
        <v>83</v>
      </c>
      <c r="F23" s="32">
        <v>41</v>
      </c>
      <c r="G23" s="32">
        <v>37</v>
      </c>
      <c r="H23" s="32">
        <v>26</v>
      </c>
      <c r="I23" s="32">
        <v>20</v>
      </c>
      <c r="J23" s="32">
        <v>23</v>
      </c>
      <c r="K23" s="32">
        <v>23</v>
      </c>
      <c r="L23" s="32">
        <v>16</v>
      </c>
      <c r="M23" s="32">
        <v>22</v>
      </c>
      <c r="N23" s="32">
        <v>14</v>
      </c>
      <c r="O23" s="32">
        <v>14</v>
      </c>
      <c r="P23" s="32">
        <v>12</v>
      </c>
      <c r="Q23" s="32">
        <v>8</v>
      </c>
      <c r="R23" s="32">
        <v>15</v>
      </c>
      <c r="S23" s="41">
        <v>15.5</v>
      </c>
      <c r="T23" s="32"/>
    </row>
    <row r="24" spans="1:20" ht="10.199999999999999" customHeight="1" x14ac:dyDescent="0.2">
      <c r="A24" s="32" t="s">
        <v>29</v>
      </c>
      <c r="B24" s="32">
        <v>452</v>
      </c>
      <c r="C24" s="32">
        <v>68</v>
      </c>
      <c r="D24" s="32">
        <v>87</v>
      </c>
      <c r="E24" s="32">
        <v>66</v>
      </c>
      <c r="F24" s="32">
        <v>57</v>
      </c>
      <c r="G24" s="32">
        <v>23</v>
      </c>
      <c r="H24" s="32">
        <v>24</v>
      </c>
      <c r="I24" s="32">
        <v>20</v>
      </c>
      <c r="J24" s="32">
        <v>17</v>
      </c>
      <c r="K24" s="32">
        <v>18</v>
      </c>
      <c r="L24" s="32">
        <v>16</v>
      </c>
      <c r="M24" s="32">
        <v>13</v>
      </c>
      <c r="N24" s="32">
        <v>13</v>
      </c>
      <c r="O24" s="32">
        <v>13</v>
      </c>
      <c r="P24" s="32">
        <v>9</v>
      </c>
      <c r="Q24" s="32">
        <v>4</v>
      </c>
      <c r="R24" s="32">
        <v>4</v>
      </c>
      <c r="S24" s="41">
        <v>15.4</v>
      </c>
      <c r="T24" s="32"/>
    </row>
    <row r="25" spans="1:20" ht="10.199999999999999" customHeight="1" x14ac:dyDescent="0.2">
      <c r="A25" s="32" t="s">
        <v>30</v>
      </c>
      <c r="B25" s="32">
        <v>212</v>
      </c>
      <c r="C25" s="32">
        <v>38</v>
      </c>
      <c r="D25" s="32">
        <v>40</v>
      </c>
      <c r="E25" s="32">
        <v>25</v>
      </c>
      <c r="F25" s="32">
        <v>24</v>
      </c>
      <c r="G25" s="32">
        <v>16</v>
      </c>
      <c r="H25" s="32">
        <v>10</v>
      </c>
      <c r="I25" s="32">
        <v>12</v>
      </c>
      <c r="J25" s="32">
        <v>7</v>
      </c>
      <c r="K25" s="32">
        <v>9</v>
      </c>
      <c r="L25" s="32">
        <v>5</v>
      </c>
      <c r="M25" s="32">
        <v>6</v>
      </c>
      <c r="N25" s="32">
        <v>3</v>
      </c>
      <c r="O25" s="32">
        <v>6</v>
      </c>
      <c r="P25" s="32">
        <v>3</v>
      </c>
      <c r="Q25" s="32">
        <v>4</v>
      </c>
      <c r="R25" s="32">
        <v>4</v>
      </c>
      <c r="S25" s="41">
        <v>15.6</v>
      </c>
      <c r="T25" s="32"/>
    </row>
    <row r="26" spans="1:20" ht="10.199999999999999" customHeight="1" x14ac:dyDescent="0.2">
      <c r="A26" s="32" t="s">
        <v>31</v>
      </c>
      <c r="B26" s="32">
        <v>310</v>
      </c>
      <c r="C26" s="32">
        <v>42</v>
      </c>
      <c r="D26" s="32">
        <v>56</v>
      </c>
      <c r="E26" s="32">
        <v>40</v>
      </c>
      <c r="F26" s="32">
        <v>42</v>
      </c>
      <c r="G26" s="32">
        <v>26</v>
      </c>
      <c r="H26" s="32">
        <v>11</v>
      </c>
      <c r="I26" s="32">
        <v>14</v>
      </c>
      <c r="J26" s="32">
        <v>11</v>
      </c>
      <c r="K26" s="32">
        <v>13</v>
      </c>
      <c r="L26" s="32">
        <v>11</v>
      </c>
      <c r="M26" s="32">
        <v>12</v>
      </c>
      <c r="N26" s="32">
        <v>8</v>
      </c>
      <c r="O26" s="32">
        <v>12</v>
      </c>
      <c r="P26" s="32">
        <v>4</v>
      </c>
      <c r="Q26" s="32">
        <v>4</v>
      </c>
      <c r="R26" s="32">
        <v>4</v>
      </c>
      <c r="S26" s="41">
        <v>17</v>
      </c>
      <c r="T26" s="32"/>
    </row>
    <row r="27" spans="1:20" ht="10.199999999999999" customHeight="1" x14ac:dyDescent="0.2">
      <c r="A27" s="32" t="s">
        <v>32</v>
      </c>
      <c r="B27" s="32">
        <v>298</v>
      </c>
      <c r="C27" s="32">
        <v>35</v>
      </c>
      <c r="D27" s="32">
        <v>48</v>
      </c>
      <c r="E27" s="32">
        <v>42</v>
      </c>
      <c r="F27" s="32">
        <v>42</v>
      </c>
      <c r="G27" s="32">
        <v>20</v>
      </c>
      <c r="H27" s="32">
        <v>13</v>
      </c>
      <c r="I27" s="32">
        <v>13</v>
      </c>
      <c r="J27" s="32">
        <v>16</v>
      </c>
      <c r="K27" s="32">
        <v>13</v>
      </c>
      <c r="L27" s="32">
        <v>14</v>
      </c>
      <c r="M27" s="32">
        <v>11</v>
      </c>
      <c r="N27" s="32">
        <v>9</v>
      </c>
      <c r="O27" s="32">
        <v>8</v>
      </c>
      <c r="P27" s="32">
        <v>3</v>
      </c>
      <c r="Q27" s="32">
        <v>4</v>
      </c>
      <c r="R27" s="32">
        <v>7</v>
      </c>
      <c r="S27" s="41">
        <v>17.899999999999999</v>
      </c>
      <c r="T27" s="32"/>
    </row>
    <row r="28" spans="1:20" ht="10.199999999999999" customHeight="1" x14ac:dyDescent="0.2">
      <c r="A28" s="32" t="s">
        <v>33</v>
      </c>
      <c r="B28" s="32">
        <v>549</v>
      </c>
      <c r="C28" s="32">
        <v>81</v>
      </c>
      <c r="D28" s="32">
        <v>93</v>
      </c>
      <c r="E28" s="32">
        <v>82</v>
      </c>
      <c r="F28" s="32">
        <v>58</v>
      </c>
      <c r="G28" s="32">
        <v>25</v>
      </c>
      <c r="H28" s="32">
        <v>29</v>
      </c>
      <c r="I28" s="32">
        <v>31</v>
      </c>
      <c r="J28" s="32">
        <v>23</v>
      </c>
      <c r="K28" s="32">
        <v>26</v>
      </c>
      <c r="L28" s="32">
        <v>21</v>
      </c>
      <c r="M28" s="32">
        <v>17</v>
      </c>
      <c r="N28" s="32">
        <v>9</v>
      </c>
      <c r="O28" s="32">
        <v>13</v>
      </c>
      <c r="P28" s="32">
        <v>5</v>
      </c>
      <c r="Q28" s="32">
        <v>8</v>
      </c>
      <c r="R28" s="32">
        <v>28</v>
      </c>
      <c r="S28" s="41">
        <v>16.600000000000001</v>
      </c>
      <c r="T28" s="32"/>
    </row>
    <row r="29" spans="1:20" ht="10.199999999999999" customHeight="1" x14ac:dyDescent="0.2">
      <c r="A29" s="32" t="s">
        <v>34</v>
      </c>
      <c r="B29" s="32">
        <v>427</v>
      </c>
      <c r="C29" s="32">
        <v>65</v>
      </c>
      <c r="D29" s="32">
        <v>59</v>
      </c>
      <c r="E29" s="32">
        <v>60</v>
      </c>
      <c r="F29" s="32">
        <v>51</v>
      </c>
      <c r="G29" s="32">
        <v>21</v>
      </c>
      <c r="H29" s="32">
        <v>14</v>
      </c>
      <c r="I29" s="32">
        <v>17</v>
      </c>
      <c r="J29" s="32">
        <v>21</v>
      </c>
      <c r="K29" s="32">
        <v>14</v>
      </c>
      <c r="L29" s="32">
        <v>15</v>
      </c>
      <c r="M29" s="32">
        <v>13</v>
      </c>
      <c r="N29" s="32">
        <v>6</v>
      </c>
      <c r="O29" s="32">
        <v>15</v>
      </c>
      <c r="P29" s="32">
        <v>5</v>
      </c>
      <c r="Q29" s="32">
        <v>3</v>
      </c>
      <c r="R29" s="32">
        <v>48</v>
      </c>
      <c r="S29" s="41">
        <v>17.899999999999999</v>
      </c>
      <c r="T29" s="32"/>
    </row>
    <row r="30" spans="1:20" ht="10.199999999999999" customHeight="1" x14ac:dyDescent="0.2">
      <c r="A30" s="32" t="s">
        <v>35</v>
      </c>
      <c r="B30" s="32">
        <v>508</v>
      </c>
      <c r="C30" s="32">
        <v>74</v>
      </c>
      <c r="D30" s="32">
        <v>80</v>
      </c>
      <c r="E30" s="32">
        <v>69</v>
      </c>
      <c r="F30" s="32">
        <v>64</v>
      </c>
      <c r="G30" s="32">
        <v>42</v>
      </c>
      <c r="H30" s="32">
        <v>28</v>
      </c>
      <c r="I30" s="32">
        <v>24</v>
      </c>
      <c r="J30" s="32">
        <v>23</v>
      </c>
      <c r="K30" s="32">
        <v>20</v>
      </c>
      <c r="L30" s="32">
        <v>19</v>
      </c>
      <c r="M30" s="32">
        <v>16</v>
      </c>
      <c r="N30" s="32">
        <v>17</v>
      </c>
      <c r="O30" s="32">
        <v>17</v>
      </c>
      <c r="P30" s="32">
        <v>4</v>
      </c>
      <c r="Q30" s="32">
        <v>5</v>
      </c>
      <c r="R30" s="32">
        <v>6</v>
      </c>
      <c r="S30" s="41">
        <v>17.399999999999999</v>
      </c>
      <c r="T30" s="32"/>
    </row>
    <row r="31" spans="1:20" ht="10.199999999999999" customHeight="1" x14ac:dyDescent="0.2">
      <c r="A31" s="32" t="s">
        <v>36</v>
      </c>
      <c r="B31" s="32">
        <v>495</v>
      </c>
      <c r="C31" s="32">
        <v>82</v>
      </c>
      <c r="D31" s="32">
        <v>63</v>
      </c>
      <c r="E31" s="32">
        <v>83</v>
      </c>
      <c r="F31" s="32">
        <v>56</v>
      </c>
      <c r="G31" s="32">
        <v>42</v>
      </c>
      <c r="H31" s="32">
        <v>21</v>
      </c>
      <c r="I31" s="32">
        <v>18</v>
      </c>
      <c r="J31" s="32">
        <v>17</v>
      </c>
      <c r="K31" s="32">
        <v>22</v>
      </c>
      <c r="L31" s="32">
        <v>25</v>
      </c>
      <c r="M31" s="32">
        <v>23</v>
      </c>
      <c r="N31" s="32">
        <v>15</v>
      </c>
      <c r="O31" s="32">
        <v>6</v>
      </c>
      <c r="P31" s="32">
        <v>7</v>
      </c>
      <c r="Q31" s="32">
        <v>7</v>
      </c>
      <c r="R31" s="32">
        <v>8</v>
      </c>
      <c r="S31" s="41">
        <v>16.7</v>
      </c>
      <c r="T31" s="32"/>
    </row>
    <row r="32" spans="1:20" ht="10.199999999999999" customHeight="1" x14ac:dyDescent="0.2">
      <c r="A32" s="32" t="s">
        <v>37</v>
      </c>
      <c r="B32" s="32">
        <v>511</v>
      </c>
      <c r="C32" s="32">
        <v>61</v>
      </c>
      <c r="D32" s="32">
        <v>76</v>
      </c>
      <c r="E32" s="32">
        <v>68</v>
      </c>
      <c r="F32" s="32">
        <v>66</v>
      </c>
      <c r="G32" s="32">
        <v>44</v>
      </c>
      <c r="H32" s="32">
        <v>41</v>
      </c>
      <c r="I32" s="32">
        <v>31</v>
      </c>
      <c r="J32" s="32">
        <v>18</v>
      </c>
      <c r="K32" s="32">
        <v>22</v>
      </c>
      <c r="L32" s="32">
        <v>22</v>
      </c>
      <c r="M32" s="32">
        <v>18</v>
      </c>
      <c r="N32" s="32">
        <v>11</v>
      </c>
      <c r="O32" s="32">
        <v>17</v>
      </c>
      <c r="P32" s="32">
        <v>6</v>
      </c>
      <c r="Q32" s="32">
        <v>8</v>
      </c>
      <c r="R32" s="32">
        <v>2</v>
      </c>
      <c r="S32" s="41">
        <v>18.8</v>
      </c>
      <c r="T32" s="32"/>
    </row>
    <row r="33" spans="1:20" ht="10.199999999999999" customHeight="1" x14ac:dyDescent="0.2">
      <c r="A33" s="32" t="s">
        <v>38</v>
      </c>
      <c r="B33" s="32">
        <v>249</v>
      </c>
      <c r="C33" s="32">
        <v>42</v>
      </c>
      <c r="D33" s="32">
        <v>35</v>
      </c>
      <c r="E33" s="32">
        <v>37</v>
      </c>
      <c r="F33" s="32">
        <v>21</v>
      </c>
      <c r="G33" s="32">
        <v>17</v>
      </c>
      <c r="H33" s="32">
        <v>12</v>
      </c>
      <c r="I33" s="32">
        <v>15</v>
      </c>
      <c r="J33" s="32">
        <v>14</v>
      </c>
      <c r="K33" s="32">
        <v>10</v>
      </c>
      <c r="L33" s="32">
        <v>8</v>
      </c>
      <c r="M33" s="32">
        <v>11</v>
      </c>
      <c r="N33" s="32">
        <v>4</v>
      </c>
      <c r="O33" s="32">
        <v>0</v>
      </c>
      <c r="P33" s="32">
        <v>3</v>
      </c>
      <c r="Q33" s="32">
        <v>0</v>
      </c>
      <c r="R33" s="32">
        <v>20</v>
      </c>
      <c r="S33" s="41">
        <v>17.5</v>
      </c>
      <c r="T33" s="32"/>
    </row>
    <row r="34" spans="1:20" ht="10.199999999999999" customHeight="1" x14ac:dyDescent="0.2">
      <c r="A34" s="32" t="s">
        <v>39</v>
      </c>
      <c r="B34" s="32">
        <v>2262</v>
      </c>
      <c r="C34" s="32">
        <v>373</v>
      </c>
      <c r="D34" s="32">
        <v>391</v>
      </c>
      <c r="E34" s="32">
        <v>273</v>
      </c>
      <c r="F34" s="32">
        <v>181</v>
      </c>
      <c r="G34" s="32">
        <v>133</v>
      </c>
      <c r="H34" s="32">
        <v>142</v>
      </c>
      <c r="I34" s="32">
        <v>114</v>
      </c>
      <c r="J34" s="32">
        <v>124</v>
      </c>
      <c r="K34" s="32">
        <v>84</v>
      </c>
      <c r="L34" s="32">
        <v>101</v>
      </c>
      <c r="M34" s="32">
        <v>84</v>
      </c>
      <c r="N34" s="32">
        <v>57</v>
      </c>
      <c r="O34" s="32">
        <v>47</v>
      </c>
      <c r="P34" s="32">
        <v>26</v>
      </c>
      <c r="Q34" s="32">
        <v>32</v>
      </c>
      <c r="R34" s="32">
        <v>100</v>
      </c>
      <c r="S34" s="41">
        <v>17.600000000000001</v>
      </c>
      <c r="T34" s="32"/>
    </row>
    <row r="35" spans="1:20" ht="10.199999999999999" customHeight="1" x14ac:dyDescent="0.2">
      <c r="A35" s="32" t="s">
        <v>40</v>
      </c>
      <c r="B35" s="32">
        <v>288</v>
      </c>
      <c r="C35" s="32">
        <v>38</v>
      </c>
      <c r="D35" s="32">
        <v>46</v>
      </c>
      <c r="E35" s="32">
        <v>50</v>
      </c>
      <c r="F35" s="32">
        <v>24</v>
      </c>
      <c r="G35" s="32">
        <v>9</v>
      </c>
      <c r="H35" s="32">
        <v>15</v>
      </c>
      <c r="I35" s="32">
        <v>21</v>
      </c>
      <c r="J35" s="32">
        <v>25</v>
      </c>
      <c r="K35" s="32">
        <v>8</v>
      </c>
      <c r="L35" s="32">
        <v>17</v>
      </c>
      <c r="M35" s="32">
        <v>14</v>
      </c>
      <c r="N35" s="32">
        <v>10</v>
      </c>
      <c r="O35" s="32">
        <v>5</v>
      </c>
      <c r="P35" s="32">
        <v>3</v>
      </c>
      <c r="Q35" s="32">
        <v>0</v>
      </c>
      <c r="R35" s="32">
        <v>3</v>
      </c>
      <c r="S35" s="41">
        <v>17.100000000000001</v>
      </c>
      <c r="T35" s="32"/>
    </row>
    <row r="36" spans="1:20" ht="10.199999999999999" customHeight="1" x14ac:dyDescent="0.2">
      <c r="A36" s="32" t="s">
        <v>41</v>
      </c>
      <c r="B36" s="32">
        <v>410</v>
      </c>
      <c r="C36" s="32">
        <v>46</v>
      </c>
      <c r="D36" s="32">
        <v>67</v>
      </c>
      <c r="E36" s="32">
        <v>34</v>
      </c>
      <c r="F36" s="32">
        <v>22</v>
      </c>
      <c r="G36" s="32">
        <v>6</v>
      </c>
      <c r="H36" s="32">
        <v>13</v>
      </c>
      <c r="I36" s="32">
        <v>26</v>
      </c>
      <c r="J36" s="32">
        <v>18</v>
      </c>
      <c r="K36" s="32">
        <v>24</v>
      </c>
      <c r="L36" s="32">
        <v>34</v>
      </c>
      <c r="M36" s="32">
        <v>28</v>
      </c>
      <c r="N36" s="32">
        <v>21</v>
      </c>
      <c r="O36" s="32">
        <v>12</v>
      </c>
      <c r="P36" s="32">
        <v>4</v>
      </c>
      <c r="Q36" s="32">
        <v>9</v>
      </c>
      <c r="R36" s="32">
        <v>46</v>
      </c>
      <c r="S36" s="41">
        <v>33.299999999999997</v>
      </c>
      <c r="T36" s="32"/>
    </row>
    <row r="37" spans="1:20" ht="10.199999999999999" customHeight="1" x14ac:dyDescent="0.2">
      <c r="A37" s="32" t="s">
        <v>42</v>
      </c>
      <c r="B37" s="32">
        <v>304</v>
      </c>
      <c r="C37" s="32">
        <v>68</v>
      </c>
      <c r="D37" s="32">
        <v>58</v>
      </c>
      <c r="E37" s="32">
        <v>33</v>
      </c>
      <c r="F37" s="32">
        <v>18</v>
      </c>
      <c r="G37" s="32">
        <v>14</v>
      </c>
      <c r="H37" s="32">
        <v>40</v>
      </c>
      <c r="I37" s="32">
        <v>16</v>
      </c>
      <c r="J37" s="32">
        <v>11</v>
      </c>
      <c r="K37" s="32">
        <v>5</v>
      </c>
      <c r="L37" s="32">
        <v>14</v>
      </c>
      <c r="M37" s="32">
        <v>7</v>
      </c>
      <c r="N37" s="32">
        <v>7</v>
      </c>
      <c r="O37" s="32">
        <v>3</v>
      </c>
      <c r="P37" s="32">
        <v>4</v>
      </c>
      <c r="Q37" s="32">
        <v>5</v>
      </c>
      <c r="R37" s="32">
        <v>1</v>
      </c>
      <c r="S37" s="41">
        <v>13.9</v>
      </c>
      <c r="T37" s="32"/>
    </row>
    <row r="38" spans="1:20" ht="10.199999999999999" customHeight="1" x14ac:dyDescent="0.2">
      <c r="A38" s="32" t="s">
        <v>43</v>
      </c>
      <c r="B38" s="32">
        <v>128</v>
      </c>
      <c r="C38" s="32">
        <v>24</v>
      </c>
      <c r="D38" s="32">
        <v>29</v>
      </c>
      <c r="E38" s="32">
        <v>11</v>
      </c>
      <c r="F38" s="32">
        <v>4</v>
      </c>
      <c r="G38" s="32">
        <v>13</v>
      </c>
      <c r="H38" s="32">
        <v>12</v>
      </c>
      <c r="I38" s="32">
        <v>8</v>
      </c>
      <c r="J38" s="32">
        <v>8</v>
      </c>
      <c r="K38" s="32">
        <v>4</v>
      </c>
      <c r="L38" s="32">
        <v>2</v>
      </c>
      <c r="M38" s="32">
        <v>1</v>
      </c>
      <c r="N38" s="32">
        <v>1</v>
      </c>
      <c r="O38" s="32">
        <v>3</v>
      </c>
      <c r="P38" s="32">
        <v>3</v>
      </c>
      <c r="Q38" s="32">
        <v>4</v>
      </c>
      <c r="R38" s="32">
        <v>1</v>
      </c>
      <c r="S38" s="41">
        <v>15</v>
      </c>
      <c r="T38" s="32"/>
    </row>
    <row r="39" spans="1:20" ht="10.199999999999999" customHeight="1" x14ac:dyDescent="0.2">
      <c r="A39" s="32" t="s">
        <v>44</v>
      </c>
      <c r="B39" s="32">
        <v>50</v>
      </c>
      <c r="C39" s="32">
        <v>11</v>
      </c>
      <c r="D39" s="32">
        <v>11</v>
      </c>
      <c r="E39" s="32">
        <v>3</v>
      </c>
      <c r="F39" s="32">
        <v>4</v>
      </c>
      <c r="G39" s="32">
        <v>5</v>
      </c>
      <c r="H39" s="32">
        <v>4</v>
      </c>
      <c r="I39" s="32">
        <v>0</v>
      </c>
      <c r="J39" s="32">
        <v>2</v>
      </c>
      <c r="K39" s="32">
        <v>4</v>
      </c>
      <c r="L39" s="32">
        <v>3</v>
      </c>
      <c r="M39" s="32">
        <v>1</v>
      </c>
      <c r="N39" s="32">
        <v>1</v>
      </c>
      <c r="O39" s="32">
        <v>1</v>
      </c>
      <c r="P39" s="32">
        <v>0</v>
      </c>
      <c r="Q39" s="32">
        <v>0</v>
      </c>
      <c r="R39" s="32">
        <v>0</v>
      </c>
      <c r="S39" s="41">
        <v>15</v>
      </c>
      <c r="T39" s="32"/>
    </row>
    <row r="40" spans="1:20" ht="10.199999999999999" customHeight="1" x14ac:dyDescent="0.2">
      <c r="A40" s="32" t="s">
        <v>45</v>
      </c>
      <c r="B40" s="32">
        <v>242</v>
      </c>
      <c r="C40" s="32">
        <v>42</v>
      </c>
      <c r="D40" s="32">
        <v>42</v>
      </c>
      <c r="E40" s="32">
        <v>23</v>
      </c>
      <c r="F40" s="32">
        <v>10</v>
      </c>
      <c r="G40" s="32">
        <v>19</v>
      </c>
      <c r="H40" s="32">
        <v>14</v>
      </c>
      <c r="I40" s="32">
        <v>12</v>
      </c>
      <c r="J40" s="32">
        <v>19</v>
      </c>
      <c r="K40" s="32">
        <v>15</v>
      </c>
      <c r="L40" s="32">
        <v>14</v>
      </c>
      <c r="M40" s="32">
        <v>9</v>
      </c>
      <c r="N40" s="32">
        <v>7</v>
      </c>
      <c r="O40" s="32">
        <v>6</v>
      </c>
      <c r="P40" s="32">
        <v>3</v>
      </c>
      <c r="Q40" s="32">
        <v>3</v>
      </c>
      <c r="R40" s="32">
        <v>4</v>
      </c>
      <c r="S40" s="41">
        <v>21.1</v>
      </c>
      <c r="T40" s="32"/>
    </row>
    <row r="41" spans="1:20" ht="10.199999999999999" customHeight="1" x14ac:dyDescent="0.2">
      <c r="A41" s="32" t="s">
        <v>46</v>
      </c>
      <c r="B41" s="32">
        <v>38</v>
      </c>
      <c r="C41" s="32">
        <v>9</v>
      </c>
      <c r="D41" s="32">
        <v>6</v>
      </c>
      <c r="E41" s="32">
        <v>1</v>
      </c>
      <c r="F41" s="32">
        <v>2</v>
      </c>
      <c r="G41" s="32">
        <v>5</v>
      </c>
      <c r="H41" s="32">
        <v>1</v>
      </c>
      <c r="I41" s="32">
        <v>5</v>
      </c>
      <c r="J41" s="32">
        <v>0</v>
      </c>
      <c r="K41" s="32">
        <v>0</v>
      </c>
      <c r="L41" s="32">
        <v>0</v>
      </c>
      <c r="M41" s="32">
        <v>1</v>
      </c>
      <c r="N41" s="32">
        <v>0</v>
      </c>
      <c r="O41" s="32">
        <v>0</v>
      </c>
      <c r="P41" s="32">
        <v>0</v>
      </c>
      <c r="Q41" s="32">
        <v>0</v>
      </c>
      <c r="R41" s="32">
        <v>8</v>
      </c>
      <c r="S41" s="41">
        <v>21</v>
      </c>
      <c r="T41" s="32"/>
    </row>
    <row r="42" spans="1:20" ht="10.199999999999999" customHeight="1" x14ac:dyDescent="0.2">
      <c r="A42" s="32" t="s">
        <v>47</v>
      </c>
      <c r="B42" s="32">
        <v>37</v>
      </c>
      <c r="C42" s="32">
        <v>6</v>
      </c>
      <c r="D42" s="32">
        <v>6</v>
      </c>
      <c r="E42" s="32">
        <v>5</v>
      </c>
      <c r="F42" s="32">
        <v>1</v>
      </c>
      <c r="G42" s="32">
        <v>3</v>
      </c>
      <c r="H42" s="32">
        <v>1</v>
      </c>
      <c r="I42" s="32">
        <v>0</v>
      </c>
      <c r="J42" s="32">
        <v>1</v>
      </c>
      <c r="K42" s="32">
        <v>1</v>
      </c>
      <c r="L42" s="32">
        <v>1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12</v>
      </c>
      <c r="S42" s="41">
        <v>20.8</v>
      </c>
      <c r="T42" s="32"/>
    </row>
    <row r="43" spans="1:20" ht="10.199999999999999" customHeight="1" x14ac:dyDescent="0.2">
      <c r="A43" s="32" t="s">
        <v>48</v>
      </c>
      <c r="B43" s="32">
        <v>67</v>
      </c>
      <c r="C43" s="32">
        <v>11</v>
      </c>
      <c r="D43" s="32">
        <v>11</v>
      </c>
      <c r="E43" s="32">
        <v>7</v>
      </c>
      <c r="F43" s="32">
        <v>5</v>
      </c>
      <c r="G43" s="32">
        <v>2</v>
      </c>
      <c r="H43" s="32">
        <v>4</v>
      </c>
      <c r="I43" s="32">
        <v>0</v>
      </c>
      <c r="J43" s="32">
        <v>1</v>
      </c>
      <c r="K43" s="32">
        <v>1</v>
      </c>
      <c r="L43" s="32">
        <v>0</v>
      </c>
      <c r="M43" s="32">
        <v>0</v>
      </c>
      <c r="N43" s="32">
        <v>1</v>
      </c>
      <c r="O43" s="32">
        <v>0</v>
      </c>
      <c r="P43" s="32">
        <v>0</v>
      </c>
      <c r="Q43" s="32">
        <v>0</v>
      </c>
      <c r="R43" s="32">
        <v>24</v>
      </c>
      <c r="S43" s="41">
        <v>19.5</v>
      </c>
      <c r="T43" s="32"/>
    </row>
    <row r="44" spans="1:20" ht="10.199999999999999" customHeight="1" x14ac:dyDescent="0.2">
      <c r="A44" s="32" t="s">
        <v>49</v>
      </c>
      <c r="B44" s="32">
        <v>279</v>
      </c>
      <c r="C44" s="32">
        <v>47</v>
      </c>
      <c r="D44" s="32">
        <v>43</v>
      </c>
      <c r="E44" s="32">
        <v>40</v>
      </c>
      <c r="F44" s="32">
        <v>37</v>
      </c>
      <c r="G44" s="32">
        <v>27</v>
      </c>
      <c r="H44" s="32">
        <v>18</v>
      </c>
      <c r="I44" s="32">
        <v>11</v>
      </c>
      <c r="J44" s="32">
        <v>12</v>
      </c>
      <c r="K44" s="32">
        <v>10</v>
      </c>
      <c r="L44" s="32">
        <v>5</v>
      </c>
      <c r="M44" s="32">
        <v>10</v>
      </c>
      <c r="N44" s="32">
        <v>4</v>
      </c>
      <c r="O44" s="32">
        <v>4</v>
      </c>
      <c r="P44" s="32">
        <v>5</v>
      </c>
      <c r="Q44" s="32">
        <v>5</v>
      </c>
      <c r="R44" s="32">
        <v>1</v>
      </c>
      <c r="S44" s="41">
        <v>16.3</v>
      </c>
      <c r="T44" s="32"/>
    </row>
    <row r="45" spans="1:20" ht="10.199999999999999" customHeight="1" x14ac:dyDescent="0.2">
      <c r="A45" s="32" t="s">
        <v>50</v>
      </c>
      <c r="B45" s="32">
        <v>155</v>
      </c>
      <c r="C45" s="32">
        <v>29</v>
      </c>
      <c r="D45" s="32">
        <v>24</v>
      </c>
      <c r="E45" s="32">
        <v>25</v>
      </c>
      <c r="F45" s="32">
        <v>17</v>
      </c>
      <c r="G45" s="32">
        <v>12</v>
      </c>
      <c r="H45" s="32">
        <v>5</v>
      </c>
      <c r="I45" s="32">
        <v>8</v>
      </c>
      <c r="J45" s="32">
        <v>8</v>
      </c>
      <c r="K45" s="32">
        <v>2</v>
      </c>
      <c r="L45" s="32">
        <v>5</v>
      </c>
      <c r="M45" s="32">
        <v>6</v>
      </c>
      <c r="N45" s="32">
        <v>4</v>
      </c>
      <c r="O45" s="32">
        <v>3</v>
      </c>
      <c r="P45" s="32">
        <v>2</v>
      </c>
      <c r="Q45" s="32">
        <v>2</v>
      </c>
      <c r="R45" s="32">
        <v>3</v>
      </c>
      <c r="S45" s="41">
        <v>14.9</v>
      </c>
      <c r="T45" s="32"/>
    </row>
    <row r="46" spans="1:20" ht="10.199999999999999" customHeight="1" x14ac:dyDescent="0.2">
      <c r="A46" s="32" t="s">
        <v>51</v>
      </c>
      <c r="B46" s="32">
        <v>184</v>
      </c>
      <c r="C46" s="32">
        <v>32</v>
      </c>
      <c r="D46" s="32">
        <v>34</v>
      </c>
      <c r="E46" s="32">
        <v>29</v>
      </c>
      <c r="F46" s="32">
        <v>19</v>
      </c>
      <c r="G46" s="32">
        <v>14</v>
      </c>
      <c r="H46" s="32">
        <v>7</v>
      </c>
      <c r="I46" s="32">
        <v>4</v>
      </c>
      <c r="J46" s="32">
        <v>14</v>
      </c>
      <c r="K46" s="32">
        <v>3</v>
      </c>
      <c r="L46" s="32">
        <v>8</v>
      </c>
      <c r="M46" s="32">
        <v>6</v>
      </c>
      <c r="N46" s="32">
        <v>4</v>
      </c>
      <c r="O46" s="32">
        <v>6</v>
      </c>
      <c r="P46" s="32">
        <v>3</v>
      </c>
      <c r="Q46" s="32">
        <v>1</v>
      </c>
      <c r="R46" s="32">
        <v>0</v>
      </c>
      <c r="S46" s="41">
        <v>14.5</v>
      </c>
      <c r="T46" s="32"/>
    </row>
    <row r="47" spans="1:20" ht="10.199999999999999" customHeight="1" x14ac:dyDescent="0.2">
      <c r="A47" s="32" t="s">
        <v>52</v>
      </c>
      <c r="B47" s="32">
        <v>235</v>
      </c>
      <c r="C47" s="32">
        <v>39</v>
      </c>
      <c r="D47" s="32">
        <v>38</v>
      </c>
      <c r="E47" s="32">
        <v>37</v>
      </c>
      <c r="F47" s="32">
        <v>35</v>
      </c>
      <c r="G47" s="32">
        <v>16</v>
      </c>
      <c r="H47" s="32">
        <v>13</v>
      </c>
      <c r="I47" s="32">
        <v>11</v>
      </c>
      <c r="J47" s="32">
        <v>13</v>
      </c>
      <c r="K47" s="32">
        <v>9</v>
      </c>
      <c r="L47" s="32">
        <v>3</v>
      </c>
      <c r="M47" s="32">
        <v>7</v>
      </c>
      <c r="N47" s="32">
        <v>1</v>
      </c>
      <c r="O47" s="32">
        <v>7</v>
      </c>
      <c r="P47" s="32">
        <v>1</v>
      </c>
      <c r="Q47" s="32">
        <v>5</v>
      </c>
      <c r="R47" s="32">
        <v>0</v>
      </c>
      <c r="S47" s="41">
        <v>15.5</v>
      </c>
      <c r="T47" s="32"/>
    </row>
    <row r="48" spans="1:20" ht="10.199999999999999" customHeight="1" x14ac:dyDescent="0.2">
      <c r="A48" s="51" t="s">
        <v>158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9D121-655A-46FA-8CC3-802BF36C5720}">
  <dimension ref="A1:T48"/>
  <sheetViews>
    <sheetView view="pageBreakPreview" zoomScaleNormal="100" zoomScaleSheetLayoutView="100" workbookViewId="0">
      <selection activeCell="C4" sqref="C4"/>
    </sheetView>
  </sheetViews>
  <sheetFormatPr defaultRowHeight="10.199999999999999" customHeight="1" x14ac:dyDescent="0.2"/>
  <cols>
    <col min="1" max="1" width="13" style="33" customWidth="1"/>
    <col min="2" max="2" width="4.44140625" style="33" bestFit="1" customWidth="1"/>
    <col min="3" max="18" width="4.109375" style="33" customWidth="1"/>
    <col min="19" max="19" width="4.109375" style="44" customWidth="1"/>
    <col min="20" max="16384" width="8.88671875" style="33"/>
  </cols>
  <sheetData>
    <row r="1" spans="1:20" ht="10.199999999999999" customHeight="1" x14ac:dyDescent="0.2">
      <c r="A1" s="32" t="s">
        <v>82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41"/>
      <c r="T1" s="32"/>
    </row>
    <row r="2" spans="1:20" s="43" customFormat="1" ht="10.199999999999999" customHeight="1" x14ac:dyDescent="0.2">
      <c r="A2" s="45"/>
      <c r="B2" s="46" t="s">
        <v>0</v>
      </c>
      <c r="C2" s="46" t="s">
        <v>144</v>
      </c>
      <c r="D2" s="46" t="s">
        <v>142</v>
      </c>
      <c r="E2" s="46" t="s">
        <v>143</v>
      </c>
      <c r="F2" s="46" t="s">
        <v>145</v>
      </c>
      <c r="G2" s="46" t="s">
        <v>146</v>
      </c>
      <c r="H2" s="46" t="s">
        <v>147</v>
      </c>
      <c r="I2" s="46" t="s">
        <v>148</v>
      </c>
      <c r="J2" s="46" t="s">
        <v>149</v>
      </c>
      <c r="K2" s="46" t="s">
        <v>150</v>
      </c>
      <c r="L2" s="46" t="s">
        <v>151</v>
      </c>
      <c r="M2" s="46" t="s">
        <v>152</v>
      </c>
      <c r="N2" s="46" t="s">
        <v>153</v>
      </c>
      <c r="O2" s="46" t="s">
        <v>154</v>
      </c>
      <c r="P2" s="46" t="s">
        <v>155</v>
      </c>
      <c r="Q2" s="46" t="s">
        <v>156</v>
      </c>
      <c r="R2" s="46" t="s">
        <v>53</v>
      </c>
      <c r="S2" s="47" t="s">
        <v>157</v>
      </c>
      <c r="T2" s="42"/>
    </row>
    <row r="3" spans="1:20" ht="10.199999999999999" customHeight="1" x14ac:dyDescent="0.2">
      <c r="A3" s="32" t="s">
        <v>78</v>
      </c>
      <c r="B3" s="32">
        <v>12761</v>
      </c>
      <c r="C3" s="32">
        <v>2131</v>
      </c>
      <c r="D3" s="32">
        <v>2021</v>
      </c>
      <c r="E3" s="32">
        <v>1731</v>
      </c>
      <c r="F3" s="32">
        <v>1413</v>
      </c>
      <c r="G3" s="32">
        <v>832</v>
      </c>
      <c r="H3" s="32">
        <v>640</v>
      </c>
      <c r="I3" s="32">
        <v>654</v>
      </c>
      <c r="J3" s="32">
        <v>629</v>
      </c>
      <c r="K3" s="32">
        <v>489</v>
      </c>
      <c r="L3" s="32">
        <v>484</v>
      </c>
      <c r="M3" s="32">
        <v>351</v>
      </c>
      <c r="N3" s="32">
        <v>282</v>
      </c>
      <c r="O3" s="32">
        <v>304</v>
      </c>
      <c r="P3" s="32">
        <v>171</v>
      </c>
      <c r="Q3" s="32">
        <v>135</v>
      </c>
      <c r="R3" s="32">
        <v>494</v>
      </c>
      <c r="S3" s="41">
        <v>16.8</v>
      </c>
      <c r="T3" s="32"/>
    </row>
    <row r="4" spans="1:20" ht="10.199999999999999" customHeight="1" x14ac:dyDescent="0.2">
      <c r="A4" s="32" t="s">
        <v>9</v>
      </c>
      <c r="B4" s="32">
        <v>3001</v>
      </c>
      <c r="C4" s="32">
        <v>475</v>
      </c>
      <c r="D4" s="32">
        <v>455</v>
      </c>
      <c r="E4" s="32">
        <v>327</v>
      </c>
      <c r="F4" s="32">
        <v>358</v>
      </c>
      <c r="G4" s="32">
        <v>210</v>
      </c>
      <c r="H4" s="32">
        <v>163</v>
      </c>
      <c r="I4" s="32">
        <v>205</v>
      </c>
      <c r="J4" s="32">
        <v>141</v>
      </c>
      <c r="K4" s="32">
        <v>145</v>
      </c>
      <c r="L4" s="32">
        <v>118</v>
      </c>
      <c r="M4" s="32">
        <v>86</v>
      </c>
      <c r="N4" s="32">
        <v>59</v>
      </c>
      <c r="O4" s="32">
        <v>68</v>
      </c>
      <c r="P4" s="32">
        <v>37</v>
      </c>
      <c r="Q4" s="32">
        <v>15</v>
      </c>
      <c r="R4" s="32">
        <v>139</v>
      </c>
      <c r="S4" s="41">
        <v>18.399999999999999</v>
      </c>
      <c r="T4" s="32"/>
    </row>
    <row r="5" spans="1:20" ht="10.199999999999999" customHeight="1" x14ac:dyDescent="0.2">
      <c r="A5" s="32" t="s">
        <v>10</v>
      </c>
      <c r="B5" s="32">
        <v>2884</v>
      </c>
      <c r="C5" s="32">
        <v>460</v>
      </c>
      <c r="D5" s="32">
        <v>436</v>
      </c>
      <c r="E5" s="32">
        <v>313</v>
      </c>
      <c r="F5" s="32">
        <v>346</v>
      </c>
      <c r="G5" s="32">
        <v>205</v>
      </c>
      <c r="H5" s="32">
        <v>157</v>
      </c>
      <c r="I5" s="32">
        <v>200</v>
      </c>
      <c r="J5" s="32">
        <v>131</v>
      </c>
      <c r="K5" s="32">
        <v>137</v>
      </c>
      <c r="L5" s="32">
        <v>115</v>
      </c>
      <c r="M5" s="32">
        <v>81</v>
      </c>
      <c r="N5" s="32">
        <v>56</v>
      </c>
      <c r="O5" s="32">
        <v>65</v>
      </c>
      <c r="P5" s="32">
        <v>34</v>
      </c>
      <c r="Q5" s="32">
        <v>11</v>
      </c>
      <c r="R5" s="32">
        <v>137</v>
      </c>
      <c r="S5" s="41">
        <v>18.399999999999999</v>
      </c>
      <c r="T5" s="32"/>
    </row>
    <row r="6" spans="1:20" ht="10.199999999999999" customHeight="1" x14ac:dyDescent="0.2">
      <c r="A6" s="32" t="s">
        <v>11</v>
      </c>
      <c r="B6" s="32">
        <v>117</v>
      </c>
      <c r="C6" s="32">
        <v>15</v>
      </c>
      <c r="D6" s="32">
        <v>19</v>
      </c>
      <c r="E6" s="32">
        <v>14</v>
      </c>
      <c r="F6" s="32">
        <v>12</v>
      </c>
      <c r="G6" s="32">
        <v>5</v>
      </c>
      <c r="H6" s="32">
        <v>6</v>
      </c>
      <c r="I6" s="32">
        <v>5</v>
      </c>
      <c r="J6" s="32">
        <v>10</v>
      </c>
      <c r="K6" s="32">
        <v>8</v>
      </c>
      <c r="L6" s="32">
        <v>3</v>
      </c>
      <c r="M6" s="32">
        <v>5</v>
      </c>
      <c r="N6" s="32">
        <v>3</v>
      </c>
      <c r="O6" s="32">
        <v>3</v>
      </c>
      <c r="P6" s="32">
        <v>3</v>
      </c>
      <c r="Q6" s="32">
        <v>4</v>
      </c>
      <c r="R6" s="32">
        <v>2</v>
      </c>
      <c r="S6" s="41">
        <v>19.399999999999999</v>
      </c>
      <c r="T6" s="32"/>
    </row>
    <row r="7" spans="1:20" ht="10.199999999999999" customHeight="1" x14ac:dyDescent="0.2">
      <c r="A7" s="32" t="s">
        <v>12</v>
      </c>
      <c r="B7" s="32">
        <v>3115</v>
      </c>
      <c r="C7" s="32">
        <v>521</v>
      </c>
      <c r="D7" s="32">
        <v>494</v>
      </c>
      <c r="E7" s="32">
        <v>483</v>
      </c>
      <c r="F7" s="32">
        <v>334</v>
      </c>
      <c r="G7" s="32">
        <v>181</v>
      </c>
      <c r="H7" s="32">
        <v>141</v>
      </c>
      <c r="I7" s="32">
        <v>154</v>
      </c>
      <c r="J7" s="32">
        <v>169</v>
      </c>
      <c r="K7" s="32">
        <v>123</v>
      </c>
      <c r="L7" s="32">
        <v>114</v>
      </c>
      <c r="M7" s="32">
        <v>72</v>
      </c>
      <c r="N7" s="32">
        <v>67</v>
      </c>
      <c r="O7" s="32">
        <v>75</v>
      </c>
      <c r="P7" s="32">
        <v>53</v>
      </c>
      <c r="Q7" s="32">
        <v>45</v>
      </c>
      <c r="R7" s="32">
        <v>89</v>
      </c>
      <c r="S7" s="41">
        <v>15.9</v>
      </c>
      <c r="T7" s="32"/>
    </row>
    <row r="8" spans="1:20" ht="10.199999999999999" customHeight="1" x14ac:dyDescent="0.2">
      <c r="A8" s="32" t="s">
        <v>13</v>
      </c>
      <c r="B8" s="32">
        <v>1043</v>
      </c>
      <c r="C8" s="32">
        <v>184</v>
      </c>
      <c r="D8" s="32">
        <v>167</v>
      </c>
      <c r="E8" s="32">
        <v>144</v>
      </c>
      <c r="F8" s="32">
        <v>111</v>
      </c>
      <c r="G8" s="32">
        <v>66</v>
      </c>
      <c r="H8" s="32">
        <v>52</v>
      </c>
      <c r="I8" s="32">
        <v>44</v>
      </c>
      <c r="J8" s="32">
        <v>56</v>
      </c>
      <c r="K8" s="32">
        <v>49</v>
      </c>
      <c r="L8" s="32">
        <v>36</v>
      </c>
      <c r="M8" s="32">
        <v>21</v>
      </c>
      <c r="N8" s="32">
        <v>28</v>
      </c>
      <c r="O8" s="32">
        <v>23</v>
      </c>
      <c r="P8" s="32">
        <v>24</v>
      </c>
      <c r="Q8" s="32">
        <v>17</v>
      </c>
      <c r="R8" s="32">
        <v>21</v>
      </c>
      <c r="S8" s="41">
        <v>16.2</v>
      </c>
      <c r="T8" s="32"/>
    </row>
    <row r="9" spans="1:20" ht="10.199999999999999" customHeight="1" x14ac:dyDescent="0.2">
      <c r="A9" s="32" t="s">
        <v>14</v>
      </c>
      <c r="B9" s="32">
        <v>1078</v>
      </c>
      <c r="C9" s="32">
        <v>178</v>
      </c>
      <c r="D9" s="32">
        <v>186</v>
      </c>
      <c r="E9" s="32">
        <v>174</v>
      </c>
      <c r="F9" s="32">
        <v>113</v>
      </c>
      <c r="G9" s="32">
        <v>58</v>
      </c>
      <c r="H9" s="32">
        <v>47</v>
      </c>
      <c r="I9" s="32">
        <v>49</v>
      </c>
      <c r="J9" s="32">
        <v>61</v>
      </c>
      <c r="K9" s="32">
        <v>39</v>
      </c>
      <c r="L9" s="32">
        <v>41</v>
      </c>
      <c r="M9" s="32">
        <v>29</v>
      </c>
      <c r="N9" s="32">
        <v>21</v>
      </c>
      <c r="O9" s="32">
        <v>26</v>
      </c>
      <c r="P9" s="32">
        <v>9</v>
      </c>
      <c r="Q9" s="32">
        <v>18</v>
      </c>
      <c r="R9" s="32">
        <v>29</v>
      </c>
      <c r="S9" s="41">
        <v>15</v>
      </c>
      <c r="T9" s="32"/>
    </row>
    <row r="10" spans="1:20" ht="10.199999999999999" customHeight="1" x14ac:dyDescent="0.2">
      <c r="A10" s="32" t="s">
        <v>15</v>
      </c>
      <c r="B10" s="32">
        <v>109</v>
      </c>
      <c r="C10" s="32">
        <v>15</v>
      </c>
      <c r="D10" s="32">
        <v>14</v>
      </c>
      <c r="E10" s="32">
        <v>22</v>
      </c>
      <c r="F10" s="32">
        <v>3</v>
      </c>
      <c r="G10" s="32">
        <v>11</v>
      </c>
      <c r="H10" s="32">
        <v>3</v>
      </c>
      <c r="I10" s="32">
        <v>11</v>
      </c>
      <c r="J10" s="32">
        <v>6</v>
      </c>
      <c r="K10" s="32">
        <v>2</v>
      </c>
      <c r="L10" s="32">
        <v>4</v>
      </c>
      <c r="M10" s="32">
        <v>2</v>
      </c>
      <c r="N10" s="32">
        <v>2</v>
      </c>
      <c r="O10" s="32">
        <v>3</v>
      </c>
      <c r="P10" s="32">
        <v>3</v>
      </c>
      <c r="Q10" s="32">
        <v>3</v>
      </c>
      <c r="R10" s="32">
        <v>5</v>
      </c>
      <c r="S10" s="41">
        <v>20.2</v>
      </c>
      <c r="T10" s="32"/>
    </row>
    <row r="11" spans="1:20" ht="10.199999999999999" customHeight="1" x14ac:dyDescent="0.2">
      <c r="A11" s="32" t="s">
        <v>16</v>
      </c>
      <c r="B11" s="32">
        <v>796</v>
      </c>
      <c r="C11" s="32">
        <v>131</v>
      </c>
      <c r="D11" s="32">
        <v>116</v>
      </c>
      <c r="E11" s="32">
        <v>127</v>
      </c>
      <c r="F11" s="32">
        <v>98</v>
      </c>
      <c r="G11" s="32">
        <v>42</v>
      </c>
      <c r="H11" s="32">
        <v>35</v>
      </c>
      <c r="I11" s="32">
        <v>46</v>
      </c>
      <c r="J11" s="32">
        <v>40</v>
      </c>
      <c r="K11" s="32">
        <v>31</v>
      </c>
      <c r="L11" s="32">
        <v>28</v>
      </c>
      <c r="M11" s="32">
        <v>17</v>
      </c>
      <c r="N11" s="32">
        <v>15</v>
      </c>
      <c r="O11" s="32">
        <v>19</v>
      </c>
      <c r="P11" s="32">
        <v>14</v>
      </c>
      <c r="Q11" s="32">
        <v>6</v>
      </c>
      <c r="R11" s="32">
        <v>31</v>
      </c>
      <c r="S11" s="41">
        <v>16.2</v>
      </c>
      <c r="T11" s="32"/>
    </row>
    <row r="12" spans="1:20" ht="10.199999999999999" customHeight="1" x14ac:dyDescent="0.2">
      <c r="A12" s="32" t="s">
        <v>17</v>
      </c>
      <c r="B12" s="32">
        <v>89</v>
      </c>
      <c r="C12" s="32">
        <v>13</v>
      </c>
      <c r="D12" s="32">
        <v>11</v>
      </c>
      <c r="E12" s="32">
        <v>16</v>
      </c>
      <c r="F12" s="32">
        <v>9</v>
      </c>
      <c r="G12" s="32">
        <v>4</v>
      </c>
      <c r="H12" s="32">
        <v>4</v>
      </c>
      <c r="I12" s="32">
        <v>4</v>
      </c>
      <c r="J12" s="32">
        <v>6</v>
      </c>
      <c r="K12" s="32">
        <v>2</v>
      </c>
      <c r="L12" s="32">
        <v>5</v>
      </c>
      <c r="M12" s="32">
        <v>3</v>
      </c>
      <c r="N12" s="32">
        <v>1</v>
      </c>
      <c r="O12" s="32">
        <v>4</v>
      </c>
      <c r="P12" s="32">
        <v>3</v>
      </c>
      <c r="Q12" s="32">
        <v>1</v>
      </c>
      <c r="R12" s="32">
        <v>3</v>
      </c>
      <c r="S12" s="41">
        <v>17.5</v>
      </c>
      <c r="T12" s="32"/>
    </row>
    <row r="13" spans="1:20" ht="10.199999999999999" customHeight="1" x14ac:dyDescent="0.2">
      <c r="A13" s="32" t="s">
        <v>18</v>
      </c>
      <c r="B13" s="32">
        <v>3165</v>
      </c>
      <c r="C13" s="32">
        <v>567</v>
      </c>
      <c r="D13" s="32">
        <v>480</v>
      </c>
      <c r="E13" s="32">
        <v>428</v>
      </c>
      <c r="F13" s="32">
        <v>340</v>
      </c>
      <c r="G13" s="32">
        <v>214</v>
      </c>
      <c r="H13" s="32">
        <v>151</v>
      </c>
      <c r="I13" s="32">
        <v>136</v>
      </c>
      <c r="J13" s="32">
        <v>168</v>
      </c>
      <c r="K13" s="32">
        <v>101</v>
      </c>
      <c r="L13" s="32">
        <v>123</v>
      </c>
      <c r="M13" s="32">
        <v>78</v>
      </c>
      <c r="N13" s="32">
        <v>65</v>
      </c>
      <c r="O13" s="32">
        <v>77</v>
      </c>
      <c r="P13" s="32">
        <v>47</v>
      </c>
      <c r="Q13" s="32">
        <v>35</v>
      </c>
      <c r="R13" s="32">
        <v>155</v>
      </c>
      <c r="S13" s="41">
        <v>16.600000000000001</v>
      </c>
      <c r="T13" s="32"/>
    </row>
    <row r="14" spans="1:20" ht="10.199999999999999" customHeight="1" x14ac:dyDescent="0.2">
      <c r="A14" s="32" t="s">
        <v>19</v>
      </c>
      <c r="B14" s="32">
        <v>110</v>
      </c>
      <c r="C14" s="32">
        <v>18</v>
      </c>
      <c r="D14" s="32">
        <v>19</v>
      </c>
      <c r="E14" s="32">
        <v>13</v>
      </c>
      <c r="F14" s="32">
        <v>9</v>
      </c>
      <c r="G14" s="32">
        <v>8</v>
      </c>
      <c r="H14" s="32">
        <v>7</v>
      </c>
      <c r="I14" s="32">
        <v>2</v>
      </c>
      <c r="J14" s="32">
        <v>8</v>
      </c>
      <c r="K14" s="32">
        <v>3</v>
      </c>
      <c r="L14" s="32">
        <v>2</v>
      </c>
      <c r="M14" s="32">
        <v>1</v>
      </c>
      <c r="N14" s="32">
        <v>2</v>
      </c>
      <c r="O14" s="32">
        <v>2</v>
      </c>
      <c r="P14" s="32">
        <v>0</v>
      </c>
      <c r="Q14" s="32">
        <v>2</v>
      </c>
      <c r="R14" s="32">
        <v>14</v>
      </c>
      <c r="S14" s="41">
        <v>17.8</v>
      </c>
      <c r="T14" s="32"/>
    </row>
    <row r="15" spans="1:20" ht="10.199999999999999" customHeight="1" x14ac:dyDescent="0.2">
      <c r="A15" s="32" t="s">
        <v>20</v>
      </c>
      <c r="B15" s="32">
        <v>463</v>
      </c>
      <c r="C15" s="32">
        <v>77</v>
      </c>
      <c r="D15" s="32">
        <v>85</v>
      </c>
      <c r="E15" s="32">
        <v>46</v>
      </c>
      <c r="F15" s="32">
        <v>51</v>
      </c>
      <c r="G15" s="32">
        <v>31</v>
      </c>
      <c r="H15" s="32">
        <v>25</v>
      </c>
      <c r="I15" s="32">
        <v>25</v>
      </c>
      <c r="J15" s="32">
        <v>21</v>
      </c>
      <c r="K15" s="32">
        <v>8</v>
      </c>
      <c r="L15" s="32">
        <v>13</v>
      </c>
      <c r="M15" s="32">
        <v>16</v>
      </c>
      <c r="N15" s="32">
        <v>14</v>
      </c>
      <c r="O15" s="32">
        <v>20</v>
      </c>
      <c r="P15" s="32">
        <v>10</v>
      </c>
      <c r="Q15" s="32">
        <v>6</v>
      </c>
      <c r="R15" s="32">
        <v>15</v>
      </c>
      <c r="S15" s="41">
        <v>17.3</v>
      </c>
      <c r="T15" s="32"/>
    </row>
    <row r="16" spans="1:20" ht="10.199999999999999" customHeight="1" x14ac:dyDescent="0.2">
      <c r="A16" s="32" t="s">
        <v>21</v>
      </c>
      <c r="B16" s="32">
        <v>154</v>
      </c>
      <c r="C16" s="32">
        <v>29</v>
      </c>
      <c r="D16" s="32">
        <v>26</v>
      </c>
      <c r="E16" s="32">
        <v>15</v>
      </c>
      <c r="F16" s="32">
        <v>13</v>
      </c>
      <c r="G16" s="32">
        <v>11</v>
      </c>
      <c r="H16" s="32">
        <v>10</v>
      </c>
      <c r="I16" s="32">
        <v>7</v>
      </c>
      <c r="J16" s="32">
        <v>14</v>
      </c>
      <c r="K16" s="32">
        <v>7</v>
      </c>
      <c r="L16" s="32">
        <v>7</v>
      </c>
      <c r="M16" s="32">
        <v>2</v>
      </c>
      <c r="N16" s="32">
        <v>6</v>
      </c>
      <c r="O16" s="32">
        <v>3</v>
      </c>
      <c r="P16" s="32">
        <v>2</v>
      </c>
      <c r="Q16" s="32">
        <v>1</v>
      </c>
      <c r="R16" s="32">
        <v>1</v>
      </c>
      <c r="S16" s="41">
        <v>17.7</v>
      </c>
      <c r="T16" s="32"/>
    </row>
    <row r="17" spans="1:20" ht="10.199999999999999" customHeight="1" x14ac:dyDescent="0.2">
      <c r="A17" s="32" t="s">
        <v>22</v>
      </c>
      <c r="B17" s="32">
        <v>158</v>
      </c>
      <c r="C17" s="32">
        <v>26</v>
      </c>
      <c r="D17" s="32">
        <v>21</v>
      </c>
      <c r="E17" s="32">
        <v>14</v>
      </c>
      <c r="F17" s="32">
        <v>21</v>
      </c>
      <c r="G17" s="32">
        <v>12</v>
      </c>
      <c r="H17" s="32">
        <v>12</v>
      </c>
      <c r="I17" s="32">
        <v>7</v>
      </c>
      <c r="J17" s="32">
        <v>6</v>
      </c>
      <c r="K17" s="32">
        <v>6</v>
      </c>
      <c r="L17" s="32">
        <v>3</v>
      </c>
      <c r="M17" s="32">
        <v>0</v>
      </c>
      <c r="N17" s="32">
        <v>1</v>
      </c>
      <c r="O17" s="32">
        <v>2</v>
      </c>
      <c r="P17" s="32">
        <v>3</v>
      </c>
      <c r="Q17" s="32">
        <v>2</v>
      </c>
      <c r="R17" s="32">
        <v>22</v>
      </c>
      <c r="S17" s="41">
        <v>19.3</v>
      </c>
      <c r="T17" s="32"/>
    </row>
    <row r="18" spans="1:20" ht="10.199999999999999" customHeight="1" x14ac:dyDescent="0.2">
      <c r="A18" s="32" t="s">
        <v>23</v>
      </c>
      <c r="B18" s="32">
        <v>258</v>
      </c>
      <c r="C18" s="32">
        <v>53</v>
      </c>
      <c r="D18" s="32">
        <v>50</v>
      </c>
      <c r="E18" s="32">
        <v>31</v>
      </c>
      <c r="F18" s="32">
        <v>34</v>
      </c>
      <c r="G18" s="32">
        <v>13</v>
      </c>
      <c r="H18" s="32">
        <v>6</v>
      </c>
      <c r="I18" s="32">
        <v>15</v>
      </c>
      <c r="J18" s="32">
        <v>19</v>
      </c>
      <c r="K18" s="32">
        <v>10</v>
      </c>
      <c r="L18" s="32">
        <v>7</v>
      </c>
      <c r="M18" s="32">
        <v>5</v>
      </c>
      <c r="N18" s="32">
        <v>1</v>
      </c>
      <c r="O18" s="32">
        <v>7</v>
      </c>
      <c r="P18" s="32">
        <v>3</v>
      </c>
      <c r="Q18" s="32">
        <v>2</v>
      </c>
      <c r="R18" s="32">
        <v>2</v>
      </c>
      <c r="S18" s="41">
        <v>14.2</v>
      </c>
      <c r="T18" s="32"/>
    </row>
    <row r="19" spans="1:20" ht="10.199999999999999" customHeight="1" x14ac:dyDescent="0.2">
      <c r="A19" s="32" t="s">
        <v>24</v>
      </c>
      <c r="B19" s="32">
        <v>304</v>
      </c>
      <c r="C19" s="32">
        <v>53</v>
      </c>
      <c r="D19" s="32">
        <v>45</v>
      </c>
      <c r="E19" s="32">
        <v>53</v>
      </c>
      <c r="F19" s="32">
        <v>31</v>
      </c>
      <c r="G19" s="32">
        <v>15</v>
      </c>
      <c r="H19" s="32">
        <v>9</v>
      </c>
      <c r="I19" s="32">
        <v>8</v>
      </c>
      <c r="J19" s="32">
        <v>20</v>
      </c>
      <c r="K19" s="32">
        <v>11</v>
      </c>
      <c r="L19" s="32">
        <v>16</v>
      </c>
      <c r="M19" s="32">
        <v>8</v>
      </c>
      <c r="N19" s="32">
        <v>9</v>
      </c>
      <c r="O19" s="32">
        <v>5</v>
      </c>
      <c r="P19" s="32">
        <v>2</v>
      </c>
      <c r="Q19" s="32">
        <v>1</v>
      </c>
      <c r="R19" s="32">
        <v>18</v>
      </c>
      <c r="S19" s="41">
        <v>15.2</v>
      </c>
      <c r="T19" s="32"/>
    </row>
    <row r="20" spans="1:20" ht="10.199999999999999" customHeight="1" x14ac:dyDescent="0.2">
      <c r="A20" s="32" t="s">
        <v>25</v>
      </c>
      <c r="B20" s="32">
        <v>1418</v>
      </c>
      <c r="C20" s="32">
        <v>253</v>
      </c>
      <c r="D20" s="32">
        <v>191</v>
      </c>
      <c r="E20" s="32">
        <v>228</v>
      </c>
      <c r="F20" s="32">
        <v>156</v>
      </c>
      <c r="G20" s="32">
        <v>98</v>
      </c>
      <c r="H20" s="32">
        <v>65</v>
      </c>
      <c r="I20" s="32">
        <v>57</v>
      </c>
      <c r="J20" s="32">
        <v>68</v>
      </c>
      <c r="K20" s="32">
        <v>41</v>
      </c>
      <c r="L20" s="32">
        <v>61</v>
      </c>
      <c r="M20" s="32">
        <v>37</v>
      </c>
      <c r="N20" s="32">
        <v>27</v>
      </c>
      <c r="O20" s="32">
        <v>26</v>
      </c>
      <c r="P20" s="32">
        <v>17</v>
      </c>
      <c r="Q20" s="32">
        <v>18</v>
      </c>
      <c r="R20" s="32">
        <v>75</v>
      </c>
      <c r="S20" s="41">
        <v>16.2</v>
      </c>
      <c r="T20" s="32"/>
    </row>
    <row r="21" spans="1:20" ht="10.199999999999999" customHeight="1" x14ac:dyDescent="0.2">
      <c r="A21" s="32" t="s">
        <v>26</v>
      </c>
      <c r="B21" s="32">
        <v>300</v>
      </c>
      <c r="C21" s="32">
        <v>58</v>
      </c>
      <c r="D21" s="32">
        <v>43</v>
      </c>
      <c r="E21" s="32">
        <v>28</v>
      </c>
      <c r="F21" s="32">
        <v>25</v>
      </c>
      <c r="G21" s="32">
        <v>26</v>
      </c>
      <c r="H21" s="32">
        <v>17</v>
      </c>
      <c r="I21" s="32">
        <v>15</v>
      </c>
      <c r="J21" s="32">
        <v>12</v>
      </c>
      <c r="K21" s="32">
        <v>15</v>
      </c>
      <c r="L21" s="32">
        <v>14</v>
      </c>
      <c r="M21" s="32">
        <v>9</v>
      </c>
      <c r="N21" s="32">
        <v>5</v>
      </c>
      <c r="O21" s="32">
        <v>12</v>
      </c>
      <c r="P21" s="32">
        <v>10</v>
      </c>
      <c r="Q21" s="32">
        <v>3</v>
      </c>
      <c r="R21" s="32">
        <v>8</v>
      </c>
      <c r="S21" s="41">
        <v>19.2</v>
      </c>
      <c r="T21" s="32"/>
    </row>
    <row r="22" spans="1:20" ht="10.199999999999999" customHeight="1" x14ac:dyDescent="0.2">
      <c r="A22" s="32" t="s">
        <v>27</v>
      </c>
      <c r="B22" s="32">
        <v>2290</v>
      </c>
      <c r="C22" s="32">
        <v>365</v>
      </c>
      <c r="D22" s="32">
        <v>389</v>
      </c>
      <c r="E22" s="32">
        <v>355</v>
      </c>
      <c r="F22" s="32">
        <v>273</v>
      </c>
      <c r="G22" s="32">
        <v>140</v>
      </c>
      <c r="H22" s="32">
        <v>108</v>
      </c>
      <c r="I22" s="32">
        <v>104</v>
      </c>
      <c r="J22" s="32">
        <v>85</v>
      </c>
      <c r="K22" s="32">
        <v>79</v>
      </c>
      <c r="L22" s="32">
        <v>85</v>
      </c>
      <c r="M22" s="32">
        <v>71</v>
      </c>
      <c r="N22" s="32">
        <v>56</v>
      </c>
      <c r="O22" s="32">
        <v>60</v>
      </c>
      <c r="P22" s="32">
        <v>29</v>
      </c>
      <c r="Q22" s="32">
        <v>23</v>
      </c>
      <c r="R22" s="32">
        <v>68</v>
      </c>
      <c r="S22" s="41">
        <v>15.7</v>
      </c>
      <c r="T22" s="32"/>
    </row>
    <row r="23" spans="1:20" ht="10.199999999999999" customHeight="1" x14ac:dyDescent="0.2">
      <c r="A23" s="32" t="s">
        <v>28</v>
      </c>
      <c r="B23" s="32">
        <v>241</v>
      </c>
      <c r="C23" s="32">
        <v>52</v>
      </c>
      <c r="D23" s="32">
        <v>41</v>
      </c>
      <c r="E23" s="32">
        <v>45</v>
      </c>
      <c r="F23" s="32">
        <v>12</v>
      </c>
      <c r="G23" s="32">
        <v>9</v>
      </c>
      <c r="H23" s="32">
        <v>13</v>
      </c>
      <c r="I23" s="32">
        <v>9</v>
      </c>
      <c r="J23" s="32">
        <v>6</v>
      </c>
      <c r="K23" s="32">
        <v>12</v>
      </c>
      <c r="L23" s="32">
        <v>10</v>
      </c>
      <c r="M23" s="32">
        <v>9</v>
      </c>
      <c r="N23" s="32">
        <v>6</v>
      </c>
      <c r="O23" s="32">
        <v>6</v>
      </c>
      <c r="P23" s="32">
        <v>4</v>
      </c>
      <c r="Q23" s="32">
        <v>1</v>
      </c>
      <c r="R23" s="32">
        <v>6</v>
      </c>
      <c r="S23" s="41">
        <v>13.1</v>
      </c>
      <c r="T23" s="32"/>
    </row>
    <row r="24" spans="1:20" ht="10.199999999999999" customHeight="1" x14ac:dyDescent="0.2">
      <c r="A24" s="32" t="s">
        <v>29</v>
      </c>
      <c r="B24" s="32">
        <v>236</v>
      </c>
      <c r="C24" s="32">
        <v>40</v>
      </c>
      <c r="D24" s="32">
        <v>52</v>
      </c>
      <c r="E24" s="32">
        <v>37</v>
      </c>
      <c r="F24" s="32">
        <v>29</v>
      </c>
      <c r="G24" s="32">
        <v>11</v>
      </c>
      <c r="H24" s="32">
        <v>13</v>
      </c>
      <c r="I24" s="32">
        <v>9</v>
      </c>
      <c r="J24" s="32">
        <v>5</v>
      </c>
      <c r="K24" s="32">
        <v>8</v>
      </c>
      <c r="L24" s="32">
        <v>7</v>
      </c>
      <c r="M24" s="32">
        <v>6</v>
      </c>
      <c r="N24" s="32">
        <v>6</v>
      </c>
      <c r="O24" s="32">
        <v>8</v>
      </c>
      <c r="P24" s="32">
        <v>3</v>
      </c>
      <c r="Q24" s="32">
        <v>1</v>
      </c>
      <c r="R24" s="32">
        <v>1</v>
      </c>
      <c r="S24" s="41">
        <v>13.5</v>
      </c>
      <c r="T24" s="32"/>
    </row>
    <row r="25" spans="1:20" ht="10.199999999999999" customHeight="1" x14ac:dyDescent="0.2">
      <c r="A25" s="32" t="s">
        <v>30</v>
      </c>
      <c r="B25" s="32">
        <v>116</v>
      </c>
      <c r="C25" s="32">
        <v>25</v>
      </c>
      <c r="D25" s="32">
        <v>27</v>
      </c>
      <c r="E25" s="32">
        <v>14</v>
      </c>
      <c r="F25" s="32">
        <v>12</v>
      </c>
      <c r="G25" s="32">
        <v>8</v>
      </c>
      <c r="H25" s="32">
        <v>5</v>
      </c>
      <c r="I25" s="32">
        <v>7</v>
      </c>
      <c r="J25" s="32">
        <v>2</v>
      </c>
      <c r="K25" s="32">
        <v>2</v>
      </c>
      <c r="L25" s="32">
        <v>4</v>
      </c>
      <c r="M25" s="32">
        <v>2</v>
      </c>
      <c r="N25" s="32">
        <v>1</v>
      </c>
      <c r="O25" s="32">
        <v>4</v>
      </c>
      <c r="P25" s="32">
        <v>0</v>
      </c>
      <c r="Q25" s="32">
        <v>2</v>
      </c>
      <c r="R25" s="32">
        <v>1</v>
      </c>
      <c r="S25" s="41">
        <v>12.1</v>
      </c>
      <c r="T25" s="32"/>
    </row>
    <row r="26" spans="1:20" ht="10.199999999999999" customHeight="1" x14ac:dyDescent="0.2">
      <c r="A26" s="32" t="s">
        <v>31</v>
      </c>
      <c r="B26" s="32">
        <v>161</v>
      </c>
      <c r="C26" s="32">
        <v>26</v>
      </c>
      <c r="D26" s="32">
        <v>27</v>
      </c>
      <c r="E26" s="32">
        <v>22</v>
      </c>
      <c r="F26" s="32">
        <v>27</v>
      </c>
      <c r="G26" s="32">
        <v>13</v>
      </c>
      <c r="H26" s="32">
        <v>5</v>
      </c>
      <c r="I26" s="32">
        <v>6</v>
      </c>
      <c r="J26" s="32">
        <v>4</v>
      </c>
      <c r="K26" s="32">
        <v>6</v>
      </c>
      <c r="L26" s="32">
        <v>4</v>
      </c>
      <c r="M26" s="32">
        <v>6</v>
      </c>
      <c r="N26" s="32">
        <v>2</v>
      </c>
      <c r="O26" s="32">
        <v>6</v>
      </c>
      <c r="P26" s="32">
        <v>2</v>
      </c>
      <c r="Q26" s="32">
        <v>3</v>
      </c>
      <c r="R26" s="32">
        <v>2</v>
      </c>
      <c r="S26" s="41">
        <v>16</v>
      </c>
      <c r="T26" s="32"/>
    </row>
    <row r="27" spans="1:20" ht="10.199999999999999" customHeight="1" x14ac:dyDescent="0.2">
      <c r="A27" s="32" t="s">
        <v>32</v>
      </c>
      <c r="B27" s="32">
        <v>154</v>
      </c>
      <c r="C27" s="32">
        <v>15</v>
      </c>
      <c r="D27" s="32">
        <v>28</v>
      </c>
      <c r="E27" s="32">
        <v>29</v>
      </c>
      <c r="F27" s="32">
        <v>22</v>
      </c>
      <c r="G27" s="32">
        <v>10</v>
      </c>
      <c r="H27" s="32">
        <v>5</v>
      </c>
      <c r="I27" s="32">
        <v>7</v>
      </c>
      <c r="J27" s="32">
        <v>4</v>
      </c>
      <c r="K27" s="32">
        <v>6</v>
      </c>
      <c r="L27" s="32">
        <v>6</v>
      </c>
      <c r="M27" s="32">
        <v>4</v>
      </c>
      <c r="N27" s="32">
        <v>5</v>
      </c>
      <c r="O27" s="32">
        <v>3</v>
      </c>
      <c r="P27" s="32">
        <v>2</v>
      </c>
      <c r="Q27" s="32">
        <v>3</v>
      </c>
      <c r="R27" s="32">
        <v>5</v>
      </c>
      <c r="S27" s="41">
        <v>16.100000000000001</v>
      </c>
      <c r="T27" s="32"/>
    </row>
    <row r="28" spans="1:20" ht="10.199999999999999" customHeight="1" x14ac:dyDescent="0.2">
      <c r="A28" s="32" t="s">
        <v>33</v>
      </c>
      <c r="B28" s="32">
        <v>266</v>
      </c>
      <c r="C28" s="32">
        <v>45</v>
      </c>
      <c r="D28" s="32">
        <v>45</v>
      </c>
      <c r="E28" s="32">
        <v>42</v>
      </c>
      <c r="F28" s="32">
        <v>29</v>
      </c>
      <c r="G28" s="32">
        <v>11</v>
      </c>
      <c r="H28" s="32">
        <v>14</v>
      </c>
      <c r="I28" s="32">
        <v>12</v>
      </c>
      <c r="J28" s="32">
        <v>15</v>
      </c>
      <c r="K28" s="32">
        <v>9</v>
      </c>
      <c r="L28" s="32">
        <v>14</v>
      </c>
      <c r="M28" s="32">
        <v>7</v>
      </c>
      <c r="N28" s="32">
        <v>4</v>
      </c>
      <c r="O28" s="32">
        <v>5</v>
      </c>
      <c r="P28" s="32">
        <v>1</v>
      </c>
      <c r="Q28" s="32">
        <v>6</v>
      </c>
      <c r="R28" s="32">
        <v>7</v>
      </c>
      <c r="S28" s="41">
        <v>15.2</v>
      </c>
      <c r="T28" s="32"/>
    </row>
    <row r="29" spans="1:20" ht="10.199999999999999" customHeight="1" x14ac:dyDescent="0.2">
      <c r="A29" s="32" t="s">
        <v>34</v>
      </c>
      <c r="B29" s="32">
        <v>220</v>
      </c>
      <c r="C29" s="32">
        <v>29</v>
      </c>
      <c r="D29" s="32">
        <v>30</v>
      </c>
      <c r="E29" s="32">
        <v>34</v>
      </c>
      <c r="F29" s="32">
        <v>31</v>
      </c>
      <c r="G29" s="32">
        <v>10</v>
      </c>
      <c r="H29" s="32">
        <v>6</v>
      </c>
      <c r="I29" s="32">
        <v>9</v>
      </c>
      <c r="J29" s="32">
        <v>8</v>
      </c>
      <c r="K29" s="32">
        <v>5</v>
      </c>
      <c r="L29" s="32">
        <v>7</v>
      </c>
      <c r="M29" s="32">
        <v>6</v>
      </c>
      <c r="N29" s="32">
        <v>3</v>
      </c>
      <c r="O29" s="32">
        <v>9</v>
      </c>
      <c r="P29" s="32">
        <v>5</v>
      </c>
      <c r="Q29" s="32">
        <v>0</v>
      </c>
      <c r="R29" s="32">
        <v>28</v>
      </c>
      <c r="S29" s="41">
        <v>17.7</v>
      </c>
      <c r="T29" s="32"/>
    </row>
    <row r="30" spans="1:20" ht="10.199999999999999" customHeight="1" x14ac:dyDescent="0.2">
      <c r="A30" s="32" t="s">
        <v>35</v>
      </c>
      <c r="B30" s="32">
        <v>261</v>
      </c>
      <c r="C30" s="32">
        <v>40</v>
      </c>
      <c r="D30" s="32">
        <v>46</v>
      </c>
      <c r="E30" s="32">
        <v>32</v>
      </c>
      <c r="F30" s="32">
        <v>36</v>
      </c>
      <c r="G30" s="32">
        <v>16</v>
      </c>
      <c r="H30" s="32">
        <v>14</v>
      </c>
      <c r="I30" s="32">
        <v>14</v>
      </c>
      <c r="J30" s="32">
        <v>11</v>
      </c>
      <c r="K30" s="32">
        <v>6</v>
      </c>
      <c r="L30" s="32">
        <v>12</v>
      </c>
      <c r="M30" s="32">
        <v>7</v>
      </c>
      <c r="N30" s="32">
        <v>10</v>
      </c>
      <c r="O30" s="32">
        <v>12</v>
      </c>
      <c r="P30" s="32">
        <v>2</v>
      </c>
      <c r="Q30" s="32">
        <v>1</v>
      </c>
      <c r="R30" s="32">
        <v>2</v>
      </c>
      <c r="S30" s="41">
        <v>16.7</v>
      </c>
      <c r="T30" s="32"/>
    </row>
    <row r="31" spans="1:20" ht="10.199999999999999" customHeight="1" x14ac:dyDescent="0.2">
      <c r="A31" s="32" t="s">
        <v>36</v>
      </c>
      <c r="B31" s="32">
        <v>252</v>
      </c>
      <c r="C31" s="32">
        <v>44</v>
      </c>
      <c r="D31" s="32">
        <v>38</v>
      </c>
      <c r="E31" s="32">
        <v>44</v>
      </c>
      <c r="F31" s="32">
        <v>24</v>
      </c>
      <c r="G31" s="32">
        <v>20</v>
      </c>
      <c r="H31" s="32">
        <v>9</v>
      </c>
      <c r="I31" s="32">
        <v>11</v>
      </c>
      <c r="J31" s="32">
        <v>9</v>
      </c>
      <c r="K31" s="32">
        <v>9</v>
      </c>
      <c r="L31" s="32">
        <v>8</v>
      </c>
      <c r="M31" s="32">
        <v>9</v>
      </c>
      <c r="N31" s="32">
        <v>10</v>
      </c>
      <c r="O31" s="32">
        <v>3</v>
      </c>
      <c r="P31" s="32">
        <v>4</v>
      </c>
      <c r="Q31" s="32">
        <v>4</v>
      </c>
      <c r="R31" s="32">
        <v>6</v>
      </c>
      <c r="S31" s="41">
        <v>15</v>
      </c>
      <c r="T31" s="32"/>
    </row>
    <row r="32" spans="1:20" ht="10.199999999999999" customHeight="1" x14ac:dyDescent="0.2">
      <c r="A32" s="32" t="s">
        <v>37</v>
      </c>
      <c r="B32" s="32">
        <v>254</v>
      </c>
      <c r="C32" s="32">
        <v>30</v>
      </c>
      <c r="D32" s="32">
        <v>33</v>
      </c>
      <c r="E32" s="32">
        <v>38</v>
      </c>
      <c r="F32" s="32">
        <v>40</v>
      </c>
      <c r="G32" s="32">
        <v>23</v>
      </c>
      <c r="H32" s="32">
        <v>21</v>
      </c>
      <c r="I32" s="32">
        <v>11</v>
      </c>
      <c r="J32" s="32">
        <v>13</v>
      </c>
      <c r="K32" s="32">
        <v>10</v>
      </c>
      <c r="L32" s="32">
        <v>8</v>
      </c>
      <c r="M32" s="32">
        <v>12</v>
      </c>
      <c r="N32" s="32">
        <v>6</v>
      </c>
      <c r="O32" s="32">
        <v>4</v>
      </c>
      <c r="P32" s="32">
        <v>3</v>
      </c>
      <c r="Q32" s="32">
        <v>2</v>
      </c>
      <c r="R32" s="32">
        <v>0</v>
      </c>
      <c r="S32" s="41">
        <v>18.3</v>
      </c>
      <c r="T32" s="32"/>
    </row>
    <row r="33" spans="1:20" ht="10.199999999999999" customHeight="1" x14ac:dyDescent="0.2">
      <c r="A33" s="32" t="s">
        <v>38</v>
      </c>
      <c r="B33" s="32">
        <v>129</v>
      </c>
      <c r="C33" s="32">
        <v>19</v>
      </c>
      <c r="D33" s="32">
        <v>22</v>
      </c>
      <c r="E33" s="32">
        <v>18</v>
      </c>
      <c r="F33" s="32">
        <v>11</v>
      </c>
      <c r="G33" s="32">
        <v>9</v>
      </c>
      <c r="H33" s="32">
        <v>3</v>
      </c>
      <c r="I33" s="32">
        <v>9</v>
      </c>
      <c r="J33" s="32">
        <v>8</v>
      </c>
      <c r="K33" s="32">
        <v>6</v>
      </c>
      <c r="L33" s="32">
        <v>5</v>
      </c>
      <c r="M33" s="32">
        <v>3</v>
      </c>
      <c r="N33" s="32">
        <v>3</v>
      </c>
      <c r="O33" s="32">
        <v>0</v>
      </c>
      <c r="P33" s="32">
        <v>3</v>
      </c>
      <c r="Q33" s="32">
        <v>0</v>
      </c>
      <c r="R33" s="32">
        <v>10</v>
      </c>
      <c r="S33" s="41">
        <v>17.5</v>
      </c>
      <c r="T33" s="32"/>
    </row>
    <row r="34" spans="1:20" ht="10.199999999999999" customHeight="1" x14ac:dyDescent="0.2">
      <c r="A34" s="32" t="s">
        <v>39</v>
      </c>
      <c r="B34" s="32">
        <v>1115</v>
      </c>
      <c r="C34" s="32">
        <v>190</v>
      </c>
      <c r="D34" s="32">
        <v>190</v>
      </c>
      <c r="E34" s="32">
        <v>125</v>
      </c>
      <c r="F34" s="32">
        <v>99</v>
      </c>
      <c r="G34" s="32">
        <v>81</v>
      </c>
      <c r="H34" s="32">
        <v>76</v>
      </c>
      <c r="I34" s="32">
        <v>50</v>
      </c>
      <c r="J34" s="32">
        <v>62</v>
      </c>
      <c r="K34" s="32">
        <v>39</v>
      </c>
      <c r="L34" s="32">
        <v>43</v>
      </c>
      <c r="M34" s="32">
        <v>43</v>
      </c>
      <c r="N34" s="32">
        <v>32</v>
      </c>
      <c r="O34" s="32">
        <v>22</v>
      </c>
      <c r="P34" s="32">
        <v>4</v>
      </c>
      <c r="Q34" s="32">
        <v>16</v>
      </c>
      <c r="R34" s="32">
        <v>43</v>
      </c>
      <c r="S34" s="41">
        <v>17.7</v>
      </c>
      <c r="T34" s="32"/>
    </row>
    <row r="35" spans="1:20" ht="10.199999999999999" customHeight="1" x14ac:dyDescent="0.2">
      <c r="A35" s="32" t="s">
        <v>40</v>
      </c>
      <c r="B35" s="32">
        <v>137</v>
      </c>
      <c r="C35" s="32">
        <v>20</v>
      </c>
      <c r="D35" s="32">
        <v>18</v>
      </c>
      <c r="E35" s="32">
        <v>23</v>
      </c>
      <c r="F35" s="32">
        <v>13</v>
      </c>
      <c r="G35" s="32">
        <v>5</v>
      </c>
      <c r="H35" s="32">
        <v>9</v>
      </c>
      <c r="I35" s="32">
        <v>6</v>
      </c>
      <c r="J35" s="32">
        <v>14</v>
      </c>
      <c r="K35" s="32">
        <v>5</v>
      </c>
      <c r="L35" s="32">
        <v>9</v>
      </c>
      <c r="M35" s="32">
        <v>5</v>
      </c>
      <c r="N35" s="32">
        <v>5</v>
      </c>
      <c r="O35" s="32">
        <v>3</v>
      </c>
      <c r="P35" s="32">
        <v>1</v>
      </c>
      <c r="Q35" s="32">
        <v>0</v>
      </c>
      <c r="R35" s="32">
        <v>1</v>
      </c>
      <c r="S35" s="41">
        <v>17.899999999999999</v>
      </c>
      <c r="T35" s="32"/>
    </row>
    <row r="36" spans="1:20" ht="10.199999999999999" customHeight="1" x14ac:dyDescent="0.2">
      <c r="A36" s="32" t="s">
        <v>41</v>
      </c>
      <c r="B36" s="32">
        <v>188</v>
      </c>
      <c r="C36" s="32">
        <v>18</v>
      </c>
      <c r="D36" s="32">
        <v>30</v>
      </c>
      <c r="E36" s="32">
        <v>13</v>
      </c>
      <c r="F36" s="32">
        <v>8</v>
      </c>
      <c r="G36" s="32">
        <v>4</v>
      </c>
      <c r="H36" s="32">
        <v>7</v>
      </c>
      <c r="I36" s="32">
        <v>9</v>
      </c>
      <c r="J36" s="32">
        <v>13</v>
      </c>
      <c r="K36" s="32">
        <v>7</v>
      </c>
      <c r="L36" s="32">
        <v>9</v>
      </c>
      <c r="M36" s="32">
        <v>18</v>
      </c>
      <c r="N36" s="32">
        <v>16</v>
      </c>
      <c r="O36" s="32">
        <v>8</v>
      </c>
      <c r="P36" s="32">
        <v>1</v>
      </c>
      <c r="Q36" s="32">
        <v>4</v>
      </c>
      <c r="R36" s="32">
        <v>23</v>
      </c>
      <c r="S36" s="41">
        <v>36.9</v>
      </c>
      <c r="T36" s="32"/>
    </row>
    <row r="37" spans="1:20" ht="10.199999999999999" customHeight="1" x14ac:dyDescent="0.2">
      <c r="A37" s="32" t="s">
        <v>42</v>
      </c>
      <c r="B37" s="32">
        <v>136</v>
      </c>
      <c r="C37" s="32">
        <v>29</v>
      </c>
      <c r="D37" s="32">
        <v>24</v>
      </c>
      <c r="E37" s="32">
        <v>10</v>
      </c>
      <c r="F37" s="32">
        <v>12</v>
      </c>
      <c r="G37" s="32">
        <v>8</v>
      </c>
      <c r="H37" s="32">
        <v>19</v>
      </c>
      <c r="I37" s="32">
        <v>12</v>
      </c>
      <c r="J37" s="32">
        <v>6</v>
      </c>
      <c r="K37" s="32">
        <v>1</v>
      </c>
      <c r="L37" s="32">
        <v>5</v>
      </c>
      <c r="M37" s="32">
        <v>3</v>
      </c>
      <c r="N37" s="32">
        <v>4</v>
      </c>
      <c r="O37" s="32">
        <v>1</v>
      </c>
      <c r="P37" s="32">
        <v>0</v>
      </c>
      <c r="Q37" s="32">
        <v>2</v>
      </c>
      <c r="R37" s="32">
        <v>0</v>
      </c>
      <c r="S37" s="41">
        <v>17.100000000000001</v>
      </c>
      <c r="T37" s="32"/>
    </row>
    <row r="38" spans="1:20" ht="10.199999999999999" customHeight="1" x14ac:dyDescent="0.2">
      <c r="A38" s="32" t="s">
        <v>43</v>
      </c>
      <c r="B38" s="32">
        <v>68</v>
      </c>
      <c r="C38" s="32">
        <v>12</v>
      </c>
      <c r="D38" s="32">
        <v>19</v>
      </c>
      <c r="E38" s="32">
        <v>4</v>
      </c>
      <c r="F38" s="32">
        <v>2</v>
      </c>
      <c r="G38" s="32">
        <v>7</v>
      </c>
      <c r="H38" s="32">
        <v>7</v>
      </c>
      <c r="I38" s="32">
        <v>4</v>
      </c>
      <c r="J38" s="32">
        <v>3</v>
      </c>
      <c r="K38" s="32">
        <v>2</v>
      </c>
      <c r="L38" s="32">
        <v>1</v>
      </c>
      <c r="M38" s="32">
        <v>1</v>
      </c>
      <c r="N38" s="32">
        <v>0</v>
      </c>
      <c r="O38" s="32">
        <v>2</v>
      </c>
      <c r="P38" s="32">
        <v>0</v>
      </c>
      <c r="Q38" s="32">
        <v>3</v>
      </c>
      <c r="R38" s="32">
        <v>1</v>
      </c>
      <c r="S38" s="41">
        <v>13.8</v>
      </c>
      <c r="T38" s="32"/>
    </row>
    <row r="39" spans="1:20" ht="10.199999999999999" customHeight="1" x14ac:dyDescent="0.2">
      <c r="A39" s="32" t="s">
        <v>44</v>
      </c>
      <c r="B39" s="32">
        <v>27</v>
      </c>
      <c r="C39" s="32">
        <v>6</v>
      </c>
      <c r="D39" s="32">
        <v>5</v>
      </c>
      <c r="E39" s="32">
        <v>3</v>
      </c>
      <c r="F39" s="32">
        <v>2</v>
      </c>
      <c r="G39" s="32">
        <v>4</v>
      </c>
      <c r="H39" s="32">
        <v>1</v>
      </c>
      <c r="I39" s="32">
        <v>0</v>
      </c>
      <c r="J39" s="32">
        <v>1</v>
      </c>
      <c r="K39" s="32">
        <v>2</v>
      </c>
      <c r="L39" s="32">
        <v>3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41">
        <v>14.2</v>
      </c>
      <c r="T39" s="32"/>
    </row>
    <row r="40" spans="1:20" ht="10.199999999999999" customHeight="1" x14ac:dyDescent="0.2">
      <c r="A40" s="32" t="s">
        <v>45</v>
      </c>
      <c r="B40" s="32">
        <v>127</v>
      </c>
      <c r="C40" s="32">
        <v>29</v>
      </c>
      <c r="D40" s="32">
        <v>21</v>
      </c>
      <c r="E40" s="32">
        <v>13</v>
      </c>
      <c r="F40" s="32">
        <v>5</v>
      </c>
      <c r="G40" s="32">
        <v>12</v>
      </c>
      <c r="H40" s="32">
        <v>6</v>
      </c>
      <c r="I40" s="32">
        <v>5</v>
      </c>
      <c r="J40" s="32">
        <v>9</v>
      </c>
      <c r="K40" s="32">
        <v>6</v>
      </c>
      <c r="L40" s="32">
        <v>8</v>
      </c>
      <c r="M40" s="32">
        <v>5</v>
      </c>
      <c r="N40" s="32">
        <v>3</v>
      </c>
      <c r="O40" s="32">
        <v>1</v>
      </c>
      <c r="P40" s="32">
        <v>0</v>
      </c>
      <c r="Q40" s="32">
        <v>2</v>
      </c>
      <c r="R40" s="32">
        <v>2</v>
      </c>
      <c r="S40" s="41">
        <v>15.5</v>
      </c>
      <c r="T40" s="32"/>
    </row>
    <row r="41" spans="1:20" ht="10.199999999999999" customHeight="1" x14ac:dyDescent="0.2">
      <c r="A41" s="32" t="s">
        <v>46</v>
      </c>
      <c r="B41" s="32">
        <v>18</v>
      </c>
      <c r="C41" s="32">
        <v>5</v>
      </c>
      <c r="D41" s="32">
        <v>3</v>
      </c>
      <c r="E41" s="32">
        <v>0</v>
      </c>
      <c r="F41" s="32">
        <v>0</v>
      </c>
      <c r="G41" s="32">
        <v>2</v>
      </c>
      <c r="H41" s="32">
        <v>1</v>
      </c>
      <c r="I41" s="32">
        <v>4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3</v>
      </c>
      <c r="S41" s="41">
        <v>22.5</v>
      </c>
      <c r="T41" s="32"/>
    </row>
    <row r="42" spans="1:20" ht="10.199999999999999" customHeight="1" x14ac:dyDescent="0.2">
      <c r="A42" s="32" t="s">
        <v>47</v>
      </c>
      <c r="B42" s="32">
        <v>13</v>
      </c>
      <c r="C42" s="32">
        <v>3</v>
      </c>
      <c r="D42" s="32">
        <v>1</v>
      </c>
      <c r="E42" s="32">
        <v>1</v>
      </c>
      <c r="F42" s="32">
        <v>0</v>
      </c>
      <c r="G42" s="32">
        <v>2</v>
      </c>
      <c r="H42" s="32">
        <v>1</v>
      </c>
      <c r="I42" s="32">
        <v>0</v>
      </c>
      <c r="J42" s="32">
        <v>0</v>
      </c>
      <c r="K42" s="32">
        <v>1</v>
      </c>
      <c r="L42" s="32">
        <v>1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3</v>
      </c>
      <c r="S42" s="41">
        <v>23.8</v>
      </c>
      <c r="T42" s="32"/>
    </row>
    <row r="43" spans="1:20" ht="10.199999999999999" customHeight="1" x14ac:dyDescent="0.2">
      <c r="A43" s="32" t="s">
        <v>48</v>
      </c>
      <c r="B43" s="32">
        <v>34</v>
      </c>
      <c r="C43" s="32">
        <v>5</v>
      </c>
      <c r="D43" s="32">
        <v>5</v>
      </c>
      <c r="E43" s="32">
        <v>6</v>
      </c>
      <c r="F43" s="32">
        <v>2</v>
      </c>
      <c r="G43" s="32">
        <v>1</v>
      </c>
      <c r="H43" s="32">
        <v>3</v>
      </c>
      <c r="I43" s="32">
        <v>0</v>
      </c>
      <c r="J43" s="32">
        <v>0</v>
      </c>
      <c r="K43" s="32">
        <v>1</v>
      </c>
      <c r="L43" s="32">
        <v>0</v>
      </c>
      <c r="M43" s="32">
        <v>0</v>
      </c>
      <c r="N43" s="32">
        <v>1</v>
      </c>
      <c r="O43" s="32">
        <v>0</v>
      </c>
      <c r="P43" s="32">
        <v>0</v>
      </c>
      <c r="Q43" s="32">
        <v>0</v>
      </c>
      <c r="R43" s="32">
        <v>10</v>
      </c>
      <c r="S43" s="41">
        <v>17.5</v>
      </c>
      <c r="T43" s="32"/>
    </row>
    <row r="44" spans="1:20" ht="10.199999999999999" customHeight="1" x14ac:dyDescent="0.2">
      <c r="A44" s="32" t="s">
        <v>49</v>
      </c>
      <c r="B44" s="32">
        <v>139</v>
      </c>
      <c r="C44" s="32">
        <v>25</v>
      </c>
      <c r="D44" s="32">
        <v>17</v>
      </c>
      <c r="E44" s="32">
        <v>21</v>
      </c>
      <c r="F44" s="32">
        <v>22</v>
      </c>
      <c r="G44" s="32">
        <v>13</v>
      </c>
      <c r="H44" s="32">
        <v>13</v>
      </c>
      <c r="I44" s="32">
        <v>3</v>
      </c>
      <c r="J44" s="32">
        <v>6</v>
      </c>
      <c r="K44" s="32">
        <v>7</v>
      </c>
      <c r="L44" s="32">
        <v>0</v>
      </c>
      <c r="M44" s="32">
        <v>5</v>
      </c>
      <c r="N44" s="32">
        <v>2</v>
      </c>
      <c r="O44" s="32">
        <v>2</v>
      </c>
      <c r="P44" s="32">
        <v>0</v>
      </c>
      <c r="Q44" s="32">
        <v>3</v>
      </c>
      <c r="R44" s="32">
        <v>0</v>
      </c>
      <c r="S44" s="41">
        <v>16.5</v>
      </c>
      <c r="T44" s="32"/>
    </row>
    <row r="45" spans="1:20" ht="10.199999999999999" customHeight="1" x14ac:dyDescent="0.2">
      <c r="A45" s="32" t="s">
        <v>50</v>
      </c>
      <c r="B45" s="32">
        <v>75</v>
      </c>
      <c r="C45" s="32">
        <v>13</v>
      </c>
      <c r="D45" s="32">
        <v>13</v>
      </c>
      <c r="E45" s="32">
        <v>13</v>
      </c>
      <c r="F45" s="32">
        <v>9</v>
      </c>
      <c r="G45" s="32">
        <v>6</v>
      </c>
      <c r="H45" s="32">
        <v>1</v>
      </c>
      <c r="I45" s="32">
        <v>5</v>
      </c>
      <c r="J45" s="32">
        <v>4</v>
      </c>
      <c r="K45" s="32">
        <v>2</v>
      </c>
      <c r="L45" s="32">
        <v>1</v>
      </c>
      <c r="M45" s="32">
        <v>1</v>
      </c>
      <c r="N45" s="32">
        <v>3</v>
      </c>
      <c r="O45" s="32">
        <v>2</v>
      </c>
      <c r="P45" s="32">
        <v>1</v>
      </c>
      <c r="Q45" s="32">
        <v>1</v>
      </c>
      <c r="R45" s="32">
        <v>0</v>
      </c>
      <c r="S45" s="41">
        <v>14.4</v>
      </c>
      <c r="T45" s="32"/>
    </row>
    <row r="46" spans="1:20" ht="10.199999999999999" customHeight="1" x14ac:dyDescent="0.2">
      <c r="A46" s="32" t="s">
        <v>51</v>
      </c>
      <c r="B46" s="32">
        <v>97</v>
      </c>
      <c r="C46" s="32">
        <v>15</v>
      </c>
      <c r="D46" s="32">
        <v>22</v>
      </c>
      <c r="E46" s="32">
        <v>13</v>
      </c>
      <c r="F46" s="32">
        <v>11</v>
      </c>
      <c r="G46" s="32">
        <v>12</v>
      </c>
      <c r="H46" s="32">
        <v>5</v>
      </c>
      <c r="I46" s="32">
        <v>2</v>
      </c>
      <c r="J46" s="32">
        <v>3</v>
      </c>
      <c r="K46" s="32">
        <v>2</v>
      </c>
      <c r="L46" s="32">
        <v>6</v>
      </c>
      <c r="M46" s="32">
        <v>2</v>
      </c>
      <c r="N46" s="32">
        <v>1</v>
      </c>
      <c r="O46" s="32">
        <v>2</v>
      </c>
      <c r="P46" s="32">
        <v>1</v>
      </c>
      <c r="Q46" s="32">
        <v>0</v>
      </c>
      <c r="R46" s="32">
        <v>0</v>
      </c>
      <c r="S46" s="41">
        <v>14.4</v>
      </c>
      <c r="T46" s="32"/>
    </row>
    <row r="47" spans="1:20" ht="10.199999999999999" customHeight="1" x14ac:dyDescent="0.2">
      <c r="A47" s="32" t="s">
        <v>52</v>
      </c>
      <c r="B47" s="32">
        <v>131</v>
      </c>
      <c r="C47" s="32">
        <v>23</v>
      </c>
      <c r="D47" s="32">
        <v>25</v>
      </c>
      <c r="E47" s="32">
        <v>18</v>
      </c>
      <c r="F47" s="32">
        <v>22</v>
      </c>
      <c r="G47" s="32">
        <v>11</v>
      </c>
      <c r="H47" s="32">
        <v>4</v>
      </c>
      <c r="I47" s="32">
        <v>5</v>
      </c>
      <c r="J47" s="32">
        <v>7</v>
      </c>
      <c r="K47" s="32">
        <v>5</v>
      </c>
      <c r="L47" s="32">
        <v>1</v>
      </c>
      <c r="M47" s="32">
        <v>4</v>
      </c>
      <c r="N47" s="32">
        <v>0</v>
      </c>
      <c r="O47" s="32">
        <v>3</v>
      </c>
      <c r="P47" s="32">
        <v>1</v>
      </c>
      <c r="Q47" s="32">
        <v>2</v>
      </c>
      <c r="R47" s="32">
        <v>0</v>
      </c>
      <c r="S47" s="41">
        <v>14.9</v>
      </c>
      <c r="T47" s="32"/>
    </row>
    <row r="48" spans="1:20" ht="10.199999999999999" customHeight="1" x14ac:dyDescent="0.2">
      <c r="A48" s="51" t="s">
        <v>158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09A7-51EB-4827-940D-3B94599B7B61}">
  <dimension ref="A1:T48"/>
  <sheetViews>
    <sheetView view="pageBreakPreview" zoomScale="125" zoomScaleNormal="100" zoomScaleSheetLayoutView="125" workbookViewId="0"/>
  </sheetViews>
  <sheetFormatPr defaultRowHeight="10.199999999999999" customHeight="1" x14ac:dyDescent="0.2"/>
  <cols>
    <col min="1" max="1" width="13" style="33" customWidth="1"/>
    <col min="2" max="18" width="4.109375" style="33" customWidth="1"/>
    <col min="19" max="19" width="4.109375" style="44" customWidth="1"/>
    <col min="20" max="16384" width="8.88671875" style="33"/>
  </cols>
  <sheetData>
    <row r="1" spans="1:20" ht="10.199999999999999" customHeight="1" x14ac:dyDescent="0.2">
      <c r="A1" s="32" t="s">
        <v>83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41"/>
      <c r="T1" s="32"/>
    </row>
    <row r="2" spans="1:20" s="43" customFormat="1" ht="10.199999999999999" customHeight="1" x14ac:dyDescent="0.2">
      <c r="A2" s="45"/>
      <c r="B2" s="46" t="s">
        <v>0</v>
      </c>
      <c r="C2" s="46" t="s">
        <v>144</v>
      </c>
      <c r="D2" s="46" t="s">
        <v>142</v>
      </c>
      <c r="E2" s="46" t="s">
        <v>143</v>
      </c>
      <c r="F2" s="46" t="s">
        <v>145</v>
      </c>
      <c r="G2" s="46" t="s">
        <v>146</v>
      </c>
      <c r="H2" s="46" t="s">
        <v>147</v>
      </c>
      <c r="I2" s="46" t="s">
        <v>148</v>
      </c>
      <c r="J2" s="46" t="s">
        <v>149</v>
      </c>
      <c r="K2" s="46" t="s">
        <v>150</v>
      </c>
      <c r="L2" s="46" t="s">
        <v>151</v>
      </c>
      <c r="M2" s="46" t="s">
        <v>152</v>
      </c>
      <c r="N2" s="46" t="s">
        <v>153</v>
      </c>
      <c r="O2" s="46" t="s">
        <v>154</v>
      </c>
      <c r="P2" s="46" t="s">
        <v>155</v>
      </c>
      <c r="Q2" s="46" t="s">
        <v>156</v>
      </c>
      <c r="R2" s="46" t="s">
        <v>53</v>
      </c>
      <c r="S2" s="47" t="s">
        <v>157</v>
      </c>
      <c r="T2" s="42"/>
    </row>
    <row r="3" spans="1:20" ht="10.199999999999999" customHeight="1" x14ac:dyDescent="0.2">
      <c r="A3" s="32" t="s">
        <v>78</v>
      </c>
      <c r="B3" s="32">
        <v>12311</v>
      </c>
      <c r="C3" s="32">
        <v>2016</v>
      </c>
      <c r="D3" s="32">
        <v>1911</v>
      </c>
      <c r="E3" s="32">
        <v>1635</v>
      </c>
      <c r="F3" s="32">
        <v>1296</v>
      </c>
      <c r="G3" s="32">
        <v>824</v>
      </c>
      <c r="H3" s="32">
        <v>684</v>
      </c>
      <c r="I3" s="32">
        <v>681</v>
      </c>
      <c r="J3" s="32">
        <v>573</v>
      </c>
      <c r="K3" s="32">
        <v>510</v>
      </c>
      <c r="L3" s="32">
        <v>493</v>
      </c>
      <c r="M3" s="32">
        <v>416</v>
      </c>
      <c r="N3" s="32">
        <v>249</v>
      </c>
      <c r="O3" s="32">
        <v>265</v>
      </c>
      <c r="P3" s="32">
        <v>153</v>
      </c>
      <c r="Q3" s="32">
        <v>128</v>
      </c>
      <c r="R3" s="32">
        <v>477</v>
      </c>
      <c r="S3" s="41">
        <v>17.3</v>
      </c>
      <c r="T3" s="32"/>
    </row>
    <row r="4" spans="1:20" ht="10.199999999999999" customHeight="1" x14ac:dyDescent="0.2">
      <c r="A4" s="32" t="s">
        <v>9</v>
      </c>
      <c r="B4" s="32">
        <v>2885</v>
      </c>
      <c r="C4" s="32">
        <v>511</v>
      </c>
      <c r="D4" s="32">
        <v>429</v>
      </c>
      <c r="E4" s="32">
        <v>366</v>
      </c>
      <c r="F4" s="32">
        <v>299</v>
      </c>
      <c r="G4" s="32">
        <v>214</v>
      </c>
      <c r="H4" s="32">
        <v>171</v>
      </c>
      <c r="I4" s="32">
        <v>160</v>
      </c>
      <c r="J4" s="32">
        <v>150</v>
      </c>
      <c r="K4" s="32">
        <v>108</v>
      </c>
      <c r="L4" s="32">
        <v>123</v>
      </c>
      <c r="M4" s="32">
        <v>88</v>
      </c>
      <c r="N4" s="32">
        <v>44</v>
      </c>
      <c r="O4" s="32">
        <v>51</v>
      </c>
      <c r="P4" s="32">
        <v>23</v>
      </c>
      <c r="Q4" s="32">
        <v>20</v>
      </c>
      <c r="R4" s="32">
        <v>128</v>
      </c>
      <c r="S4" s="41">
        <v>17.3</v>
      </c>
      <c r="T4" s="32"/>
    </row>
    <row r="5" spans="1:20" ht="10.199999999999999" customHeight="1" x14ac:dyDescent="0.2">
      <c r="A5" s="32" t="s">
        <v>10</v>
      </c>
      <c r="B5" s="32">
        <v>2776</v>
      </c>
      <c r="C5" s="32">
        <v>502</v>
      </c>
      <c r="D5" s="32">
        <v>410</v>
      </c>
      <c r="E5" s="32">
        <v>352</v>
      </c>
      <c r="F5" s="32">
        <v>292</v>
      </c>
      <c r="G5" s="32">
        <v>207</v>
      </c>
      <c r="H5" s="32">
        <v>167</v>
      </c>
      <c r="I5" s="32">
        <v>154</v>
      </c>
      <c r="J5" s="32">
        <v>144</v>
      </c>
      <c r="K5" s="32">
        <v>104</v>
      </c>
      <c r="L5" s="32">
        <v>117</v>
      </c>
      <c r="M5" s="32">
        <v>78</v>
      </c>
      <c r="N5" s="32">
        <v>41</v>
      </c>
      <c r="O5" s="32">
        <v>45</v>
      </c>
      <c r="P5" s="32">
        <v>21</v>
      </c>
      <c r="Q5" s="32">
        <v>18</v>
      </c>
      <c r="R5" s="32">
        <v>124</v>
      </c>
      <c r="S5" s="41">
        <v>17.100000000000001</v>
      </c>
      <c r="T5" s="32"/>
    </row>
    <row r="6" spans="1:20" ht="10.199999999999999" customHeight="1" x14ac:dyDescent="0.2">
      <c r="A6" s="32" t="s">
        <v>11</v>
      </c>
      <c r="B6" s="32">
        <v>109</v>
      </c>
      <c r="C6" s="32">
        <v>9</v>
      </c>
      <c r="D6" s="32">
        <v>19</v>
      </c>
      <c r="E6" s="32">
        <v>14</v>
      </c>
      <c r="F6" s="32">
        <v>7</v>
      </c>
      <c r="G6" s="32">
        <v>7</v>
      </c>
      <c r="H6" s="32">
        <v>4</v>
      </c>
      <c r="I6" s="32">
        <v>6</v>
      </c>
      <c r="J6" s="32">
        <v>6</v>
      </c>
      <c r="K6" s="32">
        <v>4</v>
      </c>
      <c r="L6" s="32">
        <v>6</v>
      </c>
      <c r="M6" s="32">
        <v>10</v>
      </c>
      <c r="N6" s="32">
        <v>3</v>
      </c>
      <c r="O6" s="32">
        <v>6</v>
      </c>
      <c r="P6" s="32">
        <v>2</v>
      </c>
      <c r="Q6" s="32">
        <v>2</v>
      </c>
      <c r="R6" s="32">
        <v>4</v>
      </c>
      <c r="S6" s="41">
        <v>23.9</v>
      </c>
      <c r="T6" s="32"/>
    </row>
    <row r="7" spans="1:20" ht="10.199999999999999" customHeight="1" x14ac:dyDescent="0.2">
      <c r="A7" s="32" t="s">
        <v>12</v>
      </c>
      <c r="B7" s="32">
        <v>2962</v>
      </c>
      <c r="C7" s="32">
        <v>492</v>
      </c>
      <c r="D7" s="32">
        <v>489</v>
      </c>
      <c r="E7" s="32">
        <v>404</v>
      </c>
      <c r="F7" s="32">
        <v>344</v>
      </c>
      <c r="G7" s="32">
        <v>188</v>
      </c>
      <c r="H7" s="32">
        <v>140</v>
      </c>
      <c r="I7" s="32">
        <v>176</v>
      </c>
      <c r="J7" s="32">
        <v>121</v>
      </c>
      <c r="K7" s="32">
        <v>115</v>
      </c>
      <c r="L7" s="32">
        <v>117</v>
      </c>
      <c r="M7" s="32">
        <v>93</v>
      </c>
      <c r="N7" s="32">
        <v>75</v>
      </c>
      <c r="O7" s="32">
        <v>63</v>
      </c>
      <c r="P7" s="32">
        <v>43</v>
      </c>
      <c r="Q7" s="32">
        <v>29</v>
      </c>
      <c r="R7" s="32">
        <v>73</v>
      </c>
      <c r="S7" s="41">
        <v>16.399999999999999</v>
      </c>
      <c r="T7" s="32"/>
    </row>
    <row r="8" spans="1:20" ht="10.199999999999999" customHeight="1" x14ac:dyDescent="0.2">
      <c r="A8" s="32" t="s">
        <v>13</v>
      </c>
      <c r="B8" s="32">
        <v>978</v>
      </c>
      <c r="C8" s="32">
        <v>170</v>
      </c>
      <c r="D8" s="32">
        <v>151</v>
      </c>
      <c r="E8" s="32">
        <v>123</v>
      </c>
      <c r="F8" s="32">
        <v>122</v>
      </c>
      <c r="G8" s="32">
        <v>66</v>
      </c>
      <c r="H8" s="32">
        <v>44</v>
      </c>
      <c r="I8" s="32">
        <v>67</v>
      </c>
      <c r="J8" s="32">
        <v>35</v>
      </c>
      <c r="K8" s="32">
        <v>34</v>
      </c>
      <c r="L8" s="32">
        <v>39</v>
      </c>
      <c r="M8" s="32">
        <v>30</v>
      </c>
      <c r="N8" s="32">
        <v>27</v>
      </c>
      <c r="O8" s="32">
        <v>24</v>
      </c>
      <c r="P8" s="32">
        <v>20</v>
      </c>
      <c r="Q8" s="32">
        <v>8</v>
      </c>
      <c r="R8" s="32">
        <v>18</v>
      </c>
      <c r="S8" s="41">
        <v>16.8</v>
      </c>
      <c r="T8" s="32"/>
    </row>
    <row r="9" spans="1:20" ht="10.199999999999999" customHeight="1" x14ac:dyDescent="0.2">
      <c r="A9" s="32" t="s">
        <v>14</v>
      </c>
      <c r="B9" s="32">
        <v>950</v>
      </c>
      <c r="C9" s="32">
        <v>161</v>
      </c>
      <c r="D9" s="32">
        <v>152</v>
      </c>
      <c r="E9" s="32">
        <v>142</v>
      </c>
      <c r="F9" s="32">
        <v>89</v>
      </c>
      <c r="G9" s="32">
        <v>69</v>
      </c>
      <c r="H9" s="32">
        <v>50</v>
      </c>
      <c r="I9" s="32">
        <v>50</v>
      </c>
      <c r="J9" s="32">
        <v>46</v>
      </c>
      <c r="K9" s="32">
        <v>39</v>
      </c>
      <c r="L9" s="32">
        <v>41</v>
      </c>
      <c r="M9" s="32">
        <v>32</v>
      </c>
      <c r="N9" s="32">
        <v>22</v>
      </c>
      <c r="O9" s="32">
        <v>14</v>
      </c>
      <c r="P9" s="32">
        <v>11</v>
      </c>
      <c r="Q9" s="32">
        <v>13</v>
      </c>
      <c r="R9" s="32">
        <v>19</v>
      </c>
      <c r="S9" s="41">
        <v>16.100000000000001</v>
      </c>
      <c r="T9" s="32"/>
    </row>
    <row r="10" spans="1:20" ht="10.199999999999999" customHeight="1" x14ac:dyDescent="0.2">
      <c r="A10" s="32" t="s">
        <v>15</v>
      </c>
      <c r="B10" s="32">
        <v>132</v>
      </c>
      <c r="C10" s="32">
        <v>25</v>
      </c>
      <c r="D10" s="32">
        <v>22</v>
      </c>
      <c r="E10" s="32">
        <v>14</v>
      </c>
      <c r="F10" s="32">
        <v>18</v>
      </c>
      <c r="G10" s="32">
        <v>7</v>
      </c>
      <c r="H10" s="32">
        <v>7</v>
      </c>
      <c r="I10" s="32">
        <v>8</v>
      </c>
      <c r="J10" s="32">
        <v>2</v>
      </c>
      <c r="K10" s="32">
        <v>3</v>
      </c>
      <c r="L10" s="32">
        <v>7</v>
      </c>
      <c r="M10" s="32">
        <v>5</v>
      </c>
      <c r="N10" s="32">
        <v>1</v>
      </c>
      <c r="O10" s="32">
        <v>6</v>
      </c>
      <c r="P10" s="32">
        <v>2</v>
      </c>
      <c r="Q10" s="32">
        <v>0</v>
      </c>
      <c r="R10" s="32">
        <v>5</v>
      </c>
      <c r="S10" s="41">
        <v>16.399999999999999</v>
      </c>
      <c r="T10" s="32"/>
    </row>
    <row r="11" spans="1:20" ht="10.199999999999999" customHeight="1" x14ac:dyDescent="0.2">
      <c r="A11" s="32" t="s">
        <v>16</v>
      </c>
      <c r="B11" s="32">
        <v>825</v>
      </c>
      <c r="C11" s="32">
        <v>122</v>
      </c>
      <c r="D11" s="32">
        <v>151</v>
      </c>
      <c r="E11" s="32">
        <v>120</v>
      </c>
      <c r="F11" s="32">
        <v>106</v>
      </c>
      <c r="G11" s="32">
        <v>46</v>
      </c>
      <c r="H11" s="32">
        <v>33</v>
      </c>
      <c r="I11" s="32">
        <v>48</v>
      </c>
      <c r="J11" s="32">
        <v>36</v>
      </c>
      <c r="K11" s="32">
        <v>37</v>
      </c>
      <c r="L11" s="32">
        <v>25</v>
      </c>
      <c r="M11" s="32">
        <v>21</v>
      </c>
      <c r="N11" s="32">
        <v>20</v>
      </c>
      <c r="O11" s="32">
        <v>13</v>
      </c>
      <c r="P11" s="32">
        <v>9</v>
      </c>
      <c r="Q11" s="32">
        <v>8</v>
      </c>
      <c r="R11" s="32">
        <v>30</v>
      </c>
      <c r="S11" s="41">
        <v>15.9</v>
      </c>
      <c r="T11" s="32"/>
    </row>
    <row r="12" spans="1:20" ht="10.199999999999999" customHeight="1" x14ac:dyDescent="0.2">
      <c r="A12" s="32" t="s">
        <v>17</v>
      </c>
      <c r="B12" s="32">
        <v>77</v>
      </c>
      <c r="C12" s="32">
        <v>14</v>
      </c>
      <c r="D12" s="32">
        <v>13</v>
      </c>
      <c r="E12" s="32">
        <v>5</v>
      </c>
      <c r="F12" s="32">
        <v>9</v>
      </c>
      <c r="G12" s="32">
        <v>0</v>
      </c>
      <c r="H12" s="32">
        <v>6</v>
      </c>
      <c r="I12" s="32">
        <v>3</v>
      </c>
      <c r="J12" s="32">
        <v>2</v>
      </c>
      <c r="K12" s="32">
        <v>2</v>
      </c>
      <c r="L12" s="32">
        <v>5</v>
      </c>
      <c r="M12" s="32">
        <v>5</v>
      </c>
      <c r="N12" s="32">
        <v>5</v>
      </c>
      <c r="O12" s="32">
        <v>6</v>
      </c>
      <c r="P12" s="32">
        <v>1</v>
      </c>
      <c r="Q12" s="32">
        <v>0</v>
      </c>
      <c r="R12" s="32">
        <v>1</v>
      </c>
      <c r="S12" s="41">
        <v>18.600000000000001</v>
      </c>
      <c r="T12" s="32"/>
    </row>
    <row r="13" spans="1:20" ht="10.199999999999999" customHeight="1" x14ac:dyDescent="0.2">
      <c r="A13" s="32" t="s">
        <v>18</v>
      </c>
      <c r="B13" s="32">
        <v>2987</v>
      </c>
      <c r="C13" s="32">
        <v>491</v>
      </c>
      <c r="D13" s="32">
        <v>457</v>
      </c>
      <c r="E13" s="32">
        <v>405</v>
      </c>
      <c r="F13" s="32">
        <v>314</v>
      </c>
      <c r="G13" s="32">
        <v>191</v>
      </c>
      <c r="H13" s="32">
        <v>182</v>
      </c>
      <c r="I13" s="32">
        <v>167</v>
      </c>
      <c r="J13" s="32">
        <v>131</v>
      </c>
      <c r="K13" s="32">
        <v>131</v>
      </c>
      <c r="L13" s="32">
        <v>104</v>
      </c>
      <c r="M13" s="32">
        <v>98</v>
      </c>
      <c r="N13" s="32">
        <v>51</v>
      </c>
      <c r="O13" s="32">
        <v>64</v>
      </c>
      <c r="P13" s="32">
        <v>32</v>
      </c>
      <c r="Q13" s="32">
        <v>30</v>
      </c>
      <c r="R13" s="32">
        <v>139</v>
      </c>
      <c r="S13" s="41">
        <v>17.2</v>
      </c>
      <c r="T13" s="32"/>
    </row>
    <row r="14" spans="1:20" ht="10.199999999999999" customHeight="1" x14ac:dyDescent="0.2">
      <c r="A14" s="32" t="s">
        <v>19</v>
      </c>
      <c r="B14" s="32">
        <v>107</v>
      </c>
      <c r="C14" s="32">
        <v>10</v>
      </c>
      <c r="D14" s="32">
        <v>19</v>
      </c>
      <c r="E14" s="32">
        <v>18</v>
      </c>
      <c r="F14" s="32">
        <v>15</v>
      </c>
      <c r="G14" s="32">
        <v>5</v>
      </c>
      <c r="H14" s="32">
        <v>6</v>
      </c>
      <c r="I14" s="32">
        <v>4</v>
      </c>
      <c r="J14" s="32">
        <v>3</v>
      </c>
      <c r="K14" s="32">
        <v>4</v>
      </c>
      <c r="L14" s="32">
        <v>6</v>
      </c>
      <c r="M14" s="32">
        <v>0</v>
      </c>
      <c r="N14" s="32">
        <v>2</v>
      </c>
      <c r="O14" s="32">
        <v>3</v>
      </c>
      <c r="P14" s="32">
        <v>3</v>
      </c>
      <c r="Q14" s="32">
        <v>0</v>
      </c>
      <c r="R14" s="32">
        <v>9</v>
      </c>
      <c r="S14" s="41">
        <v>17.2</v>
      </c>
      <c r="T14" s="32"/>
    </row>
    <row r="15" spans="1:20" ht="10.199999999999999" customHeight="1" x14ac:dyDescent="0.2">
      <c r="A15" s="32" t="s">
        <v>20</v>
      </c>
      <c r="B15" s="32">
        <v>411</v>
      </c>
      <c r="C15" s="32">
        <v>81</v>
      </c>
      <c r="D15" s="32">
        <v>50</v>
      </c>
      <c r="E15" s="32">
        <v>58</v>
      </c>
      <c r="F15" s="32">
        <v>40</v>
      </c>
      <c r="G15" s="32">
        <v>23</v>
      </c>
      <c r="H15" s="32">
        <v>23</v>
      </c>
      <c r="I15" s="32">
        <v>30</v>
      </c>
      <c r="J15" s="32">
        <v>12</v>
      </c>
      <c r="K15" s="32">
        <v>16</v>
      </c>
      <c r="L15" s="32">
        <v>18</v>
      </c>
      <c r="M15" s="32">
        <v>24</v>
      </c>
      <c r="N15" s="32">
        <v>7</v>
      </c>
      <c r="O15" s="32">
        <v>12</v>
      </c>
      <c r="P15" s="32">
        <v>3</v>
      </c>
      <c r="Q15" s="32">
        <v>2</v>
      </c>
      <c r="R15" s="32">
        <v>12</v>
      </c>
      <c r="S15" s="41">
        <v>17.100000000000001</v>
      </c>
      <c r="T15" s="32"/>
    </row>
    <row r="16" spans="1:20" ht="10.199999999999999" customHeight="1" x14ac:dyDescent="0.2">
      <c r="A16" s="32" t="s">
        <v>21</v>
      </c>
      <c r="B16" s="32">
        <v>128</v>
      </c>
      <c r="C16" s="32">
        <v>23</v>
      </c>
      <c r="D16" s="32">
        <v>18</v>
      </c>
      <c r="E16" s="32">
        <v>11</v>
      </c>
      <c r="F16" s="32">
        <v>15</v>
      </c>
      <c r="G16" s="32">
        <v>15</v>
      </c>
      <c r="H16" s="32">
        <v>5</v>
      </c>
      <c r="I16" s="32">
        <v>7</v>
      </c>
      <c r="J16" s="32">
        <v>14</v>
      </c>
      <c r="K16" s="32">
        <v>6</v>
      </c>
      <c r="L16" s="32">
        <v>1</v>
      </c>
      <c r="M16" s="32">
        <v>4</v>
      </c>
      <c r="N16" s="32">
        <v>3</v>
      </c>
      <c r="O16" s="32">
        <v>2</v>
      </c>
      <c r="P16" s="32">
        <v>1</v>
      </c>
      <c r="Q16" s="32">
        <v>0</v>
      </c>
      <c r="R16" s="32">
        <v>3</v>
      </c>
      <c r="S16" s="41">
        <v>19</v>
      </c>
      <c r="T16" s="32"/>
    </row>
    <row r="17" spans="1:20" ht="10.199999999999999" customHeight="1" x14ac:dyDescent="0.2">
      <c r="A17" s="32" t="s">
        <v>22</v>
      </c>
      <c r="B17" s="32">
        <v>147</v>
      </c>
      <c r="C17" s="32">
        <v>24</v>
      </c>
      <c r="D17" s="32">
        <v>22</v>
      </c>
      <c r="E17" s="32">
        <v>21</v>
      </c>
      <c r="F17" s="32">
        <v>12</v>
      </c>
      <c r="G17" s="32">
        <v>13</v>
      </c>
      <c r="H17" s="32">
        <v>7</v>
      </c>
      <c r="I17" s="32">
        <v>7</v>
      </c>
      <c r="J17" s="32">
        <v>8</v>
      </c>
      <c r="K17" s="32">
        <v>6</v>
      </c>
      <c r="L17" s="32">
        <v>2</v>
      </c>
      <c r="M17" s="32">
        <v>4</v>
      </c>
      <c r="N17" s="32">
        <v>1</v>
      </c>
      <c r="O17" s="32">
        <v>1</v>
      </c>
      <c r="P17" s="32">
        <v>3</v>
      </c>
      <c r="Q17" s="32">
        <v>2</v>
      </c>
      <c r="R17" s="32">
        <v>14</v>
      </c>
      <c r="S17" s="41">
        <v>17.7</v>
      </c>
      <c r="T17" s="32"/>
    </row>
    <row r="18" spans="1:20" ht="10.199999999999999" customHeight="1" x14ac:dyDescent="0.2">
      <c r="A18" s="32" t="s">
        <v>23</v>
      </c>
      <c r="B18" s="32">
        <v>252</v>
      </c>
      <c r="C18" s="32">
        <v>38</v>
      </c>
      <c r="D18" s="32">
        <v>42</v>
      </c>
      <c r="E18" s="32">
        <v>35</v>
      </c>
      <c r="F18" s="32">
        <v>34</v>
      </c>
      <c r="G18" s="32">
        <v>10</v>
      </c>
      <c r="H18" s="32">
        <v>12</v>
      </c>
      <c r="I18" s="32">
        <v>19</v>
      </c>
      <c r="J18" s="32">
        <v>10</v>
      </c>
      <c r="K18" s="32">
        <v>14</v>
      </c>
      <c r="L18" s="32">
        <v>11</v>
      </c>
      <c r="M18" s="32">
        <v>3</v>
      </c>
      <c r="N18" s="32">
        <v>5</v>
      </c>
      <c r="O18" s="32">
        <v>12</v>
      </c>
      <c r="P18" s="32">
        <v>1</v>
      </c>
      <c r="Q18" s="32">
        <v>4</v>
      </c>
      <c r="R18" s="32">
        <v>2</v>
      </c>
      <c r="S18" s="41">
        <v>16.600000000000001</v>
      </c>
      <c r="T18" s="32"/>
    </row>
    <row r="19" spans="1:20" ht="10.199999999999999" customHeight="1" x14ac:dyDescent="0.2">
      <c r="A19" s="32" t="s">
        <v>24</v>
      </c>
      <c r="B19" s="32">
        <v>295</v>
      </c>
      <c r="C19" s="32">
        <v>60</v>
      </c>
      <c r="D19" s="32">
        <v>51</v>
      </c>
      <c r="E19" s="32">
        <v>38</v>
      </c>
      <c r="F19" s="32">
        <v>25</v>
      </c>
      <c r="G19" s="32">
        <v>12</v>
      </c>
      <c r="H19" s="32">
        <v>21</v>
      </c>
      <c r="I19" s="32">
        <v>16</v>
      </c>
      <c r="J19" s="32">
        <v>14</v>
      </c>
      <c r="K19" s="32">
        <v>15</v>
      </c>
      <c r="L19" s="32">
        <v>12</v>
      </c>
      <c r="M19" s="32">
        <v>10</v>
      </c>
      <c r="N19" s="32">
        <v>2</v>
      </c>
      <c r="O19" s="32">
        <v>3</v>
      </c>
      <c r="P19" s="32">
        <v>5</v>
      </c>
      <c r="Q19" s="32">
        <v>1</v>
      </c>
      <c r="R19" s="32">
        <v>10</v>
      </c>
      <c r="S19" s="41">
        <v>14.8</v>
      </c>
      <c r="T19" s="32"/>
    </row>
    <row r="20" spans="1:20" ht="10.199999999999999" customHeight="1" x14ac:dyDescent="0.2">
      <c r="A20" s="32" t="s">
        <v>25</v>
      </c>
      <c r="B20" s="32">
        <v>1332</v>
      </c>
      <c r="C20" s="32">
        <v>217</v>
      </c>
      <c r="D20" s="32">
        <v>210</v>
      </c>
      <c r="E20" s="32">
        <v>186</v>
      </c>
      <c r="F20" s="32">
        <v>136</v>
      </c>
      <c r="G20" s="32">
        <v>93</v>
      </c>
      <c r="H20" s="32">
        <v>82</v>
      </c>
      <c r="I20" s="32">
        <v>65</v>
      </c>
      <c r="J20" s="32">
        <v>55</v>
      </c>
      <c r="K20" s="32">
        <v>53</v>
      </c>
      <c r="L20" s="32">
        <v>40</v>
      </c>
      <c r="M20" s="32">
        <v>37</v>
      </c>
      <c r="N20" s="32">
        <v>25</v>
      </c>
      <c r="O20" s="32">
        <v>23</v>
      </c>
      <c r="P20" s="32">
        <v>12</v>
      </c>
      <c r="Q20" s="32">
        <v>14</v>
      </c>
      <c r="R20" s="32">
        <v>84</v>
      </c>
      <c r="S20" s="41">
        <v>16.899999999999999</v>
      </c>
      <c r="T20" s="32"/>
    </row>
    <row r="21" spans="1:20" ht="10.199999999999999" customHeight="1" x14ac:dyDescent="0.2">
      <c r="A21" s="32" t="s">
        <v>26</v>
      </c>
      <c r="B21" s="32">
        <v>315</v>
      </c>
      <c r="C21" s="32">
        <v>38</v>
      </c>
      <c r="D21" s="32">
        <v>45</v>
      </c>
      <c r="E21" s="32">
        <v>38</v>
      </c>
      <c r="F21" s="32">
        <v>37</v>
      </c>
      <c r="G21" s="32">
        <v>20</v>
      </c>
      <c r="H21" s="32">
        <v>26</v>
      </c>
      <c r="I21" s="32">
        <v>19</v>
      </c>
      <c r="J21" s="32">
        <v>15</v>
      </c>
      <c r="K21" s="32">
        <v>17</v>
      </c>
      <c r="L21" s="32">
        <v>14</v>
      </c>
      <c r="M21" s="32">
        <v>16</v>
      </c>
      <c r="N21" s="32">
        <v>6</v>
      </c>
      <c r="O21" s="32">
        <v>8</v>
      </c>
      <c r="P21" s="32">
        <v>4</v>
      </c>
      <c r="Q21" s="32">
        <v>7</v>
      </c>
      <c r="R21" s="32">
        <v>5</v>
      </c>
      <c r="S21" s="41">
        <v>19.899999999999999</v>
      </c>
      <c r="T21" s="32"/>
    </row>
    <row r="22" spans="1:20" ht="10.199999999999999" customHeight="1" x14ac:dyDescent="0.2">
      <c r="A22" s="32" t="s">
        <v>27</v>
      </c>
      <c r="B22" s="32">
        <v>2251</v>
      </c>
      <c r="C22" s="32">
        <v>323</v>
      </c>
      <c r="D22" s="32">
        <v>324</v>
      </c>
      <c r="E22" s="32">
        <v>300</v>
      </c>
      <c r="F22" s="32">
        <v>249</v>
      </c>
      <c r="G22" s="32">
        <v>173</v>
      </c>
      <c r="H22" s="32">
        <v>121</v>
      </c>
      <c r="I22" s="32">
        <v>111</v>
      </c>
      <c r="J22" s="32">
        <v>105</v>
      </c>
      <c r="K22" s="32">
        <v>111</v>
      </c>
      <c r="L22" s="32">
        <v>87</v>
      </c>
      <c r="M22" s="32">
        <v>91</v>
      </c>
      <c r="N22" s="32">
        <v>53</v>
      </c>
      <c r="O22" s="32">
        <v>61</v>
      </c>
      <c r="P22" s="32">
        <v>32</v>
      </c>
      <c r="Q22" s="32">
        <v>32</v>
      </c>
      <c r="R22" s="32">
        <v>78</v>
      </c>
      <c r="S22" s="41">
        <v>18.600000000000001</v>
      </c>
      <c r="T22" s="32"/>
    </row>
    <row r="23" spans="1:20" ht="10.199999999999999" customHeight="1" x14ac:dyDescent="0.2">
      <c r="A23" s="32" t="s">
        <v>28</v>
      </c>
      <c r="B23" s="32">
        <v>292</v>
      </c>
      <c r="C23" s="32">
        <v>50</v>
      </c>
      <c r="D23" s="32">
        <v>36</v>
      </c>
      <c r="E23" s="32">
        <v>38</v>
      </c>
      <c r="F23" s="32">
        <v>29</v>
      </c>
      <c r="G23" s="32">
        <v>28</v>
      </c>
      <c r="H23" s="32">
        <v>13</v>
      </c>
      <c r="I23" s="32">
        <v>11</v>
      </c>
      <c r="J23" s="32">
        <v>17</v>
      </c>
      <c r="K23" s="32">
        <v>11</v>
      </c>
      <c r="L23" s="32">
        <v>6</v>
      </c>
      <c r="M23" s="32">
        <v>13</v>
      </c>
      <c r="N23" s="32">
        <v>8</v>
      </c>
      <c r="O23" s="32">
        <v>8</v>
      </c>
      <c r="P23" s="32">
        <v>8</v>
      </c>
      <c r="Q23" s="32">
        <v>7</v>
      </c>
      <c r="R23" s="32">
        <v>9</v>
      </c>
      <c r="S23" s="41">
        <v>18.8</v>
      </c>
      <c r="T23" s="32"/>
    </row>
    <row r="24" spans="1:20" ht="10.199999999999999" customHeight="1" x14ac:dyDescent="0.2">
      <c r="A24" s="32" t="s">
        <v>29</v>
      </c>
      <c r="B24" s="32">
        <v>216</v>
      </c>
      <c r="C24" s="32">
        <v>28</v>
      </c>
      <c r="D24" s="32">
        <v>35</v>
      </c>
      <c r="E24" s="32">
        <v>29</v>
      </c>
      <c r="F24" s="32">
        <v>28</v>
      </c>
      <c r="G24" s="32">
        <v>12</v>
      </c>
      <c r="H24" s="32">
        <v>11</v>
      </c>
      <c r="I24" s="32">
        <v>11</v>
      </c>
      <c r="J24" s="32">
        <v>12</v>
      </c>
      <c r="K24" s="32">
        <v>10</v>
      </c>
      <c r="L24" s="32">
        <v>9</v>
      </c>
      <c r="M24" s="32">
        <v>7</v>
      </c>
      <c r="N24" s="32">
        <v>7</v>
      </c>
      <c r="O24" s="32">
        <v>5</v>
      </c>
      <c r="P24" s="32">
        <v>6</v>
      </c>
      <c r="Q24" s="32">
        <v>3</v>
      </c>
      <c r="R24" s="32">
        <v>3</v>
      </c>
      <c r="S24" s="41">
        <v>17.899999999999999</v>
      </c>
      <c r="T24" s="32"/>
    </row>
    <row r="25" spans="1:20" ht="10.199999999999999" customHeight="1" x14ac:dyDescent="0.2">
      <c r="A25" s="32" t="s">
        <v>30</v>
      </c>
      <c r="B25" s="32">
        <v>96</v>
      </c>
      <c r="C25" s="32">
        <v>13</v>
      </c>
      <c r="D25" s="32">
        <v>13</v>
      </c>
      <c r="E25" s="32">
        <v>11</v>
      </c>
      <c r="F25" s="32">
        <v>12</v>
      </c>
      <c r="G25" s="32">
        <v>8</v>
      </c>
      <c r="H25" s="32">
        <v>5</v>
      </c>
      <c r="I25" s="32">
        <v>5</v>
      </c>
      <c r="J25" s="32">
        <v>5</v>
      </c>
      <c r="K25" s="32">
        <v>7</v>
      </c>
      <c r="L25" s="32">
        <v>1</v>
      </c>
      <c r="M25" s="32">
        <v>4</v>
      </c>
      <c r="N25" s="32">
        <v>2</v>
      </c>
      <c r="O25" s="32">
        <v>2</v>
      </c>
      <c r="P25" s="32">
        <v>3</v>
      </c>
      <c r="Q25" s="32">
        <v>2</v>
      </c>
      <c r="R25" s="32">
        <v>3</v>
      </c>
      <c r="S25" s="41">
        <v>19.600000000000001</v>
      </c>
      <c r="T25" s="32"/>
    </row>
    <row r="26" spans="1:20" ht="10.199999999999999" customHeight="1" x14ac:dyDescent="0.2">
      <c r="A26" s="32" t="s">
        <v>31</v>
      </c>
      <c r="B26" s="32">
        <v>149</v>
      </c>
      <c r="C26" s="32">
        <v>16</v>
      </c>
      <c r="D26" s="32">
        <v>29</v>
      </c>
      <c r="E26" s="32">
        <v>18</v>
      </c>
      <c r="F26" s="32">
        <v>15</v>
      </c>
      <c r="G26" s="32">
        <v>13</v>
      </c>
      <c r="H26" s="32">
        <v>6</v>
      </c>
      <c r="I26" s="32">
        <v>8</v>
      </c>
      <c r="J26" s="32">
        <v>7</v>
      </c>
      <c r="K26" s="32">
        <v>7</v>
      </c>
      <c r="L26" s="32">
        <v>7</v>
      </c>
      <c r="M26" s="32">
        <v>6</v>
      </c>
      <c r="N26" s="32">
        <v>6</v>
      </c>
      <c r="O26" s="32">
        <v>6</v>
      </c>
      <c r="P26" s="32">
        <v>2</v>
      </c>
      <c r="Q26" s="32">
        <v>1</v>
      </c>
      <c r="R26" s="32">
        <v>2</v>
      </c>
      <c r="S26" s="41">
        <v>18.8</v>
      </c>
      <c r="T26" s="32"/>
    </row>
    <row r="27" spans="1:20" ht="10.199999999999999" customHeight="1" x14ac:dyDescent="0.2">
      <c r="A27" s="32" t="s">
        <v>32</v>
      </c>
      <c r="B27" s="32">
        <v>144</v>
      </c>
      <c r="C27" s="32">
        <v>20</v>
      </c>
      <c r="D27" s="32">
        <v>20</v>
      </c>
      <c r="E27" s="32">
        <v>13</v>
      </c>
      <c r="F27" s="32">
        <v>20</v>
      </c>
      <c r="G27" s="32">
        <v>10</v>
      </c>
      <c r="H27" s="32">
        <v>8</v>
      </c>
      <c r="I27" s="32">
        <v>6</v>
      </c>
      <c r="J27" s="32">
        <v>12</v>
      </c>
      <c r="K27" s="32">
        <v>7</v>
      </c>
      <c r="L27" s="32">
        <v>8</v>
      </c>
      <c r="M27" s="32">
        <v>7</v>
      </c>
      <c r="N27" s="32">
        <v>4</v>
      </c>
      <c r="O27" s="32">
        <v>5</v>
      </c>
      <c r="P27" s="32">
        <v>1</v>
      </c>
      <c r="Q27" s="32">
        <v>1</v>
      </c>
      <c r="R27" s="32">
        <v>2</v>
      </c>
      <c r="S27" s="41">
        <v>19.8</v>
      </c>
      <c r="T27" s="32"/>
    </row>
    <row r="28" spans="1:20" ht="10.199999999999999" customHeight="1" x14ac:dyDescent="0.2">
      <c r="A28" s="32" t="s">
        <v>33</v>
      </c>
      <c r="B28" s="32">
        <v>283</v>
      </c>
      <c r="C28" s="32">
        <v>36</v>
      </c>
      <c r="D28" s="32">
        <v>48</v>
      </c>
      <c r="E28" s="32">
        <v>40</v>
      </c>
      <c r="F28" s="32">
        <v>29</v>
      </c>
      <c r="G28" s="32">
        <v>14</v>
      </c>
      <c r="H28" s="32">
        <v>15</v>
      </c>
      <c r="I28" s="32">
        <v>19</v>
      </c>
      <c r="J28" s="32">
        <v>8</v>
      </c>
      <c r="K28" s="32">
        <v>17</v>
      </c>
      <c r="L28" s="32">
        <v>7</v>
      </c>
      <c r="M28" s="32">
        <v>10</v>
      </c>
      <c r="N28" s="32">
        <v>5</v>
      </c>
      <c r="O28" s="32">
        <v>8</v>
      </c>
      <c r="P28" s="32">
        <v>4</v>
      </c>
      <c r="Q28" s="32">
        <v>2</v>
      </c>
      <c r="R28" s="32">
        <v>21</v>
      </c>
      <c r="S28" s="41">
        <v>18</v>
      </c>
      <c r="T28" s="32"/>
    </row>
    <row r="29" spans="1:20" ht="10.199999999999999" customHeight="1" x14ac:dyDescent="0.2">
      <c r="A29" s="32" t="s">
        <v>34</v>
      </c>
      <c r="B29" s="32">
        <v>207</v>
      </c>
      <c r="C29" s="32">
        <v>36</v>
      </c>
      <c r="D29" s="32">
        <v>29</v>
      </c>
      <c r="E29" s="32">
        <v>26</v>
      </c>
      <c r="F29" s="32">
        <v>20</v>
      </c>
      <c r="G29" s="32">
        <v>11</v>
      </c>
      <c r="H29" s="32">
        <v>8</v>
      </c>
      <c r="I29" s="32">
        <v>8</v>
      </c>
      <c r="J29" s="32">
        <v>13</v>
      </c>
      <c r="K29" s="32">
        <v>9</v>
      </c>
      <c r="L29" s="32">
        <v>8</v>
      </c>
      <c r="M29" s="32">
        <v>7</v>
      </c>
      <c r="N29" s="32">
        <v>3</v>
      </c>
      <c r="O29" s="32">
        <v>6</v>
      </c>
      <c r="P29" s="32">
        <v>0</v>
      </c>
      <c r="Q29" s="32">
        <v>3</v>
      </c>
      <c r="R29" s="32">
        <v>20</v>
      </c>
      <c r="S29" s="41">
        <v>18.100000000000001</v>
      </c>
      <c r="T29" s="32"/>
    </row>
    <row r="30" spans="1:20" ht="10.199999999999999" customHeight="1" x14ac:dyDescent="0.2">
      <c r="A30" s="32" t="s">
        <v>35</v>
      </c>
      <c r="B30" s="32">
        <v>247</v>
      </c>
      <c r="C30" s="32">
        <v>34</v>
      </c>
      <c r="D30" s="32">
        <v>34</v>
      </c>
      <c r="E30" s="32">
        <v>37</v>
      </c>
      <c r="F30" s="32">
        <v>28</v>
      </c>
      <c r="G30" s="32">
        <v>26</v>
      </c>
      <c r="H30" s="32">
        <v>14</v>
      </c>
      <c r="I30" s="32">
        <v>10</v>
      </c>
      <c r="J30" s="32">
        <v>12</v>
      </c>
      <c r="K30" s="32">
        <v>14</v>
      </c>
      <c r="L30" s="32">
        <v>7</v>
      </c>
      <c r="M30" s="32">
        <v>9</v>
      </c>
      <c r="N30" s="32">
        <v>7</v>
      </c>
      <c r="O30" s="32">
        <v>5</v>
      </c>
      <c r="P30" s="32">
        <v>2</v>
      </c>
      <c r="Q30" s="32">
        <v>4</v>
      </c>
      <c r="R30" s="32">
        <v>4</v>
      </c>
      <c r="S30" s="41">
        <v>18.3</v>
      </c>
      <c r="T30" s="32"/>
    </row>
    <row r="31" spans="1:20" ht="10.199999999999999" customHeight="1" x14ac:dyDescent="0.2">
      <c r="A31" s="32" t="s">
        <v>36</v>
      </c>
      <c r="B31" s="32">
        <v>243</v>
      </c>
      <c r="C31" s="32">
        <v>38</v>
      </c>
      <c r="D31" s="32">
        <v>25</v>
      </c>
      <c r="E31" s="32">
        <v>39</v>
      </c>
      <c r="F31" s="32">
        <v>32</v>
      </c>
      <c r="G31" s="32">
        <v>22</v>
      </c>
      <c r="H31" s="32">
        <v>12</v>
      </c>
      <c r="I31" s="32">
        <v>7</v>
      </c>
      <c r="J31" s="32">
        <v>8</v>
      </c>
      <c r="K31" s="32">
        <v>13</v>
      </c>
      <c r="L31" s="32">
        <v>17</v>
      </c>
      <c r="M31" s="32">
        <v>14</v>
      </c>
      <c r="N31" s="32">
        <v>5</v>
      </c>
      <c r="O31" s="32">
        <v>3</v>
      </c>
      <c r="P31" s="32">
        <v>3</v>
      </c>
      <c r="Q31" s="32">
        <v>3</v>
      </c>
      <c r="R31" s="32">
        <v>2</v>
      </c>
      <c r="S31" s="41">
        <v>18</v>
      </c>
      <c r="T31" s="32"/>
    </row>
    <row r="32" spans="1:20" ht="10.199999999999999" customHeight="1" x14ac:dyDescent="0.2">
      <c r="A32" s="32" t="s">
        <v>37</v>
      </c>
      <c r="B32" s="32">
        <v>257</v>
      </c>
      <c r="C32" s="32">
        <v>31</v>
      </c>
      <c r="D32" s="32">
        <v>43</v>
      </c>
      <c r="E32" s="32">
        <v>30</v>
      </c>
      <c r="F32" s="32">
        <v>26</v>
      </c>
      <c r="G32" s="32">
        <v>21</v>
      </c>
      <c r="H32" s="32">
        <v>20</v>
      </c>
      <c r="I32" s="32">
        <v>20</v>
      </c>
      <c r="J32" s="32">
        <v>5</v>
      </c>
      <c r="K32" s="32">
        <v>12</v>
      </c>
      <c r="L32" s="32">
        <v>14</v>
      </c>
      <c r="M32" s="32">
        <v>6</v>
      </c>
      <c r="N32" s="32">
        <v>5</v>
      </c>
      <c r="O32" s="32">
        <v>13</v>
      </c>
      <c r="P32" s="32">
        <v>3</v>
      </c>
      <c r="Q32" s="32">
        <v>6</v>
      </c>
      <c r="R32" s="32">
        <v>2</v>
      </c>
      <c r="S32" s="41">
        <v>19.7</v>
      </c>
      <c r="T32" s="32"/>
    </row>
    <row r="33" spans="1:20" ht="10.199999999999999" customHeight="1" x14ac:dyDescent="0.2">
      <c r="A33" s="32" t="s">
        <v>38</v>
      </c>
      <c r="B33" s="32">
        <v>117</v>
      </c>
      <c r="C33" s="32">
        <v>21</v>
      </c>
      <c r="D33" s="32">
        <v>12</v>
      </c>
      <c r="E33" s="32">
        <v>19</v>
      </c>
      <c r="F33" s="32">
        <v>10</v>
      </c>
      <c r="G33" s="32">
        <v>8</v>
      </c>
      <c r="H33" s="32">
        <v>9</v>
      </c>
      <c r="I33" s="32">
        <v>6</v>
      </c>
      <c r="J33" s="32">
        <v>6</v>
      </c>
      <c r="K33" s="32">
        <v>4</v>
      </c>
      <c r="L33" s="32">
        <v>3</v>
      </c>
      <c r="M33" s="32">
        <v>8</v>
      </c>
      <c r="N33" s="32">
        <v>1</v>
      </c>
      <c r="O33" s="32">
        <v>0</v>
      </c>
      <c r="P33" s="32">
        <v>0</v>
      </c>
      <c r="Q33" s="32">
        <v>0</v>
      </c>
      <c r="R33" s="32">
        <v>10</v>
      </c>
      <c r="S33" s="41">
        <v>18.3</v>
      </c>
      <c r="T33" s="32"/>
    </row>
    <row r="34" spans="1:20" ht="10.199999999999999" customHeight="1" x14ac:dyDescent="0.2">
      <c r="A34" s="32" t="s">
        <v>39</v>
      </c>
      <c r="B34" s="32">
        <v>1146</v>
      </c>
      <c r="C34" s="32">
        <v>183</v>
      </c>
      <c r="D34" s="32">
        <v>201</v>
      </c>
      <c r="E34" s="32">
        <v>148</v>
      </c>
      <c r="F34" s="32">
        <v>82</v>
      </c>
      <c r="G34" s="32">
        <v>52</v>
      </c>
      <c r="H34" s="32">
        <v>66</v>
      </c>
      <c r="I34" s="32">
        <v>64</v>
      </c>
      <c r="J34" s="32">
        <v>62</v>
      </c>
      <c r="K34" s="32">
        <v>45</v>
      </c>
      <c r="L34" s="32">
        <v>58</v>
      </c>
      <c r="M34" s="32">
        <v>41</v>
      </c>
      <c r="N34" s="32">
        <v>25</v>
      </c>
      <c r="O34" s="32">
        <v>25</v>
      </c>
      <c r="P34" s="32">
        <v>22</v>
      </c>
      <c r="Q34" s="32">
        <v>16</v>
      </c>
      <c r="R34" s="32">
        <v>56</v>
      </c>
      <c r="S34" s="41">
        <v>17.5</v>
      </c>
      <c r="T34" s="32"/>
    </row>
    <row r="35" spans="1:20" ht="10.199999999999999" customHeight="1" x14ac:dyDescent="0.2">
      <c r="A35" s="32" t="s">
        <v>40</v>
      </c>
      <c r="B35" s="32">
        <v>151</v>
      </c>
      <c r="C35" s="32">
        <v>18</v>
      </c>
      <c r="D35" s="32">
        <v>28</v>
      </c>
      <c r="E35" s="32">
        <v>27</v>
      </c>
      <c r="F35" s="32">
        <v>11</v>
      </c>
      <c r="G35" s="32">
        <v>4</v>
      </c>
      <c r="H35" s="32">
        <v>6</v>
      </c>
      <c r="I35" s="32">
        <v>15</v>
      </c>
      <c r="J35" s="32">
        <v>11</v>
      </c>
      <c r="K35" s="32">
        <v>3</v>
      </c>
      <c r="L35" s="32">
        <v>8</v>
      </c>
      <c r="M35" s="32">
        <v>9</v>
      </c>
      <c r="N35" s="32">
        <v>5</v>
      </c>
      <c r="O35" s="32">
        <v>2</v>
      </c>
      <c r="P35" s="32">
        <v>2</v>
      </c>
      <c r="Q35" s="32">
        <v>0</v>
      </c>
      <c r="R35" s="32">
        <v>2</v>
      </c>
      <c r="S35" s="41">
        <v>16.100000000000001</v>
      </c>
      <c r="T35" s="32"/>
    </row>
    <row r="36" spans="1:20" ht="10.199999999999999" customHeight="1" x14ac:dyDescent="0.2">
      <c r="A36" s="32" t="s">
        <v>41</v>
      </c>
      <c r="B36" s="32">
        <v>221</v>
      </c>
      <c r="C36" s="32">
        <v>28</v>
      </c>
      <c r="D36" s="32">
        <v>37</v>
      </c>
      <c r="E36" s="32">
        <v>21</v>
      </c>
      <c r="F36" s="32">
        <v>14</v>
      </c>
      <c r="G36" s="32">
        <v>2</v>
      </c>
      <c r="H36" s="32">
        <v>6</v>
      </c>
      <c r="I36" s="32">
        <v>17</v>
      </c>
      <c r="J36" s="32">
        <v>5</v>
      </c>
      <c r="K36" s="32">
        <v>17</v>
      </c>
      <c r="L36" s="32">
        <v>25</v>
      </c>
      <c r="M36" s="32">
        <v>10</v>
      </c>
      <c r="N36" s="32">
        <v>5</v>
      </c>
      <c r="O36" s="32">
        <v>4</v>
      </c>
      <c r="P36" s="32">
        <v>3</v>
      </c>
      <c r="Q36" s="32">
        <v>5</v>
      </c>
      <c r="R36" s="32">
        <v>22</v>
      </c>
      <c r="S36" s="41">
        <v>30.7</v>
      </c>
      <c r="T36" s="32"/>
    </row>
    <row r="37" spans="1:20" ht="10.199999999999999" customHeight="1" x14ac:dyDescent="0.2">
      <c r="A37" s="32" t="s">
        <v>42</v>
      </c>
      <c r="B37" s="32">
        <v>168</v>
      </c>
      <c r="C37" s="32">
        <v>39</v>
      </c>
      <c r="D37" s="32">
        <v>34</v>
      </c>
      <c r="E37" s="32">
        <v>23</v>
      </c>
      <c r="F37" s="32">
        <v>6</v>
      </c>
      <c r="G37" s="32">
        <v>6</v>
      </c>
      <c r="H37" s="32">
        <v>21</v>
      </c>
      <c r="I37" s="32">
        <v>4</v>
      </c>
      <c r="J37" s="32">
        <v>5</v>
      </c>
      <c r="K37" s="32">
        <v>4</v>
      </c>
      <c r="L37" s="32">
        <v>9</v>
      </c>
      <c r="M37" s="32">
        <v>4</v>
      </c>
      <c r="N37" s="32">
        <v>3</v>
      </c>
      <c r="O37" s="32">
        <v>2</v>
      </c>
      <c r="P37" s="32">
        <v>4</v>
      </c>
      <c r="Q37" s="32">
        <v>3</v>
      </c>
      <c r="R37" s="32">
        <v>1</v>
      </c>
      <c r="S37" s="41">
        <v>12.4</v>
      </c>
      <c r="T37" s="32"/>
    </row>
    <row r="38" spans="1:20" ht="10.199999999999999" customHeight="1" x14ac:dyDescent="0.2">
      <c r="A38" s="32" t="s">
        <v>43</v>
      </c>
      <c r="B38" s="32">
        <v>60</v>
      </c>
      <c r="C38" s="32">
        <v>12</v>
      </c>
      <c r="D38" s="32">
        <v>10</v>
      </c>
      <c r="E38" s="32">
        <v>7</v>
      </c>
      <c r="F38" s="32">
        <v>2</v>
      </c>
      <c r="G38" s="32">
        <v>6</v>
      </c>
      <c r="H38" s="32">
        <v>5</v>
      </c>
      <c r="I38" s="32">
        <v>4</v>
      </c>
      <c r="J38" s="32">
        <v>5</v>
      </c>
      <c r="K38" s="32">
        <v>2</v>
      </c>
      <c r="L38" s="32">
        <v>1</v>
      </c>
      <c r="M38" s="32">
        <v>0</v>
      </c>
      <c r="N38" s="32">
        <v>1</v>
      </c>
      <c r="O38" s="32">
        <v>1</v>
      </c>
      <c r="P38" s="32">
        <v>3</v>
      </c>
      <c r="Q38" s="32">
        <v>1</v>
      </c>
      <c r="R38" s="32">
        <v>0</v>
      </c>
      <c r="S38" s="41">
        <v>17.5</v>
      </c>
      <c r="T38" s="32"/>
    </row>
    <row r="39" spans="1:20" ht="10.199999999999999" customHeight="1" x14ac:dyDescent="0.2">
      <c r="A39" s="32" t="s">
        <v>44</v>
      </c>
      <c r="B39" s="32">
        <v>23</v>
      </c>
      <c r="C39" s="32">
        <v>5</v>
      </c>
      <c r="D39" s="32">
        <v>6</v>
      </c>
      <c r="E39" s="32">
        <v>0</v>
      </c>
      <c r="F39" s="32">
        <v>2</v>
      </c>
      <c r="G39" s="32">
        <v>1</v>
      </c>
      <c r="H39" s="32">
        <v>3</v>
      </c>
      <c r="I39" s="32">
        <v>0</v>
      </c>
      <c r="J39" s="32">
        <v>1</v>
      </c>
      <c r="K39" s="32">
        <v>2</v>
      </c>
      <c r="L39" s="32">
        <v>0</v>
      </c>
      <c r="M39" s="32">
        <v>1</v>
      </c>
      <c r="N39" s="32">
        <v>1</v>
      </c>
      <c r="O39" s="32">
        <v>1</v>
      </c>
      <c r="P39" s="32">
        <v>0</v>
      </c>
      <c r="Q39" s="32">
        <v>0</v>
      </c>
      <c r="R39" s="32">
        <v>0</v>
      </c>
      <c r="S39" s="41">
        <v>16.3</v>
      </c>
      <c r="T39" s="32"/>
    </row>
    <row r="40" spans="1:20" ht="10.199999999999999" customHeight="1" x14ac:dyDescent="0.2">
      <c r="A40" s="32" t="s">
        <v>45</v>
      </c>
      <c r="B40" s="32">
        <v>115</v>
      </c>
      <c r="C40" s="32">
        <v>13</v>
      </c>
      <c r="D40" s="32">
        <v>21</v>
      </c>
      <c r="E40" s="32">
        <v>10</v>
      </c>
      <c r="F40" s="32">
        <v>5</v>
      </c>
      <c r="G40" s="32">
        <v>7</v>
      </c>
      <c r="H40" s="32">
        <v>8</v>
      </c>
      <c r="I40" s="32">
        <v>7</v>
      </c>
      <c r="J40" s="32">
        <v>10</v>
      </c>
      <c r="K40" s="32">
        <v>9</v>
      </c>
      <c r="L40" s="32">
        <v>6</v>
      </c>
      <c r="M40" s="32">
        <v>4</v>
      </c>
      <c r="N40" s="32">
        <v>4</v>
      </c>
      <c r="O40" s="32">
        <v>5</v>
      </c>
      <c r="P40" s="32">
        <v>3</v>
      </c>
      <c r="Q40" s="32">
        <v>1</v>
      </c>
      <c r="R40" s="32">
        <v>2</v>
      </c>
      <c r="S40" s="41">
        <v>25.9</v>
      </c>
      <c r="T40" s="32"/>
    </row>
    <row r="41" spans="1:20" ht="10.199999999999999" customHeight="1" x14ac:dyDescent="0.2">
      <c r="A41" s="32" t="s">
        <v>46</v>
      </c>
      <c r="B41" s="32">
        <v>20</v>
      </c>
      <c r="C41" s="32">
        <v>4</v>
      </c>
      <c r="D41" s="32">
        <v>3</v>
      </c>
      <c r="E41" s="32">
        <v>1</v>
      </c>
      <c r="F41" s="32">
        <v>2</v>
      </c>
      <c r="G41" s="32">
        <v>3</v>
      </c>
      <c r="H41" s="32">
        <v>0</v>
      </c>
      <c r="I41" s="32">
        <v>1</v>
      </c>
      <c r="J41" s="32">
        <v>0</v>
      </c>
      <c r="K41" s="32">
        <v>0</v>
      </c>
      <c r="L41" s="32">
        <v>0</v>
      </c>
      <c r="M41" s="32">
        <v>1</v>
      </c>
      <c r="N41" s="32">
        <v>0</v>
      </c>
      <c r="O41" s="32">
        <v>0</v>
      </c>
      <c r="P41" s="32">
        <v>0</v>
      </c>
      <c r="Q41" s="32">
        <v>0</v>
      </c>
      <c r="R41" s="32">
        <v>5</v>
      </c>
      <c r="S41" s="41">
        <v>20</v>
      </c>
      <c r="T41" s="32"/>
    </row>
    <row r="42" spans="1:20" ht="10.199999999999999" customHeight="1" x14ac:dyDescent="0.2">
      <c r="A42" s="32" t="s">
        <v>47</v>
      </c>
      <c r="B42" s="32">
        <v>24</v>
      </c>
      <c r="C42" s="32">
        <v>3</v>
      </c>
      <c r="D42" s="32">
        <v>5</v>
      </c>
      <c r="E42" s="32">
        <v>4</v>
      </c>
      <c r="F42" s="32">
        <v>1</v>
      </c>
      <c r="G42" s="32">
        <v>1</v>
      </c>
      <c r="H42" s="32">
        <v>0</v>
      </c>
      <c r="I42" s="32">
        <v>0</v>
      </c>
      <c r="J42" s="32">
        <v>1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9</v>
      </c>
      <c r="S42" s="41">
        <v>15</v>
      </c>
      <c r="T42" s="32"/>
    </row>
    <row r="43" spans="1:20" ht="10.199999999999999" customHeight="1" x14ac:dyDescent="0.2">
      <c r="A43" s="32" t="s">
        <v>48</v>
      </c>
      <c r="B43" s="32">
        <v>33</v>
      </c>
      <c r="C43" s="32">
        <v>6</v>
      </c>
      <c r="D43" s="32">
        <v>6</v>
      </c>
      <c r="E43" s="32">
        <v>1</v>
      </c>
      <c r="F43" s="32">
        <v>3</v>
      </c>
      <c r="G43" s="32">
        <v>1</v>
      </c>
      <c r="H43" s="32">
        <v>1</v>
      </c>
      <c r="I43" s="32">
        <v>0</v>
      </c>
      <c r="J43" s="32">
        <v>1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14</v>
      </c>
      <c r="S43" s="41">
        <v>22.5</v>
      </c>
      <c r="T43" s="32"/>
    </row>
    <row r="44" spans="1:20" ht="10.199999999999999" customHeight="1" x14ac:dyDescent="0.2">
      <c r="A44" s="32" t="s">
        <v>49</v>
      </c>
      <c r="B44" s="32">
        <v>140</v>
      </c>
      <c r="C44" s="32">
        <v>22</v>
      </c>
      <c r="D44" s="32">
        <v>26</v>
      </c>
      <c r="E44" s="32">
        <v>19</v>
      </c>
      <c r="F44" s="32">
        <v>15</v>
      </c>
      <c r="G44" s="32">
        <v>14</v>
      </c>
      <c r="H44" s="32">
        <v>5</v>
      </c>
      <c r="I44" s="32">
        <v>8</v>
      </c>
      <c r="J44" s="32">
        <v>6</v>
      </c>
      <c r="K44" s="32">
        <v>3</v>
      </c>
      <c r="L44" s="32">
        <v>5</v>
      </c>
      <c r="M44" s="32">
        <v>5</v>
      </c>
      <c r="N44" s="32">
        <v>2</v>
      </c>
      <c r="O44" s="32">
        <v>2</v>
      </c>
      <c r="P44" s="32">
        <v>5</v>
      </c>
      <c r="Q44" s="32">
        <v>2</v>
      </c>
      <c r="R44" s="32">
        <v>1</v>
      </c>
      <c r="S44" s="41">
        <v>16</v>
      </c>
      <c r="T44" s="32"/>
    </row>
    <row r="45" spans="1:20" ht="10.199999999999999" customHeight="1" x14ac:dyDescent="0.2">
      <c r="A45" s="32" t="s">
        <v>50</v>
      </c>
      <c r="B45" s="32">
        <v>80</v>
      </c>
      <c r="C45" s="32">
        <v>16</v>
      </c>
      <c r="D45" s="32">
        <v>11</v>
      </c>
      <c r="E45" s="32">
        <v>12</v>
      </c>
      <c r="F45" s="32">
        <v>8</v>
      </c>
      <c r="G45" s="32">
        <v>6</v>
      </c>
      <c r="H45" s="32">
        <v>4</v>
      </c>
      <c r="I45" s="32">
        <v>3</v>
      </c>
      <c r="J45" s="32">
        <v>4</v>
      </c>
      <c r="K45" s="32">
        <v>0</v>
      </c>
      <c r="L45" s="32">
        <v>4</v>
      </c>
      <c r="M45" s="32">
        <v>5</v>
      </c>
      <c r="N45" s="32">
        <v>1</v>
      </c>
      <c r="O45" s="32">
        <v>1</v>
      </c>
      <c r="P45" s="32">
        <v>1</v>
      </c>
      <c r="Q45" s="32">
        <v>1</v>
      </c>
      <c r="R45" s="32">
        <v>3</v>
      </c>
      <c r="S45" s="41">
        <v>15.6</v>
      </c>
      <c r="T45" s="32"/>
    </row>
    <row r="46" spans="1:20" ht="10.199999999999999" customHeight="1" x14ac:dyDescent="0.2">
      <c r="A46" s="32" t="s">
        <v>51</v>
      </c>
      <c r="B46" s="32">
        <v>87</v>
      </c>
      <c r="C46" s="32">
        <v>17</v>
      </c>
      <c r="D46" s="32">
        <v>12</v>
      </c>
      <c r="E46" s="32">
        <v>16</v>
      </c>
      <c r="F46" s="32">
        <v>8</v>
      </c>
      <c r="G46" s="32">
        <v>2</v>
      </c>
      <c r="H46" s="32">
        <v>2</v>
      </c>
      <c r="I46" s="32">
        <v>2</v>
      </c>
      <c r="J46" s="32">
        <v>11</v>
      </c>
      <c r="K46" s="32">
        <v>1</v>
      </c>
      <c r="L46" s="32">
        <v>2</v>
      </c>
      <c r="M46" s="32">
        <v>4</v>
      </c>
      <c r="N46" s="32">
        <v>3</v>
      </c>
      <c r="O46" s="32">
        <v>4</v>
      </c>
      <c r="P46" s="32">
        <v>2</v>
      </c>
      <c r="Q46" s="32">
        <v>1</v>
      </c>
      <c r="R46" s="32">
        <v>0</v>
      </c>
      <c r="S46" s="41">
        <v>14.5</v>
      </c>
      <c r="T46" s="32"/>
    </row>
    <row r="47" spans="1:20" ht="10.199999999999999" customHeight="1" x14ac:dyDescent="0.2">
      <c r="A47" s="32" t="s">
        <v>52</v>
      </c>
      <c r="B47" s="32">
        <v>104</v>
      </c>
      <c r="C47" s="32">
        <v>16</v>
      </c>
      <c r="D47" s="32">
        <v>13</v>
      </c>
      <c r="E47" s="32">
        <v>19</v>
      </c>
      <c r="F47" s="32">
        <v>13</v>
      </c>
      <c r="G47" s="32">
        <v>5</v>
      </c>
      <c r="H47" s="32">
        <v>9</v>
      </c>
      <c r="I47" s="32">
        <v>6</v>
      </c>
      <c r="J47" s="32">
        <v>6</v>
      </c>
      <c r="K47" s="32">
        <v>4</v>
      </c>
      <c r="L47" s="32">
        <v>2</v>
      </c>
      <c r="M47" s="32">
        <v>3</v>
      </c>
      <c r="N47" s="32">
        <v>1</v>
      </c>
      <c r="O47" s="32">
        <v>4</v>
      </c>
      <c r="P47" s="32">
        <v>0</v>
      </c>
      <c r="Q47" s="32">
        <v>3</v>
      </c>
      <c r="R47" s="32">
        <v>0</v>
      </c>
      <c r="S47" s="41">
        <v>16.5</v>
      </c>
      <c r="T47" s="32"/>
    </row>
    <row r="48" spans="1:20" ht="10.199999999999999" customHeight="1" x14ac:dyDescent="0.2">
      <c r="A48" s="51" t="s">
        <v>158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4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5A4-1124-4A03-A766-B6E843D2A979}">
  <dimension ref="A1:T49"/>
  <sheetViews>
    <sheetView view="pageBreakPreview" zoomScale="125" zoomScaleNormal="100" zoomScaleSheetLayoutView="125" workbookViewId="0"/>
  </sheetViews>
  <sheetFormatPr defaultRowHeight="10.199999999999999" customHeight="1" x14ac:dyDescent="0.3"/>
  <cols>
    <col min="1" max="1" width="13" customWidth="1"/>
    <col min="2" max="16" width="5" customWidth="1"/>
  </cols>
  <sheetData>
    <row r="1" spans="1:20" ht="10.199999999999999" customHeight="1" x14ac:dyDescent="0.3">
      <c r="A1" s="2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0.199999999999999" customHeight="1" x14ac:dyDescent="0.3">
      <c r="A2" s="28"/>
      <c r="B2" s="29"/>
      <c r="C2" s="29"/>
      <c r="D2" s="30" t="s">
        <v>137</v>
      </c>
      <c r="E2" s="29"/>
      <c r="F2" s="62" t="s">
        <v>132</v>
      </c>
      <c r="G2" s="62"/>
      <c r="H2" s="62" t="s">
        <v>135</v>
      </c>
      <c r="I2" s="62"/>
      <c r="J2" s="62" t="s">
        <v>56</v>
      </c>
      <c r="K2" s="62"/>
      <c r="L2" s="62" t="s">
        <v>136</v>
      </c>
      <c r="M2" s="62"/>
      <c r="N2" s="30" t="s">
        <v>61</v>
      </c>
      <c r="O2" s="30" t="s">
        <v>61</v>
      </c>
      <c r="P2" s="31"/>
      <c r="Q2" s="2"/>
      <c r="R2" s="2"/>
      <c r="S2" s="2"/>
      <c r="T2" s="2"/>
    </row>
    <row r="3" spans="1:20" s="4" customFormat="1" ht="10.199999999999999" customHeight="1" x14ac:dyDescent="0.3">
      <c r="A3" s="40"/>
      <c r="B3" s="35" t="s">
        <v>0</v>
      </c>
      <c r="C3" s="35" t="s">
        <v>54</v>
      </c>
      <c r="D3" s="35" t="s">
        <v>138</v>
      </c>
      <c r="E3" s="35" t="s">
        <v>55</v>
      </c>
      <c r="F3" s="37" t="s">
        <v>133</v>
      </c>
      <c r="G3" s="37" t="s">
        <v>134</v>
      </c>
      <c r="H3" s="37" t="s">
        <v>133</v>
      </c>
      <c r="I3" s="37" t="s">
        <v>134</v>
      </c>
      <c r="J3" s="37" t="s">
        <v>133</v>
      </c>
      <c r="K3" s="37" t="s">
        <v>134</v>
      </c>
      <c r="L3" s="37" t="s">
        <v>133</v>
      </c>
      <c r="M3" s="37" t="s">
        <v>134</v>
      </c>
      <c r="N3" s="35" t="s">
        <v>139</v>
      </c>
      <c r="O3" s="35" t="s">
        <v>140</v>
      </c>
      <c r="P3" s="36" t="s">
        <v>141</v>
      </c>
      <c r="Q3" s="3"/>
      <c r="R3" s="3"/>
      <c r="S3" s="3"/>
      <c r="T3" s="3"/>
    </row>
    <row r="4" spans="1:20" ht="10.199999999999999" customHeight="1" x14ac:dyDescent="0.3">
      <c r="A4" s="2" t="s">
        <v>78</v>
      </c>
      <c r="B4" s="2">
        <v>25108</v>
      </c>
      <c r="C4" s="2">
        <v>3262</v>
      </c>
      <c r="D4" s="39">
        <f>B4/C4</f>
        <v>7.6971183323114651</v>
      </c>
      <c r="E4" s="2">
        <v>2723</v>
      </c>
      <c r="F4" s="2">
        <v>4690</v>
      </c>
      <c r="G4" s="2">
        <v>537</v>
      </c>
      <c r="H4" s="2">
        <v>4439</v>
      </c>
      <c r="I4" s="2">
        <v>512</v>
      </c>
      <c r="J4" s="2">
        <v>1035</v>
      </c>
      <c r="K4" s="2">
        <v>78</v>
      </c>
      <c r="L4" s="2">
        <v>897</v>
      </c>
      <c r="M4" s="2">
        <v>106</v>
      </c>
      <c r="N4" s="2">
        <v>5638</v>
      </c>
      <c r="O4" s="2">
        <v>1159</v>
      </c>
      <c r="P4" s="2">
        <v>32</v>
      </c>
      <c r="Q4" s="2"/>
      <c r="R4" s="2"/>
      <c r="S4" s="2"/>
      <c r="T4" s="2"/>
    </row>
    <row r="5" spans="1:20" ht="10.199999999999999" customHeight="1" x14ac:dyDescent="0.3">
      <c r="A5" s="2" t="s">
        <v>9</v>
      </c>
      <c r="B5" s="2">
        <v>5893</v>
      </c>
      <c r="C5" s="2">
        <v>711</v>
      </c>
      <c r="D5" s="39">
        <f t="shared" ref="D5:D48" si="0">B5/C5</f>
        <v>8.2883263009845294</v>
      </c>
      <c r="E5" s="2">
        <v>621</v>
      </c>
      <c r="F5" s="2">
        <v>1019</v>
      </c>
      <c r="G5" s="2">
        <v>120</v>
      </c>
      <c r="H5" s="2">
        <v>994</v>
      </c>
      <c r="I5" s="2">
        <v>120</v>
      </c>
      <c r="J5" s="2">
        <v>159</v>
      </c>
      <c r="K5" s="2">
        <v>5</v>
      </c>
      <c r="L5" s="2">
        <v>160</v>
      </c>
      <c r="M5" s="2">
        <v>9</v>
      </c>
      <c r="N5" s="2">
        <v>1756</v>
      </c>
      <c r="O5" s="2">
        <v>210</v>
      </c>
      <c r="P5" s="2">
        <v>9</v>
      </c>
      <c r="Q5" s="2"/>
      <c r="R5" s="2"/>
      <c r="S5" s="2"/>
      <c r="T5" s="2"/>
    </row>
    <row r="6" spans="1:20" ht="10.199999999999999" customHeight="1" x14ac:dyDescent="0.3">
      <c r="A6" s="2" t="s">
        <v>10</v>
      </c>
      <c r="B6" s="2">
        <v>5667</v>
      </c>
      <c r="C6" s="2">
        <v>677</v>
      </c>
      <c r="D6" s="39">
        <f t="shared" si="0"/>
        <v>8.3707533234859675</v>
      </c>
      <c r="E6" s="2">
        <v>592</v>
      </c>
      <c r="F6" s="2">
        <v>997</v>
      </c>
      <c r="G6" s="2">
        <v>100</v>
      </c>
      <c r="H6" s="2">
        <v>974</v>
      </c>
      <c r="I6" s="2">
        <v>102</v>
      </c>
      <c r="J6" s="2">
        <v>151</v>
      </c>
      <c r="K6" s="2">
        <v>5</v>
      </c>
      <c r="L6" s="2">
        <v>156</v>
      </c>
      <c r="M6" s="2">
        <v>9</v>
      </c>
      <c r="N6" s="2">
        <v>1698</v>
      </c>
      <c r="O6" s="2">
        <v>197</v>
      </c>
      <c r="P6" s="2">
        <v>9</v>
      </c>
      <c r="Q6" s="2"/>
      <c r="R6" s="2"/>
      <c r="S6" s="2"/>
      <c r="T6" s="2"/>
    </row>
    <row r="7" spans="1:20" ht="10.199999999999999" customHeight="1" x14ac:dyDescent="0.3">
      <c r="A7" s="2" t="s">
        <v>11</v>
      </c>
      <c r="B7" s="2">
        <v>226</v>
      </c>
      <c r="C7" s="2">
        <v>34</v>
      </c>
      <c r="D7" s="39">
        <f t="shared" si="0"/>
        <v>6.6470588235294121</v>
      </c>
      <c r="E7" s="2">
        <v>29</v>
      </c>
      <c r="F7" s="2">
        <v>22</v>
      </c>
      <c r="G7" s="2">
        <v>20</v>
      </c>
      <c r="H7" s="2">
        <v>20</v>
      </c>
      <c r="I7" s="2">
        <v>18</v>
      </c>
      <c r="J7" s="2">
        <v>8</v>
      </c>
      <c r="K7" s="2">
        <v>0</v>
      </c>
      <c r="L7" s="2">
        <v>4</v>
      </c>
      <c r="M7" s="2">
        <v>0</v>
      </c>
      <c r="N7" s="2">
        <v>58</v>
      </c>
      <c r="O7" s="2">
        <v>13</v>
      </c>
      <c r="P7" s="2">
        <v>0</v>
      </c>
      <c r="Q7" s="2"/>
      <c r="R7" s="2"/>
      <c r="S7" s="2"/>
      <c r="T7" s="2"/>
    </row>
    <row r="8" spans="1:20" ht="10.199999999999999" customHeight="1" x14ac:dyDescent="0.3">
      <c r="A8" s="2" t="s">
        <v>12</v>
      </c>
      <c r="B8" s="2">
        <v>6084</v>
      </c>
      <c r="C8" s="2">
        <v>742</v>
      </c>
      <c r="D8" s="39">
        <f t="shared" si="0"/>
        <v>8.1994609164420478</v>
      </c>
      <c r="E8" s="2">
        <v>618</v>
      </c>
      <c r="F8" s="2">
        <v>1173</v>
      </c>
      <c r="G8" s="2">
        <v>119</v>
      </c>
      <c r="H8" s="2">
        <v>1100</v>
      </c>
      <c r="I8" s="2">
        <v>120</v>
      </c>
      <c r="J8" s="2">
        <v>310</v>
      </c>
      <c r="K8" s="2">
        <v>33</v>
      </c>
      <c r="L8" s="2">
        <v>276</v>
      </c>
      <c r="M8" s="2">
        <v>33</v>
      </c>
      <c r="N8" s="2">
        <v>1462</v>
      </c>
      <c r="O8" s="2">
        <v>85</v>
      </c>
      <c r="P8" s="2">
        <v>13</v>
      </c>
      <c r="Q8" s="2"/>
      <c r="R8" s="2"/>
      <c r="S8" s="2"/>
      <c r="T8" s="2"/>
    </row>
    <row r="9" spans="1:20" ht="10.199999999999999" customHeight="1" x14ac:dyDescent="0.3">
      <c r="A9" s="2" t="s">
        <v>13</v>
      </c>
      <c r="B9" s="2">
        <v>2021</v>
      </c>
      <c r="C9" s="2">
        <v>259</v>
      </c>
      <c r="D9" s="39">
        <f t="shared" si="0"/>
        <v>7.8030888030888033</v>
      </c>
      <c r="E9" s="2">
        <v>206</v>
      </c>
      <c r="F9" s="2">
        <v>396</v>
      </c>
      <c r="G9" s="2">
        <v>35</v>
      </c>
      <c r="H9" s="2">
        <v>365</v>
      </c>
      <c r="I9" s="2">
        <v>50</v>
      </c>
      <c r="J9" s="2">
        <v>124</v>
      </c>
      <c r="K9" s="2">
        <v>12</v>
      </c>
      <c r="L9" s="2">
        <v>105</v>
      </c>
      <c r="M9" s="2">
        <v>14</v>
      </c>
      <c r="N9" s="2">
        <v>411</v>
      </c>
      <c r="O9" s="2">
        <v>44</v>
      </c>
      <c r="P9" s="2">
        <v>0</v>
      </c>
      <c r="Q9" s="2"/>
      <c r="R9" s="2"/>
      <c r="S9" s="2"/>
      <c r="T9" s="2"/>
    </row>
    <row r="10" spans="1:20" ht="10.199999999999999" customHeight="1" x14ac:dyDescent="0.3">
      <c r="A10" s="2" t="s">
        <v>14</v>
      </c>
      <c r="B10" s="2">
        <v>2034</v>
      </c>
      <c r="C10" s="2">
        <v>262</v>
      </c>
      <c r="D10" s="39">
        <f t="shared" si="0"/>
        <v>7.7633587786259541</v>
      </c>
      <c r="E10" s="2">
        <v>222</v>
      </c>
      <c r="F10" s="2">
        <v>445</v>
      </c>
      <c r="G10" s="2">
        <v>51</v>
      </c>
      <c r="H10" s="2">
        <v>372</v>
      </c>
      <c r="I10" s="2">
        <v>28</v>
      </c>
      <c r="J10" s="2">
        <v>64</v>
      </c>
      <c r="K10" s="2">
        <v>15</v>
      </c>
      <c r="L10" s="2">
        <v>53</v>
      </c>
      <c r="M10" s="2">
        <v>9</v>
      </c>
      <c r="N10" s="2">
        <v>493</v>
      </c>
      <c r="O10" s="2">
        <v>19</v>
      </c>
      <c r="P10" s="2">
        <v>1</v>
      </c>
      <c r="Q10" s="2"/>
      <c r="R10" s="2"/>
      <c r="S10" s="2"/>
      <c r="T10" s="2"/>
    </row>
    <row r="11" spans="1:20" ht="10.199999999999999" customHeight="1" x14ac:dyDescent="0.3">
      <c r="A11" s="2" t="s">
        <v>15</v>
      </c>
      <c r="B11" s="2">
        <v>241</v>
      </c>
      <c r="C11" s="2">
        <v>31</v>
      </c>
      <c r="D11" s="39">
        <f t="shared" si="0"/>
        <v>7.774193548387097</v>
      </c>
      <c r="E11" s="2">
        <v>30</v>
      </c>
      <c r="F11" s="2">
        <v>50</v>
      </c>
      <c r="G11" s="2">
        <v>0</v>
      </c>
      <c r="H11" s="2">
        <v>55</v>
      </c>
      <c r="I11" s="2">
        <v>3</v>
      </c>
      <c r="J11" s="2">
        <v>8</v>
      </c>
      <c r="K11" s="2">
        <v>0</v>
      </c>
      <c r="L11" s="2">
        <v>17</v>
      </c>
      <c r="M11" s="2">
        <v>0</v>
      </c>
      <c r="N11" s="2">
        <v>41</v>
      </c>
      <c r="O11" s="2">
        <v>6</v>
      </c>
      <c r="P11" s="2">
        <v>0</v>
      </c>
      <c r="Q11" s="2"/>
      <c r="R11" s="2"/>
      <c r="S11" s="2"/>
      <c r="T11" s="2"/>
    </row>
    <row r="12" spans="1:20" ht="10.199999999999999" customHeight="1" x14ac:dyDescent="0.3">
      <c r="A12" s="2" t="s">
        <v>16</v>
      </c>
      <c r="B12" s="2">
        <v>1621</v>
      </c>
      <c r="C12" s="2">
        <v>160</v>
      </c>
      <c r="D12" s="39">
        <f t="shared" si="0"/>
        <v>10.13125</v>
      </c>
      <c r="E12" s="2">
        <v>135</v>
      </c>
      <c r="F12" s="2">
        <v>246</v>
      </c>
      <c r="G12" s="2">
        <v>21</v>
      </c>
      <c r="H12" s="2">
        <v>283</v>
      </c>
      <c r="I12" s="2">
        <v>31</v>
      </c>
      <c r="J12" s="2">
        <v>112</v>
      </c>
      <c r="K12" s="2">
        <v>6</v>
      </c>
      <c r="L12" s="2">
        <v>99</v>
      </c>
      <c r="M12" s="2">
        <v>10</v>
      </c>
      <c r="N12" s="2">
        <v>499</v>
      </c>
      <c r="O12" s="2">
        <v>8</v>
      </c>
      <c r="P12" s="2">
        <v>11</v>
      </c>
      <c r="Q12" s="2"/>
      <c r="R12" s="2"/>
      <c r="S12" s="2"/>
      <c r="T12" s="2"/>
    </row>
    <row r="13" spans="1:20" ht="10.199999999999999" customHeight="1" x14ac:dyDescent="0.3">
      <c r="A13" s="2" t="s">
        <v>17</v>
      </c>
      <c r="B13" s="2">
        <v>167</v>
      </c>
      <c r="C13" s="2">
        <v>30</v>
      </c>
      <c r="D13" s="39">
        <f t="shared" si="0"/>
        <v>5.5666666666666664</v>
      </c>
      <c r="E13" s="2">
        <v>25</v>
      </c>
      <c r="F13" s="2">
        <v>36</v>
      </c>
      <c r="G13" s="2">
        <v>12</v>
      </c>
      <c r="H13" s="2">
        <v>25</v>
      </c>
      <c r="I13" s="2">
        <v>8</v>
      </c>
      <c r="J13" s="2">
        <v>2</v>
      </c>
      <c r="K13" s="2">
        <v>0</v>
      </c>
      <c r="L13" s="2">
        <v>2</v>
      </c>
      <c r="M13" s="2">
        <v>0</v>
      </c>
      <c r="N13" s="2">
        <v>18</v>
      </c>
      <c r="O13" s="2">
        <v>8</v>
      </c>
      <c r="P13" s="2">
        <v>1</v>
      </c>
      <c r="Q13" s="2"/>
      <c r="R13" s="2"/>
      <c r="S13" s="2"/>
      <c r="T13" s="2"/>
    </row>
    <row r="14" spans="1:20" ht="10.199999999999999" customHeight="1" x14ac:dyDescent="0.3">
      <c r="A14" s="2" t="s">
        <v>18</v>
      </c>
      <c r="B14" s="2">
        <v>6166</v>
      </c>
      <c r="C14" s="2">
        <v>774</v>
      </c>
      <c r="D14" s="39">
        <f t="shared" si="0"/>
        <v>7.9664082687338498</v>
      </c>
      <c r="E14" s="2">
        <v>671</v>
      </c>
      <c r="F14" s="2">
        <v>1196</v>
      </c>
      <c r="G14" s="2">
        <v>132</v>
      </c>
      <c r="H14" s="2">
        <v>1124</v>
      </c>
      <c r="I14" s="2">
        <v>114</v>
      </c>
      <c r="J14" s="2">
        <v>265</v>
      </c>
      <c r="K14" s="2">
        <v>20</v>
      </c>
      <c r="L14" s="2">
        <v>216</v>
      </c>
      <c r="M14" s="2">
        <v>27</v>
      </c>
      <c r="N14" s="2">
        <v>1140</v>
      </c>
      <c r="O14" s="2">
        <v>486</v>
      </c>
      <c r="P14" s="2">
        <v>1</v>
      </c>
      <c r="Q14" s="2"/>
      <c r="R14" s="2"/>
      <c r="S14" s="2"/>
      <c r="T14" s="2"/>
    </row>
    <row r="15" spans="1:20" ht="10.199999999999999" customHeight="1" x14ac:dyDescent="0.3">
      <c r="A15" s="2" t="s">
        <v>19</v>
      </c>
      <c r="B15" s="2">
        <v>217</v>
      </c>
      <c r="C15" s="2">
        <v>27</v>
      </c>
      <c r="D15" s="39">
        <f t="shared" si="0"/>
        <v>8.0370370370370363</v>
      </c>
      <c r="E15" s="2">
        <v>24</v>
      </c>
      <c r="F15" s="2">
        <v>46</v>
      </c>
      <c r="G15" s="2">
        <v>9</v>
      </c>
      <c r="H15" s="2">
        <v>43</v>
      </c>
      <c r="I15" s="2">
        <v>4</v>
      </c>
      <c r="J15" s="2">
        <v>7</v>
      </c>
      <c r="K15" s="2">
        <v>1</v>
      </c>
      <c r="L15" s="2">
        <v>7</v>
      </c>
      <c r="M15" s="2">
        <v>1</v>
      </c>
      <c r="N15" s="2">
        <v>35</v>
      </c>
      <c r="O15" s="2">
        <v>13</v>
      </c>
      <c r="P15" s="2">
        <v>0</v>
      </c>
      <c r="Q15" s="2"/>
      <c r="R15" s="2"/>
      <c r="S15" s="2"/>
      <c r="T15" s="2"/>
    </row>
    <row r="16" spans="1:20" ht="10.199999999999999" customHeight="1" x14ac:dyDescent="0.3">
      <c r="A16" s="2" t="s">
        <v>20</v>
      </c>
      <c r="B16" s="2">
        <v>874</v>
      </c>
      <c r="C16" s="2">
        <v>120</v>
      </c>
      <c r="D16" s="39">
        <f t="shared" si="0"/>
        <v>7.2833333333333332</v>
      </c>
      <c r="E16" s="2">
        <v>91</v>
      </c>
      <c r="F16" s="2">
        <v>158</v>
      </c>
      <c r="G16" s="2">
        <v>44</v>
      </c>
      <c r="H16" s="2">
        <v>125</v>
      </c>
      <c r="I16" s="2">
        <v>41</v>
      </c>
      <c r="J16" s="2">
        <v>40</v>
      </c>
      <c r="K16" s="2">
        <v>12</v>
      </c>
      <c r="L16" s="2">
        <v>36</v>
      </c>
      <c r="M16" s="2">
        <v>18</v>
      </c>
      <c r="N16" s="2">
        <v>156</v>
      </c>
      <c r="O16" s="2">
        <v>33</v>
      </c>
      <c r="P16" s="2">
        <v>0</v>
      </c>
      <c r="Q16" s="2"/>
      <c r="R16" s="2"/>
      <c r="S16" s="2"/>
      <c r="T16" s="2"/>
    </row>
    <row r="17" spans="1:20" ht="10.199999999999999" customHeight="1" x14ac:dyDescent="0.3">
      <c r="A17" s="2" t="s">
        <v>21</v>
      </c>
      <c r="B17" s="2">
        <v>283</v>
      </c>
      <c r="C17" s="2">
        <v>43</v>
      </c>
      <c r="D17" s="39">
        <f t="shared" si="0"/>
        <v>6.5813953488372094</v>
      </c>
      <c r="E17" s="2">
        <v>38</v>
      </c>
      <c r="F17" s="2">
        <v>63</v>
      </c>
      <c r="G17" s="2">
        <v>7</v>
      </c>
      <c r="H17" s="2">
        <v>53</v>
      </c>
      <c r="I17" s="2">
        <v>3</v>
      </c>
      <c r="J17" s="2">
        <v>6</v>
      </c>
      <c r="K17" s="2">
        <v>0</v>
      </c>
      <c r="L17" s="2">
        <v>4</v>
      </c>
      <c r="M17" s="2">
        <v>0</v>
      </c>
      <c r="N17" s="2">
        <v>65</v>
      </c>
      <c r="O17" s="2">
        <v>1</v>
      </c>
      <c r="P17" s="2">
        <v>0</v>
      </c>
      <c r="Q17" s="2"/>
      <c r="R17" s="2"/>
      <c r="S17" s="2"/>
      <c r="T17" s="2"/>
    </row>
    <row r="18" spans="1:20" ht="10.199999999999999" customHeight="1" x14ac:dyDescent="0.3">
      <c r="A18" s="2" t="s">
        <v>22</v>
      </c>
      <c r="B18" s="2">
        <v>306</v>
      </c>
      <c r="C18" s="2">
        <v>42</v>
      </c>
      <c r="D18" s="39">
        <f t="shared" si="0"/>
        <v>7.2857142857142856</v>
      </c>
      <c r="E18" s="2">
        <v>40</v>
      </c>
      <c r="F18" s="2">
        <v>70</v>
      </c>
      <c r="G18" s="2">
        <v>6</v>
      </c>
      <c r="H18" s="2">
        <v>56</v>
      </c>
      <c r="I18" s="2">
        <v>5</v>
      </c>
      <c r="J18" s="2">
        <v>4</v>
      </c>
      <c r="K18" s="2">
        <v>0</v>
      </c>
      <c r="L18" s="2">
        <v>8</v>
      </c>
      <c r="M18" s="2">
        <v>0</v>
      </c>
      <c r="N18" s="2">
        <v>65</v>
      </c>
      <c r="O18" s="2">
        <v>9</v>
      </c>
      <c r="P18" s="2">
        <v>1</v>
      </c>
      <c r="Q18" s="2"/>
      <c r="R18" s="2"/>
      <c r="S18" s="2"/>
      <c r="T18" s="2"/>
    </row>
    <row r="19" spans="1:20" ht="10.199999999999999" customHeight="1" x14ac:dyDescent="0.3">
      <c r="A19" s="2" t="s">
        <v>23</v>
      </c>
      <c r="B19" s="2">
        <v>510</v>
      </c>
      <c r="C19" s="2">
        <v>52</v>
      </c>
      <c r="D19" s="39">
        <f t="shared" si="0"/>
        <v>9.8076923076923084</v>
      </c>
      <c r="E19" s="2">
        <v>40</v>
      </c>
      <c r="F19" s="2">
        <v>100</v>
      </c>
      <c r="G19" s="2">
        <v>4</v>
      </c>
      <c r="H19" s="2">
        <v>82</v>
      </c>
      <c r="I19" s="2">
        <v>3</v>
      </c>
      <c r="J19" s="2">
        <v>26</v>
      </c>
      <c r="K19" s="2">
        <v>2</v>
      </c>
      <c r="L19" s="2">
        <v>14</v>
      </c>
      <c r="M19" s="2">
        <v>3</v>
      </c>
      <c r="N19" s="2">
        <v>36</v>
      </c>
      <c r="O19" s="2">
        <v>148</v>
      </c>
      <c r="P19" s="2">
        <v>0</v>
      </c>
      <c r="Q19" s="2"/>
      <c r="R19" s="2"/>
      <c r="S19" s="2"/>
      <c r="T19" s="2"/>
    </row>
    <row r="20" spans="1:20" ht="10.199999999999999" customHeight="1" x14ac:dyDescent="0.3">
      <c r="A20" s="2" t="s">
        <v>24</v>
      </c>
      <c r="B20" s="2">
        <v>599</v>
      </c>
      <c r="C20" s="2">
        <v>79</v>
      </c>
      <c r="D20" s="39">
        <f t="shared" si="0"/>
        <v>7.5822784810126587</v>
      </c>
      <c r="E20" s="2">
        <v>65</v>
      </c>
      <c r="F20" s="2">
        <v>113</v>
      </c>
      <c r="G20" s="2">
        <v>15</v>
      </c>
      <c r="H20" s="2">
        <v>111</v>
      </c>
      <c r="I20" s="2">
        <v>10</v>
      </c>
      <c r="J20" s="2">
        <v>23</v>
      </c>
      <c r="K20" s="2">
        <v>0</v>
      </c>
      <c r="L20" s="2">
        <v>16</v>
      </c>
      <c r="M20" s="2">
        <v>0</v>
      </c>
      <c r="N20" s="2">
        <v>140</v>
      </c>
      <c r="O20" s="2">
        <v>27</v>
      </c>
      <c r="P20" s="2">
        <v>0</v>
      </c>
      <c r="Q20" s="2"/>
      <c r="R20" s="2"/>
      <c r="S20" s="2"/>
      <c r="T20" s="2"/>
    </row>
    <row r="21" spans="1:20" ht="10.199999999999999" customHeight="1" x14ac:dyDescent="0.3">
      <c r="A21" s="2" t="s">
        <v>25</v>
      </c>
      <c r="B21" s="2">
        <v>2762</v>
      </c>
      <c r="C21" s="2">
        <v>329</v>
      </c>
      <c r="D21" s="39">
        <f t="shared" si="0"/>
        <v>8.3951367781155017</v>
      </c>
      <c r="E21" s="2">
        <v>299</v>
      </c>
      <c r="F21" s="2">
        <v>543</v>
      </c>
      <c r="G21" s="2">
        <v>43</v>
      </c>
      <c r="H21" s="2">
        <v>547</v>
      </c>
      <c r="I21" s="2">
        <v>44</v>
      </c>
      <c r="J21" s="2">
        <v>136</v>
      </c>
      <c r="K21" s="2">
        <v>4</v>
      </c>
      <c r="L21" s="2">
        <v>104</v>
      </c>
      <c r="M21" s="2">
        <v>3</v>
      </c>
      <c r="N21" s="2">
        <v>476</v>
      </c>
      <c r="O21" s="2">
        <v>234</v>
      </c>
      <c r="P21" s="2">
        <v>0</v>
      </c>
      <c r="Q21" s="2"/>
      <c r="R21" s="2"/>
      <c r="S21" s="2"/>
      <c r="T21" s="2"/>
    </row>
    <row r="22" spans="1:20" ht="10.199999999999999" customHeight="1" x14ac:dyDescent="0.3">
      <c r="A22" s="2" t="s">
        <v>26</v>
      </c>
      <c r="B22" s="2">
        <v>615</v>
      </c>
      <c r="C22" s="2">
        <v>82</v>
      </c>
      <c r="D22" s="39">
        <f t="shared" si="0"/>
        <v>7.5</v>
      </c>
      <c r="E22" s="2">
        <v>74</v>
      </c>
      <c r="F22" s="2">
        <v>103</v>
      </c>
      <c r="G22" s="2">
        <v>4</v>
      </c>
      <c r="H22" s="2">
        <v>107</v>
      </c>
      <c r="I22" s="2">
        <v>4</v>
      </c>
      <c r="J22" s="2">
        <v>23</v>
      </c>
      <c r="K22" s="2">
        <v>1</v>
      </c>
      <c r="L22" s="2">
        <v>27</v>
      </c>
      <c r="M22" s="2">
        <v>2</v>
      </c>
      <c r="N22" s="2">
        <v>167</v>
      </c>
      <c r="O22" s="2">
        <v>21</v>
      </c>
      <c r="P22" s="2">
        <v>0</v>
      </c>
      <c r="Q22" s="2"/>
      <c r="R22" s="2"/>
      <c r="S22" s="2"/>
      <c r="T22" s="2"/>
    </row>
    <row r="23" spans="1:20" ht="10.199999999999999" customHeight="1" x14ac:dyDescent="0.3">
      <c r="A23" s="2" t="s">
        <v>27</v>
      </c>
      <c r="B23" s="2">
        <v>4547</v>
      </c>
      <c r="C23" s="2">
        <v>650</v>
      </c>
      <c r="D23" s="39">
        <f t="shared" si="0"/>
        <v>6.9953846153846158</v>
      </c>
      <c r="E23" s="2">
        <v>494</v>
      </c>
      <c r="F23" s="2">
        <v>854</v>
      </c>
      <c r="G23" s="2">
        <v>90</v>
      </c>
      <c r="H23" s="2">
        <v>784</v>
      </c>
      <c r="I23" s="2">
        <v>73</v>
      </c>
      <c r="J23" s="2">
        <v>233</v>
      </c>
      <c r="K23" s="2">
        <v>13</v>
      </c>
      <c r="L23" s="2">
        <v>184</v>
      </c>
      <c r="M23" s="2">
        <v>21</v>
      </c>
      <c r="N23" s="2">
        <v>945</v>
      </c>
      <c r="O23" s="2">
        <v>204</v>
      </c>
      <c r="P23" s="2">
        <v>2</v>
      </c>
      <c r="Q23" s="2"/>
      <c r="R23" s="2"/>
      <c r="S23" s="2"/>
      <c r="T23" s="2"/>
    </row>
    <row r="24" spans="1:20" ht="10.199999999999999" customHeight="1" x14ac:dyDescent="0.3">
      <c r="A24" s="2" t="s">
        <v>28</v>
      </c>
      <c r="B24" s="2">
        <v>534</v>
      </c>
      <c r="C24" s="2">
        <v>103</v>
      </c>
      <c r="D24" s="39">
        <f t="shared" si="0"/>
        <v>5.1844660194174761</v>
      </c>
      <c r="E24" s="2">
        <v>64</v>
      </c>
      <c r="F24" s="2">
        <v>101</v>
      </c>
      <c r="G24" s="2">
        <v>0</v>
      </c>
      <c r="H24" s="2">
        <v>118</v>
      </c>
      <c r="I24" s="2">
        <v>1</v>
      </c>
      <c r="J24" s="2">
        <v>26</v>
      </c>
      <c r="K24" s="2">
        <v>0</v>
      </c>
      <c r="L24" s="2">
        <v>25</v>
      </c>
      <c r="M24" s="2">
        <v>0</v>
      </c>
      <c r="N24" s="2">
        <v>83</v>
      </c>
      <c r="O24" s="2">
        <v>12</v>
      </c>
      <c r="P24" s="2">
        <v>1</v>
      </c>
      <c r="Q24" s="2"/>
      <c r="R24" s="2"/>
      <c r="S24" s="2"/>
      <c r="T24" s="2"/>
    </row>
    <row r="25" spans="1:20" ht="10.199999999999999" customHeight="1" x14ac:dyDescent="0.3">
      <c r="A25" s="2" t="s">
        <v>29</v>
      </c>
      <c r="B25" s="2">
        <v>452</v>
      </c>
      <c r="C25" s="2">
        <v>39</v>
      </c>
      <c r="D25" s="39">
        <f t="shared" si="0"/>
        <v>11.589743589743589</v>
      </c>
      <c r="E25" s="2">
        <v>30</v>
      </c>
      <c r="F25" s="2">
        <v>46</v>
      </c>
      <c r="G25" s="2">
        <v>7</v>
      </c>
      <c r="H25" s="2">
        <v>45</v>
      </c>
      <c r="I25" s="2">
        <v>8</v>
      </c>
      <c r="J25" s="2">
        <v>55</v>
      </c>
      <c r="K25" s="2">
        <v>1</v>
      </c>
      <c r="L25" s="2">
        <v>50</v>
      </c>
      <c r="M25" s="2">
        <v>1</v>
      </c>
      <c r="N25" s="2">
        <v>98</v>
      </c>
      <c r="O25" s="2">
        <v>72</v>
      </c>
      <c r="P25" s="2">
        <v>0</v>
      </c>
      <c r="Q25" s="2"/>
      <c r="R25" s="2"/>
      <c r="S25" s="2"/>
      <c r="T25" s="2"/>
    </row>
    <row r="26" spans="1:20" ht="10.199999999999999" customHeight="1" x14ac:dyDescent="0.3">
      <c r="A26" s="2" t="s">
        <v>30</v>
      </c>
      <c r="B26" s="2">
        <v>213</v>
      </c>
      <c r="C26" s="2">
        <v>24</v>
      </c>
      <c r="D26" s="39">
        <f t="shared" si="0"/>
        <v>8.875</v>
      </c>
      <c r="E26" s="2">
        <v>18</v>
      </c>
      <c r="F26" s="2">
        <v>45</v>
      </c>
      <c r="G26" s="2">
        <v>5</v>
      </c>
      <c r="H26" s="2">
        <v>31</v>
      </c>
      <c r="I26" s="2">
        <v>6</v>
      </c>
      <c r="J26" s="2">
        <v>14</v>
      </c>
      <c r="K26" s="2">
        <v>5</v>
      </c>
      <c r="L26" s="2">
        <v>4</v>
      </c>
      <c r="M26" s="2">
        <v>5</v>
      </c>
      <c r="N26" s="2">
        <v>55</v>
      </c>
      <c r="O26" s="2">
        <v>1</v>
      </c>
      <c r="P26" s="2">
        <v>0</v>
      </c>
      <c r="Q26" s="2"/>
      <c r="R26" s="2"/>
      <c r="S26" s="2"/>
      <c r="T26" s="2"/>
    </row>
    <row r="27" spans="1:20" ht="10.199999999999999" customHeight="1" x14ac:dyDescent="0.3">
      <c r="A27" s="2" t="s">
        <v>31</v>
      </c>
      <c r="B27" s="2">
        <v>310</v>
      </c>
      <c r="C27" s="2">
        <v>51</v>
      </c>
      <c r="D27" s="39">
        <f t="shared" si="0"/>
        <v>6.0784313725490193</v>
      </c>
      <c r="E27" s="2">
        <v>36</v>
      </c>
      <c r="F27" s="2">
        <v>76</v>
      </c>
      <c r="G27" s="2">
        <v>10</v>
      </c>
      <c r="H27" s="2">
        <v>62</v>
      </c>
      <c r="I27" s="2">
        <v>12</v>
      </c>
      <c r="J27" s="2">
        <v>14</v>
      </c>
      <c r="K27" s="2">
        <v>0</v>
      </c>
      <c r="L27" s="2">
        <v>7</v>
      </c>
      <c r="M27" s="2">
        <v>2</v>
      </c>
      <c r="N27" s="2">
        <v>35</v>
      </c>
      <c r="O27" s="2">
        <v>5</v>
      </c>
      <c r="P27" s="2">
        <v>0</v>
      </c>
      <c r="Q27" s="2"/>
      <c r="R27" s="2"/>
      <c r="S27" s="2"/>
      <c r="T27" s="2"/>
    </row>
    <row r="28" spans="1:20" ht="10.199999999999999" customHeight="1" x14ac:dyDescent="0.3">
      <c r="A28" s="2" t="s">
        <v>32</v>
      </c>
      <c r="B28" s="2">
        <v>298</v>
      </c>
      <c r="C28" s="2">
        <v>39</v>
      </c>
      <c r="D28" s="39">
        <f t="shared" si="0"/>
        <v>7.6410256410256414</v>
      </c>
      <c r="E28" s="2">
        <v>32</v>
      </c>
      <c r="F28" s="2">
        <v>69</v>
      </c>
      <c r="G28" s="2">
        <v>4</v>
      </c>
      <c r="H28" s="2">
        <v>42</v>
      </c>
      <c r="I28" s="2">
        <v>5</v>
      </c>
      <c r="J28" s="2">
        <v>16</v>
      </c>
      <c r="K28" s="2">
        <v>0</v>
      </c>
      <c r="L28" s="2">
        <v>19</v>
      </c>
      <c r="M28" s="2">
        <v>2</v>
      </c>
      <c r="N28" s="2">
        <v>67</v>
      </c>
      <c r="O28" s="2">
        <v>3</v>
      </c>
      <c r="P28" s="2">
        <v>0</v>
      </c>
      <c r="Q28" s="2"/>
      <c r="R28" s="2"/>
      <c r="S28" s="2"/>
      <c r="T28" s="2"/>
    </row>
    <row r="29" spans="1:20" ht="10.199999999999999" customHeight="1" x14ac:dyDescent="0.3">
      <c r="A29" s="2" t="s">
        <v>33</v>
      </c>
      <c r="B29" s="2">
        <v>549</v>
      </c>
      <c r="C29" s="2">
        <v>83</v>
      </c>
      <c r="D29" s="39">
        <f t="shared" si="0"/>
        <v>6.6144578313253009</v>
      </c>
      <c r="E29" s="2">
        <v>63</v>
      </c>
      <c r="F29" s="2">
        <v>94</v>
      </c>
      <c r="G29" s="2">
        <v>12</v>
      </c>
      <c r="H29" s="2">
        <v>110</v>
      </c>
      <c r="I29" s="2">
        <v>6</v>
      </c>
      <c r="J29" s="2">
        <v>31</v>
      </c>
      <c r="K29" s="2">
        <v>0</v>
      </c>
      <c r="L29" s="2">
        <v>20</v>
      </c>
      <c r="M29" s="2">
        <v>1</v>
      </c>
      <c r="N29" s="2">
        <v>90</v>
      </c>
      <c r="O29" s="2">
        <v>38</v>
      </c>
      <c r="P29" s="2">
        <v>1</v>
      </c>
      <c r="Q29" s="2"/>
      <c r="R29" s="2"/>
      <c r="S29" s="2"/>
      <c r="T29" s="2"/>
    </row>
    <row r="30" spans="1:20" ht="10.199999999999999" customHeight="1" x14ac:dyDescent="0.3">
      <c r="A30" s="2" t="s">
        <v>34</v>
      </c>
      <c r="B30" s="2">
        <v>427</v>
      </c>
      <c r="C30" s="2">
        <v>63</v>
      </c>
      <c r="D30" s="39">
        <f t="shared" si="0"/>
        <v>6.7777777777777777</v>
      </c>
      <c r="E30" s="2">
        <v>50</v>
      </c>
      <c r="F30" s="2">
        <v>83</v>
      </c>
      <c r="G30" s="2">
        <v>19</v>
      </c>
      <c r="H30" s="2">
        <v>70</v>
      </c>
      <c r="I30" s="2">
        <v>13</v>
      </c>
      <c r="J30" s="2">
        <v>24</v>
      </c>
      <c r="K30" s="2">
        <v>3</v>
      </c>
      <c r="L30" s="2">
        <v>16</v>
      </c>
      <c r="M30" s="2">
        <v>6</v>
      </c>
      <c r="N30" s="2">
        <v>76</v>
      </c>
      <c r="O30" s="2">
        <v>4</v>
      </c>
      <c r="P30" s="2">
        <v>0</v>
      </c>
      <c r="Q30" s="2"/>
      <c r="R30" s="2"/>
      <c r="S30" s="2"/>
      <c r="T30" s="2"/>
    </row>
    <row r="31" spans="1:20" ht="10.199999999999999" customHeight="1" x14ac:dyDescent="0.3">
      <c r="A31" s="2" t="s">
        <v>35</v>
      </c>
      <c r="B31" s="2">
        <v>508</v>
      </c>
      <c r="C31" s="2">
        <v>66</v>
      </c>
      <c r="D31" s="39">
        <f t="shared" si="0"/>
        <v>7.6969696969696972</v>
      </c>
      <c r="E31" s="2">
        <v>51</v>
      </c>
      <c r="F31" s="2">
        <v>85</v>
      </c>
      <c r="G31" s="2">
        <v>10</v>
      </c>
      <c r="H31" s="2">
        <v>101</v>
      </c>
      <c r="I31" s="2">
        <v>1</v>
      </c>
      <c r="J31" s="2">
        <v>35</v>
      </c>
      <c r="K31" s="2">
        <v>0</v>
      </c>
      <c r="L31" s="2">
        <v>32</v>
      </c>
      <c r="M31" s="2">
        <v>0</v>
      </c>
      <c r="N31" s="2">
        <v>112</v>
      </c>
      <c r="O31" s="2">
        <v>15</v>
      </c>
      <c r="P31" s="2">
        <v>0</v>
      </c>
      <c r="Q31" s="2"/>
      <c r="R31" s="2"/>
      <c r="S31" s="2"/>
      <c r="T31" s="2"/>
    </row>
    <row r="32" spans="1:20" ht="10.199999999999999" customHeight="1" x14ac:dyDescent="0.3">
      <c r="A32" s="2" t="s">
        <v>36</v>
      </c>
      <c r="B32" s="2">
        <v>496</v>
      </c>
      <c r="C32" s="2">
        <v>79</v>
      </c>
      <c r="D32" s="39">
        <f t="shared" si="0"/>
        <v>6.2784810126582276</v>
      </c>
      <c r="E32" s="2">
        <v>61</v>
      </c>
      <c r="F32" s="2">
        <v>107</v>
      </c>
      <c r="G32" s="2">
        <v>13</v>
      </c>
      <c r="H32" s="2">
        <v>86</v>
      </c>
      <c r="I32" s="2">
        <v>12</v>
      </c>
      <c r="J32" s="2">
        <v>11</v>
      </c>
      <c r="K32" s="2">
        <v>3</v>
      </c>
      <c r="L32" s="2">
        <v>6</v>
      </c>
      <c r="M32" s="2">
        <v>4</v>
      </c>
      <c r="N32" s="2">
        <v>65</v>
      </c>
      <c r="O32" s="2">
        <v>49</v>
      </c>
      <c r="P32" s="2">
        <v>0</v>
      </c>
      <c r="Q32" s="2"/>
      <c r="R32" s="2"/>
      <c r="S32" s="2"/>
      <c r="T32" s="2"/>
    </row>
    <row r="33" spans="1:20" ht="10.199999999999999" customHeight="1" x14ac:dyDescent="0.3">
      <c r="A33" s="2" t="s">
        <v>37</v>
      </c>
      <c r="B33" s="2">
        <v>511</v>
      </c>
      <c r="C33" s="2">
        <v>67</v>
      </c>
      <c r="D33" s="39">
        <f t="shared" si="0"/>
        <v>7.6268656716417906</v>
      </c>
      <c r="E33" s="2">
        <v>55</v>
      </c>
      <c r="F33" s="2">
        <v>94</v>
      </c>
      <c r="G33" s="2">
        <v>7</v>
      </c>
      <c r="H33" s="2">
        <v>80</v>
      </c>
      <c r="I33" s="2">
        <v>4</v>
      </c>
      <c r="J33" s="2">
        <v>2</v>
      </c>
      <c r="K33" s="2">
        <v>0</v>
      </c>
      <c r="L33" s="2">
        <v>2</v>
      </c>
      <c r="M33" s="2">
        <v>0</v>
      </c>
      <c r="N33" s="2">
        <v>199</v>
      </c>
      <c r="O33" s="2">
        <v>1</v>
      </c>
      <c r="P33" s="2">
        <v>0</v>
      </c>
      <c r="Q33" s="2"/>
      <c r="R33" s="2"/>
      <c r="S33" s="2"/>
      <c r="T33" s="2"/>
    </row>
    <row r="34" spans="1:20" ht="10.199999999999999" customHeight="1" x14ac:dyDescent="0.3">
      <c r="A34" s="2" t="s">
        <v>38</v>
      </c>
      <c r="B34" s="2">
        <v>249</v>
      </c>
      <c r="C34" s="2">
        <v>36</v>
      </c>
      <c r="D34" s="39">
        <f t="shared" si="0"/>
        <v>6.916666666666667</v>
      </c>
      <c r="E34" s="2">
        <v>34</v>
      </c>
      <c r="F34" s="2">
        <v>54</v>
      </c>
      <c r="G34" s="2">
        <v>3</v>
      </c>
      <c r="H34" s="2">
        <v>39</v>
      </c>
      <c r="I34" s="2">
        <v>5</v>
      </c>
      <c r="J34" s="2">
        <v>5</v>
      </c>
      <c r="K34" s="2">
        <v>1</v>
      </c>
      <c r="L34" s="2">
        <v>3</v>
      </c>
      <c r="M34" s="2">
        <v>0</v>
      </c>
      <c r="N34" s="2">
        <v>65</v>
      </c>
      <c r="O34" s="2">
        <v>4</v>
      </c>
      <c r="P34" s="2">
        <v>0</v>
      </c>
      <c r="Q34" s="2"/>
      <c r="R34" s="2"/>
      <c r="S34" s="2"/>
      <c r="T34" s="2"/>
    </row>
    <row r="35" spans="1:20" ht="10.199999999999999" customHeight="1" x14ac:dyDescent="0.3">
      <c r="A35" s="2" t="s">
        <v>39</v>
      </c>
      <c r="B35" s="2">
        <v>2263</v>
      </c>
      <c r="C35" s="2">
        <v>365</v>
      </c>
      <c r="D35" s="39">
        <f t="shared" si="0"/>
        <v>6.2</v>
      </c>
      <c r="E35" s="2">
        <v>303</v>
      </c>
      <c r="F35" s="2">
        <v>421</v>
      </c>
      <c r="G35" s="2">
        <v>65</v>
      </c>
      <c r="H35" s="2">
        <v>396</v>
      </c>
      <c r="I35" s="2">
        <v>77</v>
      </c>
      <c r="J35" s="2">
        <v>61</v>
      </c>
      <c r="K35" s="2">
        <v>7</v>
      </c>
      <c r="L35" s="2">
        <v>56</v>
      </c>
      <c r="M35" s="2">
        <v>16</v>
      </c>
      <c r="N35" s="2">
        <v>315</v>
      </c>
      <c r="O35" s="2">
        <v>174</v>
      </c>
      <c r="P35" s="2">
        <v>7</v>
      </c>
      <c r="Q35" s="2"/>
      <c r="R35" s="2"/>
      <c r="S35" s="2"/>
      <c r="T35" s="2"/>
    </row>
    <row r="36" spans="1:20" ht="10.199999999999999" customHeight="1" x14ac:dyDescent="0.3">
      <c r="A36" s="2" t="s">
        <v>40</v>
      </c>
      <c r="B36" s="2">
        <v>289</v>
      </c>
      <c r="C36" s="2">
        <v>51</v>
      </c>
      <c r="D36" s="39">
        <f t="shared" si="0"/>
        <v>5.666666666666667</v>
      </c>
      <c r="E36" s="2">
        <v>36</v>
      </c>
      <c r="F36" s="2">
        <v>55</v>
      </c>
      <c r="G36" s="2">
        <v>0</v>
      </c>
      <c r="H36" s="2">
        <v>69</v>
      </c>
      <c r="I36" s="2">
        <v>0</v>
      </c>
      <c r="J36" s="2">
        <v>7</v>
      </c>
      <c r="K36" s="2">
        <v>0</v>
      </c>
      <c r="L36" s="2">
        <v>12</v>
      </c>
      <c r="M36" s="2">
        <v>0</v>
      </c>
      <c r="N36" s="2">
        <v>23</v>
      </c>
      <c r="O36" s="2">
        <v>36</v>
      </c>
      <c r="P36" s="2">
        <v>0</v>
      </c>
      <c r="Q36" s="2"/>
      <c r="R36" s="2"/>
      <c r="S36" s="2"/>
      <c r="T36" s="2"/>
    </row>
    <row r="37" spans="1:20" ht="10.199999999999999" customHeight="1" x14ac:dyDescent="0.3">
      <c r="A37" s="2" t="s">
        <v>41</v>
      </c>
      <c r="B37" s="2">
        <v>410</v>
      </c>
      <c r="C37" s="2">
        <v>72</v>
      </c>
      <c r="D37" s="39">
        <f t="shared" si="0"/>
        <v>5.6944444444444446</v>
      </c>
      <c r="E37" s="2">
        <v>61</v>
      </c>
      <c r="F37" s="2">
        <v>28</v>
      </c>
      <c r="G37" s="2">
        <v>27</v>
      </c>
      <c r="H37" s="2">
        <v>37</v>
      </c>
      <c r="I37" s="2">
        <v>35</v>
      </c>
      <c r="J37" s="2">
        <v>8</v>
      </c>
      <c r="K37" s="2">
        <v>6</v>
      </c>
      <c r="L37" s="2">
        <v>5</v>
      </c>
      <c r="M37" s="2">
        <v>13</v>
      </c>
      <c r="N37" s="2">
        <v>75</v>
      </c>
      <c r="O37" s="2">
        <v>36</v>
      </c>
      <c r="P37" s="2">
        <v>7</v>
      </c>
      <c r="Q37" s="2"/>
      <c r="R37" s="2"/>
      <c r="S37" s="2"/>
      <c r="T37" s="2"/>
    </row>
    <row r="38" spans="1:20" ht="10.199999999999999" customHeight="1" x14ac:dyDescent="0.3">
      <c r="A38" s="2" t="s">
        <v>42</v>
      </c>
      <c r="B38" s="2">
        <v>304</v>
      </c>
      <c r="C38" s="2">
        <v>33</v>
      </c>
      <c r="D38" s="39">
        <f t="shared" si="0"/>
        <v>9.2121212121212128</v>
      </c>
      <c r="E38" s="2">
        <v>31</v>
      </c>
      <c r="F38" s="2">
        <v>42</v>
      </c>
      <c r="G38" s="2">
        <v>5</v>
      </c>
      <c r="H38" s="2">
        <v>60</v>
      </c>
      <c r="I38" s="2">
        <v>10</v>
      </c>
      <c r="J38" s="2">
        <v>6</v>
      </c>
      <c r="K38" s="2">
        <v>1</v>
      </c>
      <c r="L38" s="2">
        <v>6</v>
      </c>
      <c r="M38" s="2">
        <v>0</v>
      </c>
      <c r="N38" s="2">
        <v>77</v>
      </c>
      <c r="O38" s="2">
        <v>33</v>
      </c>
      <c r="P38" s="2">
        <v>0</v>
      </c>
      <c r="Q38" s="2"/>
      <c r="R38" s="2"/>
      <c r="S38" s="2"/>
      <c r="T38" s="2"/>
    </row>
    <row r="39" spans="1:20" ht="10.199999999999999" customHeight="1" x14ac:dyDescent="0.3">
      <c r="A39" s="2" t="s">
        <v>43</v>
      </c>
      <c r="B39" s="2">
        <v>128</v>
      </c>
      <c r="C39" s="2">
        <v>26</v>
      </c>
      <c r="D39" s="39">
        <f t="shared" si="0"/>
        <v>4.9230769230769234</v>
      </c>
      <c r="E39" s="2">
        <v>19</v>
      </c>
      <c r="F39" s="2">
        <v>30</v>
      </c>
      <c r="G39" s="2">
        <v>1</v>
      </c>
      <c r="H39" s="2">
        <v>26</v>
      </c>
      <c r="I39" s="2">
        <v>5</v>
      </c>
      <c r="J39" s="2">
        <v>4</v>
      </c>
      <c r="K39" s="2">
        <v>0</v>
      </c>
      <c r="L39" s="2">
        <v>1</v>
      </c>
      <c r="M39" s="2">
        <v>0</v>
      </c>
      <c r="N39" s="2">
        <v>6</v>
      </c>
      <c r="O39" s="2">
        <v>10</v>
      </c>
      <c r="P39" s="2">
        <v>0</v>
      </c>
      <c r="Q39" s="2"/>
      <c r="R39" s="2"/>
      <c r="S39" s="2"/>
      <c r="T39" s="2"/>
    </row>
    <row r="40" spans="1:20" ht="10.199999999999999" customHeight="1" x14ac:dyDescent="0.3">
      <c r="A40" s="2" t="s">
        <v>44</v>
      </c>
      <c r="B40" s="2">
        <v>50</v>
      </c>
      <c r="C40" s="2">
        <v>9</v>
      </c>
      <c r="D40" s="39">
        <f t="shared" si="0"/>
        <v>5.5555555555555554</v>
      </c>
      <c r="E40" s="2">
        <v>12</v>
      </c>
      <c r="F40" s="2">
        <v>9</v>
      </c>
      <c r="G40" s="2">
        <v>7</v>
      </c>
      <c r="H40" s="2">
        <v>8</v>
      </c>
      <c r="I40" s="2">
        <v>3</v>
      </c>
      <c r="J40" s="2">
        <v>0</v>
      </c>
      <c r="K40" s="2">
        <v>0</v>
      </c>
      <c r="L40" s="2">
        <v>0</v>
      </c>
      <c r="M40" s="2">
        <v>0</v>
      </c>
      <c r="N40" s="2">
        <v>1</v>
      </c>
      <c r="O40" s="2">
        <v>1</v>
      </c>
      <c r="P40" s="2">
        <v>0</v>
      </c>
      <c r="Q40" s="2"/>
      <c r="R40" s="2"/>
      <c r="S40" s="2"/>
      <c r="T40" s="2"/>
    </row>
    <row r="41" spans="1:20" ht="10.199999999999999" customHeight="1" x14ac:dyDescent="0.3">
      <c r="A41" s="2" t="s">
        <v>45</v>
      </c>
      <c r="B41" s="2">
        <v>242</v>
      </c>
      <c r="C41" s="2">
        <v>47</v>
      </c>
      <c r="D41" s="39">
        <f t="shared" si="0"/>
        <v>5.1489361702127656</v>
      </c>
      <c r="E41" s="2">
        <v>42</v>
      </c>
      <c r="F41" s="2">
        <v>53</v>
      </c>
      <c r="G41" s="2">
        <v>17</v>
      </c>
      <c r="H41" s="2">
        <v>31</v>
      </c>
      <c r="I41" s="2">
        <v>15</v>
      </c>
      <c r="J41" s="2">
        <v>3</v>
      </c>
      <c r="K41" s="2">
        <v>0</v>
      </c>
      <c r="L41" s="2">
        <v>4</v>
      </c>
      <c r="M41" s="2">
        <v>1</v>
      </c>
      <c r="N41" s="2">
        <v>25</v>
      </c>
      <c r="O41" s="2">
        <v>4</v>
      </c>
      <c r="P41" s="2">
        <v>0</v>
      </c>
      <c r="Q41" s="2"/>
      <c r="R41" s="2"/>
      <c r="S41" s="2"/>
      <c r="T41" s="2"/>
    </row>
    <row r="42" spans="1:20" ht="10.199999999999999" customHeight="1" x14ac:dyDescent="0.3">
      <c r="A42" s="2" t="s">
        <v>46</v>
      </c>
      <c r="B42" s="2">
        <v>38</v>
      </c>
      <c r="C42" s="2">
        <v>9</v>
      </c>
      <c r="D42" s="39">
        <f t="shared" si="0"/>
        <v>4.2222222222222223</v>
      </c>
      <c r="E42" s="2">
        <v>8</v>
      </c>
      <c r="F42" s="2">
        <v>5</v>
      </c>
      <c r="G42" s="2">
        <v>1</v>
      </c>
      <c r="H42" s="2">
        <v>6</v>
      </c>
      <c r="I42" s="2">
        <v>2</v>
      </c>
      <c r="J42" s="2">
        <v>0</v>
      </c>
      <c r="K42" s="2">
        <v>0</v>
      </c>
      <c r="L42" s="2">
        <v>0</v>
      </c>
      <c r="M42" s="2">
        <v>0</v>
      </c>
      <c r="N42" s="2">
        <v>3</v>
      </c>
      <c r="O42" s="2">
        <v>4</v>
      </c>
      <c r="P42" s="2">
        <v>0</v>
      </c>
      <c r="Q42" s="2"/>
      <c r="R42" s="2"/>
      <c r="S42" s="2"/>
      <c r="T42" s="2"/>
    </row>
    <row r="43" spans="1:20" ht="10.199999999999999" customHeight="1" x14ac:dyDescent="0.3">
      <c r="A43" s="2" t="s">
        <v>47</v>
      </c>
      <c r="B43" s="2">
        <v>37</v>
      </c>
      <c r="C43" s="2">
        <v>10</v>
      </c>
      <c r="D43" s="39">
        <f t="shared" si="0"/>
        <v>3.7</v>
      </c>
      <c r="E43" s="2">
        <v>6</v>
      </c>
      <c r="F43" s="2">
        <v>2</v>
      </c>
      <c r="G43" s="2">
        <v>0</v>
      </c>
      <c r="H43" s="2">
        <v>5</v>
      </c>
      <c r="I43" s="2">
        <v>2</v>
      </c>
      <c r="J43" s="2">
        <v>3</v>
      </c>
      <c r="K43" s="2">
        <v>0</v>
      </c>
      <c r="L43" s="2">
        <v>0</v>
      </c>
      <c r="M43" s="2">
        <v>1</v>
      </c>
      <c r="N43" s="2">
        <v>7</v>
      </c>
      <c r="O43" s="2">
        <v>1</v>
      </c>
      <c r="P43" s="2">
        <v>0</v>
      </c>
      <c r="Q43" s="2"/>
      <c r="R43" s="2"/>
      <c r="S43" s="2"/>
      <c r="T43" s="2"/>
    </row>
    <row r="44" spans="1:20" ht="10.199999999999999" customHeight="1" x14ac:dyDescent="0.3">
      <c r="A44" s="2" t="s">
        <v>48</v>
      </c>
      <c r="B44" s="2">
        <v>67</v>
      </c>
      <c r="C44" s="2">
        <v>14</v>
      </c>
      <c r="D44" s="39">
        <f t="shared" si="0"/>
        <v>4.7857142857142856</v>
      </c>
      <c r="E44" s="2">
        <v>13</v>
      </c>
      <c r="F44" s="2">
        <v>16</v>
      </c>
      <c r="G44" s="2">
        <v>1</v>
      </c>
      <c r="H44" s="2">
        <v>15</v>
      </c>
      <c r="I44" s="2">
        <v>1</v>
      </c>
      <c r="J44" s="2">
        <v>0</v>
      </c>
      <c r="K44" s="2">
        <v>0</v>
      </c>
      <c r="L44" s="2">
        <v>0</v>
      </c>
      <c r="M44" s="2">
        <v>0</v>
      </c>
      <c r="N44" s="2">
        <v>4</v>
      </c>
      <c r="O44" s="2">
        <v>3</v>
      </c>
      <c r="P44" s="2">
        <v>0</v>
      </c>
      <c r="Q44" s="2"/>
      <c r="R44" s="2"/>
      <c r="S44" s="2"/>
      <c r="T44" s="2"/>
    </row>
    <row r="45" spans="1:20" ht="10.199999999999999" customHeight="1" x14ac:dyDescent="0.3">
      <c r="A45" s="2" t="s">
        <v>49</v>
      </c>
      <c r="B45" s="2">
        <v>279</v>
      </c>
      <c r="C45" s="2">
        <v>32</v>
      </c>
      <c r="D45" s="39">
        <f t="shared" si="0"/>
        <v>8.71875</v>
      </c>
      <c r="E45" s="2">
        <v>23</v>
      </c>
      <c r="F45" s="2">
        <v>63</v>
      </c>
      <c r="G45" s="2">
        <v>3</v>
      </c>
      <c r="H45" s="2">
        <v>70</v>
      </c>
      <c r="I45" s="2">
        <v>2</v>
      </c>
      <c r="J45" s="2">
        <v>17</v>
      </c>
      <c r="K45" s="2">
        <v>0</v>
      </c>
      <c r="L45" s="2">
        <v>10</v>
      </c>
      <c r="M45" s="2">
        <v>0</v>
      </c>
      <c r="N45" s="2">
        <v>46</v>
      </c>
      <c r="O45" s="2">
        <v>13</v>
      </c>
      <c r="P45" s="2">
        <v>0</v>
      </c>
      <c r="Q45" s="2"/>
      <c r="R45" s="2"/>
      <c r="S45" s="2"/>
      <c r="T45" s="2"/>
    </row>
    <row r="46" spans="1:20" ht="10.199999999999999" customHeight="1" x14ac:dyDescent="0.3">
      <c r="A46" s="2" t="s">
        <v>50</v>
      </c>
      <c r="B46" s="2">
        <v>155</v>
      </c>
      <c r="C46" s="2">
        <v>20</v>
      </c>
      <c r="D46" s="39">
        <f t="shared" si="0"/>
        <v>7.75</v>
      </c>
      <c r="E46" s="2">
        <v>16</v>
      </c>
      <c r="F46" s="2">
        <v>27</v>
      </c>
      <c r="G46" s="2">
        <v>11</v>
      </c>
      <c r="H46" s="2">
        <v>41</v>
      </c>
      <c r="I46" s="2">
        <v>8</v>
      </c>
      <c r="J46" s="2">
        <v>7</v>
      </c>
      <c r="K46" s="2">
        <v>0</v>
      </c>
      <c r="L46" s="2">
        <v>5</v>
      </c>
      <c r="M46" s="2">
        <v>0</v>
      </c>
      <c r="N46" s="2">
        <v>20</v>
      </c>
      <c r="O46" s="2">
        <v>0</v>
      </c>
      <c r="P46" s="2">
        <v>0</v>
      </c>
      <c r="Q46" s="2"/>
      <c r="R46" s="2"/>
      <c r="S46" s="2"/>
      <c r="T46" s="2"/>
    </row>
    <row r="47" spans="1:20" ht="10.199999999999999" customHeight="1" x14ac:dyDescent="0.3">
      <c r="A47" s="2" t="s">
        <v>51</v>
      </c>
      <c r="B47" s="2">
        <v>184</v>
      </c>
      <c r="C47" s="2">
        <v>27</v>
      </c>
      <c r="D47" s="39">
        <f t="shared" si="0"/>
        <v>6.8148148148148149</v>
      </c>
      <c r="E47" s="2">
        <v>22</v>
      </c>
      <c r="F47" s="2">
        <v>50</v>
      </c>
      <c r="G47" s="2">
        <v>1</v>
      </c>
      <c r="H47" s="2">
        <v>35</v>
      </c>
      <c r="I47" s="2">
        <v>1</v>
      </c>
      <c r="J47" s="2">
        <v>5</v>
      </c>
      <c r="K47" s="2">
        <v>0</v>
      </c>
      <c r="L47" s="2">
        <v>6</v>
      </c>
      <c r="M47" s="2">
        <v>1</v>
      </c>
      <c r="N47" s="2">
        <v>19</v>
      </c>
      <c r="O47" s="2">
        <v>17</v>
      </c>
      <c r="P47" s="2">
        <v>0</v>
      </c>
      <c r="Q47" s="2"/>
      <c r="R47" s="2"/>
      <c r="S47" s="2"/>
      <c r="T47" s="2"/>
    </row>
    <row r="48" spans="1:20" ht="10.199999999999999" customHeight="1" x14ac:dyDescent="0.3">
      <c r="A48" s="2" t="s">
        <v>52</v>
      </c>
      <c r="B48" s="2">
        <v>235</v>
      </c>
      <c r="C48" s="2">
        <v>35</v>
      </c>
      <c r="D48" s="39">
        <f t="shared" si="0"/>
        <v>6.7142857142857144</v>
      </c>
      <c r="E48" s="2">
        <v>30</v>
      </c>
      <c r="F48" s="2">
        <v>68</v>
      </c>
      <c r="G48" s="2">
        <v>2</v>
      </c>
      <c r="H48" s="2">
        <v>34</v>
      </c>
      <c r="I48" s="2">
        <v>1</v>
      </c>
      <c r="J48" s="2">
        <v>8</v>
      </c>
      <c r="K48" s="2">
        <v>0</v>
      </c>
      <c r="L48" s="2">
        <v>12</v>
      </c>
      <c r="M48" s="2">
        <v>0</v>
      </c>
      <c r="N48" s="2">
        <v>29</v>
      </c>
      <c r="O48" s="2">
        <v>16</v>
      </c>
      <c r="P48" s="2">
        <v>0</v>
      </c>
      <c r="Q48" s="2"/>
      <c r="R48" s="2"/>
      <c r="S48" s="2"/>
      <c r="T48" s="2"/>
    </row>
    <row r="49" spans="1:16" ht="10.199999999999999" customHeight="1" x14ac:dyDescent="0.3">
      <c r="A49" s="51" t="s">
        <v>158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</row>
  </sheetData>
  <mergeCells count="4">
    <mergeCell ref="F2:G2"/>
    <mergeCell ref="H2:I2"/>
    <mergeCell ref="J2:K2"/>
    <mergeCell ref="L2:M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700BA-6320-4609-86F6-22D255179A31}">
  <dimension ref="A1:O49"/>
  <sheetViews>
    <sheetView view="pageBreakPreview" zoomScale="125" zoomScaleNormal="100" zoomScaleSheetLayoutView="125" workbookViewId="0"/>
  </sheetViews>
  <sheetFormatPr defaultRowHeight="10.199999999999999" customHeight="1" x14ac:dyDescent="0.3"/>
  <cols>
    <col min="1" max="1" width="13" customWidth="1"/>
    <col min="2" max="5" width="6.44140625" customWidth="1"/>
    <col min="8" max="9" width="10.21875" customWidth="1"/>
  </cols>
  <sheetData>
    <row r="1" spans="1:15" ht="10.199999999999999" customHeight="1" x14ac:dyDescent="0.3">
      <c r="A1" s="2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0.199999999999999" customHeight="1" x14ac:dyDescent="0.3">
      <c r="A2" s="12"/>
      <c r="B2" s="58" t="s">
        <v>58</v>
      </c>
      <c r="C2" s="58"/>
      <c r="D2" s="58"/>
      <c r="E2" s="58"/>
      <c r="F2" s="58" t="s">
        <v>59</v>
      </c>
      <c r="G2" s="58"/>
      <c r="H2" s="58"/>
      <c r="I2" s="58"/>
      <c r="J2" s="59"/>
      <c r="K2" s="2"/>
      <c r="L2" s="2"/>
      <c r="M2" s="2"/>
      <c r="N2" s="2"/>
      <c r="O2" s="2"/>
    </row>
    <row r="3" spans="1:15" ht="10.199999999999999" customHeight="1" x14ac:dyDescent="0.3">
      <c r="A3" s="27"/>
      <c r="B3" s="6" t="s">
        <v>0</v>
      </c>
      <c r="C3" s="6" t="s">
        <v>97</v>
      </c>
      <c r="D3" s="6" t="s">
        <v>60</v>
      </c>
      <c r="E3" s="6" t="s">
        <v>131</v>
      </c>
      <c r="F3" s="6" t="s">
        <v>0</v>
      </c>
      <c r="G3" s="6" t="s">
        <v>62</v>
      </c>
      <c r="H3" s="6" t="s">
        <v>63</v>
      </c>
      <c r="I3" s="6" t="s">
        <v>64</v>
      </c>
      <c r="J3" s="7" t="s">
        <v>57</v>
      </c>
      <c r="K3" s="2"/>
      <c r="L3" s="2"/>
      <c r="M3" s="2"/>
      <c r="N3" s="2"/>
      <c r="O3" s="2"/>
    </row>
    <row r="4" spans="1:15" ht="10.199999999999999" customHeight="1" x14ac:dyDescent="0.3">
      <c r="A4" s="2" t="s">
        <v>78</v>
      </c>
      <c r="B4" s="2">
        <v>25108</v>
      </c>
      <c r="C4" s="2">
        <v>24804</v>
      </c>
      <c r="D4" s="2">
        <v>223</v>
      </c>
      <c r="E4" s="2">
        <v>81</v>
      </c>
      <c r="F4" s="2">
        <v>25108</v>
      </c>
      <c r="G4" s="2">
        <v>148</v>
      </c>
      <c r="H4" s="2">
        <v>1339</v>
      </c>
      <c r="I4" s="2">
        <v>23533</v>
      </c>
      <c r="J4" s="2">
        <v>88</v>
      </c>
      <c r="K4" s="2"/>
      <c r="L4" s="2"/>
      <c r="M4" s="2"/>
      <c r="N4" s="2"/>
      <c r="O4" s="2"/>
    </row>
    <row r="5" spans="1:15" ht="10.199999999999999" customHeight="1" x14ac:dyDescent="0.3">
      <c r="A5" s="2" t="s">
        <v>9</v>
      </c>
      <c r="B5" s="2">
        <v>5893</v>
      </c>
      <c r="C5" s="2">
        <v>5746</v>
      </c>
      <c r="D5" s="2">
        <v>106</v>
      </c>
      <c r="E5" s="2">
        <v>41</v>
      </c>
      <c r="F5" s="2">
        <v>5893</v>
      </c>
      <c r="G5" s="2">
        <v>53</v>
      </c>
      <c r="H5" s="2">
        <v>626</v>
      </c>
      <c r="I5" s="2">
        <v>5175</v>
      </c>
      <c r="J5" s="2">
        <v>39</v>
      </c>
      <c r="K5" s="2"/>
      <c r="L5" s="2"/>
      <c r="M5" s="2"/>
      <c r="N5" s="2"/>
      <c r="O5" s="2"/>
    </row>
    <row r="6" spans="1:15" ht="10.199999999999999" customHeight="1" x14ac:dyDescent="0.3">
      <c r="A6" s="2" t="s">
        <v>10</v>
      </c>
      <c r="B6" s="2">
        <v>5667</v>
      </c>
      <c r="C6" s="2">
        <v>5520</v>
      </c>
      <c r="D6" s="2">
        <v>106</v>
      </c>
      <c r="E6" s="2">
        <v>41</v>
      </c>
      <c r="F6" s="2">
        <v>5667</v>
      </c>
      <c r="G6" s="2">
        <v>53</v>
      </c>
      <c r="H6" s="2">
        <v>558</v>
      </c>
      <c r="I6" s="2">
        <v>5018</v>
      </c>
      <c r="J6" s="2">
        <v>38</v>
      </c>
      <c r="K6" s="2"/>
      <c r="L6" s="2"/>
      <c r="M6" s="2"/>
      <c r="N6" s="2"/>
      <c r="O6" s="2"/>
    </row>
    <row r="7" spans="1:15" ht="10.199999999999999" customHeight="1" x14ac:dyDescent="0.3">
      <c r="A7" s="2" t="s">
        <v>11</v>
      </c>
      <c r="B7" s="2">
        <v>226</v>
      </c>
      <c r="C7" s="2">
        <v>226</v>
      </c>
      <c r="D7" s="2">
        <v>0</v>
      </c>
      <c r="E7" s="2">
        <v>0</v>
      </c>
      <c r="F7" s="2">
        <v>226</v>
      </c>
      <c r="G7" s="2">
        <v>0</v>
      </c>
      <c r="H7" s="2">
        <v>68</v>
      </c>
      <c r="I7" s="2">
        <v>157</v>
      </c>
      <c r="J7" s="2">
        <v>1</v>
      </c>
      <c r="K7" s="2"/>
      <c r="L7" s="2"/>
      <c r="M7" s="2"/>
      <c r="N7" s="2"/>
      <c r="O7" s="2"/>
    </row>
    <row r="8" spans="1:15" ht="10.199999999999999" customHeight="1" x14ac:dyDescent="0.3">
      <c r="A8" s="2" t="s">
        <v>12</v>
      </c>
      <c r="B8" s="2">
        <v>6084</v>
      </c>
      <c r="C8" s="2">
        <v>6047</v>
      </c>
      <c r="D8" s="2">
        <v>30</v>
      </c>
      <c r="E8" s="2">
        <v>7</v>
      </c>
      <c r="F8" s="2">
        <v>6084</v>
      </c>
      <c r="G8" s="2">
        <v>26</v>
      </c>
      <c r="H8" s="2">
        <v>298</v>
      </c>
      <c r="I8" s="2">
        <v>5737</v>
      </c>
      <c r="J8" s="2">
        <v>23</v>
      </c>
      <c r="K8" s="2"/>
      <c r="L8" s="2"/>
      <c r="M8" s="2"/>
      <c r="N8" s="2"/>
      <c r="O8" s="2"/>
    </row>
    <row r="9" spans="1:15" ht="10.199999999999999" customHeight="1" x14ac:dyDescent="0.3">
      <c r="A9" s="2" t="s">
        <v>13</v>
      </c>
      <c r="B9" s="2">
        <v>2021</v>
      </c>
      <c r="C9" s="2">
        <v>2005</v>
      </c>
      <c r="D9" s="2">
        <v>11</v>
      </c>
      <c r="E9" s="2">
        <v>5</v>
      </c>
      <c r="F9" s="2">
        <v>2021</v>
      </c>
      <c r="G9" s="2">
        <v>22</v>
      </c>
      <c r="H9" s="2">
        <v>88</v>
      </c>
      <c r="I9" s="2">
        <v>1911</v>
      </c>
      <c r="J9" s="2">
        <v>0</v>
      </c>
      <c r="K9" s="2"/>
      <c r="L9" s="2"/>
      <c r="M9" s="2"/>
      <c r="N9" s="2"/>
      <c r="O9" s="2"/>
    </row>
    <row r="10" spans="1:15" ht="10.199999999999999" customHeight="1" x14ac:dyDescent="0.3">
      <c r="A10" s="2" t="s">
        <v>14</v>
      </c>
      <c r="B10" s="2">
        <v>2034</v>
      </c>
      <c r="C10" s="2">
        <v>2023</v>
      </c>
      <c r="D10" s="2">
        <v>11</v>
      </c>
      <c r="E10" s="2">
        <v>0</v>
      </c>
      <c r="F10" s="2">
        <v>2034</v>
      </c>
      <c r="G10" s="2">
        <v>0</v>
      </c>
      <c r="H10" s="2">
        <v>120</v>
      </c>
      <c r="I10" s="2">
        <v>1913</v>
      </c>
      <c r="J10" s="2">
        <v>1</v>
      </c>
      <c r="K10" s="2"/>
      <c r="L10" s="2"/>
      <c r="M10" s="2"/>
      <c r="N10" s="2"/>
      <c r="O10" s="2"/>
    </row>
    <row r="11" spans="1:15" ht="10.199999999999999" customHeight="1" x14ac:dyDescent="0.3">
      <c r="A11" s="2" t="s">
        <v>15</v>
      </c>
      <c r="B11" s="2">
        <v>241</v>
      </c>
      <c r="C11" s="2">
        <v>240</v>
      </c>
      <c r="D11" s="2">
        <v>0</v>
      </c>
      <c r="E11" s="2">
        <v>1</v>
      </c>
      <c r="F11" s="2">
        <v>241</v>
      </c>
      <c r="G11" s="2">
        <v>0</v>
      </c>
      <c r="H11" s="2">
        <v>12</v>
      </c>
      <c r="I11" s="2">
        <v>229</v>
      </c>
      <c r="J11" s="2">
        <v>0</v>
      </c>
      <c r="K11" s="2"/>
      <c r="L11" s="2"/>
      <c r="M11" s="2"/>
      <c r="N11" s="2"/>
      <c r="O11" s="2"/>
    </row>
    <row r="12" spans="1:15" ht="10.199999999999999" customHeight="1" x14ac:dyDescent="0.3">
      <c r="A12" s="2" t="s">
        <v>16</v>
      </c>
      <c r="B12" s="2">
        <v>1621</v>
      </c>
      <c r="C12" s="2">
        <v>1614</v>
      </c>
      <c r="D12" s="2">
        <v>7</v>
      </c>
      <c r="E12" s="2">
        <v>0</v>
      </c>
      <c r="F12" s="2">
        <v>1621</v>
      </c>
      <c r="G12" s="2">
        <v>3</v>
      </c>
      <c r="H12" s="2">
        <v>76</v>
      </c>
      <c r="I12" s="2">
        <v>1521</v>
      </c>
      <c r="J12" s="2">
        <v>21</v>
      </c>
      <c r="K12" s="2"/>
      <c r="L12" s="2"/>
      <c r="M12" s="2"/>
      <c r="N12" s="2"/>
      <c r="O12" s="2"/>
    </row>
    <row r="13" spans="1:15" ht="10.199999999999999" customHeight="1" x14ac:dyDescent="0.3">
      <c r="A13" s="2" t="s">
        <v>17</v>
      </c>
      <c r="B13" s="2">
        <v>167</v>
      </c>
      <c r="C13" s="2">
        <v>165</v>
      </c>
      <c r="D13" s="2">
        <v>1</v>
      </c>
      <c r="E13" s="2">
        <v>1</v>
      </c>
      <c r="F13" s="2">
        <v>167</v>
      </c>
      <c r="G13" s="2">
        <v>1</v>
      </c>
      <c r="H13" s="2">
        <v>2</v>
      </c>
      <c r="I13" s="2">
        <v>163</v>
      </c>
      <c r="J13" s="2">
        <v>1</v>
      </c>
      <c r="K13" s="2"/>
      <c r="L13" s="2"/>
      <c r="M13" s="2"/>
      <c r="N13" s="2"/>
      <c r="O13" s="2"/>
    </row>
    <row r="14" spans="1:15" ht="10.199999999999999" customHeight="1" x14ac:dyDescent="0.3">
      <c r="A14" s="2" t="s">
        <v>18</v>
      </c>
      <c r="B14" s="2">
        <v>6166</v>
      </c>
      <c r="C14" s="2">
        <v>6103</v>
      </c>
      <c r="D14" s="2">
        <v>43</v>
      </c>
      <c r="E14" s="2">
        <v>20</v>
      </c>
      <c r="F14" s="2">
        <v>6166</v>
      </c>
      <c r="G14" s="2">
        <v>24</v>
      </c>
      <c r="H14" s="2">
        <v>173</v>
      </c>
      <c r="I14" s="2">
        <v>5960</v>
      </c>
      <c r="J14" s="2">
        <v>9</v>
      </c>
      <c r="K14" s="2"/>
      <c r="L14" s="2"/>
      <c r="M14" s="2"/>
      <c r="N14" s="2"/>
      <c r="O14" s="2"/>
    </row>
    <row r="15" spans="1:15" ht="10.199999999999999" customHeight="1" x14ac:dyDescent="0.3">
      <c r="A15" s="2" t="s">
        <v>19</v>
      </c>
      <c r="B15" s="2">
        <v>217</v>
      </c>
      <c r="C15" s="2">
        <v>215</v>
      </c>
      <c r="D15" s="2">
        <v>2</v>
      </c>
      <c r="E15" s="2">
        <v>0</v>
      </c>
      <c r="F15" s="2">
        <v>217</v>
      </c>
      <c r="G15" s="2">
        <v>3</v>
      </c>
      <c r="H15" s="2">
        <v>23</v>
      </c>
      <c r="I15" s="2">
        <v>191</v>
      </c>
      <c r="J15" s="2">
        <v>0</v>
      </c>
      <c r="K15" s="2"/>
      <c r="L15" s="2"/>
      <c r="M15" s="2"/>
      <c r="N15" s="2"/>
      <c r="O15" s="2"/>
    </row>
    <row r="16" spans="1:15" ht="10.199999999999999" customHeight="1" x14ac:dyDescent="0.3">
      <c r="A16" s="2" t="s">
        <v>20</v>
      </c>
      <c r="B16" s="2">
        <v>874</v>
      </c>
      <c r="C16" s="2">
        <v>861</v>
      </c>
      <c r="D16" s="2">
        <v>13</v>
      </c>
      <c r="E16" s="2">
        <v>0</v>
      </c>
      <c r="F16" s="2">
        <v>874</v>
      </c>
      <c r="G16" s="2">
        <v>8</v>
      </c>
      <c r="H16" s="2">
        <v>40</v>
      </c>
      <c r="I16" s="2">
        <v>825</v>
      </c>
      <c r="J16" s="2">
        <v>1</v>
      </c>
      <c r="K16" s="2"/>
      <c r="L16" s="2"/>
      <c r="M16" s="2"/>
      <c r="N16" s="2"/>
      <c r="O16" s="2"/>
    </row>
    <row r="17" spans="1:15" ht="10.199999999999999" customHeight="1" x14ac:dyDescent="0.3">
      <c r="A17" s="2" t="s">
        <v>21</v>
      </c>
      <c r="B17" s="2">
        <v>283</v>
      </c>
      <c r="C17" s="2">
        <v>283</v>
      </c>
      <c r="D17" s="2">
        <v>0</v>
      </c>
      <c r="E17" s="2">
        <v>0</v>
      </c>
      <c r="F17" s="2">
        <v>283</v>
      </c>
      <c r="G17" s="2">
        <v>0</v>
      </c>
      <c r="H17" s="2">
        <v>10</v>
      </c>
      <c r="I17" s="2">
        <v>273</v>
      </c>
      <c r="J17" s="2">
        <v>0</v>
      </c>
      <c r="K17" s="2"/>
      <c r="L17" s="2"/>
      <c r="M17" s="2"/>
      <c r="N17" s="2"/>
      <c r="O17" s="2"/>
    </row>
    <row r="18" spans="1:15" ht="10.199999999999999" customHeight="1" x14ac:dyDescent="0.3">
      <c r="A18" s="2" t="s">
        <v>22</v>
      </c>
      <c r="B18" s="2">
        <v>306</v>
      </c>
      <c r="C18" s="2">
        <v>304</v>
      </c>
      <c r="D18" s="2">
        <v>1</v>
      </c>
      <c r="E18" s="2">
        <v>1</v>
      </c>
      <c r="F18" s="2">
        <v>306</v>
      </c>
      <c r="G18" s="2">
        <v>0</v>
      </c>
      <c r="H18" s="2">
        <v>8</v>
      </c>
      <c r="I18" s="2">
        <v>297</v>
      </c>
      <c r="J18" s="2">
        <v>1</v>
      </c>
      <c r="K18" s="2"/>
      <c r="L18" s="2"/>
      <c r="M18" s="2"/>
      <c r="N18" s="2"/>
      <c r="O18" s="2"/>
    </row>
    <row r="19" spans="1:15" ht="10.199999999999999" customHeight="1" x14ac:dyDescent="0.3">
      <c r="A19" s="2" t="s">
        <v>23</v>
      </c>
      <c r="B19" s="2">
        <v>510</v>
      </c>
      <c r="C19" s="2">
        <v>508</v>
      </c>
      <c r="D19" s="2">
        <v>2</v>
      </c>
      <c r="E19" s="2">
        <v>0</v>
      </c>
      <c r="F19" s="2">
        <v>510</v>
      </c>
      <c r="G19" s="2">
        <v>0</v>
      </c>
      <c r="H19" s="2">
        <v>8</v>
      </c>
      <c r="I19" s="2">
        <v>502</v>
      </c>
      <c r="J19" s="2">
        <v>0</v>
      </c>
      <c r="K19" s="2"/>
      <c r="L19" s="2"/>
      <c r="M19" s="2"/>
      <c r="N19" s="2"/>
      <c r="O19" s="2"/>
    </row>
    <row r="20" spans="1:15" ht="10.199999999999999" customHeight="1" x14ac:dyDescent="0.3">
      <c r="A20" s="2" t="s">
        <v>24</v>
      </c>
      <c r="B20" s="2">
        <v>599</v>
      </c>
      <c r="C20" s="2">
        <v>596</v>
      </c>
      <c r="D20" s="2">
        <v>3</v>
      </c>
      <c r="E20" s="2">
        <v>0</v>
      </c>
      <c r="F20" s="2">
        <v>599</v>
      </c>
      <c r="G20" s="2">
        <v>0</v>
      </c>
      <c r="H20" s="2">
        <v>11</v>
      </c>
      <c r="I20" s="2">
        <v>588</v>
      </c>
      <c r="J20" s="2">
        <v>0</v>
      </c>
      <c r="K20" s="2"/>
      <c r="L20" s="2"/>
      <c r="M20" s="2"/>
      <c r="N20" s="2"/>
      <c r="O20" s="2"/>
    </row>
    <row r="21" spans="1:15" ht="10.199999999999999" customHeight="1" x14ac:dyDescent="0.3">
      <c r="A21" s="2" t="s">
        <v>25</v>
      </c>
      <c r="B21" s="2">
        <v>2762</v>
      </c>
      <c r="C21" s="2">
        <v>2723</v>
      </c>
      <c r="D21" s="2">
        <v>21</v>
      </c>
      <c r="E21" s="2">
        <v>18</v>
      </c>
      <c r="F21" s="2">
        <v>2762</v>
      </c>
      <c r="G21" s="2">
        <v>12</v>
      </c>
      <c r="H21" s="2">
        <v>61</v>
      </c>
      <c r="I21" s="2">
        <v>2682</v>
      </c>
      <c r="J21" s="2">
        <v>7</v>
      </c>
      <c r="K21" s="2"/>
      <c r="L21" s="2"/>
      <c r="M21" s="2"/>
      <c r="N21" s="2"/>
      <c r="O21" s="2"/>
    </row>
    <row r="22" spans="1:15" ht="10.199999999999999" customHeight="1" x14ac:dyDescent="0.3">
      <c r="A22" s="2" t="s">
        <v>26</v>
      </c>
      <c r="B22" s="2">
        <v>615</v>
      </c>
      <c r="C22" s="2">
        <v>613</v>
      </c>
      <c r="D22" s="2">
        <v>1</v>
      </c>
      <c r="E22" s="2">
        <v>1</v>
      </c>
      <c r="F22" s="2">
        <v>615</v>
      </c>
      <c r="G22" s="2">
        <v>1</v>
      </c>
      <c r="H22" s="2">
        <v>12</v>
      </c>
      <c r="I22" s="2">
        <v>602</v>
      </c>
      <c r="J22" s="2">
        <v>0</v>
      </c>
      <c r="K22" s="2"/>
      <c r="L22" s="2"/>
      <c r="M22" s="2"/>
      <c r="N22" s="2"/>
      <c r="O22" s="2"/>
    </row>
    <row r="23" spans="1:15" ht="10.199999999999999" customHeight="1" x14ac:dyDescent="0.3">
      <c r="A23" s="2" t="s">
        <v>27</v>
      </c>
      <c r="B23" s="2">
        <v>4547</v>
      </c>
      <c r="C23" s="2">
        <v>4516</v>
      </c>
      <c r="D23" s="2">
        <v>27</v>
      </c>
      <c r="E23" s="2">
        <v>4</v>
      </c>
      <c r="F23" s="2">
        <v>4547</v>
      </c>
      <c r="G23" s="2">
        <v>3</v>
      </c>
      <c r="H23" s="2">
        <v>148</v>
      </c>
      <c r="I23" s="2">
        <v>4394</v>
      </c>
      <c r="J23" s="2">
        <v>2</v>
      </c>
      <c r="K23" s="2"/>
      <c r="L23" s="2"/>
      <c r="M23" s="2"/>
      <c r="N23" s="2"/>
      <c r="O23" s="2"/>
    </row>
    <row r="24" spans="1:15" ht="10.199999999999999" customHeight="1" x14ac:dyDescent="0.3">
      <c r="A24" s="2" t="s">
        <v>28</v>
      </c>
      <c r="B24" s="2">
        <v>534</v>
      </c>
      <c r="C24" s="2">
        <v>531</v>
      </c>
      <c r="D24" s="2">
        <v>2</v>
      </c>
      <c r="E24" s="2">
        <v>1</v>
      </c>
      <c r="F24" s="2">
        <v>534</v>
      </c>
      <c r="G24" s="2">
        <v>3</v>
      </c>
      <c r="H24" s="2">
        <v>21</v>
      </c>
      <c r="I24" s="2">
        <v>510</v>
      </c>
      <c r="J24" s="2">
        <v>0</v>
      </c>
      <c r="K24" s="2"/>
      <c r="L24" s="2"/>
      <c r="M24" s="2"/>
      <c r="N24" s="2"/>
      <c r="O24" s="2"/>
    </row>
    <row r="25" spans="1:15" ht="10.199999999999999" customHeight="1" x14ac:dyDescent="0.3">
      <c r="A25" s="2" t="s">
        <v>29</v>
      </c>
      <c r="B25" s="2">
        <v>452</v>
      </c>
      <c r="C25" s="2">
        <v>449</v>
      </c>
      <c r="D25" s="2">
        <v>3</v>
      </c>
      <c r="E25" s="2">
        <v>0</v>
      </c>
      <c r="F25" s="2">
        <v>452</v>
      </c>
      <c r="G25" s="2">
        <v>0</v>
      </c>
      <c r="H25" s="2">
        <v>17</v>
      </c>
      <c r="I25" s="2">
        <v>435</v>
      </c>
      <c r="J25" s="2">
        <v>0</v>
      </c>
      <c r="K25" s="2"/>
      <c r="L25" s="2"/>
      <c r="M25" s="2"/>
      <c r="N25" s="2"/>
      <c r="O25" s="2"/>
    </row>
    <row r="26" spans="1:15" ht="10.199999999999999" customHeight="1" x14ac:dyDescent="0.3">
      <c r="A26" s="2" t="s">
        <v>30</v>
      </c>
      <c r="B26" s="2">
        <v>213</v>
      </c>
      <c r="C26" s="2">
        <v>212</v>
      </c>
      <c r="D26" s="2">
        <v>1</v>
      </c>
      <c r="E26" s="2">
        <v>0</v>
      </c>
      <c r="F26" s="2">
        <v>213</v>
      </c>
      <c r="G26" s="2">
        <v>0</v>
      </c>
      <c r="H26" s="2">
        <v>11</v>
      </c>
      <c r="I26" s="2">
        <v>202</v>
      </c>
      <c r="J26" s="2">
        <v>0</v>
      </c>
      <c r="K26" s="2"/>
      <c r="L26" s="2"/>
      <c r="M26" s="2"/>
      <c r="N26" s="2"/>
      <c r="O26" s="2"/>
    </row>
    <row r="27" spans="1:15" ht="10.199999999999999" customHeight="1" x14ac:dyDescent="0.3">
      <c r="A27" s="2" t="s">
        <v>31</v>
      </c>
      <c r="B27" s="2">
        <v>310</v>
      </c>
      <c r="C27" s="2">
        <v>308</v>
      </c>
      <c r="D27" s="2">
        <v>2</v>
      </c>
      <c r="E27" s="2">
        <v>0</v>
      </c>
      <c r="F27" s="2">
        <v>310</v>
      </c>
      <c r="G27" s="2">
        <v>0</v>
      </c>
      <c r="H27" s="2">
        <v>21</v>
      </c>
      <c r="I27" s="2">
        <v>289</v>
      </c>
      <c r="J27" s="2">
        <v>0</v>
      </c>
      <c r="K27" s="2"/>
      <c r="L27" s="2"/>
      <c r="M27" s="2"/>
      <c r="N27" s="2"/>
      <c r="O27" s="2"/>
    </row>
    <row r="28" spans="1:15" ht="10.199999999999999" customHeight="1" x14ac:dyDescent="0.3">
      <c r="A28" s="2" t="s">
        <v>32</v>
      </c>
      <c r="B28" s="2">
        <v>298</v>
      </c>
      <c r="C28" s="2">
        <v>295</v>
      </c>
      <c r="D28" s="2">
        <v>3</v>
      </c>
      <c r="E28" s="2">
        <v>0</v>
      </c>
      <c r="F28" s="2">
        <v>298</v>
      </c>
      <c r="G28" s="2">
        <v>0</v>
      </c>
      <c r="H28" s="2">
        <v>5</v>
      </c>
      <c r="I28" s="2">
        <v>293</v>
      </c>
      <c r="J28" s="2">
        <v>0</v>
      </c>
      <c r="K28" s="2"/>
      <c r="L28" s="2"/>
      <c r="M28" s="2"/>
      <c r="N28" s="2"/>
      <c r="O28" s="2"/>
    </row>
    <row r="29" spans="1:15" ht="10.199999999999999" customHeight="1" x14ac:dyDescent="0.3">
      <c r="A29" s="2" t="s">
        <v>33</v>
      </c>
      <c r="B29" s="2">
        <v>549</v>
      </c>
      <c r="C29" s="2">
        <v>545</v>
      </c>
      <c r="D29" s="2">
        <v>3</v>
      </c>
      <c r="E29" s="2">
        <v>1</v>
      </c>
      <c r="F29" s="2">
        <v>549</v>
      </c>
      <c r="G29" s="2">
        <v>0</v>
      </c>
      <c r="H29" s="2">
        <v>17</v>
      </c>
      <c r="I29" s="2">
        <v>531</v>
      </c>
      <c r="J29" s="2">
        <v>1</v>
      </c>
      <c r="K29" s="2"/>
      <c r="L29" s="2"/>
      <c r="M29" s="2"/>
      <c r="N29" s="2"/>
      <c r="O29" s="2"/>
    </row>
    <row r="30" spans="1:15" ht="10.199999999999999" customHeight="1" x14ac:dyDescent="0.3">
      <c r="A30" s="2" t="s">
        <v>34</v>
      </c>
      <c r="B30" s="2">
        <v>427</v>
      </c>
      <c r="C30" s="2">
        <v>424</v>
      </c>
      <c r="D30" s="2">
        <v>1</v>
      </c>
      <c r="E30" s="2">
        <v>2</v>
      </c>
      <c r="F30" s="2">
        <v>427</v>
      </c>
      <c r="G30" s="2">
        <v>0</v>
      </c>
      <c r="H30" s="2">
        <v>16</v>
      </c>
      <c r="I30" s="2">
        <v>410</v>
      </c>
      <c r="J30" s="2">
        <v>1</v>
      </c>
      <c r="K30" s="2"/>
      <c r="L30" s="2"/>
      <c r="M30" s="2"/>
      <c r="N30" s="2"/>
      <c r="O30" s="2"/>
    </row>
    <row r="31" spans="1:15" ht="10.199999999999999" customHeight="1" x14ac:dyDescent="0.3">
      <c r="A31" s="2" t="s">
        <v>35</v>
      </c>
      <c r="B31" s="2">
        <v>508</v>
      </c>
      <c r="C31" s="2">
        <v>501</v>
      </c>
      <c r="D31" s="2">
        <v>7</v>
      </c>
      <c r="E31" s="2">
        <v>0</v>
      </c>
      <c r="F31" s="2">
        <v>508</v>
      </c>
      <c r="G31" s="2">
        <v>0</v>
      </c>
      <c r="H31" s="2">
        <v>10</v>
      </c>
      <c r="I31" s="2">
        <v>498</v>
      </c>
      <c r="J31" s="2">
        <v>0</v>
      </c>
      <c r="K31" s="2"/>
      <c r="L31" s="2"/>
      <c r="M31" s="2"/>
      <c r="N31" s="2"/>
      <c r="O31" s="2"/>
    </row>
    <row r="32" spans="1:15" ht="10.199999999999999" customHeight="1" x14ac:dyDescent="0.3">
      <c r="A32" s="2" t="s">
        <v>36</v>
      </c>
      <c r="B32" s="2">
        <v>496</v>
      </c>
      <c r="C32" s="2">
        <v>493</v>
      </c>
      <c r="D32" s="2">
        <v>3</v>
      </c>
      <c r="E32" s="2">
        <v>0</v>
      </c>
      <c r="F32" s="2">
        <v>496</v>
      </c>
      <c r="G32" s="2">
        <v>0</v>
      </c>
      <c r="H32" s="2">
        <v>21</v>
      </c>
      <c r="I32" s="2">
        <v>475</v>
      </c>
      <c r="J32" s="2">
        <v>0</v>
      </c>
      <c r="K32" s="2"/>
      <c r="L32" s="2"/>
      <c r="M32" s="2"/>
      <c r="N32" s="2"/>
      <c r="O32" s="2"/>
    </row>
    <row r="33" spans="1:15" ht="10.199999999999999" customHeight="1" x14ac:dyDescent="0.3">
      <c r="A33" s="2" t="s">
        <v>37</v>
      </c>
      <c r="B33" s="2">
        <v>511</v>
      </c>
      <c r="C33" s="2">
        <v>510</v>
      </c>
      <c r="D33" s="2">
        <v>1</v>
      </c>
      <c r="E33" s="2">
        <v>0</v>
      </c>
      <c r="F33" s="2">
        <v>511</v>
      </c>
      <c r="G33" s="2">
        <v>0</v>
      </c>
      <c r="H33" s="2">
        <v>7</v>
      </c>
      <c r="I33" s="2">
        <v>504</v>
      </c>
      <c r="J33" s="2">
        <v>0</v>
      </c>
      <c r="K33" s="2"/>
      <c r="L33" s="2"/>
      <c r="M33" s="2"/>
      <c r="N33" s="2"/>
      <c r="O33" s="2"/>
    </row>
    <row r="34" spans="1:15" ht="10.199999999999999" customHeight="1" x14ac:dyDescent="0.3">
      <c r="A34" s="2" t="s">
        <v>38</v>
      </c>
      <c r="B34" s="2">
        <v>249</v>
      </c>
      <c r="C34" s="2">
        <v>248</v>
      </c>
      <c r="D34" s="2">
        <v>1</v>
      </c>
      <c r="E34" s="2">
        <v>0</v>
      </c>
      <c r="F34" s="2">
        <v>249</v>
      </c>
      <c r="G34" s="2">
        <v>0</v>
      </c>
      <c r="H34" s="2">
        <v>2</v>
      </c>
      <c r="I34" s="2">
        <v>247</v>
      </c>
      <c r="J34" s="2">
        <v>0</v>
      </c>
      <c r="K34" s="2"/>
      <c r="L34" s="2"/>
      <c r="M34" s="2"/>
      <c r="N34" s="2"/>
      <c r="O34" s="2"/>
    </row>
    <row r="35" spans="1:15" ht="10.199999999999999" customHeight="1" x14ac:dyDescent="0.3">
      <c r="A35" s="2" t="s">
        <v>39</v>
      </c>
      <c r="B35" s="2">
        <v>2263</v>
      </c>
      <c r="C35" s="2">
        <v>2237</v>
      </c>
      <c r="D35" s="2">
        <v>17</v>
      </c>
      <c r="E35" s="2">
        <v>9</v>
      </c>
      <c r="F35" s="2">
        <v>2263</v>
      </c>
      <c r="G35" s="2">
        <v>42</v>
      </c>
      <c r="H35" s="2">
        <v>86</v>
      </c>
      <c r="I35" s="2">
        <v>2120</v>
      </c>
      <c r="J35" s="2">
        <v>15</v>
      </c>
      <c r="K35" s="2"/>
      <c r="L35" s="2"/>
      <c r="M35" s="2"/>
      <c r="N35" s="2"/>
      <c r="O35" s="2"/>
    </row>
    <row r="36" spans="1:15" ht="10.199999999999999" customHeight="1" x14ac:dyDescent="0.3">
      <c r="A36" s="2" t="s">
        <v>40</v>
      </c>
      <c r="B36" s="2">
        <v>289</v>
      </c>
      <c r="C36" s="2">
        <v>287</v>
      </c>
      <c r="D36" s="2">
        <v>2</v>
      </c>
      <c r="E36" s="2">
        <v>0</v>
      </c>
      <c r="F36" s="2">
        <v>289</v>
      </c>
      <c r="G36" s="2">
        <v>0</v>
      </c>
      <c r="H36" s="2">
        <v>8</v>
      </c>
      <c r="I36" s="2">
        <v>281</v>
      </c>
      <c r="J36" s="2">
        <v>0</v>
      </c>
      <c r="K36" s="2"/>
      <c r="L36" s="2"/>
      <c r="M36" s="2"/>
      <c r="N36" s="2"/>
      <c r="O36" s="2"/>
    </row>
    <row r="37" spans="1:15" ht="10.199999999999999" customHeight="1" x14ac:dyDescent="0.3">
      <c r="A37" s="2" t="s">
        <v>41</v>
      </c>
      <c r="B37" s="2">
        <v>410</v>
      </c>
      <c r="C37" s="2">
        <v>399</v>
      </c>
      <c r="D37" s="2">
        <v>4</v>
      </c>
      <c r="E37" s="2">
        <v>7</v>
      </c>
      <c r="F37" s="2">
        <v>410</v>
      </c>
      <c r="G37" s="2">
        <v>25</v>
      </c>
      <c r="H37" s="2">
        <v>7</v>
      </c>
      <c r="I37" s="2">
        <v>368</v>
      </c>
      <c r="J37" s="2">
        <v>10</v>
      </c>
      <c r="K37" s="2"/>
      <c r="L37" s="2"/>
      <c r="M37" s="2"/>
      <c r="N37" s="2"/>
      <c r="O37" s="2"/>
    </row>
    <row r="38" spans="1:15" ht="10.199999999999999" customHeight="1" x14ac:dyDescent="0.3">
      <c r="A38" s="2" t="s">
        <v>42</v>
      </c>
      <c r="B38" s="2">
        <v>304</v>
      </c>
      <c r="C38" s="2">
        <v>302</v>
      </c>
      <c r="D38" s="2">
        <v>2</v>
      </c>
      <c r="E38" s="2">
        <v>0</v>
      </c>
      <c r="F38" s="2">
        <v>304</v>
      </c>
      <c r="G38" s="2">
        <v>1</v>
      </c>
      <c r="H38" s="2">
        <v>14</v>
      </c>
      <c r="I38" s="2">
        <v>289</v>
      </c>
      <c r="J38" s="2">
        <v>0</v>
      </c>
      <c r="K38" s="2"/>
      <c r="L38" s="2"/>
      <c r="M38" s="2"/>
      <c r="N38" s="2"/>
      <c r="O38" s="2"/>
    </row>
    <row r="39" spans="1:15" ht="10.199999999999999" customHeight="1" x14ac:dyDescent="0.3">
      <c r="A39" s="2" t="s">
        <v>43</v>
      </c>
      <c r="B39" s="2">
        <v>128</v>
      </c>
      <c r="C39" s="2">
        <v>127</v>
      </c>
      <c r="D39" s="2">
        <v>1</v>
      </c>
      <c r="E39" s="2">
        <v>0</v>
      </c>
      <c r="F39" s="2">
        <v>128</v>
      </c>
      <c r="G39" s="2">
        <v>1</v>
      </c>
      <c r="H39" s="2">
        <v>1</v>
      </c>
      <c r="I39" s="2">
        <v>126</v>
      </c>
      <c r="J39" s="2">
        <v>0</v>
      </c>
      <c r="K39" s="2"/>
      <c r="L39" s="2"/>
      <c r="M39" s="2"/>
      <c r="N39" s="2"/>
      <c r="O39" s="2"/>
    </row>
    <row r="40" spans="1:15" ht="10.199999999999999" customHeight="1" x14ac:dyDescent="0.3">
      <c r="A40" s="2" t="s">
        <v>44</v>
      </c>
      <c r="B40" s="2">
        <v>50</v>
      </c>
      <c r="C40" s="2">
        <v>50</v>
      </c>
      <c r="D40" s="2">
        <v>0</v>
      </c>
      <c r="E40" s="2">
        <v>0</v>
      </c>
      <c r="F40" s="2">
        <v>50</v>
      </c>
      <c r="G40" s="2">
        <v>7</v>
      </c>
      <c r="H40" s="2">
        <v>0</v>
      </c>
      <c r="I40" s="2">
        <v>43</v>
      </c>
      <c r="J40" s="2">
        <v>0</v>
      </c>
      <c r="K40" s="2"/>
      <c r="L40" s="2"/>
      <c r="M40" s="2"/>
      <c r="N40" s="2"/>
      <c r="O40" s="2"/>
    </row>
    <row r="41" spans="1:15" ht="10.199999999999999" customHeight="1" x14ac:dyDescent="0.3">
      <c r="A41" s="2" t="s">
        <v>45</v>
      </c>
      <c r="B41" s="2">
        <v>242</v>
      </c>
      <c r="C41" s="2">
        <v>239</v>
      </c>
      <c r="D41" s="2">
        <v>3</v>
      </c>
      <c r="E41" s="2">
        <v>0</v>
      </c>
      <c r="F41" s="2">
        <v>242</v>
      </c>
      <c r="G41" s="2">
        <v>4</v>
      </c>
      <c r="H41" s="2">
        <v>19</v>
      </c>
      <c r="I41" s="2">
        <v>216</v>
      </c>
      <c r="J41" s="2">
        <v>3</v>
      </c>
      <c r="K41" s="2"/>
      <c r="L41" s="2"/>
      <c r="M41" s="2"/>
      <c r="N41" s="2"/>
      <c r="O41" s="2"/>
    </row>
    <row r="42" spans="1:15" ht="10.199999999999999" customHeight="1" x14ac:dyDescent="0.3">
      <c r="A42" s="2" t="s">
        <v>46</v>
      </c>
      <c r="B42" s="2">
        <v>38</v>
      </c>
      <c r="C42" s="2">
        <v>38</v>
      </c>
      <c r="D42" s="2">
        <v>0</v>
      </c>
      <c r="E42" s="2">
        <v>0</v>
      </c>
      <c r="F42" s="2">
        <v>38</v>
      </c>
      <c r="G42" s="2">
        <v>0</v>
      </c>
      <c r="H42" s="2">
        <v>7</v>
      </c>
      <c r="I42" s="2">
        <v>31</v>
      </c>
      <c r="J42" s="2">
        <v>0</v>
      </c>
      <c r="K42" s="2"/>
      <c r="L42" s="2"/>
      <c r="M42" s="2"/>
      <c r="N42" s="2"/>
      <c r="O42" s="2"/>
    </row>
    <row r="43" spans="1:15" ht="10.199999999999999" customHeight="1" x14ac:dyDescent="0.3">
      <c r="A43" s="2" t="s">
        <v>47</v>
      </c>
      <c r="B43" s="2">
        <v>37</v>
      </c>
      <c r="C43" s="2">
        <v>37</v>
      </c>
      <c r="D43" s="2">
        <v>0</v>
      </c>
      <c r="E43" s="2">
        <v>0</v>
      </c>
      <c r="F43" s="2">
        <v>37</v>
      </c>
      <c r="G43" s="2">
        <v>0</v>
      </c>
      <c r="H43" s="2">
        <v>1</v>
      </c>
      <c r="I43" s="2">
        <v>35</v>
      </c>
      <c r="J43" s="2">
        <v>1</v>
      </c>
      <c r="K43" s="2"/>
      <c r="L43" s="2"/>
      <c r="M43" s="2"/>
      <c r="N43" s="2"/>
      <c r="O43" s="2"/>
    </row>
    <row r="44" spans="1:15" ht="10.199999999999999" customHeight="1" x14ac:dyDescent="0.3">
      <c r="A44" s="2" t="s">
        <v>48</v>
      </c>
      <c r="B44" s="2">
        <v>67</v>
      </c>
      <c r="C44" s="2">
        <v>67</v>
      </c>
      <c r="D44" s="2">
        <v>0</v>
      </c>
      <c r="E44" s="2">
        <v>0</v>
      </c>
      <c r="F44" s="2">
        <v>67</v>
      </c>
      <c r="G44" s="2">
        <v>2</v>
      </c>
      <c r="H44" s="2">
        <v>7</v>
      </c>
      <c r="I44" s="2">
        <v>58</v>
      </c>
      <c r="J44" s="2">
        <v>0</v>
      </c>
      <c r="K44" s="2"/>
      <c r="L44" s="2"/>
      <c r="M44" s="2"/>
      <c r="N44" s="2"/>
      <c r="O44" s="2"/>
    </row>
    <row r="45" spans="1:15" ht="10.199999999999999" customHeight="1" x14ac:dyDescent="0.3">
      <c r="A45" s="2" t="s">
        <v>49</v>
      </c>
      <c r="B45" s="2">
        <v>279</v>
      </c>
      <c r="C45" s="2">
        <v>276</v>
      </c>
      <c r="D45" s="2">
        <v>1</v>
      </c>
      <c r="E45" s="2">
        <v>2</v>
      </c>
      <c r="F45" s="2">
        <v>279</v>
      </c>
      <c r="G45" s="2">
        <v>2</v>
      </c>
      <c r="H45" s="2">
        <v>0</v>
      </c>
      <c r="I45" s="2">
        <v>276</v>
      </c>
      <c r="J45" s="2">
        <v>1</v>
      </c>
      <c r="K45" s="2"/>
      <c r="L45" s="2"/>
      <c r="M45" s="2"/>
      <c r="N45" s="2"/>
      <c r="O45" s="2"/>
    </row>
    <row r="46" spans="1:15" ht="10.199999999999999" customHeight="1" x14ac:dyDescent="0.3">
      <c r="A46" s="2" t="s">
        <v>50</v>
      </c>
      <c r="B46" s="2">
        <v>155</v>
      </c>
      <c r="C46" s="2">
        <v>155</v>
      </c>
      <c r="D46" s="2">
        <v>0</v>
      </c>
      <c r="E46" s="2">
        <v>0</v>
      </c>
      <c r="F46" s="2">
        <v>155</v>
      </c>
      <c r="G46" s="2">
        <v>0</v>
      </c>
      <c r="H46" s="2">
        <v>8</v>
      </c>
      <c r="I46" s="2">
        <v>147</v>
      </c>
      <c r="J46" s="2">
        <v>0</v>
      </c>
      <c r="K46" s="2"/>
      <c r="L46" s="2"/>
      <c r="M46" s="2"/>
      <c r="N46" s="2"/>
      <c r="O46" s="2"/>
    </row>
    <row r="47" spans="1:15" ht="10.199999999999999" customHeight="1" x14ac:dyDescent="0.3">
      <c r="A47" s="2" t="s">
        <v>51</v>
      </c>
      <c r="B47" s="2">
        <v>184</v>
      </c>
      <c r="C47" s="2">
        <v>181</v>
      </c>
      <c r="D47" s="2">
        <v>3</v>
      </c>
      <c r="E47" s="2">
        <v>0</v>
      </c>
      <c r="F47" s="2">
        <v>184</v>
      </c>
      <c r="G47" s="2">
        <v>0</v>
      </c>
      <c r="H47" s="2">
        <v>18</v>
      </c>
      <c r="I47" s="2">
        <v>166</v>
      </c>
      <c r="J47" s="2">
        <v>0</v>
      </c>
      <c r="K47" s="2"/>
      <c r="L47" s="2"/>
      <c r="M47" s="2"/>
      <c r="N47" s="2"/>
      <c r="O47" s="2"/>
    </row>
    <row r="48" spans="1:15" ht="10.199999999999999" customHeight="1" x14ac:dyDescent="0.3">
      <c r="A48" s="2" t="s">
        <v>52</v>
      </c>
      <c r="B48" s="2">
        <v>235</v>
      </c>
      <c r="C48" s="2">
        <v>234</v>
      </c>
      <c r="D48" s="2">
        <v>1</v>
      </c>
      <c r="E48" s="2">
        <v>0</v>
      </c>
      <c r="F48" s="2">
        <v>235</v>
      </c>
      <c r="G48" s="2">
        <v>0</v>
      </c>
      <c r="H48" s="2">
        <v>4</v>
      </c>
      <c r="I48" s="2">
        <v>231</v>
      </c>
      <c r="J48" s="2">
        <v>0</v>
      </c>
      <c r="K48" s="2"/>
      <c r="L48" s="2"/>
      <c r="M48" s="2"/>
      <c r="N48" s="2"/>
      <c r="O48" s="2"/>
    </row>
    <row r="49" spans="1:10" ht="10.199999999999999" customHeight="1" x14ac:dyDescent="0.3">
      <c r="A49" s="51" t="s">
        <v>158</v>
      </c>
      <c r="B49" s="55"/>
      <c r="C49" s="55"/>
      <c r="D49" s="55"/>
      <c r="E49" s="55"/>
      <c r="F49" s="55"/>
      <c r="G49" s="55"/>
      <c r="H49" s="55"/>
      <c r="I49" s="55"/>
      <c r="J49" s="55"/>
    </row>
  </sheetData>
  <mergeCells count="2">
    <mergeCell ref="B2:E2"/>
    <mergeCell ref="F2:J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3C460-F1B6-4E66-BFA5-52D35014BDD0}">
  <dimension ref="A1:T49"/>
  <sheetViews>
    <sheetView view="pageBreakPreview" zoomScale="125" zoomScaleNormal="100" zoomScaleSheetLayoutView="125" workbookViewId="0"/>
  </sheetViews>
  <sheetFormatPr defaultRowHeight="10.199999999999999" customHeight="1" x14ac:dyDescent="0.3"/>
  <cols>
    <col min="1" max="1" width="13" customWidth="1"/>
    <col min="2" max="9" width="9.6640625" customWidth="1"/>
  </cols>
  <sheetData>
    <row r="1" spans="1:20" ht="10.199999999999999" customHeight="1" x14ac:dyDescent="0.3">
      <c r="A1" s="2" t="s">
        <v>86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0.199999999999999" customHeight="1" x14ac:dyDescent="0.3">
      <c r="A2" s="12"/>
      <c r="B2" s="13"/>
      <c r="C2" s="22" t="s">
        <v>116</v>
      </c>
      <c r="D2" s="22" t="s">
        <v>118</v>
      </c>
      <c r="E2" s="22" t="s">
        <v>120</v>
      </c>
      <c r="F2" s="22" t="s">
        <v>122</v>
      </c>
      <c r="G2" s="22" t="s">
        <v>124</v>
      </c>
      <c r="H2" s="13"/>
      <c r="I2" s="14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0.199999999999999" customHeight="1" x14ac:dyDescent="0.3">
      <c r="A3" s="27"/>
      <c r="B3" s="20" t="s">
        <v>0</v>
      </c>
      <c r="C3" s="20" t="s">
        <v>117</v>
      </c>
      <c r="D3" s="20" t="s">
        <v>119</v>
      </c>
      <c r="E3" s="20" t="s">
        <v>121</v>
      </c>
      <c r="F3" s="20" t="s">
        <v>123</v>
      </c>
      <c r="G3" s="20" t="s">
        <v>125</v>
      </c>
      <c r="H3" s="20" t="s">
        <v>65</v>
      </c>
      <c r="I3" s="21" t="s">
        <v>61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0.199999999999999" customHeight="1" x14ac:dyDescent="0.3">
      <c r="A4" s="2" t="s">
        <v>78</v>
      </c>
      <c r="B4" s="2">
        <v>24208</v>
      </c>
      <c r="C4" s="2">
        <v>22500</v>
      </c>
      <c r="D4" s="2">
        <v>954</v>
      </c>
      <c r="E4" s="2">
        <v>205</v>
      </c>
      <c r="F4" s="2">
        <v>100</v>
      </c>
      <c r="G4" s="2">
        <v>161</v>
      </c>
      <c r="H4" s="2">
        <v>132</v>
      </c>
      <c r="I4" s="2">
        <v>156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0.199999999999999" customHeight="1" x14ac:dyDescent="0.3">
      <c r="A5" s="2" t="s">
        <v>9</v>
      </c>
      <c r="B5" s="2">
        <v>5754</v>
      </c>
      <c r="C5" s="2">
        <v>5077</v>
      </c>
      <c r="D5" s="2">
        <v>343</v>
      </c>
      <c r="E5" s="2">
        <v>89</v>
      </c>
      <c r="F5" s="2">
        <v>46</v>
      </c>
      <c r="G5" s="2">
        <v>64</v>
      </c>
      <c r="H5" s="2">
        <v>56</v>
      </c>
      <c r="I5" s="2">
        <v>79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0.199999999999999" customHeight="1" x14ac:dyDescent="0.3">
      <c r="A6" s="2" t="s">
        <v>10</v>
      </c>
      <c r="B6" s="2">
        <v>5529</v>
      </c>
      <c r="C6" s="2">
        <v>4867</v>
      </c>
      <c r="D6" s="2">
        <v>335</v>
      </c>
      <c r="E6" s="2">
        <v>89</v>
      </c>
      <c r="F6" s="2">
        <v>46</v>
      </c>
      <c r="G6" s="2">
        <v>64</v>
      </c>
      <c r="H6" s="2">
        <v>56</v>
      </c>
      <c r="I6" s="2">
        <v>72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0.199999999999999" customHeight="1" x14ac:dyDescent="0.3">
      <c r="A7" s="2" t="s">
        <v>11</v>
      </c>
      <c r="B7" s="2">
        <v>225</v>
      </c>
      <c r="C7" s="2">
        <v>210</v>
      </c>
      <c r="D7" s="2">
        <v>8</v>
      </c>
      <c r="E7" s="2">
        <v>0</v>
      </c>
      <c r="F7" s="2">
        <v>0</v>
      </c>
      <c r="G7" s="2">
        <v>0</v>
      </c>
      <c r="H7" s="2">
        <v>0</v>
      </c>
      <c r="I7" s="2">
        <v>7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0.199999999999999" customHeight="1" x14ac:dyDescent="0.3">
      <c r="A8" s="2" t="s">
        <v>12</v>
      </c>
      <c r="B8" s="2">
        <v>5952</v>
      </c>
      <c r="C8" s="2">
        <v>5677</v>
      </c>
      <c r="D8" s="2">
        <v>173</v>
      </c>
      <c r="E8" s="2">
        <v>32</v>
      </c>
      <c r="F8" s="2">
        <v>23</v>
      </c>
      <c r="G8" s="2">
        <v>26</v>
      </c>
      <c r="H8" s="2">
        <v>12</v>
      </c>
      <c r="I8" s="2">
        <v>9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0.199999999999999" customHeight="1" x14ac:dyDescent="0.3">
      <c r="A9" s="2" t="s">
        <v>13</v>
      </c>
      <c r="B9" s="2">
        <v>1977</v>
      </c>
      <c r="C9" s="2">
        <v>1881</v>
      </c>
      <c r="D9" s="2">
        <v>56</v>
      </c>
      <c r="E9" s="2">
        <v>12</v>
      </c>
      <c r="F9" s="2">
        <v>14</v>
      </c>
      <c r="G9" s="2">
        <v>8</v>
      </c>
      <c r="H9" s="2">
        <v>2</v>
      </c>
      <c r="I9" s="2">
        <v>4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0.199999999999999" customHeight="1" x14ac:dyDescent="0.3">
      <c r="A10" s="2" t="s">
        <v>14</v>
      </c>
      <c r="B10" s="2">
        <v>2022</v>
      </c>
      <c r="C10" s="2">
        <v>1938</v>
      </c>
      <c r="D10" s="2">
        <v>55</v>
      </c>
      <c r="E10" s="2">
        <v>9</v>
      </c>
      <c r="F10" s="2">
        <v>5</v>
      </c>
      <c r="G10" s="2">
        <v>10</v>
      </c>
      <c r="H10" s="2">
        <v>3</v>
      </c>
      <c r="I10" s="2">
        <v>2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0.199999999999999" customHeight="1" x14ac:dyDescent="0.3">
      <c r="A11" s="2" t="s">
        <v>15</v>
      </c>
      <c r="B11" s="2">
        <v>223</v>
      </c>
      <c r="C11" s="2">
        <v>215</v>
      </c>
      <c r="D11" s="2">
        <v>5</v>
      </c>
      <c r="E11" s="2">
        <v>0</v>
      </c>
      <c r="F11" s="2">
        <v>0</v>
      </c>
      <c r="G11" s="2">
        <v>1</v>
      </c>
      <c r="H11" s="2">
        <v>1</v>
      </c>
      <c r="I11" s="2">
        <v>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0.199999999999999" customHeight="1" x14ac:dyDescent="0.3">
      <c r="A12" s="2" t="s">
        <v>16</v>
      </c>
      <c r="B12" s="2">
        <v>1565</v>
      </c>
      <c r="C12" s="2">
        <v>1485</v>
      </c>
      <c r="D12" s="2">
        <v>55</v>
      </c>
      <c r="E12" s="2">
        <v>10</v>
      </c>
      <c r="F12" s="2">
        <v>2</v>
      </c>
      <c r="G12" s="2">
        <v>6</v>
      </c>
      <c r="H12" s="2">
        <v>5</v>
      </c>
      <c r="I12" s="2">
        <v>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0.199999999999999" customHeight="1" x14ac:dyDescent="0.3">
      <c r="A13" s="2" t="s">
        <v>17</v>
      </c>
      <c r="B13" s="2">
        <v>165</v>
      </c>
      <c r="C13" s="2">
        <v>158</v>
      </c>
      <c r="D13" s="2">
        <v>2</v>
      </c>
      <c r="E13" s="2">
        <v>1</v>
      </c>
      <c r="F13" s="2">
        <v>2</v>
      </c>
      <c r="G13" s="2">
        <v>1</v>
      </c>
      <c r="H13" s="2">
        <v>1</v>
      </c>
      <c r="I13" s="2">
        <v>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0.199999999999999" customHeight="1" x14ac:dyDescent="0.3">
      <c r="A14" s="2" t="s">
        <v>18</v>
      </c>
      <c r="B14" s="2">
        <v>5888</v>
      </c>
      <c r="C14" s="2">
        <v>5589</v>
      </c>
      <c r="D14" s="2">
        <v>173</v>
      </c>
      <c r="E14" s="2">
        <v>37</v>
      </c>
      <c r="F14" s="2">
        <v>15</v>
      </c>
      <c r="G14" s="2">
        <v>35</v>
      </c>
      <c r="H14" s="2">
        <v>30</v>
      </c>
      <c r="I14" s="2">
        <v>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0.199999999999999" customHeight="1" x14ac:dyDescent="0.3">
      <c r="A15" s="2" t="s">
        <v>19</v>
      </c>
      <c r="B15" s="2">
        <v>199</v>
      </c>
      <c r="C15" s="2">
        <v>179</v>
      </c>
      <c r="D15" s="2">
        <v>15</v>
      </c>
      <c r="E15" s="2">
        <v>2</v>
      </c>
      <c r="F15" s="2">
        <v>0</v>
      </c>
      <c r="G15" s="2">
        <v>2</v>
      </c>
      <c r="H15" s="2">
        <v>0</v>
      </c>
      <c r="I15" s="2">
        <v>1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0.199999999999999" customHeight="1" x14ac:dyDescent="0.3">
      <c r="A16" s="2" t="s">
        <v>20</v>
      </c>
      <c r="B16" s="2">
        <v>840</v>
      </c>
      <c r="C16" s="2">
        <v>789</v>
      </c>
      <c r="D16" s="2">
        <v>23</v>
      </c>
      <c r="E16" s="2">
        <v>5</v>
      </c>
      <c r="F16" s="2">
        <v>6</v>
      </c>
      <c r="G16" s="2">
        <v>7</v>
      </c>
      <c r="H16" s="2">
        <v>7</v>
      </c>
      <c r="I16" s="2">
        <v>3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0.199999999999999" customHeight="1" x14ac:dyDescent="0.3">
      <c r="A17" s="2" t="s">
        <v>21</v>
      </c>
      <c r="B17" s="2">
        <v>283</v>
      </c>
      <c r="C17" s="2">
        <v>275</v>
      </c>
      <c r="D17" s="2">
        <v>6</v>
      </c>
      <c r="E17" s="2">
        <v>2</v>
      </c>
      <c r="F17" s="2">
        <v>0</v>
      </c>
      <c r="G17" s="2">
        <v>0</v>
      </c>
      <c r="H17" s="2">
        <v>0</v>
      </c>
      <c r="I17" s="2"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0.199999999999999" customHeight="1" x14ac:dyDescent="0.3">
      <c r="A18" s="2" t="s">
        <v>22</v>
      </c>
      <c r="B18" s="2">
        <v>278</v>
      </c>
      <c r="C18" s="2">
        <v>270</v>
      </c>
      <c r="D18" s="2">
        <v>5</v>
      </c>
      <c r="E18" s="2">
        <v>0</v>
      </c>
      <c r="F18" s="2">
        <v>0</v>
      </c>
      <c r="G18" s="2">
        <v>1</v>
      </c>
      <c r="H18" s="2">
        <v>2</v>
      </c>
      <c r="I18" s="2">
        <v>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0.199999999999999" customHeight="1" x14ac:dyDescent="0.3">
      <c r="A19" s="2" t="s">
        <v>23</v>
      </c>
      <c r="B19" s="2">
        <v>509</v>
      </c>
      <c r="C19" s="2">
        <v>497</v>
      </c>
      <c r="D19" s="2">
        <v>7</v>
      </c>
      <c r="E19" s="2">
        <v>1</v>
      </c>
      <c r="F19" s="2">
        <v>3</v>
      </c>
      <c r="G19" s="2">
        <v>1</v>
      </c>
      <c r="H19" s="2">
        <v>0</v>
      </c>
      <c r="I19" s="2"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0.199999999999999" customHeight="1" x14ac:dyDescent="0.3">
      <c r="A20" s="2" t="s">
        <v>24</v>
      </c>
      <c r="B20" s="2">
        <v>577</v>
      </c>
      <c r="C20" s="2">
        <v>546</v>
      </c>
      <c r="D20" s="2">
        <v>22</v>
      </c>
      <c r="E20" s="2">
        <v>2</v>
      </c>
      <c r="F20" s="2">
        <v>0</v>
      </c>
      <c r="G20" s="2">
        <v>3</v>
      </c>
      <c r="H20" s="2">
        <v>0</v>
      </c>
      <c r="I20" s="2">
        <v>4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0.199999999999999" customHeight="1" x14ac:dyDescent="0.3">
      <c r="A21" s="2" t="s">
        <v>25</v>
      </c>
      <c r="B21" s="2">
        <v>2607</v>
      </c>
      <c r="C21" s="2">
        <v>2454</v>
      </c>
      <c r="D21" s="2">
        <v>85</v>
      </c>
      <c r="E21" s="2">
        <v>23</v>
      </c>
      <c r="F21" s="2">
        <v>5</v>
      </c>
      <c r="G21" s="2">
        <v>21</v>
      </c>
      <c r="H21" s="2">
        <v>19</v>
      </c>
      <c r="I21" s="2"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0.199999999999999" customHeight="1" x14ac:dyDescent="0.3">
      <c r="A22" s="2" t="s">
        <v>26</v>
      </c>
      <c r="B22" s="2">
        <v>595</v>
      </c>
      <c r="C22" s="2">
        <v>579</v>
      </c>
      <c r="D22" s="2">
        <v>10</v>
      </c>
      <c r="E22" s="2">
        <v>2</v>
      </c>
      <c r="F22" s="2">
        <v>1</v>
      </c>
      <c r="G22" s="2">
        <v>0</v>
      </c>
      <c r="H22" s="2">
        <v>2</v>
      </c>
      <c r="I22" s="2">
        <v>1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0.199999999999999" customHeight="1" x14ac:dyDescent="0.3">
      <c r="A23" s="2" t="s">
        <v>27</v>
      </c>
      <c r="B23" s="2">
        <v>4357</v>
      </c>
      <c r="C23" s="2">
        <v>4028</v>
      </c>
      <c r="D23" s="2">
        <v>192</v>
      </c>
      <c r="E23" s="2">
        <v>35</v>
      </c>
      <c r="F23" s="2">
        <v>13</v>
      </c>
      <c r="G23" s="2">
        <v>26</v>
      </c>
      <c r="H23" s="2">
        <v>23</v>
      </c>
      <c r="I23" s="2">
        <v>40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0.199999999999999" customHeight="1" x14ac:dyDescent="0.3">
      <c r="A24" s="2" t="s">
        <v>28</v>
      </c>
      <c r="B24" s="2">
        <v>531</v>
      </c>
      <c r="C24" s="2">
        <v>510</v>
      </c>
      <c r="D24" s="2">
        <v>11</v>
      </c>
      <c r="E24" s="2">
        <v>5</v>
      </c>
      <c r="F24" s="2">
        <v>0</v>
      </c>
      <c r="G24" s="2">
        <v>2</v>
      </c>
      <c r="H24" s="2">
        <v>3</v>
      </c>
      <c r="I24" s="2"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0.199999999999999" customHeight="1" x14ac:dyDescent="0.3">
      <c r="A25" s="2" t="s">
        <v>29</v>
      </c>
      <c r="B25" s="2">
        <v>382</v>
      </c>
      <c r="C25" s="2">
        <v>357</v>
      </c>
      <c r="D25" s="2">
        <v>14</v>
      </c>
      <c r="E25" s="2">
        <v>4</v>
      </c>
      <c r="F25" s="2">
        <v>1</v>
      </c>
      <c r="G25" s="2">
        <v>3</v>
      </c>
      <c r="H25" s="2">
        <v>3</v>
      </c>
      <c r="I25" s="2"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0.199999999999999" customHeight="1" x14ac:dyDescent="0.3">
      <c r="A26" s="2" t="s">
        <v>30</v>
      </c>
      <c r="B26" s="2">
        <v>213</v>
      </c>
      <c r="C26" s="2">
        <v>203</v>
      </c>
      <c r="D26" s="2">
        <v>9</v>
      </c>
      <c r="E26" s="2">
        <v>0</v>
      </c>
      <c r="F26" s="2">
        <v>0</v>
      </c>
      <c r="G26" s="2">
        <v>1</v>
      </c>
      <c r="H26" s="2">
        <v>0</v>
      </c>
      <c r="I26" s="2"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0.199999999999999" customHeight="1" x14ac:dyDescent="0.3">
      <c r="A27" s="2" t="s">
        <v>31</v>
      </c>
      <c r="B27" s="2">
        <v>308</v>
      </c>
      <c r="C27" s="2">
        <v>273</v>
      </c>
      <c r="D27" s="2">
        <v>21</v>
      </c>
      <c r="E27" s="2">
        <v>4</v>
      </c>
      <c r="F27" s="2">
        <v>0</v>
      </c>
      <c r="G27" s="2">
        <v>2</v>
      </c>
      <c r="H27" s="2">
        <v>8</v>
      </c>
      <c r="I27" s="2">
        <v>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0.199999999999999" customHeight="1" x14ac:dyDescent="0.3">
      <c r="A28" s="2" t="s">
        <v>32</v>
      </c>
      <c r="B28" s="2">
        <v>295</v>
      </c>
      <c r="C28" s="2">
        <v>279</v>
      </c>
      <c r="D28" s="2">
        <v>9</v>
      </c>
      <c r="E28" s="2">
        <v>2</v>
      </c>
      <c r="F28" s="2">
        <v>2</v>
      </c>
      <c r="G28" s="2">
        <v>2</v>
      </c>
      <c r="H28" s="2">
        <v>0</v>
      </c>
      <c r="I28" s="2">
        <v>1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0.199999999999999" customHeight="1" x14ac:dyDescent="0.3">
      <c r="A29" s="2" t="s">
        <v>33</v>
      </c>
      <c r="B29" s="2">
        <v>540</v>
      </c>
      <c r="C29" s="2">
        <v>515</v>
      </c>
      <c r="D29" s="2">
        <v>12</v>
      </c>
      <c r="E29" s="2">
        <v>3</v>
      </c>
      <c r="F29" s="2">
        <v>2</v>
      </c>
      <c r="G29" s="2">
        <v>2</v>
      </c>
      <c r="H29" s="2">
        <v>0</v>
      </c>
      <c r="I29" s="2">
        <v>6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0.199999999999999" customHeight="1" x14ac:dyDescent="0.3">
      <c r="A30" s="2" t="s">
        <v>34</v>
      </c>
      <c r="B30" s="2">
        <v>399</v>
      </c>
      <c r="C30" s="2">
        <v>333</v>
      </c>
      <c r="D30" s="2">
        <v>25</v>
      </c>
      <c r="E30" s="2">
        <v>1</v>
      </c>
      <c r="F30" s="2">
        <v>0</v>
      </c>
      <c r="G30" s="2">
        <v>2</v>
      </c>
      <c r="H30" s="2">
        <v>6</v>
      </c>
      <c r="I30" s="2">
        <v>32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0.199999999999999" customHeight="1" x14ac:dyDescent="0.3">
      <c r="A31" s="2" t="s">
        <v>35</v>
      </c>
      <c r="B31" s="2">
        <v>507</v>
      </c>
      <c r="C31" s="2">
        <v>461</v>
      </c>
      <c r="D31" s="2">
        <v>29</v>
      </c>
      <c r="E31" s="2">
        <v>7</v>
      </c>
      <c r="F31" s="2">
        <v>4</v>
      </c>
      <c r="G31" s="2">
        <v>6</v>
      </c>
      <c r="H31" s="2">
        <v>0</v>
      </c>
      <c r="I31" s="2">
        <v>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0.199999999999999" customHeight="1" x14ac:dyDescent="0.3">
      <c r="A32" s="2" t="s">
        <v>36</v>
      </c>
      <c r="B32" s="2">
        <v>458</v>
      </c>
      <c r="C32" s="2">
        <v>418</v>
      </c>
      <c r="D32" s="2">
        <v>31</v>
      </c>
      <c r="E32" s="2">
        <v>5</v>
      </c>
      <c r="F32" s="2">
        <v>0</v>
      </c>
      <c r="G32" s="2">
        <v>3</v>
      </c>
      <c r="H32" s="2">
        <v>1</v>
      </c>
      <c r="I32" s="2"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0.199999999999999" customHeight="1" x14ac:dyDescent="0.3">
      <c r="A33" s="2" t="s">
        <v>37</v>
      </c>
      <c r="B33" s="2">
        <v>480</v>
      </c>
      <c r="C33" s="2">
        <v>453</v>
      </c>
      <c r="D33" s="2">
        <v>18</v>
      </c>
      <c r="E33" s="2">
        <v>3</v>
      </c>
      <c r="F33" s="2">
        <v>2</v>
      </c>
      <c r="G33" s="2">
        <v>2</v>
      </c>
      <c r="H33" s="2">
        <v>1</v>
      </c>
      <c r="I33" s="2">
        <v>1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0.199999999999999" customHeight="1" x14ac:dyDescent="0.3">
      <c r="A34" s="2" t="s">
        <v>38</v>
      </c>
      <c r="B34" s="2">
        <v>244</v>
      </c>
      <c r="C34" s="2">
        <v>226</v>
      </c>
      <c r="D34" s="2">
        <v>13</v>
      </c>
      <c r="E34" s="2">
        <v>1</v>
      </c>
      <c r="F34" s="2">
        <v>2</v>
      </c>
      <c r="G34" s="2">
        <v>1</v>
      </c>
      <c r="H34" s="2">
        <v>1</v>
      </c>
      <c r="I34" s="2">
        <v>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0.199999999999999" customHeight="1" x14ac:dyDescent="0.3">
      <c r="A35" s="2" t="s">
        <v>39</v>
      </c>
      <c r="B35" s="2">
        <v>2104</v>
      </c>
      <c r="C35" s="2">
        <v>1987</v>
      </c>
      <c r="D35" s="2">
        <v>62</v>
      </c>
      <c r="E35" s="2">
        <v>12</v>
      </c>
      <c r="F35" s="2">
        <v>3</v>
      </c>
      <c r="G35" s="2">
        <v>10</v>
      </c>
      <c r="H35" s="2">
        <v>11</v>
      </c>
      <c r="I35" s="2">
        <v>19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0.199999999999999" customHeight="1" x14ac:dyDescent="0.3">
      <c r="A36" s="2" t="s">
        <v>40</v>
      </c>
      <c r="B36" s="2">
        <v>285</v>
      </c>
      <c r="C36" s="2">
        <v>272</v>
      </c>
      <c r="D36" s="2">
        <v>7</v>
      </c>
      <c r="E36" s="2">
        <v>2</v>
      </c>
      <c r="F36" s="2">
        <v>0</v>
      </c>
      <c r="G36" s="2">
        <v>2</v>
      </c>
      <c r="H36" s="2">
        <v>2</v>
      </c>
      <c r="I36" s="2"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0.199999999999999" customHeight="1" x14ac:dyDescent="0.3">
      <c r="A37" s="2" t="s">
        <v>41</v>
      </c>
      <c r="B37" s="2">
        <v>322</v>
      </c>
      <c r="C37" s="2">
        <v>313</v>
      </c>
      <c r="D37" s="2">
        <v>4</v>
      </c>
      <c r="E37" s="2">
        <v>1</v>
      </c>
      <c r="F37" s="2">
        <v>0</v>
      </c>
      <c r="G37" s="2">
        <v>0</v>
      </c>
      <c r="H37" s="2">
        <v>4</v>
      </c>
      <c r="I37" s="2">
        <v>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0.199999999999999" customHeight="1" x14ac:dyDescent="0.3">
      <c r="A38" s="2" t="s">
        <v>42</v>
      </c>
      <c r="B38" s="2">
        <v>303</v>
      </c>
      <c r="C38" s="2">
        <v>292</v>
      </c>
      <c r="D38" s="2">
        <v>6</v>
      </c>
      <c r="E38" s="2">
        <v>2</v>
      </c>
      <c r="F38" s="2">
        <v>1</v>
      </c>
      <c r="G38" s="2">
        <v>1</v>
      </c>
      <c r="H38" s="2">
        <v>1</v>
      </c>
      <c r="I38" s="2">
        <v>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0.199999999999999" customHeight="1" x14ac:dyDescent="0.3">
      <c r="A39" s="2" t="s">
        <v>43</v>
      </c>
      <c r="B39" s="2">
        <v>116</v>
      </c>
      <c r="C39" s="2">
        <v>112</v>
      </c>
      <c r="D39" s="2">
        <v>3</v>
      </c>
      <c r="E39" s="2">
        <v>0</v>
      </c>
      <c r="F39" s="2">
        <v>1</v>
      </c>
      <c r="G39" s="2">
        <v>0</v>
      </c>
      <c r="H39" s="2">
        <v>0</v>
      </c>
      <c r="I39" s="2">
        <v>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0.199999999999999" customHeight="1" x14ac:dyDescent="0.3">
      <c r="A40" s="2" t="s">
        <v>44</v>
      </c>
      <c r="B40" s="2">
        <v>50</v>
      </c>
      <c r="C40" s="2">
        <v>45</v>
      </c>
      <c r="D40" s="2">
        <v>2</v>
      </c>
      <c r="E40" s="2">
        <v>0</v>
      </c>
      <c r="F40" s="2">
        <v>0</v>
      </c>
      <c r="G40" s="2">
        <v>0</v>
      </c>
      <c r="H40" s="2">
        <v>0</v>
      </c>
      <c r="I40" s="2">
        <v>3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0.199999999999999" customHeight="1" x14ac:dyDescent="0.3">
      <c r="A41" s="2" t="s">
        <v>45</v>
      </c>
      <c r="B41" s="2">
        <v>235</v>
      </c>
      <c r="C41" s="2">
        <v>206</v>
      </c>
      <c r="D41" s="2">
        <v>7</v>
      </c>
      <c r="E41" s="2">
        <v>1</v>
      </c>
      <c r="F41" s="2">
        <v>0</v>
      </c>
      <c r="G41" s="2">
        <v>3</v>
      </c>
      <c r="H41" s="2">
        <v>2</v>
      </c>
      <c r="I41" s="2">
        <v>16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0.199999999999999" customHeight="1" x14ac:dyDescent="0.3">
      <c r="A42" s="2" t="s">
        <v>46</v>
      </c>
      <c r="B42" s="2">
        <v>27</v>
      </c>
      <c r="C42" s="2">
        <v>26</v>
      </c>
      <c r="D42" s="2">
        <v>1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0.199999999999999" customHeight="1" x14ac:dyDescent="0.3">
      <c r="A43" s="2" t="s">
        <v>47</v>
      </c>
      <c r="B43" s="2">
        <v>30</v>
      </c>
      <c r="C43" s="2">
        <v>29</v>
      </c>
      <c r="D43" s="2">
        <v>1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0.199999999999999" customHeight="1" x14ac:dyDescent="0.3">
      <c r="A44" s="2" t="s">
        <v>48</v>
      </c>
      <c r="B44" s="2">
        <v>51</v>
      </c>
      <c r="C44" s="2">
        <v>48</v>
      </c>
      <c r="D44" s="2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0.199999999999999" customHeight="1" x14ac:dyDescent="0.3">
      <c r="A45" s="2" t="s">
        <v>49</v>
      </c>
      <c r="B45" s="2">
        <v>266</v>
      </c>
      <c r="C45" s="2">
        <v>244</v>
      </c>
      <c r="D45" s="2">
        <v>19</v>
      </c>
      <c r="E45" s="2">
        <v>1</v>
      </c>
      <c r="F45" s="2">
        <v>0</v>
      </c>
      <c r="G45" s="2">
        <v>0</v>
      </c>
      <c r="H45" s="2">
        <v>2</v>
      </c>
      <c r="I45" s="2">
        <v>0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0.199999999999999" customHeight="1" x14ac:dyDescent="0.3">
      <c r="A46" s="2" t="s">
        <v>50</v>
      </c>
      <c r="B46" s="2">
        <v>153</v>
      </c>
      <c r="C46" s="2">
        <v>142</v>
      </c>
      <c r="D46" s="2">
        <v>11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0.199999999999999" customHeight="1" x14ac:dyDescent="0.3">
      <c r="A47" s="2" t="s">
        <v>51</v>
      </c>
      <c r="B47" s="2">
        <v>184</v>
      </c>
      <c r="C47" s="2">
        <v>174</v>
      </c>
      <c r="D47" s="2">
        <v>3</v>
      </c>
      <c r="E47" s="2">
        <v>3</v>
      </c>
      <c r="F47" s="2">
        <v>1</v>
      </c>
      <c r="G47" s="2">
        <v>3</v>
      </c>
      <c r="H47" s="2">
        <v>0</v>
      </c>
      <c r="I47" s="2">
        <v>0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0.199999999999999" customHeight="1" x14ac:dyDescent="0.3">
      <c r="A48" s="2" t="s">
        <v>52</v>
      </c>
      <c r="B48" s="2">
        <v>235</v>
      </c>
      <c r="C48" s="2">
        <v>226</v>
      </c>
      <c r="D48" s="2">
        <v>6</v>
      </c>
      <c r="E48" s="2">
        <v>2</v>
      </c>
      <c r="F48" s="2">
        <v>0</v>
      </c>
      <c r="G48" s="2">
        <v>1</v>
      </c>
      <c r="H48" s="2">
        <v>0</v>
      </c>
      <c r="I48" s="2">
        <v>0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9" ht="10.199999999999999" customHeight="1" x14ac:dyDescent="0.3">
      <c r="A49" s="51" t="s">
        <v>158</v>
      </c>
      <c r="B49" s="55"/>
      <c r="C49" s="55"/>
      <c r="D49" s="55"/>
      <c r="E49" s="55"/>
      <c r="F49" s="55"/>
      <c r="G49" s="55"/>
      <c r="H49" s="55"/>
      <c r="I49" s="5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29727-6E0F-4450-BE11-A1FF1A2B1F9A}">
  <dimension ref="A1:L49"/>
  <sheetViews>
    <sheetView view="pageBreakPreview" zoomScale="125" zoomScaleNormal="100" zoomScaleSheetLayoutView="125" workbookViewId="0"/>
  </sheetViews>
  <sheetFormatPr defaultRowHeight="14.4" x14ac:dyDescent="0.3"/>
  <cols>
    <col min="1" max="1" width="13" customWidth="1"/>
    <col min="2" max="6" width="6.88671875" customWidth="1"/>
    <col min="7" max="7" width="7.33203125" customWidth="1"/>
    <col min="8" max="10" width="6.88671875" customWidth="1"/>
    <col min="11" max="11" width="8.109375" customWidth="1"/>
  </cols>
  <sheetData>
    <row r="1" spans="1:12" ht="10.199999999999999" customHeight="1" x14ac:dyDescent="0.3">
      <c r="A1" s="2" t="s">
        <v>126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33" customFormat="1" ht="10.199999999999999" customHeight="1" x14ac:dyDescent="0.2">
      <c r="A2" s="28"/>
      <c r="B2" s="29"/>
      <c r="C2" s="30" t="s">
        <v>116</v>
      </c>
      <c r="D2" s="30" t="s">
        <v>118</v>
      </c>
      <c r="E2" s="30" t="s">
        <v>120</v>
      </c>
      <c r="F2" s="30" t="s">
        <v>122</v>
      </c>
      <c r="G2" s="30" t="s">
        <v>124</v>
      </c>
      <c r="H2" s="29"/>
      <c r="I2" s="31"/>
      <c r="J2" s="62" t="s">
        <v>130</v>
      </c>
      <c r="K2" s="63"/>
      <c r="L2" s="32"/>
    </row>
    <row r="3" spans="1:12" s="33" customFormat="1" ht="10.199999999999999" customHeight="1" x14ac:dyDescent="0.2">
      <c r="A3" s="34"/>
      <c r="B3" s="35" t="s">
        <v>0</v>
      </c>
      <c r="C3" s="35" t="s">
        <v>117</v>
      </c>
      <c r="D3" s="35" t="s">
        <v>119</v>
      </c>
      <c r="E3" s="35" t="s">
        <v>121</v>
      </c>
      <c r="F3" s="35" t="s">
        <v>123</v>
      </c>
      <c r="G3" s="35" t="s">
        <v>125</v>
      </c>
      <c r="H3" s="35" t="s">
        <v>65</v>
      </c>
      <c r="I3" s="36" t="s">
        <v>61</v>
      </c>
      <c r="J3" s="37" t="s">
        <v>128</v>
      </c>
      <c r="K3" s="38" t="s">
        <v>129</v>
      </c>
      <c r="L3" s="32"/>
    </row>
    <row r="4" spans="1:12" ht="10.199999999999999" customHeight="1" x14ac:dyDescent="0.3">
      <c r="A4" s="2" t="s">
        <v>127</v>
      </c>
      <c r="B4" s="2">
        <v>8481</v>
      </c>
      <c r="C4" s="2">
        <v>7490</v>
      </c>
      <c r="D4" s="2">
        <v>479</v>
      </c>
      <c r="E4" s="2">
        <v>117</v>
      </c>
      <c r="F4" s="2">
        <v>68</v>
      </c>
      <c r="G4" s="2">
        <v>86</v>
      </c>
      <c r="H4" s="2">
        <v>122</v>
      </c>
      <c r="I4" s="2">
        <v>119</v>
      </c>
      <c r="J4" s="8">
        <f>SUM(E4:H4)*100/(B4-I4)</f>
        <v>4.6998325759387702</v>
      </c>
      <c r="K4" s="8">
        <f>(G4+H4)*100/(B4-I4)</f>
        <v>2.4874431954077973</v>
      </c>
      <c r="L4" s="2"/>
    </row>
    <row r="5" spans="1:12" ht="10.199999999999999" customHeight="1" x14ac:dyDescent="0.3">
      <c r="A5" s="2" t="s">
        <v>9</v>
      </c>
      <c r="B5" s="2">
        <v>2134</v>
      </c>
      <c r="C5" s="2">
        <v>1700</v>
      </c>
      <c r="D5" s="2">
        <v>176</v>
      </c>
      <c r="E5" s="2">
        <v>54</v>
      </c>
      <c r="F5" s="2">
        <v>36</v>
      </c>
      <c r="G5" s="2">
        <v>47</v>
      </c>
      <c r="H5" s="2">
        <v>51</v>
      </c>
      <c r="I5" s="2">
        <v>70</v>
      </c>
      <c r="J5" s="8">
        <f t="shared" ref="J5:J48" si="0">SUM(E5:H5)*100/(B5-I5)</f>
        <v>9.1085271317829459</v>
      </c>
      <c r="K5" s="8">
        <f t="shared" ref="K5:K48" si="1">(G5+H5)*100/(B5-I5)</f>
        <v>4.7480620155038764</v>
      </c>
      <c r="L5" s="2"/>
    </row>
    <row r="6" spans="1:12" ht="10.199999999999999" customHeight="1" x14ac:dyDescent="0.3">
      <c r="A6" s="2" t="s">
        <v>10</v>
      </c>
      <c r="B6" s="2">
        <v>2030</v>
      </c>
      <c r="C6" s="2">
        <v>1607</v>
      </c>
      <c r="D6" s="2">
        <v>169</v>
      </c>
      <c r="E6" s="2">
        <v>54</v>
      </c>
      <c r="F6" s="2">
        <v>36</v>
      </c>
      <c r="G6" s="2">
        <v>47</v>
      </c>
      <c r="H6" s="2">
        <v>51</v>
      </c>
      <c r="I6" s="2">
        <v>66</v>
      </c>
      <c r="J6" s="8">
        <f t="shared" si="0"/>
        <v>9.5723014256619141</v>
      </c>
      <c r="K6" s="8">
        <f t="shared" si="1"/>
        <v>4.9898167006109979</v>
      </c>
      <c r="L6" s="2"/>
    </row>
    <row r="7" spans="1:12" ht="10.199999999999999" customHeight="1" x14ac:dyDescent="0.3">
      <c r="A7" s="2" t="s">
        <v>11</v>
      </c>
      <c r="B7" s="2">
        <v>104</v>
      </c>
      <c r="C7" s="2">
        <v>93</v>
      </c>
      <c r="D7" s="2">
        <v>7</v>
      </c>
      <c r="E7" s="2">
        <v>0</v>
      </c>
      <c r="F7" s="2">
        <v>0</v>
      </c>
      <c r="G7" s="2">
        <v>0</v>
      </c>
      <c r="H7" s="2">
        <v>0</v>
      </c>
      <c r="I7" s="2">
        <v>4</v>
      </c>
      <c r="J7" s="8">
        <f t="shared" si="0"/>
        <v>0</v>
      </c>
      <c r="K7" s="8">
        <f t="shared" si="1"/>
        <v>0</v>
      </c>
      <c r="L7" s="2"/>
    </row>
    <row r="8" spans="1:12" ht="10.199999999999999" customHeight="1" x14ac:dyDescent="0.3">
      <c r="A8" s="2" t="s">
        <v>12</v>
      </c>
      <c r="B8" s="2">
        <v>2031</v>
      </c>
      <c r="C8" s="2">
        <v>1863</v>
      </c>
      <c r="D8" s="2">
        <v>104</v>
      </c>
      <c r="E8" s="2">
        <v>19</v>
      </c>
      <c r="F8" s="2">
        <v>15</v>
      </c>
      <c r="G8" s="2">
        <v>11</v>
      </c>
      <c r="H8" s="2">
        <v>11</v>
      </c>
      <c r="I8" s="2">
        <v>8</v>
      </c>
      <c r="J8" s="8">
        <f t="shared" si="0"/>
        <v>2.7681660899653977</v>
      </c>
      <c r="K8" s="8">
        <f t="shared" si="1"/>
        <v>1.0874938210578349</v>
      </c>
      <c r="L8" s="2"/>
    </row>
    <row r="9" spans="1:12" ht="10.199999999999999" customHeight="1" x14ac:dyDescent="0.3">
      <c r="A9" s="2" t="s">
        <v>13</v>
      </c>
      <c r="B9" s="2">
        <v>680</v>
      </c>
      <c r="C9" s="2">
        <v>625</v>
      </c>
      <c r="D9" s="2">
        <v>30</v>
      </c>
      <c r="E9" s="2">
        <v>4</v>
      </c>
      <c r="F9" s="2">
        <v>11</v>
      </c>
      <c r="G9" s="2">
        <v>4</v>
      </c>
      <c r="H9" s="2">
        <v>2</v>
      </c>
      <c r="I9" s="2">
        <v>4</v>
      </c>
      <c r="J9" s="8">
        <f t="shared" si="0"/>
        <v>3.1065088757396451</v>
      </c>
      <c r="K9" s="8">
        <f t="shared" si="1"/>
        <v>0.8875739644970414</v>
      </c>
      <c r="L9" s="2"/>
    </row>
    <row r="10" spans="1:12" ht="10.199999999999999" customHeight="1" x14ac:dyDescent="0.3">
      <c r="A10" s="2" t="s">
        <v>14</v>
      </c>
      <c r="B10" s="2">
        <v>698</v>
      </c>
      <c r="C10" s="2">
        <v>647</v>
      </c>
      <c r="D10" s="2">
        <v>35</v>
      </c>
      <c r="E10" s="2">
        <v>6</v>
      </c>
      <c r="F10" s="2">
        <v>2</v>
      </c>
      <c r="G10" s="2">
        <v>4</v>
      </c>
      <c r="H10" s="2">
        <v>3</v>
      </c>
      <c r="I10" s="2">
        <v>1</v>
      </c>
      <c r="J10" s="8">
        <f t="shared" si="0"/>
        <v>2.1520803443328549</v>
      </c>
      <c r="K10" s="8">
        <f t="shared" si="1"/>
        <v>1.0043041606886658</v>
      </c>
      <c r="L10" s="2"/>
    </row>
    <row r="11" spans="1:12" ht="10.199999999999999" customHeight="1" x14ac:dyDescent="0.3">
      <c r="A11" s="2" t="s">
        <v>15</v>
      </c>
      <c r="B11" s="2">
        <v>74</v>
      </c>
      <c r="C11" s="2">
        <v>68</v>
      </c>
      <c r="D11" s="2">
        <v>4</v>
      </c>
      <c r="E11" s="2">
        <v>0</v>
      </c>
      <c r="F11" s="2">
        <v>0</v>
      </c>
      <c r="G11" s="2">
        <v>0</v>
      </c>
      <c r="H11" s="2">
        <v>1</v>
      </c>
      <c r="I11" s="2">
        <v>1</v>
      </c>
      <c r="J11" s="8">
        <f t="shared" si="0"/>
        <v>1.3698630136986301</v>
      </c>
      <c r="K11" s="8">
        <f t="shared" si="1"/>
        <v>1.3698630136986301</v>
      </c>
      <c r="L11" s="2"/>
    </row>
    <row r="12" spans="1:12" ht="10.199999999999999" customHeight="1" x14ac:dyDescent="0.3">
      <c r="A12" s="2" t="s">
        <v>16</v>
      </c>
      <c r="B12" s="2">
        <v>508</v>
      </c>
      <c r="C12" s="2">
        <v>455</v>
      </c>
      <c r="D12" s="2">
        <v>34</v>
      </c>
      <c r="E12" s="2">
        <v>9</v>
      </c>
      <c r="F12" s="2">
        <v>1</v>
      </c>
      <c r="G12" s="2">
        <v>3</v>
      </c>
      <c r="H12" s="2">
        <v>4</v>
      </c>
      <c r="I12" s="2">
        <v>2</v>
      </c>
      <c r="J12" s="8">
        <f t="shared" si="0"/>
        <v>3.3596837944664033</v>
      </c>
      <c r="K12" s="8">
        <f t="shared" si="1"/>
        <v>1.383399209486166</v>
      </c>
      <c r="L12" s="2"/>
    </row>
    <row r="13" spans="1:12" ht="10.199999999999999" customHeight="1" x14ac:dyDescent="0.3">
      <c r="A13" s="2" t="s">
        <v>17</v>
      </c>
      <c r="B13" s="2">
        <v>71</v>
      </c>
      <c r="C13" s="2">
        <v>68</v>
      </c>
      <c r="D13" s="2">
        <v>1</v>
      </c>
      <c r="E13" s="2">
        <v>0</v>
      </c>
      <c r="F13" s="2">
        <v>1</v>
      </c>
      <c r="G13" s="2">
        <v>0</v>
      </c>
      <c r="H13" s="2">
        <v>1</v>
      </c>
      <c r="I13" s="2">
        <v>0</v>
      </c>
      <c r="J13" s="8">
        <f t="shared" si="0"/>
        <v>2.816901408450704</v>
      </c>
      <c r="K13" s="8">
        <f t="shared" si="1"/>
        <v>1.408450704225352</v>
      </c>
      <c r="L13" s="2"/>
    </row>
    <row r="14" spans="1:12" ht="10.199999999999999" customHeight="1" x14ac:dyDescent="0.3">
      <c r="A14" s="2" t="s">
        <v>18</v>
      </c>
      <c r="B14" s="2">
        <v>2028</v>
      </c>
      <c r="C14" s="2">
        <v>1885</v>
      </c>
      <c r="D14" s="2">
        <v>70</v>
      </c>
      <c r="E14" s="2">
        <v>17</v>
      </c>
      <c r="F14" s="2">
        <v>6</v>
      </c>
      <c r="G14" s="2">
        <v>17</v>
      </c>
      <c r="H14" s="2">
        <v>26</v>
      </c>
      <c r="I14" s="2">
        <v>7</v>
      </c>
      <c r="J14" s="8">
        <f t="shared" si="0"/>
        <v>3.2657100445324097</v>
      </c>
      <c r="K14" s="8">
        <f t="shared" si="1"/>
        <v>2.1276595744680851</v>
      </c>
      <c r="L14" s="2"/>
    </row>
    <row r="15" spans="1:12" ht="10.199999999999999" customHeight="1" x14ac:dyDescent="0.3">
      <c r="A15" s="2" t="s">
        <v>19</v>
      </c>
      <c r="B15" s="2">
        <v>66</v>
      </c>
      <c r="C15" s="2">
        <v>57</v>
      </c>
      <c r="D15" s="2">
        <v>6</v>
      </c>
      <c r="E15" s="2">
        <v>2</v>
      </c>
      <c r="F15" s="2">
        <v>0</v>
      </c>
      <c r="G15" s="2">
        <v>1</v>
      </c>
      <c r="H15" s="2">
        <v>0</v>
      </c>
      <c r="I15" s="2">
        <v>0</v>
      </c>
      <c r="J15" s="8">
        <f t="shared" si="0"/>
        <v>4.5454545454545459</v>
      </c>
      <c r="K15" s="8">
        <f t="shared" si="1"/>
        <v>1.5151515151515151</v>
      </c>
      <c r="L15" s="2"/>
    </row>
    <row r="16" spans="1:12" ht="10.199999999999999" customHeight="1" x14ac:dyDescent="0.3">
      <c r="A16" s="2" t="s">
        <v>20</v>
      </c>
      <c r="B16" s="2">
        <v>303</v>
      </c>
      <c r="C16" s="2">
        <v>277</v>
      </c>
      <c r="D16" s="2">
        <v>12</v>
      </c>
      <c r="E16" s="2">
        <v>2</v>
      </c>
      <c r="F16" s="2">
        <v>4</v>
      </c>
      <c r="G16" s="2">
        <v>1</v>
      </c>
      <c r="H16" s="2">
        <v>4</v>
      </c>
      <c r="I16" s="2">
        <v>3</v>
      </c>
      <c r="J16" s="8">
        <f t="shared" si="0"/>
        <v>3.6666666666666665</v>
      </c>
      <c r="K16" s="8">
        <f t="shared" si="1"/>
        <v>1.6666666666666667</v>
      </c>
      <c r="L16" s="2"/>
    </row>
    <row r="17" spans="1:12" ht="10.199999999999999" customHeight="1" x14ac:dyDescent="0.3">
      <c r="A17" s="2" t="s">
        <v>21</v>
      </c>
      <c r="B17" s="2">
        <v>106</v>
      </c>
      <c r="C17" s="2">
        <v>104</v>
      </c>
      <c r="D17" s="2">
        <v>1</v>
      </c>
      <c r="E17" s="2">
        <v>1</v>
      </c>
      <c r="F17" s="2">
        <v>0</v>
      </c>
      <c r="G17" s="2">
        <v>0</v>
      </c>
      <c r="H17" s="2">
        <v>0</v>
      </c>
      <c r="I17" s="2">
        <v>0</v>
      </c>
      <c r="J17" s="8">
        <f t="shared" si="0"/>
        <v>0.94339622641509435</v>
      </c>
      <c r="K17" s="8">
        <f t="shared" si="1"/>
        <v>0</v>
      </c>
      <c r="L17" s="2"/>
    </row>
    <row r="18" spans="1:12" ht="10.199999999999999" customHeight="1" x14ac:dyDescent="0.3">
      <c r="A18" s="2" t="s">
        <v>22</v>
      </c>
      <c r="B18" s="2">
        <v>93</v>
      </c>
      <c r="C18" s="2">
        <v>88</v>
      </c>
      <c r="D18" s="2">
        <v>3</v>
      </c>
      <c r="E18" s="2">
        <v>0</v>
      </c>
      <c r="F18" s="2">
        <v>0</v>
      </c>
      <c r="G18" s="2">
        <v>0</v>
      </c>
      <c r="H18" s="2">
        <v>2</v>
      </c>
      <c r="I18" s="2">
        <v>0</v>
      </c>
      <c r="J18" s="8">
        <f t="shared" si="0"/>
        <v>2.150537634408602</v>
      </c>
      <c r="K18" s="8">
        <f t="shared" si="1"/>
        <v>2.150537634408602</v>
      </c>
      <c r="L18" s="2"/>
    </row>
    <row r="19" spans="1:12" ht="10.199999999999999" customHeight="1" x14ac:dyDescent="0.3">
      <c r="A19" s="2" t="s">
        <v>23</v>
      </c>
      <c r="B19" s="2">
        <v>170</v>
      </c>
      <c r="C19" s="2">
        <v>166</v>
      </c>
      <c r="D19" s="2">
        <v>1</v>
      </c>
      <c r="E19" s="2">
        <v>1</v>
      </c>
      <c r="F19" s="2">
        <v>2</v>
      </c>
      <c r="G19" s="2">
        <v>0</v>
      </c>
      <c r="H19" s="2">
        <v>0</v>
      </c>
      <c r="I19" s="2">
        <v>0</v>
      </c>
      <c r="J19" s="8">
        <f t="shared" si="0"/>
        <v>1.7647058823529411</v>
      </c>
      <c r="K19" s="8">
        <f t="shared" si="1"/>
        <v>0</v>
      </c>
      <c r="L19" s="2"/>
    </row>
    <row r="20" spans="1:12" ht="10.199999999999999" customHeight="1" x14ac:dyDescent="0.3">
      <c r="A20" s="2" t="s">
        <v>24</v>
      </c>
      <c r="B20" s="2">
        <v>198</v>
      </c>
      <c r="C20" s="2">
        <v>183</v>
      </c>
      <c r="D20" s="2">
        <v>9</v>
      </c>
      <c r="E20" s="2">
        <v>1</v>
      </c>
      <c r="F20" s="2">
        <v>0</v>
      </c>
      <c r="G20" s="2">
        <v>1</v>
      </c>
      <c r="H20" s="2">
        <v>0</v>
      </c>
      <c r="I20" s="2">
        <v>4</v>
      </c>
      <c r="J20" s="8">
        <f t="shared" si="0"/>
        <v>1.0309278350515463</v>
      </c>
      <c r="K20" s="8">
        <f t="shared" si="1"/>
        <v>0.51546391752577314</v>
      </c>
      <c r="L20" s="2"/>
    </row>
    <row r="21" spans="1:12" ht="10.199999999999999" customHeight="1" x14ac:dyDescent="0.3">
      <c r="A21" s="2" t="s">
        <v>25</v>
      </c>
      <c r="B21" s="2">
        <v>853</v>
      </c>
      <c r="C21" s="2">
        <v>778</v>
      </c>
      <c r="D21" s="2">
        <v>34</v>
      </c>
      <c r="E21" s="2">
        <v>8</v>
      </c>
      <c r="F21" s="2">
        <v>0</v>
      </c>
      <c r="G21" s="2">
        <v>14</v>
      </c>
      <c r="H21" s="2">
        <v>19</v>
      </c>
      <c r="I21" s="2">
        <v>0</v>
      </c>
      <c r="J21" s="8">
        <f t="shared" si="0"/>
        <v>4.8065650644783116</v>
      </c>
      <c r="K21" s="8">
        <f t="shared" si="1"/>
        <v>3.8686987104337631</v>
      </c>
      <c r="L21" s="2"/>
    </row>
    <row r="22" spans="1:12" ht="10.199999999999999" customHeight="1" x14ac:dyDescent="0.3">
      <c r="A22" s="2" t="s">
        <v>26</v>
      </c>
      <c r="B22" s="2">
        <v>239</v>
      </c>
      <c r="C22" s="2">
        <v>232</v>
      </c>
      <c r="D22" s="2">
        <v>4</v>
      </c>
      <c r="E22" s="2">
        <v>2</v>
      </c>
      <c r="F22" s="2">
        <v>0</v>
      </c>
      <c r="G22" s="2">
        <v>0</v>
      </c>
      <c r="H22" s="2">
        <v>1</v>
      </c>
      <c r="I22" s="2">
        <v>0</v>
      </c>
      <c r="J22" s="8">
        <f t="shared" si="0"/>
        <v>1.2552301255230125</v>
      </c>
      <c r="K22" s="8">
        <f t="shared" si="1"/>
        <v>0.41841004184100417</v>
      </c>
      <c r="L22" s="2"/>
    </row>
    <row r="23" spans="1:12" ht="10.199999999999999" customHeight="1" x14ac:dyDescent="0.3">
      <c r="A23" s="2" t="s">
        <v>27</v>
      </c>
      <c r="B23" s="2">
        <v>1471</v>
      </c>
      <c r="C23" s="2">
        <v>1294</v>
      </c>
      <c r="D23" s="2">
        <v>97</v>
      </c>
      <c r="E23" s="2">
        <v>22</v>
      </c>
      <c r="F23" s="2">
        <v>10</v>
      </c>
      <c r="G23" s="2">
        <v>9</v>
      </c>
      <c r="H23" s="2">
        <v>23</v>
      </c>
      <c r="I23" s="2">
        <v>16</v>
      </c>
      <c r="J23" s="8">
        <f t="shared" si="0"/>
        <v>4.398625429553265</v>
      </c>
      <c r="K23" s="8">
        <f t="shared" si="1"/>
        <v>2.1993127147766325</v>
      </c>
      <c r="L23" s="2"/>
    </row>
    <row r="24" spans="1:12" ht="10.199999999999999" customHeight="1" x14ac:dyDescent="0.3">
      <c r="A24" s="2" t="s">
        <v>28</v>
      </c>
      <c r="B24" s="2">
        <v>191</v>
      </c>
      <c r="C24" s="2">
        <v>176</v>
      </c>
      <c r="D24" s="2">
        <v>8</v>
      </c>
      <c r="E24" s="2">
        <v>4</v>
      </c>
      <c r="F24" s="2">
        <v>0</v>
      </c>
      <c r="G24" s="2">
        <v>0</v>
      </c>
      <c r="H24" s="2">
        <v>3</v>
      </c>
      <c r="I24" s="2">
        <v>0</v>
      </c>
      <c r="J24" s="8">
        <f t="shared" si="0"/>
        <v>3.6649214659685865</v>
      </c>
      <c r="K24" s="8">
        <f t="shared" si="1"/>
        <v>1.5706806282722514</v>
      </c>
      <c r="L24" s="2"/>
    </row>
    <row r="25" spans="1:12" ht="10.199999999999999" customHeight="1" x14ac:dyDescent="0.3">
      <c r="A25" s="2" t="s">
        <v>29</v>
      </c>
      <c r="B25" s="2">
        <v>81</v>
      </c>
      <c r="C25" s="2">
        <v>61</v>
      </c>
      <c r="D25" s="2">
        <v>11</v>
      </c>
      <c r="E25" s="2">
        <v>4</v>
      </c>
      <c r="F25" s="2">
        <v>1</v>
      </c>
      <c r="G25" s="2">
        <v>1</v>
      </c>
      <c r="H25" s="2">
        <v>3</v>
      </c>
      <c r="I25" s="2">
        <v>0</v>
      </c>
      <c r="J25" s="8">
        <f t="shared" si="0"/>
        <v>11.111111111111111</v>
      </c>
      <c r="K25" s="8">
        <f t="shared" si="1"/>
        <v>4.9382716049382713</v>
      </c>
      <c r="L25" s="2"/>
    </row>
    <row r="26" spans="1:12" ht="10.199999999999999" customHeight="1" x14ac:dyDescent="0.3">
      <c r="A26" s="2" t="s">
        <v>30</v>
      </c>
      <c r="B26" s="2">
        <v>69</v>
      </c>
      <c r="C26" s="2">
        <v>61</v>
      </c>
      <c r="D26" s="2">
        <v>8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8">
        <f t="shared" si="0"/>
        <v>0</v>
      </c>
      <c r="K26" s="8">
        <f t="shared" si="1"/>
        <v>0</v>
      </c>
      <c r="L26" s="2"/>
    </row>
    <row r="27" spans="1:12" ht="10.199999999999999" customHeight="1" x14ac:dyDescent="0.3">
      <c r="A27" s="2" t="s">
        <v>31</v>
      </c>
      <c r="B27" s="2">
        <v>104</v>
      </c>
      <c r="C27" s="2">
        <v>90</v>
      </c>
      <c r="D27" s="2">
        <v>5</v>
      </c>
      <c r="E27" s="2">
        <v>1</v>
      </c>
      <c r="F27" s="2">
        <v>0</v>
      </c>
      <c r="G27" s="2">
        <v>0</v>
      </c>
      <c r="H27" s="2">
        <v>8</v>
      </c>
      <c r="I27" s="2">
        <v>0</v>
      </c>
      <c r="J27" s="8">
        <f t="shared" si="0"/>
        <v>8.6538461538461533</v>
      </c>
      <c r="K27" s="8">
        <f t="shared" si="1"/>
        <v>7.6923076923076925</v>
      </c>
      <c r="L27" s="2"/>
    </row>
    <row r="28" spans="1:12" ht="10.199999999999999" customHeight="1" x14ac:dyDescent="0.3">
      <c r="A28" s="2" t="s">
        <v>32</v>
      </c>
      <c r="B28" s="2">
        <v>108</v>
      </c>
      <c r="C28" s="2">
        <v>100</v>
      </c>
      <c r="D28" s="2">
        <v>5</v>
      </c>
      <c r="E28" s="2">
        <v>1</v>
      </c>
      <c r="F28" s="2">
        <v>1</v>
      </c>
      <c r="G28" s="2">
        <v>0</v>
      </c>
      <c r="H28" s="2">
        <v>0</v>
      </c>
      <c r="I28" s="2">
        <v>1</v>
      </c>
      <c r="J28" s="8">
        <f t="shared" si="0"/>
        <v>1.8691588785046729</v>
      </c>
      <c r="K28" s="8">
        <f t="shared" si="1"/>
        <v>0</v>
      </c>
      <c r="L28" s="2"/>
    </row>
    <row r="29" spans="1:12" ht="10.199999999999999" customHeight="1" x14ac:dyDescent="0.3">
      <c r="A29" s="2" t="s">
        <v>33</v>
      </c>
      <c r="B29" s="2">
        <v>201</v>
      </c>
      <c r="C29" s="2">
        <v>180</v>
      </c>
      <c r="D29" s="2">
        <v>11</v>
      </c>
      <c r="E29" s="2">
        <v>3</v>
      </c>
      <c r="F29" s="2">
        <v>1</v>
      </c>
      <c r="G29" s="2">
        <v>0</v>
      </c>
      <c r="H29" s="2">
        <v>0</v>
      </c>
      <c r="I29" s="2">
        <v>6</v>
      </c>
      <c r="J29" s="8">
        <f t="shared" si="0"/>
        <v>2.0512820512820511</v>
      </c>
      <c r="K29" s="8">
        <f t="shared" si="1"/>
        <v>0</v>
      </c>
      <c r="L29" s="2"/>
    </row>
    <row r="30" spans="1:12" ht="10.199999999999999" customHeight="1" x14ac:dyDescent="0.3">
      <c r="A30" s="2" t="s">
        <v>34</v>
      </c>
      <c r="B30" s="2">
        <v>146</v>
      </c>
      <c r="C30" s="2">
        <v>116</v>
      </c>
      <c r="D30" s="2">
        <v>14</v>
      </c>
      <c r="E30" s="2">
        <v>1</v>
      </c>
      <c r="F30" s="2">
        <v>0</v>
      </c>
      <c r="G30" s="2">
        <v>1</v>
      </c>
      <c r="H30" s="2">
        <v>6</v>
      </c>
      <c r="I30" s="2">
        <v>8</v>
      </c>
      <c r="J30" s="8">
        <f t="shared" si="0"/>
        <v>5.7971014492753623</v>
      </c>
      <c r="K30" s="8">
        <f t="shared" si="1"/>
        <v>5.0724637681159424</v>
      </c>
      <c r="L30" s="2"/>
    </row>
    <row r="31" spans="1:12" ht="10.199999999999999" customHeight="1" x14ac:dyDescent="0.3">
      <c r="A31" s="2" t="s">
        <v>35</v>
      </c>
      <c r="B31" s="2">
        <v>179</v>
      </c>
      <c r="C31" s="2">
        <v>155</v>
      </c>
      <c r="D31" s="2">
        <v>12</v>
      </c>
      <c r="E31" s="2">
        <v>3</v>
      </c>
      <c r="F31" s="2">
        <v>4</v>
      </c>
      <c r="G31" s="2">
        <v>5</v>
      </c>
      <c r="H31" s="2">
        <v>0</v>
      </c>
      <c r="I31" s="2">
        <v>0</v>
      </c>
      <c r="J31" s="8">
        <f t="shared" si="0"/>
        <v>6.7039106145251397</v>
      </c>
      <c r="K31" s="8">
        <f t="shared" si="1"/>
        <v>2.7932960893854748</v>
      </c>
      <c r="L31" s="2"/>
    </row>
    <row r="32" spans="1:12" ht="10.199999999999999" customHeight="1" x14ac:dyDescent="0.3">
      <c r="A32" s="2" t="s">
        <v>36</v>
      </c>
      <c r="B32" s="2">
        <v>134</v>
      </c>
      <c r="C32" s="2">
        <v>120</v>
      </c>
      <c r="D32" s="2">
        <v>11</v>
      </c>
      <c r="E32" s="2">
        <v>2</v>
      </c>
      <c r="F32" s="2">
        <v>0</v>
      </c>
      <c r="G32" s="2">
        <v>0</v>
      </c>
      <c r="H32" s="2">
        <v>1</v>
      </c>
      <c r="I32" s="2">
        <v>0</v>
      </c>
      <c r="J32" s="8">
        <f t="shared" si="0"/>
        <v>2.2388059701492535</v>
      </c>
      <c r="K32" s="8">
        <f t="shared" si="1"/>
        <v>0.74626865671641796</v>
      </c>
      <c r="L32" s="2"/>
    </row>
    <row r="33" spans="1:12" ht="10.199999999999999" customHeight="1" x14ac:dyDescent="0.3">
      <c r="A33" s="2" t="s">
        <v>37</v>
      </c>
      <c r="B33" s="2">
        <v>166</v>
      </c>
      <c r="C33" s="2">
        <v>152</v>
      </c>
      <c r="D33" s="2">
        <v>8</v>
      </c>
      <c r="E33" s="2">
        <v>2</v>
      </c>
      <c r="F33" s="2">
        <v>1</v>
      </c>
      <c r="G33" s="2">
        <v>1</v>
      </c>
      <c r="H33" s="2">
        <v>1</v>
      </c>
      <c r="I33" s="2">
        <v>1</v>
      </c>
      <c r="J33" s="8">
        <f t="shared" si="0"/>
        <v>3.0303030303030303</v>
      </c>
      <c r="K33" s="8">
        <f t="shared" si="1"/>
        <v>1.2121212121212122</v>
      </c>
      <c r="L33" s="2"/>
    </row>
    <row r="34" spans="1:12" ht="10.199999999999999" customHeight="1" x14ac:dyDescent="0.3">
      <c r="A34" s="2" t="s">
        <v>38</v>
      </c>
      <c r="B34" s="2">
        <v>92</v>
      </c>
      <c r="C34" s="2">
        <v>83</v>
      </c>
      <c r="D34" s="2">
        <v>4</v>
      </c>
      <c r="E34" s="2">
        <v>1</v>
      </c>
      <c r="F34" s="2">
        <v>2</v>
      </c>
      <c r="G34" s="2">
        <v>1</v>
      </c>
      <c r="H34" s="2">
        <v>1</v>
      </c>
      <c r="I34" s="2">
        <v>0</v>
      </c>
      <c r="J34" s="8">
        <f t="shared" si="0"/>
        <v>5.4347826086956523</v>
      </c>
      <c r="K34" s="8">
        <f t="shared" si="1"/>
        <v>2.1739130434782608</v>
      </c>
      <c r="L34" s="2"/>
    </row>
    <row r="35" spans="1:12" ht="10.199999999999999" customHeight="1" x14ac:dyDescent="0.3">
      <c r="A35" s="2" t="s">
        <v>39</v>
      </c>
      <c r="B35" s="2">
        <v>771</v>
      </c>
      <c r="C35" s="2">
        <v>707</v>
      </c>
      <c r="D35" s="2">
        <v>27</v>
      </c>
      <c r="E35" s="2">
        <v>5</v>
      </c>
      <c r="F35" s="2">
        <v>1</v>
      </c>
      <c r="G35" s="2">
        <v>2</v>
      </c>
      <c r="H35" s="2">
        <v>11</v>
      </c>
      <c r="I35" s="2">
        <v>18</v>
      </c>
      <c r="J35" s="8">
        <f t="shared" si="0"/>
        <v>2.5232403718459495</v>
      </c>
      <c r="K35" s="8">
        <f t="shared" si="1"/>
        <v>1.7264276228419655</v>
      </c>
      <c r="L35" s="2"/>
    </row>
    <row r="36" spans="1:12" ht="10.199999999999999" customHeight="1" x14ac:dyDescent="0.3">
      <c r="A36" s="2" t="s">
        <v>40</v>
      </c>
      <c r="B36" s="2">
        <v>120</v>
      </c>
      <c r="C36" s="2">
        <v>115</v>
      </c>
      <c r="D36" s="2">
        <v>2</v>
      </c>
      <c r="E36" s="2">
        <v>1</v>
      </c>
      <c r="F36" s="2">
        <v>0</v>
      </c>
      <c r="G36" s="2">
        <v>0</v>
      </c>
      <c r="H36" s="2">
        <v>2</v>
      </c>
      <c r="I36" s="2">
        <v>0</v>
      </c>
      <c r="J36" s="8">
        <f t="shared" si="0"/>
        <v>2.5</v>
      </c>
      <c r="K36" s="8">
        <f t="shared" si="1"/>
        <v>1.6666666666666667</v>
      </c>
      <c r="L36" s="2"/>
    </row>
    <row r="37" spans="1:12" ht="10.199999999999999" customHeight="1" x14ac:dyDescent="0.3">
      <c r="A37" s="2" t="s">
        <v>41</v>
      </c>
      <c r="B37" s="2">
        <v>159</v>
      </c>
      <c r="C37" s="2">
        <v>151</v>
      </c>
      <c r="D37" s="2">
        <v>3</v>
      </c>
      <c r="E37" s="2">
        <v>1</v>
      </c>
      <c r="F37" s="2">
        <v>0</v>
      </c>
      <c r="G37" s="2">
        <v>0</v>
      </c>
      <c r="H37" s="2">
        <v>4</v>
      </c>
      <c r="I37" s="2">
        <v>0</v>
      </c>
      <c r="J37" s="8">
        <f t="shared" si="0"/>
        <v>3.1446540880503147</v>
      </c>
      <c r="K37" s="8">
        <f t="shared" si="1"/>
        <v>2.5157232704402515</v>
      </c>
      <c r="L37" s="2"/>
    </row>
    <row r="38" spans="1:12" ht="10.199999999999999" customHeight="1" x14ac:dyDescent="0.3">
      <c r="A38" s="2" t="s">
        <v>42</v>
      </c>
      <c r="B38" s="2">
        <v>113</v>
      </c>
      <c r="C38" s="2">
        <v>108</v>
      </c>
      <c r="D38" s="2">
        <v>3</v>
      </c>
      <c r="E38" s="2">
        <v>1</v>
      </c>
      <c r="F38" s="2">
        <v>0</v>
      </c>
      <c r="G38" s="2">
        <v>0</v>
      </c>
      <c r="H38" s="2">
        <v>1</v>
      </c>
      <c r="I38" s="2">
        <v>0</v>
      </c>
      <c r="J38" s="8">
        <f t="shared" si="0"/>
        <v>1.7699115044247788</v>
      </c>
      <c r="K38" s="8">
        <f t="shared" si="1"/>
        <v>0.88495575221238942</v>
      </c>
      <c r="L38" s="2"/>
    </row>
    <row r="39" spans="1:12" ht="10.199999999999999" customHeight="1" x14ac:dyDescent="0.3">
      <c r="A39" s="2" t="s">
        <v>43</v>
      </c>
      <c r="B39" s="2">
        <v>36</v>
      </c>
      <c r="C39" s="2">
        <v>34</v>
      </c>
      <c r="D39" s="2">
        <v>2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8">
        <f t="shared" si="0"/>
        <v>0</v>
      </c>
      <c r="K39" s="8">
        <f t="shared" si="1"/>
        <v>0</v>
      </c>
      <c r="L39" s="2"/>
    </row>
    <row r="40" spans="1:12" ht="10.199999999999999" customHeight="1" x14ac:dyDescent="0.3">
      <c r="A40" s="2" t="s">
        <v>44</v>
      </c>
      <c r="B40" s="2">
        <v>16</v>
      </c>
      <c r="C40" s="2">
        <v>13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3</v>
      </c>
      <c r="J40" s="8">
        <f t="shared" si="0"/>
        <v>0</v>
      </c>
      <c r="K40" s="8">
        <f t="shared" si="1"/>
        <v>0</v>
      </c>
      <c r="L40" s="2"/>
    </row>
    <row r="41" spans="1:12" ht="10.199999999999999" customHeight="1" x14ac:dyDescent="0.3">
      <c r="A41" s="2" t="s">
        <v>45</v>
      </c>
      <c r="B41" s="2">
        <v>100</v>
      </c>
      <c r="C41" s="2">
        <v>78</v>
      </c>
      <c r="D41" s="2">
        <v>4</v>
      </c>
      <c r="E41" s="2">
        <v>0</v>
      </c>
      <c r="F41" s="2">
        <v>0</v>
      </c>
      <c r="G41" s="2">
        <v>1</v>
      </c>
      <c r="H41" s="2">
        <v>2</v>
      </c>
      <c r="I41" s="2">
        <v>15</v>
      </c>
      <c r="J41" s="8">
        <f t="shared" si="0"/>
        <v>3.5294117647058822</v>
      </c>
      <c r="K41" s="8">
        <f t="shared" si="1"/>
        <v>3.5294117647058822</v>
      </c>
      <c r="L41" s="2"/>
    </row>
    <row r="42" spans="1:12" ht="10.199999999999999" customHeight="1" x14ac:dyDescent="0.3">
      <c r="A42" s="2" t="s">
        <v>46</v>
      </c>
      <c r="B42" s="2">
        <v>5</v>
      </c>
      <c r="C42" s="2">
        <v>5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8">
        <f t="shared" si="0"/>
        <v>0</v>
      </c>
      <c r="K42" s="8">
        <f t="shared" si="1"/>
        <v>0</v>
      </c>
      <c r="L42" s="2"/>
    </row>
    <row r="43" spans="1:12" ht="10.199999999999999" customHeight="1" x14ac:dyDescent="0.3">
      <c r="A43" s="2" t="s">
        <v>47</v>
      </c>
      <c r="B43" s="2">
        <v>9</v>
      </c>
      <c r="C43" s="2">
        <v>9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8">
        <f t="shared" si="0"/>
        <v>0</v>
      </c>
      <c r="K43" s="8">
        <f t="shared" si="1"/>
        <v>0</v>
      </c>
      <c r="L43" s="2"/>
    </row>
    <row r="44" spans="1:12" ht="10.199999999999999" customHeight="1" x14ac:dyDescent="0.3">
      <c r="A44" s="2" t="s">
        <v>48</v>
      </c>
      <c r="B44" s="2">
        <v>15</v>
      </c>
      <c r="C44" s="2">
        <v>14</v>
      </c>
      <c r="D44" s="2">
        <v>1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8">
        <f t="shared" si="0"/>
        <v>0</v>
      </c>
      <c r="K44" s="8">
        <f t="shared" si="1"/>
        <v>0</v>
      </c>
      <c r="L44" s="2"/>
    </row>
    <row r="45" spans="1:12" ht="10.199999999999999" customHeight="1" x14ac:dyDescent="0.3">
      <c r="A45" s="2" t="s">
        <v>49</v>
      </c>
      <c r="B45" s="2">
        <v>72</v>
      </c>
      <c r="C45" s="2">
        <v>62</v>
      </c>
      <c r="D45" s="2">
        <v>8</v>
      </c>
      <c r="E45" s="2">
        <v>0</v>
      </c>
      <c r="F45" s="2">
        <v>0</v>
      </c>
      <c r="G45" s="2">
        <v>0</v>
      </c>
      <c r="H45" s="2">
        <v>2</v>
      </c>
      <c r="I45" s="2">
        <v>0</v>
      </c>
      <c r="J45" s="8">
        <f t="shared" si="0"/>
        <v>2.7777777777777777</v>
      </c>
      <c r="K45" s="8">
        <f t="shared" si="1"/>
        <v>2.7777777777777777</v>
      </c>
      <c r="L45" s="2"/>
    </row>
    <row r="46" spans="1:12" ht="10.199999999999999" customHeight="1" x14ac:dyDescent="0.3">
      <c r="A46" s="2" t="s">
        <v>50</v>
      </c>
      <c r="B46" s="2">
        <v>46</v>
      </c>
      <c r="C46" s="2">
        <v>41</v>
      </c>
      <c r="D46" s="2">
        <v>5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8">
        <f t="shared" si="0"/>
        <v>0</v>
      </c>
      <c r="K46" s="8">
        <f t="shared" si="1"/>
        <v>0</v>
      </c>
      <c r="L46" s="2"/>
    </row>
    <row r="47" spans="1:12" ht="10.199999999999999" customHeight="1" x14ac:dyDescent="0.3">
      <c r="A47" s="2" t="s">
        <v>51</v>
      </c>
      <c r="B47" s="2">
        <v>56</v>
      </c>
      <c r="C47" s="2">
        <v>50</v>
      </c>
      <c r="D47" s="2">
        <v>2</v>
      </c>
      <c r="E47" s="2">
        <v>2</v>
      </c>
      <c r="F47" s="2">
        <v>1</v>
      </c>
      <c r="G47" s="2">
        <v>1</v>
      </c>
      <c r="H47" s="2">
        <v>0</v>
      </c>
      <c r="I47" s="2">
        <v>0</v>
      </c>
      <c r="J47" s="8">
        <f t="shared" si="0"/>
        <v>7.1428571428571432</v>
      </c>
      <c r="K47" s="8">
        <f t="shared" si="1"/>
        <v>1.7857142857142858</v>
      </c>
      <c r="L47" s="2"/>
    </row>
    <row r="48" spans="1:12" ht="10.199999999999999" customHeight="1" x14ac:dyDescent="0.3">
      <c r="A48" s="2" t="s">
        <v>52</v>
      </c>
      <c r="B48" s="2">
        <v>70</v>
      </c>
      <c r="C48" s="2">
        <v>68</v>
      </c>
      <c r="D48" s="2">
        <v>2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8">
        <f t="shared" si="0"/>
        <v>0</v>
      </c>
      <c r="K48" s="8">
        <f t="shared" si="1"/>
        <v>0</v>
      </c>
      <c r="L48" s="2"/>
    </row>
    <row r="49" spans="1:11" x14ac:dyDescent="0.3">
      <c r="A49" s="51" t="s">
        <v>158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</sheetData>
  <mergeCells count="1">
    <mergeCell ref="J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Sheet1</vt:lpstr>
      <vt:lpstr>Chuuk 1967 Municipalities</vt:lpstr>
      <vt:lpstr>Age</vt:lpstr>
      <vt:lpstr>Male Age</vt:lpstr>
      <vt:lpstr>Female Age</vt:lpstr>
      <vt:lpstr>Relationship</vt:lpstr>
      <vt:lpstr>Birthplace</vt:lpstr>
      <vt:lpstr>Education</vt:lpstr>
      <vt:lpstr>Educ 25+</vt:lpstr>
      <vt:lpstr>Occupation</vt:lpstr>
      <vt:lpstr>Employment Status</vt:lpstr>
      <vt:lpstr>1st Pregnancy</vt:lpstr>
      <vt:lpstr>Pregnancies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Brad</cp:lastModifiedBy>
  <dcterms:created xsi:type="dcterms:W3CDTF">2020-05-25T18:22:36Z</dcterms:created>
  <dcterms:modified xsi:type="dcterms:W3CDTF">2020-06-10T13:30:24Z</dcterms:modified>
</cp:coreProperties>
</file>