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FSM\Chuuk\html\"/>
    </mc:Choice>
  </mc:AlternateContent>
  <xr:revisionPtr revIDLastSave="0" documentId="8_{AB3DF5C0-6954-457B-9CF9-B370AB6F515B}" xr6:coauthVersionLast="45" xr6:coauthVersionMax="45" xr10:uidLastSave="{00000000-0000-0000-0000-000000000000}"/>
  <bookViews>
    <workbookView xWindow="-108" yWindow="-108" windowWidth="24792" windowHeight="13440" xr2:uid="{F9D8DCF6-BB4D-4F88-B602-4FA540229451}"/>
  </bookViews>
  <sheets>
    <sheet name="Table of Contents" sheetId="20" r:id="rId1"/>
    <sheet name="Chuuk 1989 Age" sheetId="1" r:id="rId2"/>
    <sheet name="A Ethnicity" sheetId="2" r:id="rId3"/>
    <sheet name="A Citiz" sheetId="3" r:id="rId4"/>
    <sheet name="A Age" sheetId="4" r:id="rId5"/>
    <sheet name="A Marital" sheetId="5" r:id="rId6"/>
    <sheet name="A Religion" sheetId="6" r:id="rId7"/>
    <sheet name="A Prev Res" sheetId="7" r:id="rId8"/>
    <sheet name="A Res Length" sheetId="8" r:id="rId9"/>
    <sheet name="A Res 1988" sheetId="9" r:id="rId10"/>
    <sheet name="A Schooling" sheetId="10" r:id="rId11"/>
    <sheet name="A Work Last Week" sheetId="11" r:id="rId12"/>
    <sheet name="A Occupation" sheetId="12" r:id="rId13"/>
    <sheet name="A Industry" sheetId="13" r:id="rId14"/>
    <sheet name="A Subsistence" sheetId="14" r:id="rId15"/>
    <sheet name="A Work Hrs" sheetId="15" r:id="rId16"/>
    <sheet name="A Fertility" sheetId="16" r:id="rId17"/>
    <sheet name="CEB CS" sheetId="17" r:id="rId18"/>
    <sheet name="Age 1st Birth" sheetId="18" r:id="rId19"/>
    <sheet name="Last Birth" sheetId="1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20" l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I29" i="16" l="1"/>
  <c r="J29" i="16" s="1"/>
  <c r="H29" i="16"/>
  <c r="F29" i="16"/>
  <c r="G29" i="16" s="1"/>
  <c r="E29" i="16"/>
  <c r="C29" i="16"/>
  <c r="D29" i="16" s="1"/>
  <c r="B29" i="16"/>
  <c r="I28" i="16"/>
  <c r="J28" i="16" s="1"/>
  <c r="H28" i="16"/>
  <c r="F28" i="16"/>
  <c r="G28" i="16" s="1"/>
  <c r="E28" i="16"/>
  <c r="C28" i="16"/>
  <c r="D28" i="16" s="1"/>
  <c r="B28" i="16"/>
  <c r="I27" i="16"/>
  <c r="J27" i="16" s="1"/>
  <c r="H27" i="16"/>
  <c r="F27" i="16"/>
  <c r="G27" i="16" s="1"/>
  <c r="E27" i="16"/>
  <c r="C27" i="16"/>
  <c r="D27" i="16" s="1"/>
  <c r="B27" i="16"/>
  <c r="I26" i="16"/>
  <c r="H26" i="16"/>
  <c r="J26" i="16" s="1"/>
  <c r="F26" i="16"/>
  <c r="G26" i="16" s="1"/>
  <c r="E26" i="16"/>
  <c r="C26" i="16"/>
  <c r="D26" i="16" s="1"/>
  <c r="B26" i="16"/>
  <c r="L25" i="16"/>
  <c r="I25" i="16"/>
  <c r="J25" i="16" s="1"/>
  <c r="H25" i="16"/>
  <c r="F25" i="16"/>
  <c r="G25" i="16" s="1"/>
  <c r="E25" i="16"/>
  <c r="C25" i="16"/>
  <c r="B25" i="16"/>
  <c r="D25" i="16" s="1"/>
  <c r="L24" i="16"/>
  <c r="I24" i="16"/>
  <c r="J24" i="16" s="1"/>
  <c r="H24" i="16"/>
  <c r="G24" i="16"/>
  <c r="F24" i="16"/>
  <c r="E24" i="16"/>
  <c r="C24" i="16"/>
  <c r="D24" i="16" s="1"/>
  <c r="B24" i="16"/>
  <c r="L23" i="16"/>
  <c r="I23" i="16"/>
  <c r="J23" i="16" s="1"/>
  <c r="H23" i="16"/>
  <c r="F23" i="16"/>
  <c r="G23" i="16" s="1"/>
  <c r="E23" i="16"/>
  <c r="D23" i="16"/>
  <c r="C23" i="16"/>
  <c r="B23" i="16"/>
  <c r="L22" i="16"/>
  <c r="I22" i="16"/>
  <c r="H22" i="16"/>
  <c r="J22" i="16" s="1"/>
  <c r="G22" i="16"/>
  <c r="F22" i="16"/>
  <c r="E22" i="16"/>
  <c r="C22" i="16"/>
  <c r="D22" i="16" s="1"/>
  <c r="B22" i="16"/>
  <c r="L21" i="16"/>
  <c r="I21" i="16"/>
  <c r="J21" i="16" s="1"/>
  <c r="H21" i="16"/>
  <c r="F21" i="16"/>
  <c r="G21" i="16" s="1"/>
  <c r="E21" i="16"/>
  <c r="C21" i="16"/>
  <c r="D21" i="16" s="1"/>
  <c r="B21" i="16"/>
  <c r="L20" i="16"/>
  <c r="J20" i="16"/>
  <c r="I20" i="16"/>
  <c r="H20" i="16"/>
  <c r="F20" i="16"/>
  <c r="G20" i="16" s="1"/>
  <c r="E20" i="16"/>
  <c r="C20" i="16"/>
  <c r="D20" i="16" s="1"/>
  <c r="B20" i="16"/>
  <c r="L19" i="16"/>
  <c r="L26" i="16" s="1"/>
  <c r="I19" i="16"/>
  <c r="J19" i="16" s="1"/>
  <c r="H19" i="16"/>
  <c r="F19" i="16"/>
  <c r="E19" i="16"/>
  <c r="G19" i="16" s="1"/>
  <c r="C19" i="16"/>
  <c r="D19" i="16" s="1"/>
  <c r="B19" i="16"/>
  <c r="L18" i="16"/>
  <c r="I18" i="16"/>
  <c r="J18" i="16" s="1"/>
  <c r="H18" i="16"/>
  <c r="F18" i="16"/>
  <c r="G18" i="16" s="1"/>
  <c r="E18" i="16"/>
  <c r="C18" i="16"/>
  <c r="D18" i="16" s="1"/>
  <c r="B18" i="16"/>
</calcChain>
</file>

<file path=xl/sharedStrings.xml><?xml version="1.0" encoding="utf-8"?>
<sst xmlns="http://schemas.openxmlformats.org/spreadsheetml/2006/main" count="1233" uniqueCount="305">
  <si>
    <t>Table Age1. Birthplace by Age, Chuuk: 1989</t>
  </si>
  <si>
    <t>Municipality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</si>
  <si>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</si>
  <si>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</si>
  <si>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</si>
  <si>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</si>
  <si>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</si>
  <si>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</si>
  <si>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</si>
  <si>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</si>
  <si>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</si>
  <si>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</si>
  <si>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</si>
  <si>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</si>
  <si>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</si>
  <si>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</si>
  <si>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</si>
  <si>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Median</t>
  </si>
  <si>
    <t>N Namoneas</t>
  </si>
  <si>
    <t xml:space="preserve">   Weno</t>
  </si>
  <si>
    <t xml:space="preserve">   Fono</t>
  </si>
  <si>
    <t>S Namoneas</t>
  </si>
  <si>
    <t xml:space="preserve">   Tonoas</t>
  </si>
  <si>
    <t xml:space="preserve">   Fefan</t>
  </si>
  <si>
    <t xml:space="preserve">   Tsis</t>
  </si>
  <si>
    <t xml:space="preserve">   Uman</t>
  </si>
  <si>
    <t xml:space="preserve">   Parem</t>
  </si>
  <si>
    <t>Faichuk</t>
  </si>
  <si>
    <t xml:space="preserve">   Eot</t>
  </si>
  <si>
    <t xml:space="preserve">   Udot</t>
  </si>
  <si>
    <t xml:space="preserve">   Romanum</t>
  </si>
  <si>
    <t xml:space="preserve">   Falapanges</t>
  </si>
  <si>
    <t xml:space="preserve">   Wonei</t>
  </si>
  <si>
    <t xml:space="preserve">   Patta</t>
  </si>
  <si>
    <t xml:space="preserve">   Tol</t>
  </si>
  <si>
    <t xml:space="preserve">   Polle</t>
  </si>
  <si>
    <t>Mortlocks</t>
  </si>
  <si>
    <t xml:space="preserve">   Nama</t>
  </si>
  <si>
    <t xml:space="preserve">   Losap</t>
  </si>
  <si>
    <t xml:space="preserve">   Pis_Losap</t>
  </si>
  <si>
    <t xml:space="preserve">   Namoluk</t>
  </si>
  <si>
    <t xml:space="preserve">   Ettal</t>
  </si>
  <si>
    <t xml:space="preserve">   Lukunor</t>
  </si>
  <si>
    <t xml:space="preserve">   Oneop</t>
  </si>
  <si>
    <t xml:space="preserve">   Satawan</t>
  </si>
  <si>
    <t xml:space="preserve">   Kuttu</t>
  </si>
  <si>
    <t xml:space="preserve">   Moch</t>
  </si>
  <si>
    <t xml:space="preserve">   Ta</t>
  </si>
  <si>
    <t>Northwest</t>
  </si>
  <si>
    <t xml:space="preserve">   Pulusuk</t>
  </si>
  <si>
    <t xml:space="preserve">   Puluwat</t>
  </si>
  <si>
    <t xml:space="preserve">   Pulap</t>
  </si>
  <si>
    <t xml:space="preserve">   Tamatam</t>
  </si>
  <si>
    <t xml:space="preserve">   Magur</t>
  </si>
  <si>
    <t xml:space="preserve">   Ulul</t>
  </si>
  <si>
    <t xml:space="preserve">   Ono</t>
  </si>
  <si>
    <t xml:space="preserve">   Onari</t>
  </si>
  <si>
    <t xml:space="preserve">   Pisaras</t>
  </si>
  <si>
    <t xml:space="preserve">   Nomwin</t>
  </si>
  <si>
    <t xml:space="preserve">   Fananu</t>
  </si>
  <si>
    <t xml:space="preserve">   Ruo</t>
  </si>
  <si>
    <t xml:space="preserve">   Murillo</t>
  </si>
  <si>
    <t>Pohnpei</t>
  </si>
  <si>
    <t>Kosrae</t>
  </si>
  <si>
    <t>Yap</t>
  </si>
  <si>
    <t>Guam</t>
  </si>
  <si>
    <t>Palau</t>
  </si>
  <si>
    <t>Marshalls</t>
  </si>
  <si>
    <t>CNMI</t>
  </si>
  <si>
    <t>Kiribati</t>
  </si>
  <si>
    <t>Nauru</t>
  </si>
  <si>
    <t>Tuvalu</t>
  </si>
  <si>
    <t>American Samoa</t>
  </si>
  <si>
    <t>Western Samoa</t>
  </si>
  <si>
    <t>Papua New Guinea</t>
  </si>
  <si>
    <t>Fiji</t>
  </si>
  <si>
    <t>Hawaii</t>
  </si>
  <si>
    <t>Other Pacific</t>
  </si>
  <si>
    <t>USA</t>
  </si>
  <si>
    <t>Canada</t>
  </si>
  <si>
    <t>UK</t>
  </si>
  <si>
    <t>West Germany</t>
  </si>
  <si>
    <t>Other European</t>
  </si>
  <si>
    <t>Australia</t>
  </si>
  <si>
    <t>New Zealand</t>
  </si>
  <si>
    <t>Philippines</t>
  </si>
  <si>
    <t>Japan</t>
  </si>
  <si>
    <t>Korea</t>
  </si>
  <si>
    <t>China</t>
  </si>
  <si>
    <t>Other Asia</t>
  </si>
  <si>
    <t>Latin America</t>
  </si>
  <si>
    <t>Africa</t>
  </si>
  <si>
    <t>Other country</t>
  </si>
  <si>
    <t>Not Stated</t>
  </si>
  <si>
    <t>Table Age2. Sex and Ethnicity by Age, Chuuk: 1989</t>
  </si>
  <si>
    <t>Chuukese</t>
  </si>
  <si>
    <t>Mortlockese</t>
  </si>
  <si>
    <t>Pohnpeian</t>
  </si>
  <si>
    <t>Kosraean</t>
  </si>
  <si>
    <t>Yapese</t>
  </si>
  <si>
    <t>Other</t>
  </si>
  <si>
    <t xml:space="preserve">  Male Ethnicity</t>
  </si>
  <si>
    <t xml:space="preserve">  Female Ethnicity</t>
  </si>
  <si>
    <t>Table Age3. Sex and Citizenship by Age, Chuuk: 1989</t>
  </si>
  <si>
    <t>Citizen</t>
  </si>
  <si>
    <t>Non Citizen</t>
  </si>
  <si>
    <t xml:space="preserve">  Male Citizenship</t>
  </si>
  <si>
    <t>Female Citizenship</t>
  </si>
  <si>
    <t>Table Age4.  Municipality by Age, Chuuk: 1989</t>
  </si>
  <si>
    <t>Table Age5. Sex and Marital status by Age, Chuuk: 1989</t>
  </si>
  <si>
    <t>Never married</t>
  </si>
  <si>
    <t>Marrieed</t>
  </si>
  <si>
    <t>Widowed</t>
  </si>
  <si>
    <t>Divorced/separated</t>
  </si>
  <si>
    <t xml:space="preserve">   Male Marital status</t>
  </si>
  <si>
    <t xml:space="preserve">  Female Marital status</t>
  </si>
  <si>
    <t>Table Age6. Sex and Religion by Age, Chuuk: 1989</t>
  </si>
  <si>
    <t xml:space="preserve">    Total</t>
  </si>
  <si>
    <t>Catholic</t>
  </si>
  <si>
    <t>Congregational</t>
  </si>
  <si>
    <t>Church of Christ</t>
  </si>
  <si>
    <t>Baptist</t>
  </si>
  <si>
    <t>Seventh Day</t>
  </si>
  <si>
    <t>Jehovah witness</t>
  </si>
  <si>
    <t>Mormon</t>
  </si>
  <si>
    <t>Assembly of God</t>
  </si>
  <si>
    <t>Other Church</t>
  </si>
  <si>
    <t>Other non-Church</t>
  </si>
  <si>
    <t>None</t>
  </si>
  <si>
    <t xml:space="preserve">   Male Religion</t>
  </si>
  <si>
    <t xml:space="preserve">   Female Religion</t>
  </si>
  <si>
    <t xml:space="preserve">Other non-Church </t>
  </si>
  <si>
    <t>Table Age7. Place of Previous Residence by Age, Chuuk: 1989</t>
  </si>
  <si>
    <t>Same municipality</t>
  </si>
  <si>
    <t>Table Age8. Length of Residence by Age, Chuuk: 1989</t>
  </si>
  <si>
    <t>Since birth</t>
  </si>
  <si>
    <t>Less than 1 month</t>
  </si>
  <si>
    <t>1 month - 2</t>
  </si>
  <si>
    <t>2 months - 3</t>
  </si>
  <si>
    <t>3 months - 6</t>
  </si>
  <si>
    <t>6 months - 1 yr</t>
  </si>
  <si>
    <t>1 yr - 2 yr</t>
  </si>
  <si>
    <t>2 yrs - 3yrs</t>
  </si>
  <si>
    <t>3 yrs - 5 yrs</t>
  </si>
  <si>
    <t>5 yrs - 10 yrs</t>
  </si>
  <si>
    <t>10 yrs - 20 yrs</t>
  </si>
  <si>
    <t>More than 20 yrs</t>
  </si>
  <si>
    <t xml:space="preserve">  Male Length of residence</t>
  </si>
  <si>
    <t xml:space="preserve">  Female Length of residence</t>
  </si>
  <si>
    <t>Table Age9. Residence in 1988 by Age, Chuuk: 1989</t>
  </si>
  <si>
    <t>Table Age10. School Attendance and Educational Attainment by Age, Chuuk: 1989</t>
  </si>
  <si>
    <t>Too young</t>
  </si>
  <si>
    <t>At school</t>
  </si>
  <si>
    <t>Left school</t>
  </si>
  <si>
    <t>Never went to school</t>
  </si>
  <si>
    <t xml:space="preserve">  Male School attendance</t>
  </si>
  <si>
    <t xml:space="preserve">  Female School attendance</t>
  </si>
  <si>
    <t xml:space="preserve">   Educational attainment</t>
  </si>
  <si>
    <t>No school</t>
  </si>
  <si>
    <t>Some elementary</t>
  </si>
  <si>
    <t>Completed elementary</t>
  </si>
  <si>
    <t>Junior high school</t>
  </si>
  <si>
    <t>10th grade</t>
  </si>
  <si>
    <t>11th grade</t>
  </si>
  <si>
    <t>12trh grade</t>
  </si>
  <si>
    <t>High school ghraduate</t>
  </si>
  <si>
    <t>Japanese school</t>
  </si>
  <si>
    <t>GED</t>
  </si>
  <si>
    <t>MOC Graduate</t>
  </si>
  <si>
    <t>Posty secondary school</t>
  </si>
  <si>
    <t>CCM Associates</t>
  </si>
  <si>
    <t>Other Associates</t>
  </si>
  <si>
    <t>Bachelors</t>
  </si>
  <si>
    <t>Masters</t>
  </si>
  <si>
    <t>PhD</t>
  </si>
  <si>
    <t>NS</t>
  </si>
  <si>
    <t xml:space="preserve">  Male Educational attainment</t>
  </si>
  <si>
    <t xml:space="preserve">   Female Educational attainment</t>
  </si>
  <si>
    <t>Table Age11. Work Last Week and Work for Wages by Age, Chuuk: 1989</t>
  </si>
  <si>
    <t xml:space="preserve">Work last week </t>
  </si>
  <si>
    <t>Yes</t>
  </si>
  <si>
    <t>No</t>
  </si>
  <si>
    <t xml:space="preserve">  Male Work last week</t>
  </si>
  <si>
    <t xml:space="preserve">  Female Work last week</t>
  </si>
  <si>
    <t xml:space="preserve">   Work for wages</t>
  </si>
  <si>
    <t xml:space="preserve">   Male Work for wages</t>
  </si>
  <si>
    <t xml:space="preserve">  Female Work for wages</t>
  </si>
  <si>
    <t>Table Age12. Occupation by Age, Chuuk: 1989</t>
  </si>
  <si>
    <t>Legislators</t>
  </si>
  <si>
    <t>Corporation managers</t>
  </si>
  <si>
    <t>General managers</t>
  </si>
  <si>
    <t>Physical professionals</t>
  </si>
  <si>
    <t>Life science professionals</t>
  </si>
  <si>
    <t>Teaching professionals</t>
  </si>
  <si>
    <t>Other professionals</t>
  </si>
  <si>
    <t>Physical Asso profs</t>
  </si>
  <si>
    <t>Life Scienc Asso</t>
  </si>
  <si>
    <t>Teachin Asso</t>
  </si>
  <si>
    <t>Office clerks</t>
  </si>
  <si>
    <t>Customer clerks</t>
  </si>
  <si>
    <t>Personal services</t>
  </si>
  <si>
    <t>Motel services</t>
  </si>
  <si>
    <t>Market Agri Fish</t>
  </si>
  <si>
    <t>Susistence Agri Fishing</t>
  </si>
  <si>
    <t>Extractions</t>
  </si>
  <si>
    <t>Metal workers</t>
  </si>
  <si>
    <t>Precision hand trades</t>
  </si>
  <si>
    <t>Others</t>
  </si>
  <si>
    <t>Station operators</t>
  </si>
  <si>
    <t>Machine operators</t>
  </si>
  <si>
    <t>Divers_Operator</t>
  </si>
  <si>
    <t>Sales</t>
  </si>
  <si>
    <t>Agriculture laborers</t>
  </si>
  <si>
    <t>Mining laberors</t>
  </si>
  <si>
    <t xml:space="preserve">  Male Occupation</t>
  </si>
  <si>
    <t xml:space="preserve">   Female Occupation</t>
  </si>
  <si>
    <t>Table Age13. Industry by Age, Chuuk: 1989</t>
  </si>
  <si>
    <t>Agriculture Fishing</t>
  </si>
  <si>
    <t>Minerals</t>
  </si>
  <si>
    <t>Food products</t>
  </si>
  <si>
    <t>Other trans produicts</t>
  </si>
  <si>
    <t>Metal products</t>
  </si>
  <si>
    <t>Construction</t>
  </si>
  <si>
    <t>Trade services</t>
  </si>
  <si>
    <t>Transportation</t>
  </si>
  <si>
    <t>Manufacturing</t>
  </si>
  <si>
    <t>Community Service</t>
  </si>
  <si>
    <t xml:space="preserve">  Male Industry</t>
  </si>
  <si>
    <t xml:space="preserve">  Female Industry</t>
  </si>
  <si>
    <t>Table Age14. Subsistence by Age, Chuuk: 1989</t>
  </si>
  <si>
    <t>Traditional work</t>
  </si>
  <si>
    <t xml:space="preserve">   Male Traditional work</t>
  </si>
  <si>
    <t xml:space="preserve">  Female Traditional work</t>
  </si>
  <si>
    <t xml:space="preserve">   Kind of trad work</t>
  </si>
  <si>
    <t>Producing copra</t>
  </si>
  <si>
    <t>Fishing</t>
  </si>
  <si>
    <t>Handicrafts</t>
  </si>
  <si>
    <t>Other products</t>
  </si>
  <si>
    <t xml:space="preserve">  Male Kind of trad work</t>
  </si>
  <si>
    <t xml:space="preserve">   Female Kind of trad work</t>
  </si>
  <si>
    <t xml:space="preserve">   Hours trad work</t>
  </si>
  <si>
    <t>1 to 3</t>
  </si>
  <si>
    <t>4 to 7</t>
  </si>
  <si>
    <t>8 to 39</t>
  </si>
  <si>
    <t>40+</t>
  </si>
  <si>
    <t xml:space="preserve">  Male Hours trad work</t>
  </si>
  <si>
    <t xml:space="preserve">   Female Hours trad work</t>
  </si>
  <si>
    <t>Table Age15. Hours Worked and Reason Not Working by Age, Chuuk: 1989</t>
  </si>
  <si>
    <t xml:space="preserve">Male Hours </t>
  </si>
  <si>
    <t xml:space="preserve">  Female Hours</t>
  </si>
  <si>
    <t xml:space="preserve">   No work</t>
  </si>
  <si>
    <t>Household work</t>
  </si>
  <si>
    <t>Visiting</t>
  </si>
  <si>
    <t>On leave</t>
  </si>
  <si>
    <t>Temporarily sick</t>
  </si>
  <si>
    <t>Disabled</t>
  </si>
  <si>
    <t>Old or retired</t>
  </si>
  <si>
    <t>Social security</t>
  </si>
  <si>
    <t>Jobless</t>
  </si>
  <si>
    <t>First job</t>
  </si>
  <si>
    <t>Other reason</t>
  </si>
  <si>
    <t xml:space="preserve">   Male No work</t>
  </si>
  <si>
    <t xml:space="preserve">   Female No work</t>
  </si>
  <si>
    <t>Table Age16. Fertility by Age, Chuuk: 1989</t>
  </si>
  <si>
    <t>Sex last birth</t>
  </si>
  <si>
    <t>Female</t>
  </si>
  <si>
    <t>CEB</t>
  </si>
  <si>
    <t>CS</t>
  </si>
  <si>
    <t>MCEB</t>
  </si>
  <si>
    <t>MCS</t>
  </si>
  <si>
    <t>FCEB</t>
  </si>
  <si>
    <t>FCS</t>
  </si>
  <si>
    <t>Male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</si>
  <si>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</si>
  <si>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</si>
  <si>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</si>
  <si>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</si>
  <si>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</si>
  <si>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</si>
  <si>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</si>
  <si>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</si>
  <si>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</si>
  <si>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</si>
  <si>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CEB/W</t>
  </si>
  <si>
    <t>CS/W</t>
  </si>
  <si>
    <t>CEB/CS</t>
  </si>
  <si>
    <t>MCEB/W</t>
  </si>
  <si>
    <t>MCS/W</t>
  </si>
  <si>
    <t>MCEB/MCS</t>
  </si>
  <si>
    <t>FCEB/W</t>
  </si>
  <si>
    <t>FCS/W</t>
  </si>
  <si>
    <t>FCEB/FCS</t>
  </si>
  <si>
    <t>ASFR</t>
  </si>
  <si>
    <t>TFR ==&gt;</t>
  </si>
  <si>
    <t>Table Age17. Children by Fertility Ages, Chuuk: 1989</t>
  </si>
  <si>
    <t>15+</t>
  </si>
  <si>
    <t xml:space="preserve">   CS</t>
  </si>
  <si>
    <t>Table Age18. Age of Moter at First Birth by Fertility Ages, Chuuk: 1989</t>
  </si>
  <si>
    <t>Table Age19. Year and Sex of Last Birth by Fertility Ages, Chuuk: 1989</t>
  </si>
  <si>
    <t xml:space="preserve">   1980-1984</t>
  </si>
  <si>
    <t xml:space="preserve">   1970-1979</t>
  </si>
  <si>
    <t xml:space="preserve">   Before 1970</t>
  </si>
  <si>
    <t>Source: 1989 Chuuk Census</t>
  </si>
  <si>
    <t>Chuuk 1989 Age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</si>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</sst>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indexed="8"/>
      <name val="Verdana"/>
      <family val="2"/>
    </font>
    <font>
      <sz val="8"/>
      <color indexed="8"/>
      <name val="Times New Roman"/>
      <family val="1"/>
    </font>
    <font>
      <sz val="7"/>
      <color indexed="8"/>
      <name val="Times New Roman"/>
      <family val="1"/>
    </font>
    <font>
      <sz val="28"/>
      <color indexed="8"/>
      <name val="Verdana"/>
      <family val="2"/>
    </font>
    <font>
      <u/>
      <sz val="12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45">
    <xf numFmtId="0" fontId="0" fillId="0" borderId="0" xfId="0">
      <alignment vertical="top" wrapText="1"/>
    </xf>
    <xf numFmtId="0" fontId="1" fillId="0" borderId="0" xfId="0" applyFont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applyFont="1">
      <alignment vertical="top" wrapText="1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0" xfId="0" applyNumberFormat="1" applyFont="1">
      <alignment vertical="top" wrapText="1"/>
    </xf>
    <xf numFmtId="3" fontId="1" fillId="0" borderId="0" xfId="0" applyNumberFormat="1" applyFont="1" applyAlignment="1"/>
    <xf numFmtId="164" fontId="1" fillId="0" borderId="0" xfId="0" applyNumberFormat="1" applyFont="1">
      <alignment vertical="top" wrapText="1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0" fontId="1" fillId="0" borderId="5" xfId="0" applyFont="1" applyBorder="1">
      <alignment vertical="top" wrapText="1"/>
    </xf>
    <xf numFmtId="1" fontId="1" fillId="0" borderId="7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2" fontId="1" fillId="0" borderId="0" xfId="0" applyNumberFormat="1" applyFont="1">
      <alignment vertical="top" wrapText="1"/>
    </xf>
    <xf numFmtId="0" fontId="1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/>
    <xf numFmtId="49" fontId="1" fillId="0" borderId="1" xfId="0" applyNumberFormat="1" applyFont="1" applyBorder="1" applyAlignment="1"/>
    <xf numFmtId="1" fontId="1" fillId="0" borderId="9" xfId="0" applyNumberFormat="1" applyFont="1" applyBorder="1" applyAlignment="1"/>
    <xf numFmtId="3" fontId="1" fillId="0" borderId="9" xfId="0" applyNumberFormat="1" applyFont="1" applyBorder="1" applyAlignment="1"/>
    <xf numFmtId="0" fontId="1" fillId="0" borderId="9" xfId="0" applyFont="1" applyBorder="1">
      <alignment vertical="top" wrapText="1"/>
    </xf>
    <xf numFmtId="164" fontId="1" fillId="0" borderId="9" xfId="0" applyNumberFormat="1" applyFont="1" applyBorder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0" xfId="1" applyAlignment="1">
      <alignment horizontal="left" vertical="top" wrapText="1"/>
    </xf>
    <xf numFmtId="0" fontId="4" fillId="0" borderId="0" xfId="1" quotePrefix="1" applyAlignment="1">
      <alignment horizontal="left" vertical="top" wrapText="1"/>
    </xf>
    <xf numFmtId="0" fontId="4" fillId="0" borderId="0" xfId="1" quotePrefix="1">
      <alignment vertical="top" wrapText="1"/>
    </xf>
    <xf numFmtId="0" fontId="4" fillId="0" borderId="0" xfId="1">
      <alignment vertical="top" wrapText="1"/>
    </xf>
    <xf numFmtId="49" fontId="4" fillId="0" borderId="0" xfId="1" quotePrefix="1" applyNumberForma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1EB3-0734-432D-8240-39CFC5AFA5F2}">
  <dimension ref="A1:G32"/>
  <sheetViews>
    <sheetView tabSelected="1" workbookViewId="0">
      <selection activeCell="A27" sqref="A27:G27"/>
    </sheetView>
  </sheetViews>
  <sheetFormatPr defaultRowHeight="16.2" x14ac:dyDescent="0.3"/>
  <sheetData>
    <row r="1" spans="1:7" x14ac:dyDescent="0.3">
      <c r="A1" s="38" t="s">
        <v>303</v>
      </c>
      <c r="B1" s="38"/>
      <c r="C1" s="38"/>
      <c r="D1" s="38"/>
      <c r="E1" s="38"/>
      <c r="F1" s="38"/>
      <c r="G1" s="38"/>
    </row>
    <row r="2" spans="1:7" x14ac:dyDescent="0.3">
      <c r="A2" s="38"/>
      <c r="B2" s="38"/>
      <c r="C2" s="38"/>
      <c r="D2" s="38"/>
      <c r="E2" s="38"/>
      <c r="F2" s="38"/>
      <c r="G2" s="38"/>
    </row>
    <row r="3" spans="1:7" x14ac:dyDescent="0.3">
      <c r="A3" s="38"/>
      <c r="B3" s="38"/>
      <c r="C3" s="38"/>
      <c r="D3" s="38"/>
      <c r="E3" s="38"/>
      <c r="F3" s="38"/>
      <c r="G3" s="38"/>
    </row>
    <row r="4" spans="1:7" x14ac:dyDescent="0.3">
      <c r="A4" s="38" t="s">
        <v>304</v>
      </c>
      <c r="B4" s="38"/>
      <c r="C4" s="38"/>
      <c r="D4" s="38"/>
      <c r="E4" s="38"/>
      <c r="F4" s="38"/>
      <c r="G4" s="38"/>
    </row>
    <row r="5" spans="1:7" x14ac:dyDescent="0.3">
      <c r="A5" s="38"/>
      <c r="B5" s="38"/>
      <c r="C5" s="38"/>
      <c r="D5" s="38"/>
      <c r="E5" s="38"/>
      <c r="F5" s="38"/>
      <c r="G5" s="38"/>
    </row>
    <row r="6" spans="1:7" x14ac:dyDescent="0.3">
      <c r="A6" s="38"/>
      <c r="B6" s="38"/>
      <c r="C6" s="38"/>
      <c r="D6" s="38"/>
      <c r="E6" s="38"/>
      <c r="F6" s="38"/>
      <c r="G6" s="38"/>
    </row>
    <row r="7" spans="1:7" x14ac:dyDescent="0.3">
      <c r="A7" s="38"/>
      <c r="B7" s="38"/>
      <c r="C7" s="38"/>
      <c r="D7" s="38"/>
      <c r="E7" s="38"/>
      <c r="F7" s="38"/>
      <c r="G7" s="38"/>
    </row>
    <row r="8" spans="1:7" x14ac:dyDescent="0.3">
      <c r="A8" s="41" t="str">
        <f>'Chuuk 1989 Age'!A1</f>
        <v>Table Age1. Birthplace by Age, Chuuk: 1989</v>
      </c>
      <c r="B8" s="40"/>
      <c r="C8" s="40"/>
      <c r="D8" s="40"/>
      <c r="E8" s="40"/>
      <c r="F8" s="40"/>
      <c r="G8" s="40"/>
    </row>
    <row r="9" spans="1:7" x14ac:dyDescent="0.3">
      <c r="A9" s="41" t="str">
        <f>'A Ethnicity'!A1</f>
        <v>Table Age2. Sex and Ethnicity by Age, Chuuk: 1989</v>
      </c>
      <c r="B9" s="40"/>
      <c r="C9" s="40"/>
      <c r="D9" s="40"/>
      <c r="E9" s="40"/>
      <c r="F9" s="40"/>
      <c r="G9" s="40"/>
    </row>
    <row r="10" spans="1:7" x14ac:dyDescent="0.3">
      <c r="A10" s="42" t="str">
        <f>'A Citiz'!A1</f>
        <v>Table Age3. Sex and Citizenship by Age, Chuuk: 1989</v>
      </c>
      <c r="B10" s="43"/>
      <c r="C10" s="43"/>
      <c r="D10" s="43"/>
      <c r="E10" s="43"/>
      <c r="F10" s="43"/>
      <c r="G10" s="43"/>
    </row>
    <row r="11" spans="1:7" x14ac:dyDescent="0.3">
      <c r="A11" s="41" t="str">
        <f>'A Age'!A1</f>
        <v>Table Age4.  Municipality by Age, Chuuk: 1989</v>
      </c>
      <c r="B11" s="40"/>
      <c r="C11" s="40"/>
      <c r="D11" s="40"/>
      <c r="E11" s="40"/>
      <c r="F11" s="40"/>
      <c r="G11" s="40"/>
    </row>
    <row r="12" spans="1:7" x14ac:dyDescent="0.3">
      <c r="A12" s="41" t="str">
        <f>'A Marital'!A1</f>
        <v>Table Age5. Sex and Marital status by Age, Chuuk: 1989</v>
      </c>
      <c r="B12" s="40"/>
      <c r="C12" s="40"/>
      <c r="D12" s="40"/>
      <c r="E12" s="40"/>
      <c r="F12" s="40"/>
      <c r="G12" s="40"/>
    </row>
    <row r="13" spans="1:7" x14ac:dyDescent="0.3">
      <c r="A13" s="41" t="str">
        <f>'A Religion'!A1</f>
        <v>Table Age6. Sex and Religion by Age, Chuuk: 1989</v>
      </c>
      <c r="B13" s="40"/>
      <c r="C13" s="40"/>
      <c r="D13" s="40"/>
      <c r="E13" s="40"/>
      <c r="F13" s="40"/>
      <c r="G13" s="40"/>
    </row>
    <row r="14" spans="1:7" x14ac:dyDescent="0.3">
      <c r="A14" s="41" t="str">
        <f>'A Prev Res'!A1</f>
        <v>Table Age7. Place of Previous Residence by Age, Chuuk: 1989</v>
      </c>
      <c r="B14" s="40"/>
      <c r="C14" s="40"/>
      <c r="D14" s="40"/>
      <c r="E14" s="40"/>
      <c r="F14" s="40"/>
      <c r="G14" s="40"/>
    </row>
    <row r="15" spans="1:7" x14ac:dyDescent="0.3">
      <c r="A15" s="41" t="str">
        <f>'A Res Length'!A1</f>
        <v>Table Age8. Length of Residence by Age, Chuuk: 1989</v>
      </c>
      <c r="B15" s="40"/>
      <c r="C15" s="40"/>
      <c r="D15" s="40"/>
      <c r="E15" s="40"/>
      <c r="F15" s="40"/>
      <c r="G15" s="40"/>
    </row>
    <row r="16" spans="1:7" x14ac:dyDescent="0.3">
      <c r="A16" s="41" t="str">
        <f>'A Res 1988'!A1</f>
        <v>Table Age9. Residence in 1988 by Age, Chuuk: 1989</v>
      </c>
      <c r="B16" s="40"/>
      <c r="C16" s="40"/>
      <c r="D16" s="40"/>
      <c r="E16" s="40"/>
      <c r="F16" s="40"/>
      <c r="G16" s="40"/>
    </row>
    <row r="17" spans="1:7" x14ac:dyDescent="0.3">
      <c r="A17" s="41" t="str">
        <f>'A Schooling'!A1</f>
        <v>Table Age10. School Attendance and Educational Attainment by Age, Chuuk: 1989</v>
      </c>
      <c r="B17" s="40"/>
      <c r="C17" s="40"/>
      <c r="D17" s="40"/>
      <c r="E17" s="40"/>
      <c r="F17" s="40"/>
      <c r="G17" s="40"/>
    </row>
    <row r="18" spans="1:7" x14ac:dyDescent="0.3">
      <c r="A18" s="41" t="str">
        <f>'A Work Last Week'!A1</f>
        <v>Table Age11. Work Last Week and Work for Wages by Age, Chuuk: 1989</v>
      </c>
      <c r="B18" s="40"/>
      <c r="C18" s="40"/>
      <c r="D18" s="40"/>
      <c r="E18" s="40"/>
      <c r="F18" s="40"/>
      <c r="G18" s="40"/>
    </row>
    <row r="19" spans="1:7" x14ac:dyDescent="0.3">
      <c r="A19" s="41" t="str">
        <f>'A Occupation'!A1</f>
        <v>Table Age12. Occupation by Age, Chuuk: 1989</v>
      </c>
      <c r="B19" s="40"/>
      <c r="C19" s="40"/>
      <c r="D19" s="40"/>
      <c r="E19" s="40"/>
      <c r="F19" s="40"/>
      <c r="G19" s="40"/>
    </row>
    <row r="20" spans="1:7" x14ac:dyDescent="0.3">
      <c r="A20" s="41" t="str">
        <f>'A Industry'!A1</f>
        <v>Table Age13. Industry by Age, Chuuk: 1989</v>
      </c>
      <c r="B20" s="40"/>
      <c r="C20" s="40"/>
      <c r="D20" s="40"/>
      <c r="E20" s="40"/>
      <c r="F20" s="40"/>
      <c r="G20" s="40"/>
    </row>
    <row r="21" spans="1:7" x14ac:dyDescent="0.3">
      <c r="A21" s="41" t="str">
        <f>'A Subsistence'!A1</f>
        <v>Table Age14. Subsistence by Age, Chuuk: 1989</v>
      </c>
      <c r="B21" s="40"/>
      <c r="C21" s="40"/>
      <c r="D21" s="40"/>
      <c r="E21" s="40"/>
      <c r="F21" s="40"/>
      <c r="G21" s="40"/>
    </row>
    <row r="22" spans="1:7" x14ac:dyDescent="0.3">
      <c r="A22" s="41" t="str">
        <f>'A Work Hrs'!A1</f>
        <v>Table Age15. Hours Worked and Reason Not Working by Age, Chuuk: 1989</v>
      </c>
      <c r="B22" s="40"/>
      <c r="C22" s="40"/>
      <c r="D22" s="40"/>
      <c r="E22" s="40"/>
      <c r="F22" s="40"/>
      <c r="G22" s="40"/>
    </row>
    <row r="23" spans="1:7" x14ac:dyDescent="0.3">
      <c r="A23" s="41" t="str">
        <f>'A Fertility'!A1</f>
        <v>Table Age16. Fertility by Age, Chuuk: 1989</v>
      </c>
      <c r="B23" s="40"/>
      <c r="C23" s="40"/>
      <c r="D23" s="40"/>
      <c r="E23" s="40"/>
      <c r="F23" s="40"/>
      <c r="G23" s="40"/>
    </row>
    <row r="24" spans="1:7" x14ac:dyDescent="0.3">
      <c r="A24" s="41" t="str">
        <f>'CEB CS'!A1</f>
        <v>Table Age17. Children by Fertility Ages, Chuuk: 1989</v>
      </c>
      <c r="B24" s="40"/>
      <c r="C24" s="40"/>
      <c r="D24" s="40"/>
      <c r="E24" s="40"/>
      <c r="F24" s="40"/>
      <c r="G24" s="40"/>
    </row>
    <row r="25" spans="1:7" x14ac:dyDescent="0.3">
      <c r="A25" s="41" t="str">
        <f>'Age 1st Birth'!A1</f>
        <v>Table Age18. Age of Moter at First Birth by Fertility Ages, Chuuk: 1989</v>
      </c>
      <c r="B25" s="40"/>
      <c r="C25" s="40"/>
      <c r="D25" s="40"/>
      <c r="E25" s="40"/>
      <c r="F25" s="40"/>
      <c r="G25" s="40"/>
    </row>
    <row r="26" spans="1:7" x14ac:dyDescent="0.3">
      <c r="A26" s="44" t="str">
        <f>'Last Birth'!A1</f>
        <v>Table Age19. Year and Sex of Last Birth by Fertility Ages, Chuuk: 1989</v>
      </c>
      <c r="B26" s="40"/>
      <c r="C26" s="40"/>
      <c r="D26" s="40"/>
      <c r="E26" s="40"/>
      <c r="F26" s="40"/>
      <c r="G26" s="40"/>
    </row>
    <row r="27" spans="1:7" x14ac:dyDescent="0.3">
      <c r="A27" s="39"/>
      <c r="B27" s="39"/>
      <c r="C27" s="39"/>
      <c r="D27" s="39"/>
      <c r="E27" s="39"/>
      <c r="F27" s="39"/>
      <c r="G27" s="39"/>
    </row>
    <row r="28" spans="1:7" x14ac:dyDescent="0.3">
      <c r="A28" s="39"/>
      <c r="B28" s="39"/>
      <c r="C28" s="39"/>
      <c r="D28" s="39"/>
      <c r="E28" s="39"/>
      <c r="F28" s="39"/>
      <c r="G28" s="39"/>
    </row>
    <row r="29" spans="1:7" x14ac:dyDescent="0.3">
      <c r="A29" s="39"/>
      <c r="B29" s="39"/>
      <c r="C29" s="39"/>
      <c r="D29" s="39"/>
      <c r="E29" s="39"/>
      <c r="F29" s="39"/>
      <c r="G29" s="39"/>
    </row>
    <row r="30" spans="1:7" x14ac:dyDescent="0.3">
      <c r="A30" s="39"/>
      <c r="B30" s="39"/>
      <c r="C30" s="39"/>
      <c r="D30" s="39"/>
      <c r="E30" s="39"/>
      <c r="F30" s="39"/>
      <c r="G30" s="39"/>
    </row>
    <row r="31" spans="1:7" x14ac:dyDescent="0.3">
      <c r="A31" s="39"/>
      <c r="B31" s="39"/>
      <c r="C31" s="39"/>
      <c r="D31" s="39"/>
      <c r="E31" s="39"/>
      <c r="F31" s="39"/>
      <c r="G31" s="39"/>
    </row>
    <row r="32" spans="1:7" x14ac:dyDescent="0.3">
      <c r="A32" s="39"/>
      <c r="B32" s="39"/>
      <c r="C32" s="39"/>
      <c r="D32" s="39"/>
      <c r="E32" s="39"/>
      <c r="F32" s="39"/>
      <c r="G32" s="39"/>
    </row>
  </sheetData>
  <mergeCells count="27">
    <mergeCell ref="A30:G30"/>
    <mergeCell ref="A31:G31"/>
    <mergeCell ref="A32:G32"/>
    <mergeCell ref="A24:G24"/>
    <mergeCell ref="A25:G25"/>
    <mergeCell ref="A26:G26"/>
    <mergeCell ref="A27:G27"/>
    <mergeCell ref="A28:G28"/>
    <mergeCell ref="A29:G29"/>
    <mergeCell ref="A18:G18"/>
    <mergeCell ref="A19:G19"/>
    <mergeCell ref="A20:G20"/>
    <mergeCell ref="A21:G21"/>
    <mergeCell ref="A22:G22"/>
    <mergeCell ref="A23:G23"/>
    <mergeCell ref="A12:G12"/>
    <mergeCell ref="A13:G13"/>
    <mergeCell ref="A14:G14"/>
    <mergeCell ref="A15:G15"/>
    <mergeCell ref="A16:G16"/>
    <mergeCell ref="A17:G17"/>
    <mergeCell ref="A1:G3"/>
    <mergeCell ref="A4:G7"/>
    <mergeCell ref="A8:G8"/>
    <mergeCell ref="A9:G9"/>
    <mergeCell ref="A10:G10"/>
    <mergeCell ref="A11:G11"/>
  </mergeCells>
  <hyperlinks>
    <hyperlink ref="A8:G8" location="'Chuuk 1989 Age'!A1" display="'Chuuk 1989 Age'!A1" xr:uid="{394D4FAA-4C05-40FA-8BF5-D272719B8AD2}"/>
    <hyperlink ref="A9:G9" location="'A Ethnicity'!A1" display="'A Ethnicity'!A1" xr:uid="{5BB72C69-5675-4D53-8AF9-602FF270EF98}"/>
    <hyperlink ref="A10:G10" location="'A Citiz'!A1" display="'A Citiz'!A1" xr:uid="{0EBE4275-58EA-443F-A233-7223F55B9EB1}"/>
    <hyperlink ref="A11:G11" location="'A Age'!A1" display="'A Age'!A1" xr:uid="{DB15C356-E889-483F-AFE7-483A196D15B4}"/>
    <hyperlink ref="A12:G12" location="'A Marital'!A1" display="'A Marital'!A1" xr:uid="{521012EA-6982-4387-842B-69F6144E6F0D}"/>
    <hyperlink ref="A13:G13" location="'A Religion'!A1" display="'A Religion'!A1" xr:uid="{C9E26650-3FA9-4073-9700-6DBDD08B1EFF}"/>
    <hyperlink ref="A14:G14" location="'A Prev Res'!A1" display="'A Prev Res'!A1" xr:uid="{B785F815-B370-4BBD-B3B1-4C47E8E6C85A}"/>
    <hyperlink ref="A15:G15" location="'A Res Length'!A1" display="'A Res Length'!A1" xr:uid="{4527D986-0806-4409-8AF2-465AB5A6445E}"/>
    <hyperlink ref="A16:G16" location="'A Res 1988'!A1" display="'A Res 1988'!A1" xr:uid="{2F0AB476-5DF0-494B-883A-325505AB4E4E}"/>
    <hyperlink ref="A17:G17" location="'A Schooling'!A1" display="'A Schooling'!A1" xr:uid="{33A7D7C7-5D82-4D22-B5F8-50F276778242}"/>
    <hyperlink ref="A18:G18" location="'A Work Last Week'!A1" display="'A Work Last Week'!A1" xr:uid="{FC19964E-2370-4295-A3D3-B17FF2C4A3B1}"/>
    <hyperlink ref="A19:G19" location="'A Occupation'!A1" display="'A Occupation'!A1" xr:uid="{A316101E-0DA0-43C4-8A9F-B6A0C4B0A1D2}"/>
    <hyperlink ref="A20:G20" location="'A Industry'!A1" display="'A Industry'!A1" xr:uid="{53098CC2-FBD7-46D1-A858-1D4133BB175B}"/>
    <hyperlink ref="A21:G21" location="'A Subsistence'!A1" display="'A Subsistence'!A1" xr:uid="{6FDE86BE-9DE6-463E-B714-32B72BE424DB}"/>
    <hyperlink ref="A22:G22" location="'A Work Hrs'!A1" display="'A Work Hrs'!A1" xr:uid="{24D19A57-F553-497E-B81B-B317A456FA12}"/>
    <hyperlink ref="A23:G23" location="'A Fertility'!A1" display="'A Fertility'!A1" xr:uid="{D8919272-0B11-4AF9-AA2C-16F35CFB53E2}"/>
    <hyperlink ref="A24:G24" location="'CEB CS'!A1" display="'CEB CS'!A1" xr:uid="{9E7E4C14-34E3-43A5-9461-0112F86B3496}"/>
    <hyperlink ref="A25:G25" location="'Age 1st Birth'!A1" display="'Age 1st Birth'!A1" xr:uid="{AB1DD643-FE5E-4734-A755-361C78E0FD0A}"/>
    <hyperlink ref="A26:G26" location="'Last Birth'!A1" display="'Last Birth'!A1" xr:uid="{674B98BD-ADB4-4EA2-B562-AB55F8C8AE4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22D0-0B98-4DC2-8A53-A15DEB39EB98}">
  <dimension ref="A1:P85"/>
  <sheetViews>
    <sheetView showGridLines="0" view="pageBreakPreview" topLeftCell="A44" zoomScale="125" zoomScaleNormal="100" zoomScaleSheetLayoutView="125" workbookViewId="0">
      <selection activeCell="D75" sqref="D75"/>
    </sheetView>
  </sheetViews>
  <sheetFormatPr defaultColWidth="6.61328125" defaultRowHeight="10.199999999999999" customHeight="1" x14ac:dyDescent="0.3"/>
  <cols>
    <col min="1" max="1" width="8.3828125" style="4" customWidth="1"/>
    <col min="2" max="16" width="3.61328125" style="4" customWidth="1"/>
    <col min="17" max="255" width="6.61328125" style="4" customWidth="1"/>
    <col min="256" max="16384" width="6.61328125" style="4"/>
  </cols>
  <sheetData>
    <row r="1" spans="1:16" ht="10.199999999999999" customHeight="1" x14ac:dyDescent="0.2">
      <c r="A1" s="1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8" customFormat="1" ht="10.199999999999999" customHeight="1" x14ac:dyDescent="0.2">
      <c r="A2" s="5"/>
      <c r="B2" s="6" t="s">
        <v>2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</row>
    <row r="3" spans="1:16" ht="10.199999999999999" customHeight="1" x14ac:dyDescent="0.2">
      <c r="A3" s="1" t="s">
        <v>2</v>
      </c>
      <c r="B3" s="9">
        <v>30305</v>
      </c>
      <c r="C3" s="9">
        <v>255</v>
      </c>
      <c r="D3" s="9">
        <v>5927</v>
      </c>
      <c r="E3" s="9">
        <v>4952</v>
      </c>
      <c r="F3" s="9">
        <v>3319</v>
      </c>
      <c r="G3" s="9">
        <v>3089</v>
      </c>
      <c r="H3" s="9">
        <v>2788</v>
      </c>
      <c r="I3" s="9">
        <v>2472</v>
      </c>
      <c r="J3" s="9">
        <v>1759</v>
      </c>
      <c r="K3" s="9">
        <v>1060</v>
      </c>
      <c r="L3" s="9">
        <v>1103</v>
      </c>
      <c r="M3" s="9">
        <v>1003</v>
      </c>
      <c r="N3" s="9">
        <v>863</v>
      </c>
      <c r="O3" s="9">
        <v>1715</v>
      </c>
      <c r="P3" s="9">
        <v>26.1</v>
      </c>
    </row>
    <row r="4" spans="1:16" ht="10.199999999999999" customHeight="1" x14ac:dyDescent="0.2">
      <c r="A4" s="1" t="s">
        <v>133</v>
      </c>
      <c r="B4" s="9">
        <v>25633</v>
      </c>
      <c r="C4" s="9">
        <v>216</v>
      </c>
      <c r="D4" s="9">
        <v>5315</v>
      </c>
      <c r="E4" s="9">
        <v>4017</v>
      </c>
      <c r="F4" s="9">
        <v>2686</v>
      </c>
      <c r="G4" s="9">
        <v>2545</v>
      </c>
      <c r="H4" s="9">
        <v>2264</v>
      </c>
      <c r="I4" s="9">
        <v>2054</v>
      </c>
      <c r="J4" s="9">
        <v>1503</v>
      </c>
      <c r="K4" s="9">
        <v>916</v>
      </c>
      <c r="L4" s="9">
        <v>962</v>
      </c>
      <c r="M4" s="9">
        <v>876</v>
      </c>
      <c r="N4" s="9">
        <v>758</v>
      </c>
      <c r="O4" s="9">
        <v>1521</v>
      </c>
      <c r="P4" s="9">
        <v>26.1</v>
      </c>
    </row>
    <row r="5" spans="1:16" ht="10.199999999999999" customHeight="1" x14ac:dyDescent="0.2">
      <c r="A5" s="1" t="s">
        <v>18</v>
      </c>
      <c r="B5" s="9">
        <v>1046</v>
      </c>
      <c r="C5" s="9">
        <v>17</v>
      </c>
      <c r="D5" s="9">
        <v>165</v>
      </c>
      <c r="E5" s="9">
        <v>128</v>
      </c>
      <c r="F5" s="9">
        <v>119</v>
      </c>
      <c r="G5" s="9">
        <v>156</v>
      </c>
      <c r="H5" s="9">
        <v>109</v>
      </c>
      <c r="I5" s="9">
        <v>90</v>
      </c>
      <c r="J5" s="9">
        <v>70</v>
      </c>
      <c r="K5" s="9">
        <v>32</v>
      </c>
      <c r="L5" s="9">
        <v>47</v>
      </c>
      <c r="M5" s="9">
        <v>37</v>
      </c>
      <c r="N5" s="9">
        <v>24</v>
      </c>
      <c r="O5" s="9">
        <v>52</v>
      </c>
      <c r="P5" s="9">
        <v>28</v>
      </c>
    </row>
    <row r="6" spans="1:16" ht="10.199999999999999" customHeight="1" x14ac:dyDescent="0.2">
      <c r="A6" s="1" t="s">
        <v>19</v>
      </c>
      <c r="B6" s="9">
        <v>1021</v>
      </c>
      <c r="C6" s="9">
        <v>17</v>
      </c>
      <c r="D6" s="9">
        <v>159</v>
      </c>
      <c r="E6" s="9">
        <v>124</v>
      </c>
      <c r="F6" s="9">
        <v>117</v>
      </c>
      <c r="G6" s="9">
        <v>154</v>
      </c>
      <c r="H6" s="9">
        <v>104</v>
      </c>
      <c r="I6" s="9">
        <v>88</v>
      </c>
      <c r="J6" s="9">
        <v>67</v>
      </c>
      <c r="K6" s="9">
        <v>31</v>
      </c>
      <c r="L6" s="9">
        <v>47</v>
      </c>
      <c r="M6" s="9">
        <v>37</v>
      </c>
      <c r="N6" s="9">
        <v>24</v>
      </c>
      <c r="O6" s="9">
        <v>52</v>
      </c>
      <c r="P6" s="9">
        <v>28</v>
      </c>
    </row>
    <row r="7" spans="1:16" ht="10.199999999999999" customHeight="1" x14ac:dyDescent="0.2">
      <c r="A7" s="1" t="s">
        <v>20</v>
      </c>
      <c r="B7" s="9">
        <v>25</v>
      </c>
      <c r="C7" s="9">
        <v>0</v>
      </c>
      <c r="D7" s="9">
        <v>6</v>
      </c>
      <c r="E7" s="9">
        <v>4</v>
      </c>
      <c r="F7" s="9">
        <v>2</v>
      </c>
      <c r="G7" s="9">
        <v>2</v>
      </c>
      <c r="H7" s="9">
        <v>5</v>
      </c>
      <c r="I7" s="9">
        <v>2</v>
      </c>
      <c r="J7" s="9">
        <v>3</v>
      </c>
      <c r="K7" s="9">
        <v>1</v>
      </c>
      <c r="L7" s="9">
        <v>0</v>
      </c>
      <c r="M7" s="9">
        <v>0</v>
      </c>
      <c r="N7" s="9">
        <v>0</v>
      </c>
      <c r="O7" s="9">
        <v>0</v>
      </c>
      <c r="P7" s="9">
        <v>26.3</v>
      </c>
    </row>
    <row r="8" spans="1:16" ht="10.199999999999999" customHeight="1" x14ac:dyDescent="0.2">
      <c r="A8" s="1" t="s">
        <v>21</v>
      </c>
      <c r="B8" s="9">
        <v>660</v>
      </c>
      <c r="C8" s="9">
        <v>3</v>
      </c>
      <c r="D8" s="9">
        <v>104</v>
      </c>
      <c r="E8" s="9">
        <v>153</v>
      </c>
      <c r="F8" s="9">
        <v>101</v>
      </c>
      <c r="G8" s="9">
        <v>67</v>
      </c>
      <c r="H8" s="9">
        <v>53</v>
      </c>
      <c r="I8" s="9">
        <v>60</v>
      </c>
      <c r="J8" s="9">
        <v>31</v>
      </c>
      <c r="K8" s="9">
        <v>14</v>
      </c>
      <c r="L8" s="9">
        <v>19</v>
      </c>
      <c r="M8" s="9">
        <v>14</v>
      </c>
      <c r="N8" s="9">
        <v>12</v>
      </c>
      <c r="O8" s="9">
        <v>29</v>
      </c>
      <c r="P8" s="9">
        <v>23.5</v>
      </c>
    </row>
    <row r="9" spans="1:16" ht="10.199999999999999" customHeight="1" x14ac:dyDescent="0.2">
      <c r="A9" s="1" t="s">
        <v>22</v>
      </c>
      <c r="B9" s="9">
        <v>248</v>
      </c>
      <c r="C9" s="9">
        <v>1</v>
      </c>
      <c r="D9" s="9">
        <v>32</v>
      </c>
      <c r="E9" s="9">
        <v>62</v>
      </c>
      <c r="F9" s="9">
        <v>41</v>
      </c>
      <c r="G9" s="9">
        <v>23</v>
      </c>
      <c r="H9" s="9">
        <v>20</v>
      </c>
      <c r="I9" s="9">
        <v>28</v>
      </c>
      <c r="J9" s="9">
        <v>11</v>
      </c>
      <c r="K9" s="9">
        <v>2</v>
      </c>
      <c r="L9" s="9">
        <v>6</v>
      </c>
      <c r="M9" s="9">
        <v>5</v>
      </c>
      <c r="N9" s="9">
        <v>6</v>
      </c>
      <c r="O9" s="9">
        <v>11</v>
      </c>
      <c r="P9" s="9">
        <v>23.5</v>
      </c>
    </row>
    <row r="10" spans="1:16" ht="10.199999999999999" customHeight="1" x14ac:dyDescent="0.2">
      <c r="A10" s="1" t="s">
        <v>23</v>
      </c>
      <c r="B10" s="9">
        <v>173</v>
      </c>
      <c r="C10" s="9">
        <v>2</v>
      </c>
      <c r="D10" s="9">
        <v>27</v>
      </c>
      <c r="E10" s="9">
        <v>38</v>
      </c>
      <c r="F10" s="9">
        <v>34</v>
      </c>
      <c r="G10" s="9">
        <v>18</v>
      </c>
      <c r="H10" s="9">
        <v>13</v>
      </c>
      <c r="I10" s="9">
        <v>14</v>
      </c>
      <c r="J10" s="9">
        <v>4</v>
      </c>
      <c r="K10" s="9">
        <v>6</v>
      </c>
      <c r="L10" s="9">
        <v>5</v>
      </c>
      <c r="M10" s="9">
        <v>5</v>
      </c>
      <c r="N10" s="9">
        <v>0</v>
      </c>
      <c r="O10" s="9">
        <v>7</v>
      </c>
      <c r="P10" s="9">
        <v>22.9</v>
      </c>
    </row>
    <row r="11" spans="1:16" ht="10.199999999999999" customHeight="1" x14ac:dyDescent="0.2">
      <c r="A11" s="1" t="s">
        <v>24</v>
      </c>
      <c r="B11" s="9">
        <v>43</v>
      </c>
      <c r="C11" s="9">
        <v>0</v>
      </c>
      <c r="D11" s="9">
        <v>10</v>
      </c>
      <c r="E11" s="9">
        <v>9</v>
      </c>
      <c r="F11" s="9">
        <v>7</v>
      </c>
      <c r="G11" s="9">
        <v>4</v>
      </c>
      <c r="H11" s="9">
        <v>3</v>
      </c>
      <c r="I11" s="9">
        <v>2</v>
      </c>
      <c r="J11" s="9">
        <v>3</v>
      </c>
      <c r="K11" s="9">
        <v>1</v>
      </c>
      <c r="L11" s="9">
        <v>2</v>
      </c>
      <c r="M11" s="9">
        <v>0</v>
      </c>
      <c r="N11" s="9">
        <v>1</v>
      </c>
      <c r="O11" s="9">
        <v>1</v>
      </c>
      <c r="P11" s="9">
        <v>21.8</v>
      </c>
    </row>
    <row r="12" spans="1:16" ht="10.199999999999999" customHeight="1" x14ac:dyDescent="0.2">
      <c r="A12" s="1" t="s">
        <v>25</v>
      </c>
      <c r="B12" s="9">
        <v>169</v>
      </c>
      <c r="C12" s="9">
        <v>0</v>
      </c>
      <c r="D12" s="9">
        <v>28</v>
      </c>
      <c r="E12" s="9">
        <v>36</v>
      </c>
      <c r="F12" s="9">
        <v>16</v>
      </c>
      <c r="G12" s="9">
        <v>19</v>
      </c>
      <c r="H12" s="9">
        <v>16</v>
      </c>
      <c r="I12" s="9">
        <v>15</v>
      </c>
      <c r="J12" s="9">
        <v>13</v>
      </c>
      <c r="K12" s="9">
        <v>4</v>
      </c>
      <c r="L12" s="9">
        <v>6</v>
      </c>
      <c r="M12" s="9">
        <v>3</v>
      </c>
      <c r="N12" s="9">
        <v>5</v>
      </c>
      <c r="O12" s="9">
        <v>8</v>
      </c>
      <c r="P12" s="9">
        <v>26.2</v>
      </c>
    </row>
    <row r="13" spans="1:16" ht="10.199999999999999" customHeight="1" x14ac:dyDescent="0.2">
      <c r="A13" s="1" t="s">
        <v>26</v>
      </c>
      <c r="B13" s="9">
        <v>27</v>
      </c>
      <c r="C13" s="9">
        <v>0</v>
      </c>
      <c r="D13" s="9">
        <v>7</v>
      </c>
      <c r="E13" s="9">
        <v>8</v>
      </c>
      <c r="F13" s="9">
        <v>3</v>
      </c>
      <c r="G13" s="9">
        <v>3</v>
      </c>
      <c r="H13" s="9">
        <v>1</v>
      </c>
      <c r="I13" s="9">
        <v>1</v>
      </c>
      <c r="J13" s="9">
        <v>0</v>
      </c>
      <c r="K13" s="9">
        <v>1</v>
      </c>
      <c r="L13" s="9">
        <v>0</v>
      </c>
      <c r="M13" s="9">
        <v>1</v>
      </c>
      <c r="N13" s="9">
        <v>0</v>
      </c>
      <c r="O13" s="9">
        <v>2</v>
      </c>
      <c r="P13" s="9">
        <v>19.100000000000001</v>
      </c>
    </row>
    <row r="14" spans="1:16" ht="10.199999999999999" customHeight="1" x14ac:dyDescent="0.2">
      <c r="A14" s="1" t="s">
        <v>27</v>
      </c>
      <c r="B14" s="9">
        <v>781</v>
      </c>
      <c r="C14" s="9">
        <v>9</v>
      </c>
      <c r="D14" s="9">
        <v>101</v>
      </c>
      <c r="E14" s="9">
        <v>182</v>
      </c>
      <c r="F14" s="9">
        <v>142</v>
      </c>
      <c r="G14" s="9">
        <v>83</v>
      </c>
      <c r="H14" s="9">
        <v>57</v>
      </c>
      <c r="I14" s="9">
        <v>48</v>
      </c>
      <c r="J14" s="9">
        <v>42</v>
      </c>
      <c r="K14" s="9">
        <v>24</v>
      </c>
      <c r="L14" s="9">
        <v>22</v>
      </c>
      <c r="M14" s="9">
        <v>22</v>
      </c>
      <c r="N14" s="9">
        <v>17</v>
      </c>
      <c r="O14" s="9">
        <v>32</v>
      </c>
      <c r="P14" s="9">
        <v>23.5</v>
      </c>
    </row>
    <row r="15" spans="1:16" ht="10.199999999999999" customHeight="1" x14ac:dyDescent="0.2">
      <c r="A15" s="1" t="s">
        <v>28</v>
      </c>
      <c r="B15" s="9">
        <v>38</v>
      </c>
      <c r="C15" s="9">
        <v>0</v>
      </c>
      <c r="D15" s="9">
        <v>4</v>
      </c>
      <c r="E15" s="9">
        <v>14</v>
      </c>
      <c r="F15" s="9">
        <v>6</v>
      </c>
      <c r="G15" s="9">
        <v>4</v>
      </c>
      <c r="H15" s="9">
        <v>2</v>
      </c>
      <c r="I15" s="9">
        <v>0</v>
      </c>
      <c r="J15" s="9">
        <v>3</v>
      </c>
      <c r="K15" s="9">
        <v>1</v>
      </c>
      <c r="L15" s="9">
        <v>0</v>
      </c>
      <c r="M15" s="9">
        <v>1</v>
      </c>
      <c r="N15" s="9">
        <v>2</v>
      </c>
      <c r="O15" s="9">
        <v>1</v>
      </c>
      <c r="P15" s="9">
        <v>20.8</v>
      </c>
    </row>
    <row r="16" spans="1:16" ht="10.199999999999999" customHeight="1" x14ac:dyDescent="0.2">
      <c r="A16" s="1" t="s">
        <v>29</v>
      </c>
      <c r="B16" s="9">
        <v>113</v>
      </c>
      <c r="C16" s="9">
        <v>3</v>
      </c>
      <c r="D16" s="9">
        <v>23</v>
      </c>
      <c r="E16" s="9">
        <v>20</v>
      </c>
      <c r="F16" s="9">
        <v>20</v>
      </c>
      <c r="G16" s="9">
        <v>9</v>
      </c>
      <c r="H16" s="9">
        <v>8</v>
      </c>
      <c r="I16" s="9">
        <v>8</v>
      </c>
      <c r="J16" s="9">
        <v>6</v>
      </c>
      <c r="K16" s="9">
        <v>3</v>
      </c>
      <c r="L16" s="9">
        <v>2</v>
      </c>
      <c r="M16" s="9">
        <v>3</v>
      </c>
      <c r="N16" s="9">
        <v>3</v>
      </c>
      <c r="O16" s="9">
        <v>5</v>
      </c>
      <c r="P16" s="9">
        <v>22.6</v>
      </c>
    </row>
    <row r="17" spans="1:16" ht="10.199999999999999" customHeight="1" x14ac:dyDescent="0.2">
      <c r="A17" s="1" t="s">
        <v>30</v>
      </c>
      <c r="B17" s="9">
        <v>47</v>
      </c>
      <c r="C17" s="9">
        <v>0</v>
      </c>
      <c r="D17" s="9">
        <v>6</v>
      </c>
      <c r="E17" s="9">
        <v>11</v>
      </c>
      <c r="F17" s="9">
        <v>7</v>
      </c>
      <c r="G17" s="9">
        <v>7</v>
      </c>
      <c r="H17" s="9">
        <v>4</v>
      </c>
      <c r="I17" s="9">
        <v>2</v>
      </c>
      <c r="J17" s="9">
        <v>5</v>
      </c>
      <c r="K17" s="9">
        <v>1</v>
      </c>
      <c r="L17" s="9">
        <v>1</v>
      </c>
      <c r="M17" s="9">
        <v>0</v>
      </c>
      <c r="N17" s="9">
        <v>1</v>
      </c>
      <c r="O17" s="9">
        <v>2</v>
      </c>
      <c r="P17" s="9">
        <v>24.6</v>
      </c>
    </row>
    <row r="18" spans="1:16" ht="10.199999999999999" customHeight="1" x14ac:dyDescent="0.2">
      <c r="A18" s="1" t="s">
        <v>31</v>
      </c>
      <c r="B18" s="9">
        <v>24</v>
      </c>
      <c r="C18" s="9">
        <v>0</v>
      </c>
      <c r="D18" s="9">
        <v>1</v>
      </c>
      <c r="E18" s="9">
        <v>8</v>
      </c>
      <c r="F18" s="9">
        <v>3</v>
      </c>
      <c r="G18" s="9">
        <v>0</v>
      </c>
      <c r="H18" s="9">
        <v>3</v>
      </c>
      <c r="I18" s="9">
        <v>3</v>
      </c>
      <c r="J18" s="9">
        <v>1</v>
      </c>
      <c r="K18" s="9">
        <v>0</v>
      </c>
      <c r="L18" s="9">
        <v>1</v>
      </c>
      <c r="M18" s="9">
        <v>0</v>
      </c>
      <c r="N18" s="9">
        <v>3</v>
      </c>
      <c r="O18" s="9">
        <v>1</v>
      </c>
      <c r="P18" s="9">
        <v>27.5</v>
      </c>
    </row>
    <row r="19" spans="1:16" ht="10.199999999999999" customHeight="1" x14ac:dyDescent="0.2">
      <c r="A19" s="1" t="s">
        <v>32</v>
      </c>
      <c r="B19" s="9">
        <v>65</v>
      </c>
      <c r="C19" s="9">
        <v>2</v>
      </c>
      <c r="D19" s="9">
        <v>9</v>
      </c>
      <c r="E19" s="9">
        <v>19</v>
      </c>
      <c r="F19" s="9">
        <v>14</v>
      </c>
      <c r="G19" s="9">
        <v>2</v>
      </c>
      <c r="H19" s="9">
        <v>5</v>
      </c>
      <c r="I19" s="9">
        <v>6</v>
      </c>
      <c r="J19" s="9">
        <v>4</v>
      </c>
      <c r="K19" s="9">
        <v>1</v>
      </c>
      <c r="L19" s="9">
        <v>1</v>
      </c>
      <c r="M19" s="9">
        <v>1</v>
      </c>
      <c r="N19" s="9">
        <v>1</v>
      </c>
      <c r="O19" s="9">
        <v>0</v>
      </c>
      <c r="P19" s="9">
        <v>20.9</v>
      </c>
    </row>
    <row r="20" spans="1:16" ht="10.199999999999999" customHeight="1" x14ac:dyDescent="0.2">
      <c r="A20" s="1" t="s">
        <v>33</v>
      </c>
      <c r="B20" s="9">
        <v>56</v>
      </c>
      <c r="C20" s="9">
        <v>1</v>
      </c>
      <c r="D20" s="9">
        <v>8</v>
      </c>
      <c r="E20" s="9">
        <v>9</v>
      </c>
      <c r="F20" s="9">
        <v>9</v>
      </c>
      <c r="G20" s="9">
        <v>5</v>
      </c>
      <c r="H20" s="9">
        <v>7</v>
      </c>
      <c r="I20" s="9">
        <v>4</v>
      </c>
      <c r="J20" s="9">
        <v>0</v>
      </c>
      <c r="K20" s="9">
        <v>2</v>
      </c>
      <c r="L20" s="9">
        <v>3</v>
      </c>
      <c r="M20" s="9">
        <v>3</v>
      </c>
      <c r="N20" s="9">
        <v>0</v>
      </c>
      <c r="O20" s="9">
        <v>5</v>
      </c>
      <c r="P20" s="9">
        <v>26</v>
      </c>
    </row>
    <row r="21" spans="1:16" ht="10.199999999999999" customHeight="1" x14ac:dyDescent="0.2">
      <c r="A21" s="1" t="s">
        <v>34</v>
      </c>
      <c r="B21" s="9">
        <v>367</v>
      </c>
      <c r="C21" s="9">
        <v>1</v>
      </c>
      <c r="D21" s="9">
        <v>37</v>
      </c>
      <c r="E21" s="9">
        <v>86</v>
      </c>
      <c r="F21" s="9">
        <v>76</v>
      </c>
      <c r="G21" s="9">
        <v>50</v>
      </c>
      <c r="H21" s="9">
        <v>23</v>
      </c>
      <c r="I21" s="9">
        <v>18</v>
      </c>
      <c r="J21" s="9">
        <v>18</v>
      </c>
      <c r="K21" s="9">
        <v>11</v>
      </c>
      <c r="L21" s="9">
        <v>13</v>
      </c>
      <c r="M21" s="9">
        <v>12</v>
      </c>
      <c r="N21" s="9">
        <v>6</v>
      </c>
      <c r="O21" s="9">
        <v>16</v>
      </c>
      <c r="P21" s="9">
        <v>23.9</v>
      </c>
    </row>
    <row r="22" spans="1:16" ht="10.199999999999999" customHeight="1" x14ac:dyDescent="0.2">
      <c r="A22" s="1" t="s">
        <v>35</v>
      </c>
      <c r="B22" s="9">
        <v>71</v>
      </c>
      <c r="C22" s="9">
        <v>2</v>
      </c>
      <c r="D22" s="9">
        <v>13</v>
      </c>
      <c r="E22" s="9">
        <v>15</v>
      </c>
      <c r="F22" s="9">
        <v>7</v>
      </c>
      <c r="G22" s="9">
        <v>6</v>
      </c>
      <c r="H22" s="9">
        <v>5</v>
      </c>
      <c r="I22" s="9">
        <v>7</v>
      </c>
      <c r="J22" s="9">
        <v>5</v>
      </c>
      <c r="K22" s="9">
        <v>5</v>
      </c>
      <c r="L22" s="9">
        <v>1</v>
      </c>
      <c r="M22" s="9">
        <v>2</v>
      </c>
      <c r="N22" s="9">
        <v>1</v>
      </c>
      <c r="O22" s="9">
        <v>2</v>
      </c>
      <c r="P22" s="9">
        <v>23.9</v>
      </c>
    </row>
    <row r="23" spans="1:16" ht="10.199999999999999" customHeight="1" x14ac:dyDescent="0.2">
      <c r="A23" s="1" t="s">
        <v>36</v>
      </c>
      <c r="B23" s="9">
        <v>879</v>
      </c>
      <c r="C23" s="9">
        <v>4</v>
      </c>
      <c r="D23" s="9">
        <v>123</v>
      </c>
      <c r="E23" s="9">
        <v>217</v>
      </c>
      <c r="F23" s="9">
        <v>129</v>
      </c>
      <c r="G23" s="9">
        <v>68</v>
      </c>
      <c r="H23" s="9">
        <v>73</v>
      </c>
      <c r="I23" s="9">
        <v>56</v>
      </c>
      <c r="J23" s="9">
        <v>48</v>
      </c>
      <c r="K23" s="9">
        <v>36</v>
      </c>
      <c r="L23" s="9">
        <v>30</v>
      </c>
      <c r="M23" s="9">
        <v>22</v>
      </c>
      <c r="N23" s="9">
        <v>34</v>
      </c>
      <c r="O23" s="9">
        <v>39</v>
      </c>
      <c r="P23" s="9">
        <v>23.7</v>
      </c>
    </row>
    <row r="24" spans="1:16" ht="10.199999999999999" customHeight="1" x14ac:dyDescent="0.2">
      <c r="A24" s="1" t="s">
        <v>37</v>
      </c>
      <c r="B24" s="9">
        <v>121</v>
      </c>
      <c r="C24" s="9">
        <v>1</v>
      </c>
      <c r="D24" s="9">
        <v>15</v>
      </c>
      <c r="E24" s="9">
        <v>35</v>
      </c>
      <c r="F24" s="9">
        <v>25</v>
      </c>
      <c r="G24" s="9">
        <v>7</v>
      </c>
      <c r="H24" s="9">
        <v>10</v>
      </c>
      <c r="I24" s="9">
        <v>7</v>
      </c>
      <c r="J24" s="9">
        <v>8</v>
      </c>
      <c r="K24" s="9">
        <v>4</v>
      </c>
      <c r="L24" s="9">
        <v>3</v>
      </c>
      <c r="M24" s="9">
        <v>1</v>
      </c>
      <c r="N24" s="9">
        <v>1</v>
      </c>
      <c r="O24" s="9">
        <v>4</v>
      </c>
      <c r="P24" s="9">
        <v>21.9</v>
      </c>
    </row>
    <row r="25" spans="1:16" ht="10.199999999999999" customHeight="1" x14ac:dyDescent="0.2">
      <c r="A25" s="1" t="s">
        <v>38</v>
      </c>
      <c r="B25" s="9">
        <v>111</v>
      </c>
      <c r="C25" s="9">
        <v>0</v>
      </c>
      <c r="D25" s="9">
        <v>16</v>
      </c>
      <c r="E25" s="9">
        <v>29</v>
      </c>
      <c r="F25" s="9">
        <v>16</v>
      </c>
      <c r="G25" s="9">
        <v>9</v>
      </c>
      <c r="H25" s="9">
        <v>7</v>
      </c>
      <c r="I25" s="9">
        <v>8</v>
      </c>
      <c r="J25" s="9">
        <v>7</v>
      </c>
      <c r="K25" s="9">
        <v>5</v>
      </c>
      <c r="L25" s="9">
        <v>3</v>
      </c>
      <c r="M25" s="9">
        <v>2</v>
      </c>
      <c r="N25" s="9">
        <v>6</v>
      </c>
      <c r="O25" s="9">
        <v>3</v>
      </c>
      <c r="P25" s="9">
        <v>23.3</v>
      </c>
    </row>
    <row r="26" spans="1:16" ht="10.199999999999999" customHeight="1" x14ac:dyDescent="0.2">
      <c r="A26" s="1" t="s">
        <v>39</v>
      </c>
      <c r="B26" s="9">
        <v>52</v>
      </c>
      <c r="C26" s="9">
        <v>0</v>
      </c>
      <c r="D26" s="9">
        <v>3</v>
      </c>
      <c r="E26" s="9">
        <v>19</v>
      </c>
      <c r="F26" s="9">
        <v>10</v>
      </c>
      <c r="G26" s="9">
        <v>4</v>
      </c>
      <c r="H26" s="9">
        <v>3</v>
      </c>
      <c r="I26" s="9">
        <v>4</v>
      </c>
      <c r="J26" s="9">
        <v>1</v>
      </c>
      <c r="K26" s="9">
        <v>3</v>
      </c>
      <c r="L26" s="9">
        <v>1</v>
      </c>
      <c r="M26" s="9">
        <v>2</v>
      </c>
      <c r="N26" s="9">
        <v>1</v>
      </c>
      <c r="O26" s="9">
        <v>1</v>
      </c>
      <c r="P26" s="9">
        <v>22</v>
      </c>
    </row>
    <row r="27" spans="1:16" ht="10.199999999999999" customHeight="1" x14ac:dyDescent="0.2">
      <c r="A27" s="1" t="s">
        <v>40</v>
      </c>
      <c r="B27" s="9">
        <v>47</v>
      </c>
      <c r="C27" s="9">
        <v>1</v>
      </c>
      <c r="D27" s="9">
        <v>9</v>
      </c>
      <c r="E27" s="9">
        <v>10</v>
      </c>
      <c r="F27" s="9">
        <v>4</v>
      </c>
      <c r="G27" s="9">
        <v>4</v>
      </c>
      <c r="H27" s="9">
        <v>5</v>
      </c>
      <c r="I27" s="9">
        <v>4</v>
      </c>
      <c r="J27" s="9">
        <v>2</v>
      </c>
      <c r="K27" s="9">
        <v>1</v>
      </c>
      <c r="L27" s="9">
        <v>0</v>
      </c>
      <c r="M27" s="9">
        <v>2</v>
      </c>
      <c r="N27" s="9">
        <v>2</v>
      </c>
      <c r="O27" s="9">
        <v>3</v>
      </c>
      <c r="P27" s="9">
        <v>24.4</v>
      </c>
    </row>
    <row r="28" spans="1:16" ht="10.199999999999999" customHeight="1" x14ac:dyDescent="0.2">
      <c r="A28" s="1" t="s">
        <v>41</v>
      </c>
      <c r="B28" s="9">
        <v>38</v>
      </c>
      <c r="C28" s="9">
        <v>0</v>
      </c>
      <c r="D28" s="9">
        <v>5</v>
      </c>
      <c r="E28" s="9">
        <v>16</v>
      </c>
      <c r="F28" s="9">
        <v>1</v>
      </c>
      <c r="G28" s="9">
        <v>3</v>
      </c>
      <c r="H28" s="9">
        <v>3</v>
      </c>
      <c r="I28" s="9">
        <v>1</v>
      </c>
      <c r="J28" s="9">
        <v>3</v>
      </c>
      <c r="K28" s="9">
        <v>2</v>
      </c>
      <c r="L28" s="9">
        <v>1</v>
      </c>
      <c r="M28" s="9">
        <v>1</v>
      </c>
      <c r="N28" s="9">
        <v>2</v>
      </c>
      <c r="O28" s="9">
        <v>0</v>
      </c>
      <c r="P28" s="9">
        <v>19.399999999999999</v>
      </c>
    </row>
    <row r="29" spans="1:16" ht="10.199999999999999" customHeight="1" x14ac:dyDescent="0.2">
      <c r="A29" s="1" t="s">
        <v>42</v>
      </c>
      <c r="B29" s="9">
        <v>112</v>
      </c>
      <c r="C29" s="9">
        <v>2</v>
      </c>
      <c r="D29" s="9">
        <v>28</v>
      </c>
      <c r="E29" s="9">
        <v>21</v>
      </c>
      <c r="F29" s="9">
        <v>12</v>
      </c>
      <c r="G29" s="9">
        <v>8</v>
      </c>
      <c r="H29" s="9">
        <v>7</v>
      </c>
      <c r="I29" s="9">
        <v>6</v>
      </c>
      <c r="J29" s="9">
        <v>3</v>
      </c>
      <c r="K29" s="9">
        <v>4</v>
      </c>
      <c r="L29" s="9">
        <v>5</v>
      </c>
      <c r="M29" s="9">
        <v>3</v>
      </c>
      <c r="N29" s="9">
        <v>7</v>
      </c>
      <c r="O29" s="9">
        <v>6</v>
      </c>
      <c r="P29" s="9">
        <v>22.1</v>
      </c>
    </row>
    <row r="30" spans="1:16" ht="10.199999999999999" customHeight="1" x14ac:dyDescent="0.2">
      <c r="A30" s="1" t="s">
        <v>43</v>
      </c>
      <c r="B30" s="9">
        <v>124</v>
      </c>
      <c r="C30" s="9">
        <v>0</v>
      </c>
      <c r="D30" s="9">
        <v>16</v>
      </c>
      <c r="E30" s="9">
        <v>26</v>
      </c>
      <c r="F30" s="9">
        <v>19</v>
      </c>
      <c r="G30" s="9">
        <v>8</v>
      </c>
      <c r="H30" s="9">
        <v>13</v>
      </c>
      <c r="I30" s="9">
        <v>6</v>
      </c>
      <c r="J30" s="9">
        <v>8</v>
      </c>
      <c r="K30" s="9">
        <v>5</v>
      </c>
      <c r="L30" s="9">
        <v>6</v>
      </c>
      <c r="M30" s="9">
        <v>2</v>
      </c>
      <c r="N30" s="9">
        <v>7</v>
      </c>
      <c r="O30" s="9">
        <v>8</v>
      </c>
      <c r="P30" s="9">
        <v>25.6</v>
      </c>
    </row>
    <row r="31" spans="1:16" ht="10.199999999999999" customHeight="1" x14ac:dyDescent="0.2">
      <c r="A31" s="1" t="s">
        <v>44</v>
      </c>
      <c r="B31" s="9">
        <v>94</v>
      </c>
      <c r="C31" s="9">
        <v>0</v>
      </c>
      <c r="D31" s="9">
        <v>10</v>
      </c>
      <c r="E31" s="9">
        <v>15</v>
      </c>
      <c r="F31" s="9">
        <v>26</v>
      </c>
      <c r="G31" s="9">
        <v>13</v>
      </c>
      <c r="H31" s="9">
        <v>8</v>
      </c>
      <c r="I31" s="9">
        <v>5</v>
      </c>
      <c r="J31" s="9">
        <v>4</v>
      </c>
      <c r="K31" s="9">
        <v>3</v>
      </c>
      <c r="L31" s="9">
        <v>3</v>
      </c>
      <c r="M31" s="9">
        <v>0</v>
      </c>
      <c r="N31" s="9">
        <v>1</v>
      </c>
      <c r="O31" s="9">
        <v>6</v>
      </c>
      <c r="P31" s="9">
        <v>24.2</v>
      </c>
    </row>
    <row r="32" spans="1:16" ht="10.199999999999999" customHeight="1" x14ac:dyDescent="0.2">
      <c r="A32" s="1" t="s">
        <v>45</v>
      </c>
      <c r="B32" s="9">
        <v>86</v>
      </c>
      <c r="C32" s="9">
        <v>0</v>
      </c>
      <c r="D32" s="9">
        <v>12</v>
      </c>
      <c r="E32" s="9">
        <v>17</v>
      </c>
      <c r="F32" s="9">
        <v>9</v>
      </c>
      <c r="G32" s="9">
        <v>6</v>
      </c>
      <c r="H32" s="9">
        <v>8</v>
      </c>
      <c r="I32" s="9">
        <v>8</v>
      </c>
      <c r="J32" s="9">
        <v>7</v>
      </c>
      <c r="K32" s="9">
        <v>3</v>
      </c>
      <c r="L32" s="9">
        <v>4</v>
      </c>
      <c r="M32" s="9">
        <v>3</v>
      </c>
      <c r="N32" s="9">
        <v>5</v>
      </c>
      <c r="O32" s="9">
        <v>4</v>
      </c>
      <c r="P32" s="9">
        <v>29.2</v>
      </c>
    </row>
    <row r="33" spans="1:16" ht="10.199999999999999" customHeight="1" x14ac:dyDescent="0.2">
      <c r="A33" s="1" t="s">
        <v>46</v>
      </c>
      <c r="B33" s="9">
        <v>66</v>
      </c>
      <c r="C33" s="9">
        <v>0</v>
      </c>
      <c r="D33" s="9">
        <v>6</v>
      </c>
      <c r="E33" s="9">
        <v>26</v>
      </c>
      <c r="F33" s="9">
        <v>4</v>
      </c>
      <c r="G33" s="9">
        <v>3</v>
      </c>
      <c r="H33" s="9">
        <v>4</v>
      </c>
      <c r="I33" s="9">
        <v>5</v>
      </c>
      <c r="J33" s="9">
        <v>5</v>
      </c>
      <c r="K33" s="9">
        <v>4</v>
      </c>
      <c r="L33" s="9">
        <v>2</v>
      </c>
      <c r="M33" s="9">
        <v>2</v>
      </c>
      <c r="N33" s="9">
        <v>2</v>
      </c>
      <c r="O33" s="9">
        <v>3</v>
      </c>
      <c r="P33" s="9">
        <v>21.3</v>
      </c>
    </row>
    <row r="34" spans="1:16" ht="10.199999999999999" customHeight="1" x14ac:dyDescent="0.2">
      <c r="A34" s="1" t="s">
        <v>47</v>
      </c>
      <c r="B34" s="9">
        <v>28</v>
      </c>
      <c r="C34" s="9">
        <v>0</v>
      </c>
      <c r="D34" s="9">
        <v>3</v>
      </c>
      <c r="E34" s="9">
        <v>3</v>
      </c>
      <c r="F34" s="9">
        <v>3</v>
      </c>
      <c r="G34" s="9">
        <v>3</v>
      </c>
      <c r="H34" s="9">
        <v>5</v>
      </c>
      <c r="I34" s="9">
        <v>2</v>
      </c>
      <c r="J34" s="9">
        <v>0</v>
      </c>
      <c r="K34" s="9">
        <v>2</v>
      </c>
      <c r="L34" s="9">
        <v>2</v>
      </c>
      <c r="M34" s="9">
        <v>4</v>
      </c>
      <c r="N34" s="9">
        <v>0</v>
      </c>
      <c r="O34" s="9">
        <v>1</v>
      </c>
      <c r="P34" s="9">
        <v>32</v>
      </c>
    </row>
    <row r="35" spans="1:16" ht="10.199999999999999" customHeight="1" x14ac:dyDescent="0.2">
      <c r="A35" s="1" t="s">
        <v>48</v>
      </c>
      <c r="B35" s="9">
        <v>414</v>
      </c>
      <c r="C35" s="9">
        <v>4</v>
      </c>
      <c r="D35" s="9">
        <v>50</v>
      </c>
      <c r="E35" s="9">
        <v>127</v>
      </c>
      <c r="F35" s="9">
        <v>53</v>
      </c>
      <c r="G35" s="9">
        <v>53</v>
      </c>
      <c r="H35" s="9">
        <v>28</v>
      </c>
      <c r="I35" s="9">
        <v>35</v>
      </c>
      <c r="J35" s="9">
        <v>16</v>
      </c>
      <c r="K35" s="9">
        <v>11</v>
      </c>
      <c r="L35" s="9">
        <v>4</v>
      </c>
      <c r="M35" s="9">
        <v>18</v>
      </c>
      <c r="N35" s="9">
        <v>3</v>
      </c>
      <c r="O35" s="9">
        <v>12</v>
      </c>
      <c r="P35" s="9">
        <v>22.5</v>
      </c>
    </row>
    <row r="36" spans="1:16" ht="10.199999999999999" customHeight="1" x14ac:dyDescent="0.2">
      <c r="A36" s="1" t="s">
        <v>49</v>
      </c>
      <c r="B36" s="9">
        <v>56</v>
      </c>
      <c r="C36" s="9">
        <v>2</v>
      </c>
      <c r="D36" s="9">
        <v>7</v>
      </c>
      <c r="E36" s="9">
        <v>8</v>
      </c>
      <c r="F36" s="9">
        <v>10</v>
      </c>
      <c r="G36" s="9">
        <v>9</v>
      </c>
      <c r="H36" s="9">
        <v>6</v>
      </c>
      <c r="I36" s="9">
        <v>4</v>
      </c>
      <c r="J36" s="9">
        <v>4</v>
      </c>
      <c r="K36" s="9">
        <v>2</v>
      </c>
      <c r="L36" s="9">
        <v>1</v>
      </c>
      <c r="M36" s="9">
        <v>2</v>
      </c>
      <c r="N36" s="9">
        <v>1</v>
      </c>
      <c r="O36" s="9">
        <v>0</v>
      </c>
      <c r="P36" s="9">
        <v>25.6</v>
      </c>
    </row>
    <row r="37" spans="1:16" ht="10.199999999999999" customHeight="1" x14ac:dyDescent="0.2">
      <c r="A37" s="1" t="s">
        <v>50</v>
      </c>
      <c r="B37" s="9">
        <v>34</v>
      </c>
      <c r="C37" s="9">
        <v>0</v>
      </c>
      <c r="D37" s="9">
        <v>8</v>
      </c>
      <c r="E37" s="9">
        <v>10</v>
      </c>
      <c r="F37" s="9">
        <v>3</v>
      </c>
      <c r="G37" s="9">
        <v>3</v>
      </c>
      <c r="H37" s="9">
        <v>3</v>
      </c>
      <c r="I37" s="9">
        <v>3</v>
      </c>
      <c r="J37" s="9">
        <v>0</v>
      </c>
      <c r="K37" s="9">
        <v>1</v>
      </c>
      <c r="L37" s="9">
        <v>0</v>
      </c>
      <c r="M37" s="9">
        <v>1</v>
      </c>
      <c r="N37" s="9">
        <v>0</v>
      </c>
      <c r="O37" s="9">
        <v>2</v>
      </c>
      <c r="P37" s="9">
        <v>19.5</v>
      </c>
    </row>
    <row r="38" spans="1:16" ht="10.199999999999999" customHeight="1" x14ac:dyDescent="0.2">
      <c r="A38" s="1" t="s">
        <v>51</v>
      </c>
      <c r="B38" s="9">
        <v>38</v>
      </c>
      <c r="C38" s="9">
        <v>0</v>
      </c>
      <c r="D38" s="9">
        <v>4</v>
      </c>
      <c r="E38" s="9">
        <v>8</v>
      </c>
      <c r="F38" s="9">
        <v>4</v>
      </c>
      <c r="G38" s="9">
        <v>6</v>
      </c>
      <c r="H38" s="9">
        <v>4</v>
      </c>
      <c r="I38" s="9">
        <v>3</v>
      </c>
      <c r="J38" s="9">
        <v>1</v>
      </c>
      <c r="K38" s="9">
        <v>0</v>
      </c>
      <c r="L38" s="9">
        <v>0</v>
      </c>
      <c r="M38" s="9">
        <v>4</v>
      </c>
      <c r="N38" s="9">
        <v>0</v>
      </c>
      <c r="O38" s="9">
        <v>4</v>
      </c>
      <c r="P38" s="9">
        <v>27.5</v>
      </c>
    </row>
    <row r="39" spans="1:16" ht="10.199999999999999" customHeight="1" x14ac:dyDescent="0.2">
      <c r="A39" s="1" t="s">
        <v>52</v>
      </c>
      <c r="B39" s="9">
        <v>16</v>
      </c>
      <c r="C39" s="9">
        <v>0</v>
      </c>
      <c r="D39" s="9">
        <v>0</v>
      </c>
      <c r="E39" s="9">
        <v>8</v>
      </c>
      <c r="F39" s="9">
        <v>1</v>
      </c>
      <c r="G39" s="9">
        <v>0</v>
      </c>
      <c r="H39" s="9">
        <v>1</v>
      </c>
      <c r="I39" s="9">
        <v>3</v>
      </c>
      <c r="J39" s="9">
        <v>2</v>
      </c>
      <c r="K39" s="9">
        <v>1</v>
      </c>
      <c r="L39" s="9">
        <v>0</v>
      </c>
      <c r="M39" s="9">
        <v>0</v>
      </c>
      <c r="N39" s="9">
        <v>0</v>
      </c>
      <c r="O39" s="9">
        <v>0</v>
      </c>
      <c r="P39" s="9">
        <v>20</v>
      </c>
    </row>
    <row r="40" spans="1:16" ht="10.199999999999999" customHeight="1" x14ac:dyDescent="0.2">
      <c r="A40" s="1" t="s">
        <v>53</v>
      </c>
      <c r="B40" s="9">
        <v>7</v>
      </c>
      <c r="C40" s="9">
        <v>0</v>
      </c>
      <c r="D40" s="9">
        <v>2</v>
      </c>
      <c r="E40" s="9">
        <v>2</v>
      </c>
      <c r="F40" s="9">
        <v>0</v>
      </c>
      <c r="G40" s="9">
        <v>1</v>
      </c>
      <c r="H40" s="9">
        <v>2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18.8</v>
      </c>
    </row>
    <row r="41" spans="1:16" ht="10.199999999999999" customHeight="1" x14ac:dyDescent="0.2">
      <c r="A41" s="1" t="s">
        <v>54</v>
      </c>
      <c r="B41" s="9">
        <v>47</v>
      </c>
      <c r="C41" s="9">
        <v>1</v>
      </c>
      <c r="D41" s="9">
        <v>3</v>
      </c>
      <c r="E41" s="9">
        <v>3</v>
      </c>
      <c r="F41" s="9">
        <v>7</v>
      </c>
      <c r="G41" s="9">
        <v>20</v>
      </c>
      <c r="H41" s="9">
        <v>6</v>
      </c>
      <c r="I41" s="9">
        <v>0</v>
      </c>
      <c r="J41" s="9">
        <v>2</v>
      </c>
      <c r="K41" s="9">
        <v>0</v>
      </c>
      <c r="L41" s="9">
        <v>1</v>
      </c>
      <c r="M41" s="9">
        <v>1</v>
      </c>
      <c r="N41" s="9">
        <v>1</v>
      </c>
      <c r="O41" s="9">
        <v>2</v>
      </c>
      <c r="P41" s="9">
        <v>27.4</v>
      </c>
    </row>
    <row r="42" spans="1:16" ht="10.199999999999999" customHeight="1" x14ac:dyDescent="0.2">
      <c r="A42" s="1" t="s">
        <v>55</v>
      </c>
      <c r="B42" s="9">
        <v>17</v>
      </c>
      <c r="C42" s="9">
        <v>0</v>
      </c>
      <c r="D42" s="9">
        <v>4</v>
      </c>
      <c r="E42" s="9">
        <v>6</v>
      </c>
      <c r="F42" s="9">
        <v>1</v>
      </c>
      <c r="G42" s="9">
        <v>1</v>
      </c>
      <c r="H42" s="9">
        <v>0</v>
      </c>
      <c r="I42" s="9">
        <v>2</v>
      </c>
      <c r="J42" s="9">
        <v>0</v>
      </c>
      <c r="K42" s="9">
        <v>0</v>
      </c>
      <c r="L42" s="9">
        <v>0</v>
      </c>
      <c r="M42" s="9">
        <v>3</v>
      </c>
      <c r="N42" s="9">
        <v>0</v>
      </c>
      <c r="O42" s="9">
        <v>0</v>
      </c>
      <c r="P42" s="9">
        <v>18.8</v>
      </c>
    </row>
    <row r="43" spans="1:16" ht="10.199999999999999" customHeight="1" x14ac:dyDescent="0.2">
      <c r="A43" s="1" t="s">
        <v>56</v>
      </c>
      <c r="B43" s="9">
        <v>22</v>
      </c>
      <c r="C43" s="9">
        <v>0</v>
      </c>
      <c r="D43" s="9">
        <v>3</v>
      </c>
      <c r="E43" s="9">
        <v>10</v>
      </c>
      <c r="F43" s="9">
        <v>2</v>
      </c>
      <c r="G43" s="9">
        <v>0</v>
      </c>
      <c r="H43" s="9">
        <v>2</v>
      </c>
      <c r="I43" s="9">
        <v>3</v>
      </c>
      <c r="J43" s="9">
        <v>1</v>
      </c>
      <c r="K43" s="9">
        <v>1</v>
      </c>
      <c r="L43" s="9">
        <v>0</v>
      </c>
      <c r="M43" s="9">
        <v>0</v>
      </c>
      <c r="N43" s="9">
        <v>0</v>
      </c>
      <c r="O43" s="9">
        <v>0</v>
      </c>
      <c r="P43" s="9">
        <v>19</v>
      </c>
    </row>
    <row r="44" spans="1:16" ht="10.199999999999999" customHeight="1" x14ac:dyDescent="0.2">
      <c r="A44" s="1" t="s">
        <v>57</v>
      </c>
      <c r="B44" s="9">
        <v>25</v>
      </c>
      <c r="C44" s="9">
        <v>0</v>
      </c>
      <c r="D44" s="9">
        <v>3</v>
      </c>
      <c r="E44" s="9">
        <v>4</v>
      </c>
      <c r="F44" s="9">
        <v>5</v>
      </c>
      <c r="G44" s="9">
        <v>4</v>
      </c>
      <c r="H44" s="9">
        <v>0</v>
      </c>
      <c r="I44" s="9">
        <v>3</v>
      </c>
      <c r="J44" s="9">
        <v>0</v>
      </c>
      <c r="K44" s="9">
        <v>2</v>
      </c>
      <c r="L44" s="9">
        <v>1</v>
      </c>
      <c r="M44" s="9">
        <v>3</v>
      </c>
      <c r="N44" s="9">
        <v>0</v>
      </c>
      <c r="O44" s="9">
        <v>0</v>
      </c>
      <c r="P44" s="9">
        <v>25.6</v>
      </c>
    </row>
    <row r="45" spans="1:16" ht="10.199999999999999" customHeight="1" x14ac:dyDescent="0.2">
      <c r="A45" s="1" t="s">
        <v>58</v>
      </c>
      <c r="B45" s="9">
        <v>53</v>
      </c>
      <c r="C45" s="9">
        <v>1</v>
      </c>
      <c r="D45" s="9">
        <v>7</v>
      </c>
      <c r="E45" s="9">
        <v>30</v>
      </c>
      <c r="F45" s="9">
        <v>3</v>
      </c>
      <c r="G45" s="9">
        <v>0</v>
      </c>
      <c r="H45" s="9">
        <v>3</v>
      </c>
      <c r="I45" s="9">
        <v>6</v>
      </c>
      <c r="J45" s="9">
        <v>1</v>
      </c>
      <c r="K45" s="9">
        <v>0</v>
      </c>
      <c r="L45" s="9">
        <v>0</v>
      </c>
      <c r="M45" s="9">
        <v>2</v>
      </c>
      <c r="N45" s="9">
        <v>0</v>
      </c>
      <c r="O45" s="9">
        <v>0</v>
      </c>
      <c r="P45" s="9">
        <v>18.100000000000001</v>
      </c>
    </row>
    <row r="46" spans="1:16" ht="10.199999999999999" customHeight="1" x14ac:dyDescent="0.2">
      <c r="A46" s="1" t="s">
        <v>59</v>
      </c>
      <c r="B46" s="9">
        <v>41</v>
      </c>
      <c r="C46" s="9">
        <v>0</v>
      </c>
      <c r="D46" s="9">
        <v>3</v>
      </c>
      <c r="E46" s="9">
        <v>13</v>
      </c>
      <c r="F46" s="9">
        <v>10</v>
      </c>
      <c r="G46" s="9">
        <v>5</v>
      </c>
      <c r="H46" s="9">
        <v>1</v>
      </c>
      <c r="I46" s="9">
        <v>4</v>
      </c>
      <c r="J46" s="9">
        <v>0</v>
      </c>
      <c r="K46" s="9">
        <v>2</v>
      </c>
      <c r="L46" s="9">
        <v>1</v>
      </c>
      <c r="M46" s="9">
        <v>1</v>
      </c>
      <c r="N46" s="9">
        <v>0</v>
      </c>
      <c r="O46" s="9">
        <v>1</v>
      </c>
      <c r="P46" s="9">
        <v>22.3</v>
      </c>
    </row>
    <row r="47" spans="1:16" ht="10.199999999999999" customHeight="1" x14ac:dyDescent="0.2">
      <c r="A47" s="1" t="s">
        <v>60</v>
      </c>
      <c r="B47" s="9">
        <v>23</v>
      </c>
      <c r="C47" s="9">
        <v>0</v>
      </c>
      <c r="D47" s="9">
        <v>2</v>
      </c>
      <c r="E47" s="9">
        <v>7</v>
      </c>
      <c r="F47" s="9">
        <v>4</v>
      </c>
      <c r="G47" s="9">
        <v>3</v>
      </c>
      <c r="H47" s="9">
        <v>0</v>
      </c>
      <c r="I47" s="9">
        <v>2</v>
      </c>
      <c r="J47" s="9">
        <v>1</v>
      </c>
      <c r="K47" s="9">
        <v>2</v>
      </c>
      <c r="L47" s="9">
        <v>0</v>
      </c>
      <c r="M47" s="9">
        <v>1</v>
      </c>
      <c r="N47" s="9">
        <v>0</v>
      </c>
      <c r="O47" s="9">
        <v>1</v>
      </c>
      <c r="P47" s="9">
        <v>23.1</v>
      </c>
    </row>
    <row r="48" spans="1:16" ht="10.199999999999999" customHeight="1" x14ac:dyDescent="0.2">
      <c r="A48" s="1" t="s">
        <v>61</v>
      </c>
      <c r="B48" s="9">
        <v>35</v>
      </c>
      <c r="C48" s="9">
        <v>0</v>
      </c>
      <c r="D48" s="9">
        <v>4</v>
      </c>
      <c r="E48" s="9">
        <v>18</v>
      </c>
      <c r="F48" s="9">
        <v>3</v>
      </c>
      <c r="G48" s="9">
        <v>1</v>
      </c>
      <c r="H48" s="9">
        <v>0</v>
      </c>
      <c r="I48" s="9">
        <v>2</v>
      </c>
      <c r="J48" s="9">
        <v>4</v>
      </c>
      <c r="K48" s="9">
        <v>0</v>
      </c>
      <c r="L48" s="9">
        <v>0</v>
      </c>
      <c r="M48" s="9">
        <v>0</v>
      </c>
      <c r="N48" s="9">
        <v>1</v>
      </c>
      <c r="O48" s="9">
        <v>2</v>
      </c>
      <c r="P48" s="9">
        <v>18.8</v>
      </c>
    </row>
    <row r="49" spans="1:16" ht="10.199999999999999" customHeight="1" x14ac:dyDescent="0.3">
      <c r="A49" s="35" t="s">
        <v>302</v>
      </c>
      <c r="B49" s="35"/>
      <c r="C49" s="35"/>
      <c r="D49" s="3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ht="10.199999999999999" customHeight="1" x14ac:dyDescent="0.2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0.199999999999999" customHeight="1" x14ac:dyDescent="0.2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0.199999999999999" customHeight="1" x14ac:dyDescent="0.2">
      <c r="A52" s="1" t="s">
        <v>149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s="8" customFormat="1" ht="10.199999999999999" customHeight="1" x14ac:dyDescent="0.2">
      <c r="A53" s="5"/>
      <c r="B53" s="6" t="s">
        <v>2</v>
      </c>
      <c r="C53" s="6" t="s">
        <v>4</v>
      </c>
      <c r="D53" s="6" t="s">
        <v>5</v>
      </c>
      <c r="E53" s="6" t="s">
        <v>6</v>
      </c>
      <c r="F53" s="6" t="s">
        <v>7</v>
      </c>
      <c r="G53" s="6" t="s">
        <v>8</v>
      </c>
      <c r="H53" s="6" t="s">
        <v>9</v>
      </c>
      <c r="I53" s="6" t="s">
        <v>10</v>
      </c>
      <c r="J53" s="6" t="s">
        <v>11</v>
      </c>
      <c r="K53" s="6" t="s">
        <v>12</v>
      </c>
      <c r="L53" s="6" t="s">
        <v>13</v>
      </c>
      <c r="M53" s="6" t="s">
        <v>14</v>
      </c>
      <c r="N53" s="6" t="s">
        <v>15</v>
      </c>
      <c r="O53" s="6" t="s">
        <v>16</v>
      </c>
      <c r="P53" s="7" t="s">
        <v>17</v>
      </c>
    </row>
    <row r="54" spans="1:16" ht="10.199999999999999" customHeight="1" x14ac:dyDescent="0.2">
      <c r="A54" s="1" t="s">
        <v>62</v>
      </c>
      <c r="B54" s="9">
        <v>261</v>
      </c>
      <c r="C54" s="9">
        <v>2</v>
      </c>
      <c r="D54" s="9">
        <v>25</v>
      </c>
      <c r="E54" s="9">
        <v>54</v>
      </c>
      <c r="F54" s="9">
        <v>28</v>
      </c>
      <c r="G54" s="9">
        <v>39</v>
      </c>
      <c r="H54" s="9">
        <v>31</v>
      </c>
      <c r="I54" s="9">
        <v>26</v>
      </c>
      <c r="J54" s="9">
        <v>10</v>
      </c>
      <c r="K54" s="9">
        <v>13</v>
      </c>
      <c r="L54" s="9">
        <v>5</v>
      </c>
      <c r="M54" s="9">
        <v>4</v>
      </c>
      <c r="N54" s="9">
        <v>7</v>
      </c>
      <c r="O54" s="9">
        <v>17</v>
      </c>
      <c r="P54" s="9">
        <v>27.8</v>
      </c>
    </row>
    <row r="55" spans="1:16" ht="10.199999999999999" customHeight="1" x14ac:dyDescent="0.2">
      <c r="A55" s="1" t="s">
        <v>63</v>
      </c>
      <c r="B55" s="9">
        <v>14</v>
      </c>
      <c r="C55" s="9">
        <v>0</v>
      </c>
      <c r="D55" s="9">
        <v>4</v>
      </c>
      <c r="E55" s="9">
        <v>3</v>
      </c>
      <c r="F55" s="9">
        <v>1</v>
      </c>
      <c r="G55" s="9">
        <v>2</v>
      </c>
      <c r="H55" s="9">
        <v>1</v>
      </c>
      <c r="I55" s="9">
        <v>0</v>
      </c>
      <c r="J55" s="9">
        <v>1</v>
      </c>
      <c r="K55" s="9">
        <v>1</v>
      </c>
      <c r="L55" s="9">
        <v>0</v>
      </c>
      <c r="M55" s="9">
        <v>1</v>
      </c>
      <c r="N55" s="9">
        <v>0</v>
      </c>
      <c r="O55" s="9">
        <v>0</v>
      </c>
      <c r="P55" s="9">
        <v>20</v>
      </c>
    </row>
    <row r="56" spans="1:16" ht="10.199999999999999" customHeight="1" x14ac:dyDescent="0.2">
      <c r="A56" s="1" t="s">
        <v>64</v>
      </c>
      <c r="B56" s="9">
        <v>52</v>
      </c>
      <c r="C56" s="9">
        <v>0</v>
      </c>
      <c r="D56" s="9">
        <v>7</v>
      </c>
      <c r="E56" s="9">
        <v>27</v>
      </c>
      <c r="F56" s="9">
        <v>5</v>
      </c>
      <c r="G56" s="9">
        <v>2</v>
      </c>
      <c r="H56" s="9">
        <v>2</v>
      </c>
      <c r="I56" s="9">
        <v>4</v>
      </c>
      <c r="J56" s="9">
        <v>3</v>
      </c>
      <c r="K56" s="9">
        <v>0</v>
      </c>
      <c r="L56" s="9">
        <v>1</v>
      </c>
      <c r="M56" s="9">
        <v>1</v>
      </c>
      <c r="N56" s="9">
        <v>0</v>
      </c>
      <c r="O56" s="9">
        <v>0</v>
      </c>
      <c r="P56" s="9">
        <v>18.5</v>
      </c>
    </row>
    <row r="57" spans="1:16" ht="10.199999999999999" customHeight="1" x14ac:dyDescent="0.2">
      <c r="A57" s="1" t="s">
        <v>65</v>
      </c>
      <c r="B57" s="9">
        <v>78</v>
      </c>
      <c r="C57" s="9">
        <v>0</v>
      </c>
      <c r="D57" s="9">
        <v>6</v>
      </c>
      <c r="E57" s="9">
        <v>1</v>
      </c>
      <c r="F57" s="9">
        <v>6</v>
      </c>
      <c r="G57" s="9">
        <v>13</v>
      </c>
      <c r="H57" s="9">
        <v>19</v>
      </c>
      <c r="I57" s="9">
        <v>16</v>
      </c>
      <c r="J57" s="9">
        <v>10</v>
      </c>
      <c r="K57" s="9">
        <v>2</v>
      </c>
      <c r="L57" s="9">
        <v>0</v>
      </c>
      <c r="M57" s="9">
        <v>3</v>
      </c>
      <c r="N57" s="9">
        <v>2</v>
      </c>
      <c r="O57" s="9">
        <v>0</v>
      </c>
      <c r="P57" s="9">
        <v>33.4</v>
      </c>
    </row>
    <row r="58" spans="1:16" ht="10.199999999999999" customHeight="1" x14ac:dyDescent="0.2">
      <c r="A58" s="1" t="s">
        <v>66</v>
      </c>
      <c r="B58" s="9">
        <v>39</v>
      </c>
      <c r="C58" s="9">
        <v>0</v>
      </c>
      <c r="D58" s="9">
        <v>7</v>
      </c>
      <c r="E58" s="9">
        <v>10</v>
      </c>
      <c r="F58" s="9">
        <v>5</v>
      </c>
      <c r="G58" s="9">
        <v>7</v>
      </c>
      <c r="H58" s="9">
        <v>8</v>
      </c>
      <c r="I58" s="9">
        <v>2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22.5</v>
      </c>
    </row>
    <row r="59" spans="1:16" ht="10.199999999999999" customHeight="1" x14ac:dyDescent="0.2">
      <c r="A59" s="1" t="s">
        <v>67</v>
      </c>
      <c r="B59" s="9">
        <v>29</v>
      </c>
      <c r="C59" s="9">
        <v>0</v>
      </c>
      <c r="D59" s="9">
        <v>3</v>
      </c>
      <c r="E59" s="9">
        <v>14</v>
      </c>
      <c r="F59" s="9">
        <v>2</v>
      </c>
      <c r="G59" s="9">
        <v>2</v>
      </c>
      <c r="H59" s="9">
        <v>3</v>
      </c>
      <c r="I59" s="9">
        <v>3</v>
      </c>
      <c r="J59" s="9">
        <v>0</v>
      </c>
      <c r="K59" s="9">
        <v>1</v>
      </c>
      <c r="L59" s="9">
        <v>1</v>
      </c>
      <c r="M59" s="9">
        <v>0</v>
      </c>
      <c r="N59" s="9">
        <v>0</v>
      </c>
      <c r="O59" s="9">
        <v>0</v>
      </c>
      <c r="P59" s="9">
        <v>19.100000000000001</v>
      </c>
    </row>
    <row r="60" spans="1:16" ht="10.199999999999999" customHeight="1" x14ac:dyDescent="0.2">
      <c r="A60" s="1" t="s">
        <v>68</v>
      </c>
      <c r="B60" s="9">
        <v>74</v>
      </c>
      <c r="C60" s="9">
        <v>0</v>
      </c>
      <c r="D60" s="9">
        <v>5</v>
      </c>
      <c r="E60" s="9">
        <v>10</v>
      </c>
      <c r="F60" s="9">
        <v>8</v>
      </c>
      <c r="G60" s="9">
        <v>10</v>
      </c>
      <c r="H60" s="9">
        <v>22</v>
      </c>
      <c r="I60" s="9">
        <v>4</v>
      </c>
      <c r="J60" s="9">
        <v>7</v>
      </c>
      <c r="K60" s="9">
        <v>2</v>
      </c>
      <c r="L60" s="9">
        <v>3</v>
      </c>
      <c r="M60" s="9">
        <v>0</v>
      </c>
      <c r="N60" s="9">
        <v>1</v>
      </c>
      <c r="O60" s="9">
        <v>2</v>
      </c>
      <c r="P60" s="9">
        <v>30.9</v>
      </c>
    </row>
    <row r="61" spans="1:16" ht="10.199999999999999" customHeight="1" x14ac:dyDescent="0.2">
      <c r="A61" s="1" t="s">
        <v>69</v>
      </c>
      <c r="B61" s="9">
        <v>2</v>
      </c>
      <c r="C61" s="9">
        <v>0</v>
      </c>
      <c r="D61" s="9">
        <v>0</v>
      </c>
      <c r="E61" s="9">
        <v>2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17.5</v>
      </c>
    </row>
    <row r="62" spans="1:16" ht="10.199999999999999" customHeight="1" x14ac:dyDescent="0.2">
      <c r="A62" s="1" t="s">
        <v>70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</row>
    <row r="63" spans="1:16" ht="10.199999999999999" customHeight="1" x14ac:dyDescent="0.2">
      <c r="A63" s="1" t="s">
        <v>71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</row>
    <row r="64" spans="1:16" ht="10.199999999999999" customHeight="1" x14ac:dyDescent="0.2">
      <c r="A64" s="1" t="s">
        <v>72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</row>
    <row r="65" spans="1:16" ht="10.199999999999999" customHeight="1" x14ac:dyDescent="0.2">
      <c r="A65" s="1" t="s">
        <v>73</v>
      </c>
      <c r="B65" s="9">
        <v>2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1</v>
      </c>
      <c r="M65" s="9">
        <v>0</v>
      </c>
      <c r="N65" s="9">
        <v>0</v>
      </c>
      <c r="O65" s="9">
        <v>1</v>
      </c>
      <c r="P65" s="9">
        <v>60</v>
      </c>
    </row>
    <row r="66" spans="1:16" ht="10.199999999999999" customHeight="1" x14ac:dyDescent="0.2">
      <c r="A66" s="1" t="s">
        <v>74</v>
      </c>
      <c r="B66" s="9">
        <v>1</v>
      </c>
      <c r="C66" s="9">
        <v>0</v>
      </c>
      <c r="D66" s="9">
        <v>0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22.5</v>
      </c>
    </row>
    <row r="67" spans="1:16" ht="10.199999999999999" customHeight="1" x14ac:dyDescent="0.2">
      <c r="A67" s="1" t="s">
        <v>75</v>
      </c>
      <c r="B67" s="9">
        <v>1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1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42.5</v>
      </c>
    </row>
    <row r="68" spans="1:16" ht="10.199999999999999" customHeight="1" x14ac:dyDescent="0.2">
      <c r="A68" s="1" t="s">
        <v>76</v>
      </c>
      <c r="B68" s="9">
        <v>1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42.5</v>
      </c>
    </row>
    <row r="69" spans="1:16" ht="10.199999999999999" customHeight="1" x14ac:dyDescent="0.2">
      <c r="A69" s="1" t="s">
        <v>77</v>
      </c>
      <c r="B69" s="9">
        <v>5</v>
      </c>
      <c r="C69" s="9">
        <v>0</v>
      </c>
      <c r="D69" s="9">
        <v>0</v>
      </c>
      <c r="E69" s="9">
        <v>0</v>
      </c>
      <c r="F69" s="9">
        <v>1</v>
      </c>
      <c r="G69" s="9">
        <v>3</v>
      </c>
      <c r="H69" s="9">
        <v>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27.5</v>
      </c>
    </row>
    <row r="70" spans="1:16" ht="10.199999999999999" customHeight="1" x14ac:dyDescent="0.2">
      <c r="A70" s="1" t="s">
        <v>78</v>
      </c>
      <c r="B70" s="9">
        <v>283</v>
      </c>
      <c r="C70" s="9">
        <v>0</v>
      </c>
      <c r="D70" s="9">
        <v>9</v>
      </c>
      <c r="E70" s="9">
        <v>7</v>
      </c>
      <c r="F70" s="9">
        <v>29</v>
      </c>
      <c r="G70" s="9">
        <v>32</v>
      </c>
      <c r="H70" s="9">
        <v>105</v>
      </c>
      <c r="I70" s="9">
        <v>64</v>
      </c>
      <c r="J70" s="9">
        <v>12</v>
      </c>
      <c r="K70" s="9">
        <v>8</v>
      </c>
      <c r="L70" s="9">
        <v>5</v>
      </c>
      <c r="M70" s="9">
        <v>3</v>
      </c>
      <c r="N70" s="9">
        <v>5</v>
      </c>
      <c r="O70" s="9">
        <v>4</v>
      </c>
      <c r="P70" s="9">
        <v>33.1</v>
      </c>
    </row>
    <row r="71" spans="1:16" ht="10.199999999999999" customHeight="1" x14ac:dyDescent="0.2">
      <c r="A71" s="1" t="s">
        <v>79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 ht="10.199999999999999" customHeight="1" x14ac:dyDescent="0.2">
      <c r="A72" s="1" t="s">
        <v>80</v>
      </c>
      <c r="B72" s="9">
        <v>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1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32.5</v>
      </c>
    </row>
    <row r="73" spans="1:16" ht="10.199999999999999" customHeight="1" x14ac:dyDescent="0.2">
      <c r="A73" s="1" t="s">
        <v>81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</row>
    <row r="74" spans="1:16" ht="10.199999999999999" customHeight="1" x14ac:dyDescent="0.2">
      <c r="A74" s="1" t="s">
        <v>82</v>
      </c>
      <c r="B74" s="9">
        <v>1</v>
      </c>
      <c r="C74" s="9">
        <v>0</v>
      </c>
      <c r="D74" s="9">
        <v>0</v>
      </c>
      <c r="E74" s="9">
        <v>0</v>
      </c>
      <c r="F74" s="9">
        <v>1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22.5</v>
      </c>
    </row>
    <row r="75" spans="1:16" ht="10.199999999999999" customHeight="1" x14ac:dyDescent="0.2">
      <c r="A75" s="1" t="s">
        <v>83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</row>
    <row r="76" spans="1:16" ht="10.199999999999999" customHeight="1" x14ac:dyDescent="0.2">
      <c r="A76" s="1" t="s">
        <v>84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</row>
    <row r="77" spans="1:16" ht="10.199999999999999" customHeight="1" x14ac:dyDescent="0.2">
      <c r="A77" s="1" t="s">
        <v>85</v>
      </c>
      <c r="B77" s="9">
        <v>24</v>
      </c>
      <c r="C77" s="9">
        <v>0</v>
      </c>
      <c r="D77" s="9">
        <v>1</v>
      </c>
      <c r="E77" s="9">
        <v>0</v>
      </c>
      <c r="F77" s="9">
        <v>1</v>
      </c>
      <c r="G77" s="9">
        <v>4</v>
      </c>
      <c r="H77" s="9">
        <v>7</v>
      </c>
      <c r="I77" s="9">
        <v>6</v>
      </c>
      <c r="J77" s="9">
        <v>3</v>
      </c>
      <c r="K77" s="9">
        <v>0</v>
      </c>
      <c r="L77" s="9">
        <v>1</v>
      </c>
      <c r="M77" s="9">
        <v>1</v>
      </c>
      <c r="N77" s="9">
        <v>0</v>
      </c>
      <c r="O77" s="9">
        <v>0</v>
      </c>
      <c r="P77" s="9">
        <v>34.299999999999997</v>
      </c>
    </row>
    <row r="78" spans="1:16" ht="10.199999999999999" customHeight="1" x14ac:dyDescent="0.2">
      <c r="A78" s="1" t="s">
        <v>86</v>
      </c>
      <c r="B78" s="9">
        <v>11</v>
      </c>
      <c r="C78" s="9">
        <v>0</v>
      </c>
      <c r="D78" s="9">
        <v>0</v>
      </c>
      <c r="E78" s="9">
        <v>0</v>
      </c>
      <c r="F78" s="9">
        <v>1</v>
      </c>
      <c r="G78" s="9">
        <v>1</v>
      </c>
      <c r="H78" s="9">
        <v>1</v>
      </c>
      <c r="I78" s="9">
        <v>1</v>
      </c>
      <c r="J78" s="9">
        <v>1</v>
      </c>
      <c r="K78" s="9">
        <v>0</v>
      </c>
      <c r="L78" s="9">
        <v>1</v>
      </c>
      <c r="M78" s="9">
        <v>0</v>
      </c>
      <c r="N78" s="9">
        <v>0</v>
      </c>
      <c r="O78" s="9">
        <v>5</v>
      </c>
      <c r="P78" s="9">
        <v>52.5</v>
      </c>
    </row>
    <row r="79" spans="1:16" ht="10.199999999999999" customHeight="1" x14ac:dyDescent="0.2">
      <c r="A79" s="1" t="s">
        <v>87</v>
      </c>
      <c r="B79" s="9">
        <v>2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1</v>
      </c>
      <c r="M79" s="9">
        <v>1</v>
      </c>
      <c r="N79" s="9">
        <v>0</v>
      </c>
      <c r="O79" s="9">
        <v>0</v>
      </c>
      <c r="P79" s="9">
        <v>55</v>
      </c>
    </row>
    <row r="80" spans="1:16" ht="10.199999999999999" customHeight="1" x14ac:dyDescent="0.2">
      <c r="A80" s="1" t="s">
        <v>88</v>
      </c>
      <c r="B80" s="9">
        <v>4</v>
      </c>
      <c r="C80" s="9">
        <v>0</v>
      </c>
      <c r="D80" s="9">
        <v>1</v>
      </c>
      <c r="E80" s="9">
        <v>0</v>
      </c>
      <c r="F80" s="9">
        <v>0</v>
      </c>
      <c r="G80" s="9">
        <v>1</v>
      </c>
      <c r="H80" s="9">
        <v>0</v>
      </c>
      <c r="I80" s="9">
        <v>1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1</v>
      </c>
      <c r="P80" s="9">
        <v>32.5</v>
      </c>
    </row>
    <row r="81" spans="1:16" ht="10.199999999999999" customHeight="1" x14ac:dyDescent="0.2">
      <c r="A81" s="1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</row>
    <row r="82" spans="1:16" ht="10.199999999999999" customHeight="1" x14ac:dyDescent="0.2">
      <c r="A82" s="1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</row>
    <row r="83" spans="1:16" ht="10.199999999999999" customHeight="1" x14ac:dyDescent="0.2">
      <c r="A83" s="1" t="s">
        <v>91</v>
      </c>
      <c r="B83" s="9">
        <v>2</v>
      </c>
      <c r="C83" s="9">
        <v>0</v>
      </c>
      <c r="D83" s="9">
        <v>1</v>
      </c>
      <c r="E83" s="9">
        <v>0</v>
      </c>
      <c r="F83" s="9">
        <v>0</v>
      </c>
      <c r="G83" s="9">
        <v>0</v>
      </c>
      <c r="H83" s="9">
        <v>0</v>
      </c>
      <c r="I83" s="9">
        <v>1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25</v>
      </c>
    </row>
    <row r="84" spans="1:16" ht="10.199999999999999" customHeight="1" x14ac:dyDescent="0.2">
      <c r="A84" s="1" t="s">
        <v>92</v>
      </c>
      <c r="B84" s="9">
        <v>5</v>
      </c>
      <c r="C84" s="9">
        <v>0</v>
      </c>
      <c r="D84" s="9">
        <v>0</v>
      </c>
      <c r="E84" s="9">
        <v>0</v>
      </c>
      <c r="F84" s="9">
        <v>0</v>
      </c>
      <c r="G84" s="9">
        <v>1</v>
      </c>
      <c r="H84" s="9">
        <v>3</v>
      </c>
      <c r="I84" s="9">
        <v>1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32.5</v>
      </c>
    </row>
    <row r="85" spans="1:16" ht="10.199999999999999" customHeight="1" x14ac:dyDescent="0.3">
      <c r="A85" s="35" t="s">
        <v>302</v>
      </c>
      <c r="B85" s="35"/>
      <c r="C85" s="35"/>
      <c r="D85" s="35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</sheetData>
  <mergeCells count="2">
    <mergeCell ref="A85:D85"/>
    <mergeCell ref="A49:D49"/>
  </mergeCells>
  <pageMargins left="0.75" right="0.75" top="1" bottom="1" header="0.5" footer="0.5"/>
  <pageSetup orientation="portrait" r:id="rId1"/>
  <headerFooter>
    <oddFooter>&amp;L&amp;"Helvetica,Regular"&amp;12&amp;K000000	&amp;P</oddFooter>
  </headerFooter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A300-CD23-4FD6-B3F9-A10555EC3AD7}">
  <dimension ref="A1:Q91"/>
  <sheetViews>
    <sheetView showGridLines="0" view="pageBreakPreview" topLeftCell="A33" zoomScale="125" zoomScaleNormal="100" zoomScaleSheetLayoutView="125" workbookViewId="0">
      <selection activeCell="A44" sqref="A44:XFD44"/>
    </sheetView>
  </sheetViews>
  <sheetFormatPr defaultColWidth="6.61328125" defaultRowHeight="10.199999999999999" customHeight="1" x14ac:dyDescent="0.3"/>
  <cols>
    <col min="1" max="1" width="11.921875" style="4" customWidth="1"/>
    <col min="2" max="2" width="3.53515625" style="4" customWidth="1"/>
    <col min="3" max="17" width="3.07421875" style="4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117</v>
      </c>
      <c r="B3" s="9">
        <v>47640</v>
      </c>
      <c r="C3" s="9">
        <v>8558</v>
      </c>
      <c r="D3" s="9">
        <v>7914</v>
      </c>
      <c r="E3" s="9">
        <v>6575</v>
      </c>
      <c r="F3" s="9">
        <v>5065</v>
      </c>
      <c r="G3" s="9">
        <v>3392</v>
      </c>
      <c r="H3" s="9">
        <v>3145</v>
      </c>
      <c r="I3" s="9">
        <v>2831</v>
      </c>
      <c r="J3" s="9">
        <v>2503</v>
      </c>
      <c r="K3" s="9">
        <v>1784</v>
      </c>
      <c r="L3" s="9">
        <v>1077</v>
      </c>
      <c r="M3" s="9">
        <v>1126</v>
      </c>
      <c r="N3" s="9">
        <v>1020</v>
      </c>
      <c r="O3" s="9">
        <v>877</v>
      </c>
      <c r="P3" s="9">
        <v>1773</v>
      </c>
      <c r="Q3" s="9">
        <v>15.8</v>
      </c>
    </row>
    <row r="4" spans="1:17" ht="10.199999999999999" customHeight="1" x14ac:dyDescent="0.2">
      <c r="A4" s="1" t="s">
        <v>151</v>
      </c>
      <c r="B4" s="9">
        <v>9610</v>
      </c>
      <c r="C4" s="9">
        <v>8558</v>
      </c>
      <c r="D4" s="9">
        <v>1050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2</v>
      </c>
      <c r="Q4" s="9">
        <v>2.8</v>
      </c>
    </row>
    <row r="5" spans="1:17" ht="10.199999999999999" customHeight="1" x14ac:dyDescent="0.2">
      <c r="A5" s="1" t="s">
        <v>152</v>
      </c>
      <c r="B5" s="9">
        <v>15722</v>
      </c>
      <c r="C5" s="9">
        <v>0</v>
      </c>
      <c r="D5" s="9">
        <v>6430</v>
      </c>
      <c r="E5" s="9">
        <v>6090</v>
      </c>
      <c r="F5" s="9">
        <v>2838</v>
      </c>
      <c r="G5" s="9">
        <v>232</v>
      </c>
      <c r="H5" s="9">
        <v>48</v>
      </c>
      <c r="I5" s="9">
        <v>23</v>
      </c>
      <c r="J5" s="9">
        <v>21</v>
      </c>
      <c r="K5" s="9">
        <v>1</v>
      </c>
      <c r="L5" s="9">
        <v>4</v>
      </c>
      <c r="M5" s="9">
        <v>0</v>
      </c>
      <c r="N5" s="9">
        <v>3</v>
      </c>
      <c r="O5" s="9">
        <v>0</v>
      </c>
      <c r="P5" s="9">
        <v>32</v>
      </c>
      <c r="Q5" s="9">
        <v>11.2</v>
      </c>
    </row>
    <row r="6" spans="1:17" ht="10.199999999999999" customHeight="1" x14ac:dyDescent="0.2">
      <c r="A6" s="1" t="s">
        <v>153</v>
      </c>
      <c r="B6" s="9">
        <v>16499</v>
      </c>
      <c r="C6" s="9">
        <v>0</v>
      </c>
      <c r="D6" s="9">
        <v>72</v>
      </c>
      <c r="E6" s="9">
        <v>348</v>
      </c>
      <c r="F6" s="9">
        <v>1983</v>
      </c>
      <c r="G6" s="9">
        <v>2908</v>
      </c>
      <c r="H6" s="9">
        <v>2845</v>
      </c>
      <c r="I6" s="9">
        <v>2564</v>
      </c>
      <c r="J6" s="9">
        <v>2261</v>
      </c>
      <c r="K6" s="9">
        <v>1507</v>
      </c>
      <c r="L6" s="9">
        <v>791</v>
      </c>
      <c r="M6" s="9">
        <v>630</v>
      </c>
      <c r="N6" s="9">
        <v>349</v>
      </c>
      <c r="O6" s="9">
        <v>102</v>
      </c>
      <c r="P6" s="9">
        <v>139</v>
      </c>
      <c r="Q6" s="9">
        <v>30.2</v>
      </c>
    </row>
    <row r="7" spans="1:17" ht="10.199999999999999" customHeight="1" x14ac:dyDescent="0.2">
      <c r="A7" s="1" t="s">
        <v>154</v>
      </c>
      <c r="B7" s="9">
        <v>5809</v>
      </c>
      <c r="C7" s="9">
        <v>0</v>
      </c>
      <c r="D7" s="9">
        <v>362</v>
      </c>
      <c r="E7" s="9">
        <v>137</v>
      </c>
      <c r="F7" s="9">
        <v>244</v>
      </c>
      <c r="G7" s="9">
        <v>252</v>
      </c>
      <c r="H7" s="9">
        <v>252</v>
      </c>
      <c r="I7" s="9">
        <v>244</v>
      </c>
      <c r="J7" s="9">
        <v>221</v>
      </c>
      <c r="K7" s="9">
        <v>276</v>
      </c>
      <c r="L7" s="9">
        <v>282</v>
      </c>
      <c r="M7" s="9">
        <v>496</v>
      </c>
      <c r="N7" s="9">
        <v>668</v>
      </c>
      <c r="O7" s="9">
        <v>775</v>
      </c>
      <c r="P7" s="9">
        <v>1600</v>
      </c>
      <c r="Q7" s="9">
        <v>56</v>
      </c>
    </row>
    <row r="8" spans="1:17" ht="10.19999999999999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0.199999999999999" customHeight="1" x14ac:dyDescent="0.2">
      <c r="A9" s="1" t="s">
        <v>155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0.199999999999999" customHeight="1" x14ac:dyDescent="0.2">
      <c r="A10" s="1" t="s">
        <v>2</v>
      </c>
      <c r="B10" s="9">
        <v>24079</v>
      </c>
      <c r="C10" s="9">
        <v>4499</v>
      </c>
      <c r="D10" s="9">
        <v>4070</v>
      </c>
      <c r="E10" s="9">
        <v>3482</v>
      </c>
      <c r="F10" s="9">
        <v>2579</v>
      </c>
      <c r="G10" s="9">
        <v>1653</v>
      </c>
      <c r="H10" s="9">
        <v>1486</v>
      </c>
      <c r="I10" s="9">
        <v>1337</v>
      </c>
      <c r="J10" s="9">
        <v>1243</v>
      </c>
      <c r="K10" s="9">
        <v>898</v>
      </c>
      <c r="L10" s="9">
        <v>517</v>
      </c>
      <c r="M10" s="9">
        <v>527</v>
      </c>
      <c r="N10" s="9">
        <v>499</v>
      </c>
      <c r="O10" s="9">
        <v>430</v>
      </c>
      <c r="P10" s="9">
        <v>859</v>
      </c>
      <c r="Q10" s="9">
        <v>15</v>
      </c>
    </row>
    <row r="11" spans="1:17" ht="10.199999999999999" customHeight="1" x14ac:dyDescent="0.2">
      <c r="A11" s="1" t="s">
        <v>151</v>
      </c>
      <c r="B11" s="9">
        <v>5061</v>
      </c>
      <c r="C11" s="9">
        <v>4499</v>
      </c>
      <c r="D11" s="9">
        <v>561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2.8</v>
      </c>
    </row>
    <row r="12" spans="1:17" ht="10.199999999999999" customHeight="1" x14ac:dyDescent="0.2">
      <c r="A12" s="1" t="s">
        <v>152</v>
      </c>
      <c r="B12" s="9">
        <v>8128</v>
      </c>
      <c r="C12" s="9">
        <v>0</v>
      </c>
      <c r="D12" s="9">
        <v>3272</v>
      </c>
      <c r="E12" s="9">
        <v>3220</v>
      </c>
      <c r="F12" s="9">
        <v>1432</v>
      </c>
      <c r="G12" s="9">
        <v>125</v>
      </c>
      <c r="H12" s="9">
        <v>30</v>
      </c>
      <c r="I12" s="9">
        <v>14</v>
      </c>
      <c r="J12" s="9">
        <v>14</v>
      </c>
      <c r="K12" s="9">
        <v>0</v>
      </c>
      <c r="L12" s="9">
        <v>2</v>
      </c>
      <c r="M12" s="9">
        <v>0</v>
      </c>
      <c r="N12" s="9">
        <v>3</v>
      </c>
      <c r="O12" s="9">
        <v>0</v>
      </c>
      <c r="P12" s="9">
        <v>16</v>
      </c>
      <c r="Q12" s="9">
        <v>11.2</v>
      </c>
    </row>
    <row r="13" spans="1:17" ht="10.199999999999999" customHeight="1" x14ac:dyDescent="0.2">
      <c r="A13" s="1" t="s">
        <v>153</v>
      </c>
      <c r="B13" s="9">
        <v>8255</v>
      </c>
      <c r="C13" s="9">
        <v>0</v>
      </c>
      <c r="D13" s="9">
        <v>40</v>
      </c>
      <c r="E13" s="9">
        <v>187</v>
      </c>
      <c r="F13" s="9">
        <v>1006</v>
      </c>
      <c r="G13" s="9">
        <v>1387</v>
      </c>
      <c r="H13" s="9">
        <v>1329</v>
      </c>
      <c r="I13" s="9">
        <v>1215</v>
      </c>
      <c r="J13" s="9">
        <v>1138</v>
      </c>
      <c r="K13" s="9">
        <v>797</v>
      </c>
      <c r="L13" s="9">
        <v>416</v>
      </c>
      <c r="M13" s="9">
        <v>353</v>
      </c>
      <c r="N13" s="9">
        <v>226</v>
      </c>
      <c r="O13" s="9">
        <v>71</v>
      </c>
      <c r="P13" s="9">
        <v>90</v>
      </c>
      <c r="Q13" s="9">
        <v>30.7</v>
      </c>
    </row>
    <row r="14" spans="1:17" ht="10.199999999999999" customHeight="1" x14ac:dyDescent="0.2">
      <c r="A14" s="1" t="s">
        <v>154</v>
      </c>
      <c r="B14" s="9">
        <v>2635</v>
      </c>
      <c r="C14" s="9">
        <v>0</v>
      </c>
      <c r="D14" s="9">
        <v>197</v>
      </c>
      <c r="E14" s="9">
        <v>75</v>
      </c>
      <c r="F14" s="9">
        <v>141</v>
      </c>
      <c r="G14" s="9">
        <v>141</v>
      </c>
      <c r="H14" s="9">
        <v>127</v>
      </c>
      <c r="I14" s="9">
        <v>108</v>
      </c>
      <c r="J14" s="9">
        <v>91</v>
      </c>
      <c r="K14" s="9">
        <v>101</v>
      </c>
      <c r="L14" s="9">
        <v>99</v>
      </c>
      <c r="M14" s="9">
        <v>174</v>
      </c>
      <c r="N14" s="9">
        <v>270</v>
      </c>
      <c r="O14" s="9">
        <v>359</v>
      </c>
      <c r="P14" s="9">
        <v>752</v>
      </c>
      <c r="Q14" s="9">
        <v>56.2</v>
      </c>
    </row>
    <row r="15" spans="1:17" ht="10.19999999999999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0.199999999999999" customHeight="1" x14ac:dyDescent="0.2">
      <c r="A16" s="1" t="s">
        <v>156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0.199999999999999" customHeight="1" x14ac:dyDescent="0.2">
      <c r="A17" s="1" t="s">
        <v>2</v>
      </c>
      <c r="B17" s="9">
        <v>23561</v>
      </c>
      <c r="C17" s="9">
        <v>4059</v>
      </c>
      <c r="D17" s="9">
        <v>3844</v>
      </c>
      <c r="E17" s="9">
        <v>3093</v>
      </c>
      <c r="F17" s="9">
        <v>2486</v>
      </c>
      <c r="G17" s="9">
        <v>1739</v>
      </c>
      <c r="H17" s="9">
        <v>1659</v>
      </c>
      <c r="I17" s="9">
        <v>1494</v>
      </c>
      <c r="J17" s="9">
        <v>1260</v>
      </c>
      <c r="K17" s="9">
        <v>886</v>
      </c>
      <c r="L17" s="9">
        <v>560</v>
      </c>
      <c r="M17" s="9">
        <v>599</v>
      </c>
      <c r="N17" s="9">
        <v>521</v>
      </c>
      <c r="O17" s="9">
        <v>447</v>
      </c>
      <c r="P17" s="9">
        <v>914</v>
      </c>
      <c r="Q17" s="9">
        <v>16.600000000000001</v>
      </c>
    </row>
    <row r="18" spans="1:17" ht="10.199999999999999" customHeight="1" x14ac:dyDescent="0.2">
      <c r="A18" s="1" t="s">
        <v>151</v>
      </c>
      <c r="B18" s="9">
        <v>4549</v>
      </c>
      <c r="C18" s="9">
        <v>4059</v>
      </c>
      <c r="D18" s="9">
        <v>489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2.8</v>
      </c>
    </row>
    <row r="19" spans="1:17" ht="10.199999999999999" customHeight="1" x14ac:dyDescent="0.2">
      <c r="A19" s="1" t="s">
        <v>152</v>
      </c>
      <c r="B19" s="9">
        <v>7594</v>
      </c>
      <c r="C19" s="9">
        <v>0</v>
      </c>
      <c r="D19" s="9">
        <v>3158</v>
      </c>
      <c r="E19" s="9">
        <v>2870</v>
      </c>
      <c r="F19" s="9">
        <v>1406</v>
      </c>
      <c r="G19" s="9">
        <v>107</v>
      </c>
      <c r="H19" s="9">
        <v>18</v>
      </c>
      <c r="I19" s="9">
        <v>9</v>
      </c>
      <c r="J19" s="9">
        <v>7</v>
      </c>
      <c r="K19" s="9">
        <v>1</v>
      </c>
      <c r="L19" s="9">
        <v>2</v>
      </c>
      <c r="M19" s="9">
        <v>0</v>
      </c>
      <c r="N19" s="9">
        <v>0</v>
      </c>
      <c r="O19" s="9">
        <v>0</v>
      </c>
      <c r="P19" s="9">
        <v>16</v>
      </c>
      <c r="Q19" s="9">
        <v>11.1</v>
      </c>
    </row>
    <row r="20" spans="1:17" ht="10.199999999999999" customHeight="1" x14ac:dyDescent="0.2">
      <c r="A20" s="1" t="s">
        <v>153</v>
      </c>
      <c r="B20" s="9">
        <v>8244</v>
      </c>
      <c r="C20" s="9">
        <v>0</v>
      </c>
      <c r="D20" s="9">
        <v>32</v>
      </c>
      <c r="E20" s="9">
        <v>161</v>
      </c>
      <c r="F20" s="9">
        <v>977</v>
      </c>
      <c r="G20" s="9">
        <v>1521</v>
      </c>
      <c r="H20" s="9">
        <v>1516</v>
      </c>
      <c r="I20" s="9">
        <v>1349</v>
      </c>
      <c r="J20" s="9">
        <v>1123</v>
      </c>
      <c r="K20" s="9">
        <v>710</v>
      </c>
      <c r="L20" s="9">
        <v>375</v>
      </c>
      <c r="M20" s="9">
        <v>277</v>
      </c>
      <c r="N20" s="9">
        <v>123</v>
      </c>
      <c r="O20" s="9">
        <v>31</v>
      </c>
      <c r="P20" s="9">
        <v>49</v>
      </c>
      <c r="Q20" s="9">
        <v>29.7</v>
      </c>
    </row>
    <row r="21" spans="1:17" ht="10.199999999999999" customHeight="1" x14ac:dyDescent="0.2">
      <c r="A21" s="1" t="s">
        <v>154</v>
      </c>
      <c r="B21" s="9">
        <v>3174</v>
      </c>
      <c r="C21" s="9">
        <v>0</v>
      </c>
      <c r="D21" s="9">
        <v>165</v>
      </c>
      <c r="E21" s="9">
        <v>62</v>
      </c>
      <c r="F21" s="9">
        <v>103</v>
      </c>
      <c r="G21" s="9">
        <v>111</v>
      </c>
      <c r="H21" s="9">
        <v>125</v>
      </c>
      <c r="I21" s="9">
        <v>136</v>
      </c>
      <c r="J21" s="9">
        <v>130</v>
      </c>
      <c r="K21" s="9">
        <v>175</v>
      </c>
      <c r="L21" s="9">
        <v>183</v>
      </c>
      <c r="M21" s="9">
        <v>322</v>
      </c>
      <c r="N21" s="9">
        <v>398</v>
      </c>
      <c r="O21" s="9">
        <v>416</v>
      </c>
      <c r="P21" s="9">
        <v>848</v>
      </c>
      <c r="Q21" s="9">
        <v>55.9</v>
      </c>
    </row>
    <row r="22" spans="1:17" ht="10.19999999999999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0.199999999999999" customHeight="1" x14ac:dyDescent="0.2">
      <c r="A23" s="1" t="s">
        <v>157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0.199999999999999" customHeight="1" x14ac:dyDescent="0.2">
      <c r="A24" s="1" t="s">
        <v>2</v>
      </c>
      <c r="B24" s="9">
        <v>47871</v>
      </c>
      <c r="C24" s="9">
        <v>8558</v>
      </c>
      <c r="D24" s="9">
        <v>7934</v>
      </c>
      <c r="E24" s="9">
        <v>6581</v>
      </c>
      <c r="F24" s="9">
        <v>5074</v>
      </c>
      <c r="G24" s="9">
        <v>3403</v>
      </c>
      <c r="H24" s="9">
        <v>3157</v>
      </c>
      <c r="I24" s="9">
        <v>2833</v>
      </c>
      <c r="J24" s="9">
        <v>2510</v>
      </c>
      <c r="K24" s="9">
        <v>1787</v>
      </c>
      <c r="L24" s="9">
        <v>1081</v>
      </c>
      <c r="M24" s="9">
        <v>1131</v>
      </c>
      <c r="N24" s="9">
        <v>1022</v>
      </c>
      <c r="O24" s="9">
        <v>878</v>
      </c>
      <c r="P24" s="9">
        <v>1922</v>
      </c>
      <c r="Q24" s="9">
        <v>15.8</v>
      </c>
    </row>
    <row r="25" spans="1:17" ht="10.199999999999999" customHeight="1" x14ac:dyDescent="0.2">
      <c r="A25" s="1" t="s">
        <v>158</v>
      </c>
      <c r="B25" s="9">
        <v>15627</v>
      </c>
      <c r="C25" s="9">
        <v>8558</v>
      </c>
      <c r="D25" s="9">
        <v>1424</v>
      </c>
      <c r="E25" s="9">
        <v>145</v>
      </c>
      <c r="F25" s="9">
        <v>269</v>
      </c>
      <c r="G25" s="9">
        <v>284</v>
      </c>
      <c r="H25" s="9">
        <v>275</v>
      </c>
      <c r="I25" s="9">
        <v>269</v>
      </c>
      <c r="J25" s="9">
        <v>237</v>
      </c>
      <c r="K25" s="9">
        <v>296</v>
      </c>
      <c r="L25" s="9">
        <v>293</v>
      </c>
      <c r="M25" s="9">
        <v>502</v>
      </c>
      <c r="N25" s="9">
        <v>679</v>
      </c>
      <c r="O25" s="9">
        <v>777</v>
      </c>
      <c r="P25" s="9">
        <v>1619</v>
      </c>
      <c r="Q25" s="9">
        <v>4.5999999999999996</v>
      </c>
    </row>
    <row r="26" spans="1:17" ht="10.199999999999999" customHeight="1" x14ac:dyDescent="0.2">
      <c r="A26" s="1" t="s">
        <v>159</v>
      </c>
      <c r="B26" s="9">
        <v>18130</v>
      </c>
      <c r="C26" s="9">
        <v>0</v>
      </c>
      <c r="D26" s="9">
        <v>6483</v>
      </c>
      <c r="E26" s="9">
        <v>6038</v>
      </c>
      <c r="F26" s="9">
        <v>1697</v>
      </c>
      <c r="G26" s="9">
        <v>690</v>
      </c>
      <c r="H26" s="9">
        <v>633</v>
      </c>
      <c r="I26" s="9">
        <v>481</v>
      </c>
      <c r="J26" s="9">
        <v>628</v>
      </c>
      <c r="K26" s="9">
        <v>547</v>
      </c>
      <c r="L26" s="9">
        <v>366</v>
      </c>
      <c r="M26" s="9">
        <v>292</v>
      </c>
      <c r="N26" s="9">
        <v>129</v>
      </c>
      <c r="O26" s="9">
        <v>48</v>
      </c>
      <c r="P26" s="9">
        <v>98</v>
      </c>
      <c r="Q26" s="9">
        <v>12.1</v>
      </c>
    </row>
    <row r="27" spans="1:17" ht="10.199999999999999" customHeight="1" x14ac:dyDescent="0.2">
      <c r="A27" s="1" t="s">
        <v>160</v>
      </c>
      <c r="B27" s="9">
        <v>3794</v>
      </c>
      <c r="C27" s="9">
        <v>0</v>
      </c>
      <c r="D27" s="9">
        <v>8</v>
      </c>
      <c r="E27" s="9">
        <v>185</v>
      </c>
      <c r="F27" s="9">
        <v>688</v>
      </c>
      <c r="G27" s="9">
        <v>640</v>
      </c>
      <c r="H27" s="9">
        <v>643</v>
      </c>
      <c r="I27" s="9">
        <v>520</v>
      </c>
      <c r="J27" s="9">
        <v>561</v>
      </c>
      <c r="K27" s="9">
        <v>308</v>
      </c>
      <c r="L27" s="9">
        <v>104</v>
      </c>
      <c r="M27" s="9">
        <v>84</v>
      </c>
      <c r="N27" s="9">
        <v>39</v>
      </c>
      <c r="O27" s="9">
        <v>4</v>
      </c>
      <c r="P27" s="9">
        <v>10</v>
      </c>
      <c r="Q27" s="9">
        <v>27.9</v>
      </c>
    </row>
    <row r="28" spans="1:17" ht="10.199999999999999" customHeight="1" x14ac:dyDescent="0.2">
      <c r="A28" s="1" t="s">
        <v>161</v>
      </c>
      <c r="B28" s="9">
        <v>2474</v>
      </c>
      <c r="C28" s="9">
        <v>0</v>
      </c>
      <c r="D28" s="9">
        <v>0</v>
      </c>
      <c r="E28" s="9">
        <v>146</v>
      </c>
      <c r="F28" s="9">
        <v>835</v>
      </c>
      <c r="G28" s="9">
        <v>357</v>
      </c>
      <c r="H28" s="9">
        <v>328</v>
      </c>
      <c r="I28" s="9">
        <v>243</v>
      </c>
      <c r="J28" s="9">
        <v>118</v>
      </c>
      <c r="K28" s="9">
        <v>133</v>
      </c>
      <c r="L28" s="9">
        <v>108</v>
      </c>
      <c r="M28" s="9">
        <v>105</v>
      </c>
      <c r="N28" s="9">
        <v>66</v>
      </c>
      <c r="O28" s="9">
        <v>18</v>
      </c>
      <c r="P28" s="9">
        <v>17</v>
      </c>
      <c r="Q28" s="9">
        <v>23.6</v>
      </c>
    </row>
    <row r="29" spans="1:17" ht="10.199999999999999" customHeight="1" x14ac:dyDescent="0.2">
      <c r="A29" s="1" t="s">
        <v>162</v>
      </c>
      <c r="B29" s="9">
        <v>1726</v>
      </c>
      <c r="C29" s="9">
        <v>0</v>
      </c>
      <c r="D29" s="9">
        <v>0</v>
      </c>
      <c r="E29" s="9">
        <v>33</v>
      </c>
      <c r="F29" s="9">
        <v>724</v>
      </c>
      <c r="G29" s="9">
        <v>285</v>
      </c>
      <c r="H29" s="9">
        <v>252</v>
      </c>
      <c r="I29" s="9">
        <v>217</v>
      </c>
      <c r="J29" s="9">
        <v>108</v>
      </c>
      <c r="K29" s="9">
        <v>49</v>
      </c>
      <c r="L29" s="9">
        <v>20</v>
      </c>
      <c r="M29" s="9">
        <v>18</v>
      </c>
      <c r="N29" s="9">
        <v>11</v>
      </c>
      <c r="O29" s="9">
        <v>4</v>
      </c>
      <c r="P29" s="9">
        <v>5</v>
      </c>
      <c r="Q29" s="9">
        <v>21.9</v>
      </c>
    </row>
    <row r="30" spans="1:17" ht="10.199999999999999" customHeight="1" x14ac:dyDescent="0.2">
      <c r="A30" s="1" t="s">
        <v>163</v>
      </c>
      <c r="B30" s="9">
        <v>999</v>
      </c>
      <c r="C30" s="9">
        <v>0</v>
      </c>
      <c r="D30" s="9">
        <v>0</v>
      </c>
      <c r="E30" s="9">
        <v>5</v>
      </c>
      <c r="F30" s="9">
        <v>371</v>
      </c>
      <c r="G30" s="9">
        <v>236</v>
      </c>
      <c r="H30" s="9">
        <v>142</v>
      </c>
      <c r="I30" s="9">
        <v>135</v>
      </c>
      <c r="J30" s="9">
        <v>58</v>
      </c>
      <c r="K30" s="9">
        <v>32</v>
      </c>
      <c r="L30" s="9">
        <v>7</v>
      </c>
      <c r="M30" s="9">
        <v>7</v>
      </c>
      <c r="N30" s="9">
        <v>6</v>
      </c>
      <c r="O30" s="9">
        <v>0</v>
      </c>
      <c r="P30" s="9">
        <v>0</v>
      </c>
      <c r="Q30" s="9">
        <v>22.6</v>
      </c>
    </row>
    <row r="31" spans="1:17" ht="10.199999999999999" customHeight="1" x14ac:dyDescent="0.2">
      <c r="A31" s="1" t="s">
        <v>164</v>
      </c>
      <c r="B31" s="9">
        <v>738</v>
      </c>
      <c r="C31" s="9">
        <v>0</v>
      </c>
      <c r="D31" s="9">
        <v>0</v>
      </c>
      <c r="E31" s="9">
        <v>5</v>
      </c>
      <c r="F31" s="9">
        <v>293</v>
      </c>
      <c r="G31" s="9">
        <v>171</v>
      </c>
      <c r="H31" s="9">
        <v>85</v>
      </c>
      <c r="I31" s="9">
        <v>87</v>
      </c>
      <c r="J31" s="9">
        <v>61</v>
      </c>
      <c r="K31" s="9">
        <v>18</v>
      </c>
      <c r="L31" s="9">
        <v>6</v>
      </c>
      <c r="M31" s="9">
        <v>3</v>
      </c>
      <c r="N31" s="9">
        <v>6</v>
      </c>
      <c r="O31" s="9">
        <v>1</v>
      </c>
      <c r="P31" s="9">
        <v>2</v>
      </c>
      <c r="Q31" s="9">
        <v>22.1</v>
      </c>
    </row>
    <row r="32" spans="1:17" ht="10.199999999999999" customHeight="1" x14ac:dyDescent="0.2">
      <c r="A32" s="1" t="s">
        <v>165</v>
      </c>
      <c r="B32" s="9">
        <v>2411</v>
      </c>
      <c r="C32" s="9">
        <v>0</v>
      </c>
      <c r="D32" s="9">
        <v>0</v>
      </c>
      <c r="E32" s="9">
        <v>1</v>
      </c>
      <c r="F32" s="9">
        <v>139</v>
      </c>
      <c r="G32" s="9">
        <v>595</v>
      </c>
      <c r="H32" s="9">
        <v>524</v>
      </c>
      <c r="I32" s="9">
        <v>486</v>
      </c>
      <c r="J32" s="9">
        <v>350</v>
      </c>
      <c r="K32" s="9">
        <v>170</v>
      </c>
      <c r="L32" s="9">
        <v>62</v>
      </c>
      <c r="M32" s="9">
        <v>33</v>
      </c>
      <c r="N32" s="9">
        <v>29</v>
      </c>
      <c r="O32" s="9">
        <v>10</v>
      </c>
      <c r="P32" s="9">
        <v>12</v>
      </c>
      <c r="Q32" s="9">
        <v>29.5</v>
      </c>
    </row>
    <row r="33" spans="1:17" ht="10.199999999999999" customHeight="1" x14ac:dyDescent="0.2">
      <c r="A33" s="1" t="s">
        <v>166</v>
      </c>
      <c r="B33" s="9">
        <v>23</v>
      </c>
      <c r="C33" s="9">
        <v>0</v>
      </c>
      <c r="D33" s="9">
        <v>0</v>
      </c>
      <c r="E33" s="9">
        <v>0</v>
      </c>
      <c r="F33" s="9">
        <v>3</v>
      </c>
      <c r="G33" s="9">
        <v>4</v>
      </c>
      <c r="H33" s="9">
        <v>4</v>
      </c>
      <c r="I33" s="9">
        <v>1</v>
      </c>
      <c r="J33" s="9">
        <v>1</v>
      </c>
      <c r="K33" s="9">
        <v>2</v>
      </c>
      <c r="L33" s="9">
        <v>1</v>
      </c>
      <c r="M33" s="9">
        <v>0</v>
      </c>
      <c r="N33" s="9">
        <v>3</v>
      </c>
      <c r="O33" s="9">
        <v>3</v>
      </c>
      <c r="P33" s="9">
        <v>1</v>
      </c>
      <c r="Q33" s="9">
        <v>32.5</v>
      </c>
    </row>
    <row r="34" spans="1:17" ht="10.199999999999999" customHeight="1" x14ac:dyDescent="0.2">
      <c r="A34" s="1" t="s">
        <v>167</v>
      </c>
      <c r="B34" s="9">
        <v>14</v>
      </c>
      <c r="C34" s="9">
        <v>0</v>
      </c>
      <c r="D34" s="9">
        <v>0</v>
      </c>
      <c r="E34" s="9">
        <v>0</v>
      </c>
      <c r="F34" s="9">
        <v>4</v>
      </c>
      <c r="G34" s="9">
        <v>0</v>
      </c>
      <c r="H34" s="9">
        <v>5</v>
      </c>
      <c r="I34" s="9">
        <v>1</v>
      </c>
      <c r="J34" s="9">
        <v>1</v>
      </c>
      <c r="K34" s="9">
        <v>0</v>
      </c>
      <c r="L34" s="9">
        <v>0</v>
      </c>
      <c r="M34" s="9">
        <v>1</v>
      </c>
      <c r="N34" s="9">
        <v>2</v>
      </c>
      <c r="O34" s="9">
        <v>0</v>
      </c>
      <c r="P34" s="9">
        <v>0</v>
      </c>
      <c r="Q34" s="9">
        <v>28</v>
      </c>
    </row>
    <row r="35" spans="1:17" ht="10.199999999999999" customHeight="1" x14ac:dyDescent="0.2">
      <c r="A35" s="1" t="s">
        <v>168</v>
      </c>
      <c r="B35" s="9">
        <v>28</v>
      </c>
      <c r="C35" s="9">
        <v>0</v>
      </c>
      <c r="D35" s="9">
        <v>0</v>
      </c>
      <c r="E35" s="9">
        <v>0</v>
      </c>
      <c r="F35" s="9">
        <v>0</v>
      </c>
      <c r="G35" s="9">
        <v>2</v>
      </c>
      <c r="H35" s="9">
        <v>2</v>
      </c>
      <c r="I35" s="9">
        <v>8</v>
      </c>
      <c r="J35" s="9">
        <v>11</v>
      </c>
      <c r="K35" s="9">
        <v>2</v>
      </c>
      <c r="L35" s="9">
        <v>2</v>
      </c>
      <c r="M35" s="9">
        <v>0</v>
      </c>
      <c r="N35" s="9">
        <v>1</v>
      </c>
      <c r="O35" s="9">
        <v>0</v>
      </c>
      <c r="P35" s="9">
        <v>0</v>
      </c>
      <c r="Q35" s="9">
        <v>35.9</v>
      </c>
    </row>
    <row r="36" spans="1:17" ht="10.199999999999999" customHeight="1" x14ac:dyDescent="0.2">
      <c r="A36" s="1" t="s">
        <v>169</v>
      </c>
      <c r="B36" s="9">
        <v>83</v>
      </c>
      <c r="C36" s="9">
        <v>0</v>
      </c>
      <c r="D36" s="9">
        <v>0</v>
      </c>
      <c r="E36" s="9">
        <v>0</v>
      </c>
      <c r="F36" s="9">
        <v>1</v>
      </c>
      <c r="G36" s="9">
        <v>10</v>
      </c>
      <c r="H36" s="9">
        <v>14</v>
      </c>
      <c r="I36" s="9">
        <v>18</v>
      </c>
      <c r="J36" s="9">
        <v>18</v>
      </c>
      <c r="K36" s="9">
        <v>11</v>
      </c>
      <c r="L36" s="9">
        <v>4</v>
      </c>
      <c r="M36" s="9">
        <v>4</v>
      </c>
      <c r="N36" s="9">
        <v>1</v>
      </c>
      <c r="O36" s="9">
        <v>1</v>
      </c>
      <c r="P36" s="9">
        <v>1</v>
      </c>
      <c r="Q36" s="9">
        <v>34.6</v>
      </c>
    </row>
    <row r="37" spans="1:17" ht="10.199999999999999" customHeight="1" x14ac:dyDescent="0.2">
      <c r="A37" s="1" t="s">
        <v>170</v>
      </c>
      <c r="B37" s="9">
        <v>390</v>
      </c>
      <c r="C37" s="9">
        <v>0</v>
      </c>
      <c r="D37" s="9">
        <v>0</v>
      </c>
      <c r="E37" s="9">
        <v>0</v>
      </c>
      <c r="F37" s="9">
        <v>5</v>
      </c>
      <c r="G37" s="9">
        <v>19</v>
      </c>
      <c r="H37" s="9">
        <v>47</v>
      </c>
      <c r="I37" s="9">
        <v>95</v>
      </c>
      <c r="J37" s="9">
        <v>77</v>
      </c>
      <c r="K37" s="9">
        <v>63</v>
      </c>
      <c r="L37" s="9">
        <v>31</v>
      </c>
      <c r="M37" s="9">
        <v>28</v>
      </c>
      <c r="N37" s="9">
        <v>21</v>
      </c>
      <c r="O37" s="9">
        <v>2</v>
      </c>
      <c r="P37" s="9">
        <v>2</v>
      </c>
      <c r="Q37" s="9">
        <v>36.9</v>
      </c>
    </row>
    <row r="38" spans="1:17" ht="10.199999999999999" customHeight="1" x14ac:dyDescent="0.2">
      <c r="A38" s="1" t="s">
        <v>171</v>
      </c>
      <c r="B38" s="9">
        <v>411</v>
      </c>
      <c r="C38" s="9">
        <v>0</v>
      </c>
      <c r="D38" s="9">
        <v>0</v>
      </c>
      <c r="E38" s="9">
        <v>0</v>
      </c>
      <c r="F38" s="9">
        <v>4</v>
      </c>
      <c r="G38" s="9">
        <v>30</v>
      </c>
      <c r="H38" s="9">
        <v>63</v>
      </c>
      <c r="I38" s="9">
        <v>97</v>
      </c>
      <c r="J38" s="9">
        <v>103</v>
      </c>
      <c r="K38" s="9">
        <v>63</v>
      </c>
      <c r="L38" s="9">
        <v>25</v>
      </c>
      <c r="M38" s="9">
        <v>15</v>
      </c>
      <c r="N38" s="9">
        <v>8</v>
      </c>
      <c r="O38" s="9">
        <v>2</v>
      </c>
      <c r="P38" s="9">
        <v>1</v>
      </c>
      <c r="Q38" s="9">
        <v>35.6</v>
      </c>
    </row>
    <row r="39" spans="1:17" ht="10.199999999999999" customHeight="1" x14ac:dyDescent="0.2">
      <c r="A39" s="1" t="s">
        <v>172</v>
      </c>
      <c r="B39" s="9">
        <v>303</v>
      </c>
      <c r="C39" s="9">
        <v>0</v>
      </c>
      <c r="D39" s="9">
        <v>0</v>
      </c>
      <c r="E39" s="9">
        <v>0</v>
      </c>
      <c r="F39" s="9">
        <v>0</v>
      </c>
      <c r="G39" s="9">
        <v>12</v>
      </c>
      <c r="H39" s="9">
        <v>33</v>
      </c>
      <c r="I39" s="9">
        <v>62</v>
      </c>
      <c r="J39" s="9">
        <v>87</v>
      </c>
      <c r="K39" s="9">
        <v>55</v>
      </c>
      <c r="L39" s="9">
        <v>29</v>
      </c>
      <c r="M39" s="9">
        <v>12</v>
      </c>
      <c r="N39" s="9">
        <v>9</v>
      </c>
      <c r="O39" s="9">
        <v>2</v>
      </c>
      <c r="P39" s="9">
        <v>2</v>
      </c>
      <c r="Q39" s="9">
        <v>37.6</v>
      </c>
    </row>
    <row r="40" spans="1:17" ht="10.199999999999999" customHeight="1" x14ac:dyDescent="0.2">
      <c r="A40" s="1" t="s">
        <v>173</v>
      </c>
      <c r="B40" s="9">
        <v>35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0</v>
      </c>
      <c r="I40" s="9">
        <v>6</v>
      </c>
      <c r="J40" s="9">
        <v>8</v>
      </c>
      <c r="K40" s="9">
        <v>3</v>
      </c>
      <c r="L40" s="9">
        <v>4</v>
      </c>
      <c r="M40" s="9">
        <v>5</v>
      </c>
      <c r="N40" s="9">
        <v>1</v>
      </c>
      <c r="O40" s="9">
        <v>3</v>
      </c>
      <c r="P40" s="9">
        <v>4</v>
      </c>
      <c r="Q40" s="9">
        <v>44.2</v>
      </c>
    </row>
    <row r="41" spans="1:17" ht="10.199999999999999" customHeight="1" x14ac:dyDescent="0.2">
      <c r="A41" s="1" t="s">
        <v>174</v>
      </c>
      <c r="B41" s="9">
        <v>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1</v>
      </c>
      <c r="J41" s="9">
        <v>1</v>
      </c>
      <c r="K41" s="9">
        <v>4</v>
      </c>
      <c r="L41" s="9">
        <v>1</v>
      </c>
      <c r="M41" s="9">
        <v>1</v>
      </c>
      <c r="N41" s="9">
        <v>0</v>
      </c>
      <c r="O41" s="9">
        <v>1</v>
      </c>
      <c r="P41" s="9">
        <v>0</v>
      </c>
      <c r="Q41" s="9">
        <v>43.1</v>
      </c>
    </row>
    <row r="42" spans="1:17" ht="10.199999999999999" customHeight="1" x14ac:dyDescent="0.2">
      <c r="A42" s="1" t="s">
        <v>100</v>
      </c>
      <c r="B42" s="9">
        <v>256</v>
      </c>
      <c r="C42" s="9">
        <v>0</v>
      </c>
      <c r="D42" s="9">
        <v>0</v>
      </c>
      <c r="E42" s="9">
        <v>0</v>
      </c>
      <c r="F42" s="9">
        <v>1</v>
      </c>
      <c r="G42" s="9">
        <v>36</v>
      </c>
      <c r="H42" s="9">
        <v>61</v>
      </c>
      <c r="I42" s="9">
        <v>70</v>
      </c>
      <c r="J42" s="9">
        <v>53</v>
      </c>
      <c r="K42" s="9">
        <v>16</v>
      </c>
      <c r="L42" s="9">
        <v>6</v>
      </c>
      <c r="M42" s="9">
        <v>7</v>
      </c>
      <c r="N42" s="9">
        <v>3</v>
      </c>
      <c r="O42" s="9">
        <v>2</v>
      </c>
      <c r="P42" s="9">
        <v>1</v>
      </c>
      <c r="Q42" s="9">
        <v>32.1</v>
      </c>
    </row>
    <row r="43" spans="1:17" ht="10.199999999999999" customHeight="1" x14ac:dyDescent="0.2">
      <c r="A43" s="1" t="s">
        <v>175</v>
      </c>
      <c r="B43" s="9">
        <v>420</v>
      </c>
      <c r="C43" s="9">
        <v>0</v>
      </c>
      <c r="D43" s="9">
        <v>19</v>
      </c>
      <c r="E43" s="9">
        <v>23</v>
      </c>
      <c r="F43" s="9">
        <v>40</v>
      </c>
      <c r="G43" s="9">
        <v>31</v>
      </c>
      <c r="H43" s="9">
        <v>46</v>
      </c>
      <c r="I43" s="9">
        <v>36</v>
      </c>
      <c r="J43" s="9">
        <v>29</v>
      </c>
      <c r="K43" s="9">
        <v>15</v>
      </c>
      <c r="L43" s="9">
        <v>12</v>
      </c>
      <c r="M43" s="9">
        <v>14</v>
      </c>
      <c r="N43" s="9">
        <v>8</v>
      </c>
      <c r="O43" s="9">
        <v>0</v>
      </c>
      <c r="P43" s="9">
        <v>147</v>
      </c>
      <c r="Q43" s="9">
        <v>37.6</v>
      </c>
    </row>
    <row r="44" spans="1:17" ht="10.199999999999999" customHeight="1" x14ac:dyDescent="0.3">
      <c r="A44" s="35" t="s">
        <v>302</v>
      </c>
      <c r="B44" s="35"/>
      <c r="C44" s="35"/>
      <c r="D44" s="35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0.199999999999999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0.199999999999999" customHeight="1" x14ac:dyDescent="0.2">
      <c r="A46" s="1" t="s">
        <v>150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s="8" customFormat="1" ht="10.199999999999999" customHeight="1" x14ac:dyDescent="0.2">
      <c r="A47" s="5"/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  <c r="G47" s="6" t="s">
        <v>7</v>
      </c>
      <c r="H47" s="6" t="s">
        <v>8</v>
      </c>
      <c r="I47" s="6" t="s">
        <v>9</v>
      </c>
      <c r="J47" s="6" t="s">
        <v>10</v>
      </c>
      <c r="K47" s="6" t="s">
        <v>11</v>
      </c>
      <c r="L47" s="6" t="s">
        <v>12</v>
      </c>
      <c r="M47" s="6" t="s">
        <v>13</v>
      </c>
      <c r="N47" s="6" t="s">
        <v>14</v>
      </c>
      <c r="O47" s="6" t="s">
        <v>15</v>
      </c>
      <c r="P47" s="6" t="s">
        <v>16</v>
      </c>
      <c r="Q47" s="7" t="s">
        <v>17</v>
      </c>
    </row>
    <row r="48" spans="1:17" ht="10.199999999999999" customHeight="1" x14ac:dyDescent="0.2">
      <c r="A48" s="1" t="s">
        <v>176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0.199999999999999" customHeight="1" x14ac:dyDescent="0.2">
      <c r="A49" s="1" t="s">
        <v>2</v>
      </c>
      <c r="B49" s="9">
        <v>24203</v>
      </c>
      <c r="C49" s="9">
        <v>4499</v>
      </c>
      <c r="D49" s="9">
        <v>4076</v>
      </c>
      <c r="E49" s="9">
        <v>3487</v>
      </c>
      <c r="F49" s="9">
        <v>2583</v>
      </c>
      <c r="G49" s="9">
        <v>1658</v>
      </c>
      <c r="H49" s="9">
        <v>1491</v>
      </c>
      <c r="I49" s="9">
        <v>1337</v>
      </c>
      <c r="J49" s="9">
        <v>1247</v>
      </c>
      <c r="K49" s="9">
        <v>898</v>
      </c>
      <c r="L49" s="9">
        <v>517</v>
      </c>
      <c r="M49" s="9">
        <v>529</v>
      </c>
      <c r="N49" s="9">
        <v>501</v>
      </c>
      <c r="O49" s="9">
        <v>431</v>
      </c>
      <c r="P49" s="9">
        <v>949</v>
      </c>
      <c r="Q49" s="9">
        <v>15.1</v>
      </c>
    </row>
    <row r="50" spans="1:17" ht="10.199999999999999" customHeight="1" x14ac:dyDescent="0.2">
      <c r="A50" s="1" t="s">
        <v>158</v>
      </c>
      <c r="B50" s="9">
        <v>7798</v>
      </c>
      <c r="C50" s="9">
        <v>4499</v>
      </c>
      <c r="D50" s="9">
        <v>764</v>
      </c>
      <c r="E50" s="9">
        <v>80</v>
      </c>
      <c r="F50" s="9">
        <v>153</v>
      </c>
      <c r="G50" s="9">
        <v>159</v>
      </c>
      <c r="H50" s="9">
        <v>138</v>
      </c>
      <c r="I50" s="9">
        <v>115</v>
      </c>
      <c r="J50" s="9">
        <v>99</v>
      </c>
      <c r="K50" s="9">
        <v>115</v>
      </c>
      <c r="L50" s="9">
        <v>103</v>
      </c>
      <c r="M50" s="9">
        <v>176</v>
      </c>
      <c r="N50" s="9">
        <v>276</v>
      </c>
      <c r="O50" s="9">
        <v>360</v>
      </c>
      <c r="P50" s="9">
        <v>761</v>
      </c>
      <c r="Q50" s="9">
        <v>4.3</v>
      </c>
    </row>
    <row r="51" spans="1:17" ht="10.199999999999999" customHeight="1" x14ac:dyDescent="0.2">
      <c r="A51" s="1" t="s">
        <v>159</v>
      </c>
      <c r="B51" s="9">
        <v>9014</v>
      </c>
      <c r="C51" s="9">
        <v>0</v>
      </c>
      <c r="D51" s="9">
        <v>3301</v>
      </c>
      <c r="E51" s="9">
        <v>3219</v>
      </c>
      <c r="F51" s="9">
        <v>880</v>
      </c>
      <c r="G51" s="9">
        <v>315</v>
      </c>
      <c r="H51" s="9">
        <v>293</v>
      </c>
      <c r="I51" s="9">
        <v>211</v>
      </c>
      <c r="J51" s="9">
        <v>221</v>
      </c>
      <c r="K51" s="9">
        <v>174</v>
      </c>
      <c r="L51" s="9">
        <v>134</v>
      </c>
      <c r="M51" s="9">
        <v>122</v>
      </c>
      <c r="N51" s="9">
        <v>62</v>
      </c>
      <c r="O51" s="9">
        <v>25</v>
      </c>
      <c r="P51" s="9">
        <v>57</v>
      </c>
      <c r="Q51" s="9">
        <v>11.9</v>
      </c>
    </row>
    <row r="52" spans="1:17" ht="10.199999999999999" customHeight="1" x14ac:dyDescent="0.2">
      <c r="A52" s="1" t="s">
        <v>160</v>
      </c>
      <c r="B52" s="9">
        <v>1665</v>
      </c>
      <c r="C52" s="9">
        <v>0</v>
      </c>
      <c r="D52" s="9">
        <v>5</v>
      </c>
      <c r="E52" s="9">
        <v>93</v>
      </c>
      <c r="F52" s="9">
        <v>310</v>
      </c>
      <c r="G52" s="9">
        <v>284</v>
      </c>
      <c r="H52" s="9">
        <v>250</v>
      </c>
      <c r="I52" s="9">
        <v>212</v>
      </c>
      <c r="J52" s="9">
        <v>228</v>
      </c>
      <c r="K52" s="9">
        <v>166</v>
      </c>
      <c r="L52" s="9">
        <v>49</v>
      </c>
      <c r="M52" s="9">
        <v>36</v>
      </c>
      <c r="N52" s="9">
        <v>22</v>
      </c>
      <c r="O52" s="9">
        <v>3</v>
      </c>
      <c r="P52" s="9">
        <v>7</v>
      </c>
      <c r="Q52" s="9">
        <v>27.8</v>
      </c>
    </row>
    <row r="53" spans="1:17" ht="10.199999999999999" customHeight="1" x14ac:dyDescent="0.2">
      <c r="A53" s="1" t="s">
        <v>161</v>
      </c>
      <c r="B53" s="9">
        <v>1305</v>
      </c>
      <c r="C53" s="9">
        <v>0</v>
      </c>
      <c r="D53" s="9">
        <v>0</v>
      </c>
      <c r="E53" s="9">
        <v>63</v>
      </c>
      <c r="F53" s="9">
        <v>444</v>
      </c>
      <c r="G53" s="9">
        <v>186</v>
      </c>
      <c r="H53" s="9">
        <v>149</v>
      </c>
      <c r="I53" s="9">
        <v>101</v>
      </c>
      <c r="J53" s="9">
        <v>74</v>
      </c>
      <c r="K53" s="9">
        <v>64</v>
      </c>
      <c r="L53" s="9">
        <v>62</v>
      </c>
      <c r="M53" s="9">
        <v>79</v>
      </c>
      <c r="N53" s="9">
        <v>51</v>
      </c>
      <c r="O53" s="9">
        <v>17</v>
      </c>
      <c r="P53" s="9">
        <v>15</v>
      </c>
      <c r="Q53" s="9">
        <v>23.9</v>
      </c>
    </row>
    <row r="54" spans="1:17" ht="10.199999999999999" customHeight="1" x14ac:dyDescent="0.2">
      <c r="A54" s="1" t="s">
        <v>162</v>
      </c>
      <c r="B54" s="9">
        <v>924</v>
      </c>
      <c r="C54" s="9">
        <v>0</v>
      </c>
      <c r="D54" s="9">
        <v>0</v>
      </c>
      <c r="E54" s="9">
        <v>14</v>
      </c>
      <c r="F54" s="9">
        <v>371</v>
      </c>
      <c r="G54" s="9">
        <v>154</v>
      </c>
      <c r="H54" s="9">
        <v>123</v>
      </c>
      <c r="I54" s="9">
        <v>112</v>
      </c>
      <c r="J54" s="9">
        <v>70</v>
      </c>
      <c r="K54" s="9">
        <v>37</v>
      </c>
      <c r="L54" s="9">
        <v>15</v>
      </c>
      <c r="M54" s="9">
        <v>14</v>
      </c>
      <c r="N54" s="9">
        <v>9</v>
      </c>
      <c r="O54" s="9">
        <v>4</v>
      </c>
      <c r="P54" s="9">
        <v>1</v>
      </c>
      <c r="Q54" s="9">
        <v>22.5</v>
      </c>
    </row>
    <row r="55" spans="1:17" ht="10.199999999999999" customHeight="1" x14ac:dyDescent="0.2">
      <c r="A55" s="1" t="s">
        <v>163</v>
      </c>
      <c r="B55" s="9">
        <v>568</v>
      </c>
      <c r="C55" s="9">
        <v>0</v>
      </c>
      <c r="D55" s="9">
        <v>0</v>
      </c>
      <c r="E55" s="9">
        <v>2</v>
      </c>
      <c r="F55" s="9">
        <v>197</v>
      </c>
      <c r="G55" s="9">
        <v>138</v>
      </c>
      <c r="H55" s="9">
        <v>88</v>
      </c>
      <c r="I55" s="9">
        <v>63</v>
      </c>
      <c r="J55" s="9">
        <v>35</v>
      </c>
      <c r="K55" s="9">
        <v>28</v>
      </c>
      <c r="L55" s="9">
        <v>6</v>
      </c>
      <c r="M55" s="9">
        <v>6</v>
      </c>
      <c r="N55" s="9">
        <v>5</v>
      </c>
      <c r="O55" s="9">
        <v>0</v>
      </c>
      <c r="P55" s="9">
        <v>0</v>
      </c>
      <c r="Q55" s="9">
        <v>23.1</v>
      </c>
    </row>
    <row r="56" spans="1:17" ht="10.199999999999999" customHeight="1" x14ac:dyDescent="0.2">
      <c r="A56" s="1" t="s">
        <v>164</v>
      </c>
      <c r="B56" s="9">
        <v>374</v>
      </c>
      <c r="C56" s="9">
        <v>0</v>
      </c>
      <c r="D56" s="9">
        <v>0</v>
      </c>
      <c r="E56" s="9">
        <v>4</v>
      </c>
      <c r="F56" s="9">
        <v>142</v>
      </c>
      <c r="G56" s="9">
        <v>86</v>
      </c>
      <c r="H56" s="9">
        <v>43</v>
      </c>
      <c r="I56" s="9">
        <v>45</v>
      </c>
      <c r="J56" s="9">
        <v>29</v>
      </c>
      <c r="K56" s="9">
        <v>12</v>
      </c>
      <c r="L56" s="9">
        <v>6</v>
      </c>
      <c r="M56" s="9">
        <v>3</v>
      </c>
      <c r="N56" s="9">
        <v>3</v>
      </c>
      <c r="O56" s="9">
        <v>0</v>
      </c>
      <c r="P56" s="9">
        <v>1</v>
      </c>
      <c r="Q56" s="9">
        <v>22.4</v>
      </c>
    </row>
    <row r="57" spans="1:17" ht="10.199999999999999" customHeight="1" x14ac:dyDescent="0.2">
      <c r="A57" s="1" t="s">
        <v>165</v>
      </c>
      <c r="B57" s="9">
        <v>1265</v>
      </c>
      <c r="C57" s="9">
        <v>0</v>
      </c>
      <c r="D57" s="9">
        <v>0</v>
      </c>
      <c r="E57" s="9">
        <v>1</v>
      </c>
      <c r="F57" s="9">
        <v>60</v>
      </c>
      <c r="G57" s="9">
        <v>264</v>
      </c>
      <c r="H57" s="9">
        <v>257</v>
      </c>
      <c r="I57" s="9">
        <v>238</v>
      </c>
      <c r="J57" s="9">
        <v>199</v>
      </c>
      <c r="K57" s="9">
        <v>124</v>
      </c>
      <c r="L57" s="9">
        <v>52</v>
      </c>
      <c r="M57" s="9">
        <v>30</v>
      </c>
      <c r="N57" s="9">
        <v>22</v>
      </c>
      <c r="O57" s="9">
        <v>10</v>
      </c>
      <c r="P57" s="9">
        <v>8</v>
      </c>
      <c r="Q57" s="9">
        <v>31.1</v>
      </c>
    </row>
    <row r="58" spans="1:17" ht="10.199999999999999" customHeight="1" x14ac:dyDescent="0.2">
      <c r="A58" s="1" t="s">
        <v>166</v>
      </c>
      <c r="B58" s="9">
        <v>10</v>
      </c>
      <c r="C58" s="9">
        <v>0</v>
      </c>
      <c r="D58" s="9">
        <v>0</v>
      </c>
      <c r="E58" s="9">
        <v>0</v>
      </c>
      <c r="F58" s="9">
        <v>1</v>
      </c>
      <c r="G58" s="9">
        <v>1</v>
      </c>
      <c r="H58" s="9">
        <v>2</v>
      </c>
      <c r="I58" s="9">
        <v>0</v>
      </c>
      <c r="J58" s="9">
        <v>1</v>
      </c>
      <c r="K58" s="9">
        <v>1</v>
      </c>
      <c r="L58" s="9">
        <v>0</v>
      </c>
      <c r="M58" s="9">
        <v>0</v>
      </c>
      <c r="N58" s="9">
        <v>2</v>
      </c>
      <c r="O58" s="9">
        <v>2</v>
      </c>
      <c r="P58" s="9">
        <v>0</v>
      </c>
      <c r="Q58" s="9">
        <v>40</v>
      </c>
    </row>
    <row r="59" spans="1:17" ht="10.199999999999999" customHeight="1" x14ac:dyDescent="0.2">
      <c r="A59" s="1" t="s">
        <v>167</v>
      </c>
      <c r="B59" s="9">
        <v>8</v>
      </c>
      <c r="C59" s="9">
        <v>0</v>
      </c>
      <c r="D59" s="9">
        <v>0</v>
      </c>
      <c r="E59" s="9">
        <v>0</v>
      </c>
      <c r="F59" s="9">
        <v>1</v>
      </c>
      <c r="G59" s="9">
        <v>0</v>
      </c>
      <c r="H59" s="9">
        <v>4</v>
      </c>
      <c r="I59" s="9">
        <v>1</v>
      </c>
      <c r="J59" s="9">
        <v>1</v>
      </c>
      <c r="K59" s="9">
        <v>0</v>
      </c>
      <c r="L59" s="9">
        <v>0</v>
      </c>
      <c r="M59" s="9">
        <v>0</v>
      </c>
      <c r="N59" s="9">
        <v>1</v>
      </c>
      <c r="O59" s="9">
        <v>0</v>
      </c>
      <c r="P59" s="9">
        <v>0</v>
      </c>
      <c r="Q59" s="9">
        <v>28.8</v>
      </c>
    </row>
    <row r="60" spans="1:17" ht="10.199999999999999" customHeight="1" x14ac:dyDescent="0.2">
      <c r="A60" s="1" t="s">
        <v>168</v>
      </c>
      <c r="B60" s="9">
        <v>20</v>
      </c>
      <c r="C60" s="9">
        <v>0</v>
      </c>
      <c r="D60" s="9">
        <v>0</v>
      </c>
      <c r="E60" s="9">
        <v>0</v>
      </c>
      <c r="F60" s="9">
        <v>0</v>
      </c>
      <c r="G60" s="9">
        <v>1</v>
      </c>
      <c r="H60" s="9">
        <v>2</v>
      </c>
      <c r="I60" s="9">
        <v>6</v>
      </c>
      <c r="J60" s="9">
        <v>8</v>
      </c>
      <c r="K60" s="9">
        <v>2</v>
      </c>
      <c r="L60" s="9">
        <v>1</v>
      </c>
      <c r="M60" s="9">
        <v>0</v>
      </c>
      <c r="N60" s="9">
        <v>0</v>
      </c>
      <c r="O60" s="9">
        <v>0</v>
      </c>
      <c r="P60" s="9">
        <v>0</v>
      </c>
      <c r="Q60" s="9">
        <v>35.6</v>
      </c>
    </row>
    <row r="61" spans="1:17" ht="10.199999999999999" customHeight="1" x14ac:dyDescent="0.2">
      <c r="A61" s="1" t="s">
        <v>169</v>
      </c>
      <c r="B61" s="9">
        <v>57</v>
      </c>
      <c r="C61" s="9">
        <v>0</v>
      </c>
      <c r="D61" s="9">
        <v>0</v>
      </c>
      <c r="E61" s="9">
        <v>0</v>
      </c>
      <c r="F61" s="9">
        <v>0</v>
      </c>
      <c r="G61" s="9">
        <v>6</v>
      </c>
      <c r="H61" s="9">
        <v>11</v>
      </c>
      <c r="I61" s="9">
        <v>8</v>
      </c>
      <c r="J61" s="9">
        <v>14</v>
      </c>
      <c r="K61" s="9">
        <v>9</v>
      </c>
      <c r="L61" s="9">
        <v>3</v>
      </c>
      <c r="M61" s="9">
        <v>3</v>
      </c>
      <c r="N61" s="9">
        <v>1</v>
      </c>
      <c r="O61" s="9">
        <v>1</v>
      </c>
      <c r="P61" s="9">
        <v>1</v>
      </c>
      <c r="Q61" s="9">
        <v>36.299999999999997</v>
      </c>
    </row>
    <row r="62" spans="1:17" ht="10.199999999999999" customHeight="1" x14ac:dyDescent="0.2">
      <c r="A62" s="1" t="s">
        <v>170</v>
      </c>
      <c r="B62" s="9">
        <v>267</v>
      </c>
      <c r="C62" s="9">
        <v>0</v>
      </c>
      <c r="D62" s="9">
        <v>0</v>
      </c>
      <c r="E62" s="9">
        <v>0</v>
      </c>
      <c r="F62" s="9">
        <v>2</v>
      </c>
      <c r="G62" s="9">
        <v>13</v>
      </c>
      <c r="H62" s="9">
        <v>21</v>
      </c>
      <c r="I62" s="9">
        <v>53</v>
      </c>
      <c r="J62" s="9">
        <v>61</v>
      </c>
      <c r="K62" s="9">
        <v>46</v>
      </c>
      <c r="L62" s="9">
        <v>26</v>
      </c>
      <c r="M62" s="9">
        <v>22</v>
      </c>
      <c r="N62" s="9">
        <v>20</v>
      </c>
      <c r="O62" s="9">
        <v>2</v>
      </c>
      <c r="P62" s="9">
        <v>1</v>
      </c>
      <c r="Q62" s="9">
        <v>38.6</v>
      </c>
    </row>
    <row r="63" spans="1:17" ht="10.199999999999999" customHeight="1" x14ac:dyDescent="0.2">
      <c r="A63" s="1" t="s">
        <v>171</v>
      </c>
      <c r="B63" s="9">
        <v>278</v>
      </c>
      <c r="C63" s="9">
        <v>0</v>
      </c>
      <c r="D63" s="9">
        <v>0</v>
      </c>
      <c r="E63" s="9">
        <v>0</v>
      </c>
      <c r="F63" s="9">
        <v>0</v>
      </c>
      <c r="G63" s="9">
        <v>8</v>
      </c>
      <c r="H63" s="9">
        <v>40</v>
      </c>
      <c r="I63" s="9">
        <v>61</v>
      </c>
      <c r="J63" s="9">
        <v>77</v>
      </c>
      <c r="K63" s="9">
        <v>44</v>
      </c>
      <c r="L63" s="9">
        <v>23</v>
      </c>
      <c r="M63" s="9">
        <v>14</v>
      </c>
      <c r="N63" s="9">
        <v>8</v>
      </c>
      <c r="O63" s="9">
        <v>2</v>
      </c>
      <c r="P63" s="9">
        <v>1</v>
      </c>
      <c r="Q63" s="9">
        <v>36.9</v>
      </c>
    </row>
    <row r="64" spans="1:17" ht="10.199999999999999" customHeight="1" x14ac:dyDescent="0.2">
      <c r="A64" s="1" t="s">
        <v>172</v>
      </c>
      <c r="B64" s="9">
        <v>229</v>
      </c>
      <c r="C64" s="9">
        <v>0</v>
      </c>
      <c r="D64" s="9">
        <v>0</v>
      </c>
      <c r="E64" s="9">
        <v>0</v>
      </c>
      <c r="F64" s="9">
        <v>0</v>
      </c>
      <c r="G64" s="9">
        <v>5</v>
      </c>
      <c r="H64" s="9">
        <v>17</v>
      </c>
      <c r="I64" s="9">
        <v>45</v>
      </c>
      <c r="J64" s="9">
        <v>72</v>
      </c>
      <c r="K64" s="9">
        <v>46</v>
      </c>
      <c r="L64" s="9">
        <v>23</v>
      </c>
      <c r="M64" s="9">
        <v>9</v>
      </c>
      <c r="N64" s="9">
        <v>9</v>
      </c>
      <c r="O64" s="9">
        <v>2</v>
      </c>
      <c r="P64" s="9">
        <v>1</v>
      </c>
      <c r="Q64" s="9">
        <v>38.299999999999997</v>
      </c>
    </row>
    <row r="65" spans="1:17" ht="10.199999999999999" customHeight="1" x14ac:dyDescent="0.2">
      <c r="A65" s="1" t="s">
        <v>173</v>
      </c>
      <c r="B65" s="9">
        <v>24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3</v>
      </c>
      <c r="J65" s="9">
        <v>7</v>
      </c>
      <c r="K65" s="9">
        <v>2</v>
      </c>
      <c r="L65" s="9">
        <v>4</v>
      </c>
      <c r="M65" s="9">
        <v>3</v>
      </c>
      <c r="N65" s="9">
        <v>0</v>
      </c>
      <c r="O65" s="9">
        <v>1</v>
      </c>
      <c r="P65" s="9">
        <v>4</v>
      </c>
      <c r="Q65" s="9">
        <v>45</v>
      </c>
    </row>
    <row r="66" spans="1:17" ht="10.199999999999999" customHeight="1" x14ac:dyDescent="0.2">
      <c r="A66" s="1" t="s">
        <v>174</v>
      </c>
      <c r="B66" s="9">
        <v>7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4</v>
      </c>
      <c r="L66" s="9">
        <v>1</v>
      </c>
      <c r="M66" s="9">
        <v>1</v>
      </c>
      <c r="N66" s="9">
        <v>0</v>
      </c>
      <c r="O66" s="9">
        <v>1</v>
      </c>
      <c r="P66" s="9">
        <v>0</v>
      </c>
      <c r="Q66" s="9">
        <v>44.4</v>
      </c>
    </row>
    <row r="67" spans="1:17" ht="10.199999999999999" customHeight="1" x14ac:dyDescent="0.2">
      <c r="A67" s="1" t="s">
        <v>100</v>
      </c>
      <c r="B67" s="9">
        <v>165</v>
      </c>
      <c r="C67" s="9">
        <v>0</v>
      </c>
      <c r="D67" s="9">
        <v>0</v>
      </c>
      <c r="E67" s="9">
        <v>0</v>
      </c>
      <c r="F67" s="9">
        <v>1</v>
      </c>
      <c r="G67" s="9">
        <v>20</v>
      </c>
      <c r="H67" s="9">
        <v>33</v>
      </c>
      <c r="I67" s="9">
        <v>42</v>
      </c>
      <c r="J67" s="9">
        <v>41</v>
      </c>
      <c r="K67" s="9">
        <v>15</v>
      </c>
      <c r="L67" s="9">
        <v>4</v>
      </c>
      <c r="M67" s="9">
        <v>5</v>
      </c>
      <c r="N67" s="9">
        <v>2</v>
      </c>
      <c r="O67" s="9">
        <v>1</v>
      </c>
      <c r="P67" s="9">
        <v>1</v>
      </c>
      <c r="Q67" s="9">
        <v>33.4</v>
      </c>
    </row>
    <row r="68" spans="1:17" ht="10.199999999999999" customHeight="1" x14ac:dyDescent="0.2">
      <c r="A68" s="1" t="s">
        <v>175</v>
      </c>
      <c r="B68" s="9">
        <v>225</v>
      </c>
      <c r="C68" s="9">
        <v>0</v>
      </c>
      <c r="D68" s="9">
        <v>6</v>
      </c>
      <c r="E68" s="9">
        <v>11</v>
      </c>
      <c r="F68" s="9">
        <v>21</v>
      </c>
      <c r="G68" s="9">
        <v>18</v>
      </c>
      <c r="H68" s="9">
        <v>20</v>
      </c>
      <c r="I68" s="9">
        <v>21</v>
      </c>
      <c r="J68" s="9">
        <v>10</v>
      </c>
      <c r="K68" s="9">
        <v>9</v>
      </c>
      <c r="L68" s="9">
        <v>5</v>
      </c>
      <c r="M68" s="9">
        <v>6</v>
      </c>
      <c r="N68" s="9">
        <v>8</v>
      </c>
      <c r="O68" s="9">
        <v>0</v>
      </c>
      <c r="P68" s="9">
        <v>90</v>
      </c>
      <c r="Q68" s="9">
        <v>43.1</v>
      </c>
    </row>
    <row r="69" spans="1:17" ht="10.199999999999999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0.199999999999999" customHeight="1" x14ac:dyDescent="0.2">
      <c r="A70" s="1" t="s">
        <v>177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0.199999999999999" customHeight="1" x14ac:dyDescent="0.2">
      <c r="A71" s="1" t="s">
        <v>2</v>
      </c>
      <c r="B71" s="9">
        <v>23668</v>
      </c>
      <c r="C71" s="9">
        <v>4059</v>
      </c>
      <c r="D71" s="9">
        <v>3858</v>
      </c>
      <c r="E71" s="9">
        <v>3094</v>
      </c>
      <c r="F71" s="9">
        <v>2491</v>
      </c>
      <c r="G71" s="9">
        <v>1745</v>
      </c>
      <c r="H71" s="9">
        <v>1666</v>
      </c>
      <c r="I71" s="9">
        <v>1496</v>
      </c>
      <c r="J71" s="9">
        <v>1263</v>
      </c>
      <c r="K71" s="9">
        <v>889</v>
      </c>
      <c r="L71" s="9">
        <v>564</v>
      </c>
      <c r="M71" s="9">
        <v>602</v>
      </c>
      <c r="N71" s="9">
        <v>521</v>
      </c>
      <c r="O71" s="9">
        <v>447</v>
      </c>
      <c r="P71" s="9">
        <v>973</v>
      </c>
      <c r="Q71" s="9">
        <v>16.7</v>
      </c>
    </row>
    <row r="72" spans="1:17" ht="10.199999999999999" customHeight="1" x14ac:dyDescent="0.2">
      <c r="A72" s="1" t="s">
        <v>158</v>
      </c>
      <c r="B72" s="9">
        <v>7829</v>
      </c>
      <c r="C72" s="9">
        <v>4059</v>
      </c>
      <c r="D72" s="9">
        <v>660</v>
      </c>
      <c r="E72" s="9">
        <v>65</v>
      </c>
      <c r="F72" s="9">
        <v>116</v>
      </c>
      <c r="G72" s="9">
        <v>125</v>
      </c>
      <c r="H72" s="9">
        <v>137</v>
      </c>
      <c r="I72" s="9">
        <v>154</v>
      </c>
      <c r="J72" s="9">
        <v>138</v>
      </c>
      <c r="K72" s="9">
        <v>181</v>
      </c>
      <c r="L72" s="9">
        <v>190</v>
      </c>
      <c r="M72" s="9">
        <v>326</v>
      </c>
      <c r="N72" s="9">
        <v>403</v>
      </c>
      <c r="O72" s="9">
        <v>417</v>
      </c>
      <c r="P72" s="9">
        <v>858</v>
      </c>
      <c r="Q72" s="9">
        <v>4.8</v>
      </c>
    </row>
    <row r="73" spans="1:17" ht="10.199999999999999" customHeight="1" x14ac:dyDescent="0.2">
      <c r="A73" s="1" t="s">
        <v>159</v>
      </c>
      <c r="B73" s="9">
        <v>9116</v>
      </c>
      <c r="C73" s="9">
        <v>0</v>
      </c>
      <c r="D73" s="9">
        <v>3182</v>
      </c>
      <c r="E73" s="9">
        <v>2819</v>
      </c>
      <c r="F73" s="9">
        <v>817</v>
      </c>
      <c r="G73" s="9">
        <v>375</v>
      </c>
      <c r="H73" s="9">
        <v>340</v>
      </c>
      <c r="I73" s="9">
        <v>270</v>
      </c>
      <c r="J73" s="9">
        <v>407</v>
      </c>
      <c r="K73" s="9">
        <v>373</v>
      </c>
      <c r="L73" s="9">
        <v>232</v>
      </c>
      <c r="M73" s="9">
        <v>170</v>
      </c>
      <c r="N73" s="9">
        <v>67</v>
      </c>
      <c r="O73" s="9">
        <v>23</v>
      </c>
      <c r="P73" s="9">
        <v>41</v>
      </c>
      <c r="Q73" s="9">
        <v>12.4</v>
      </c>
    </row>
    <row r="74" spans="1:17" ht="10.199999999999999" customHeight="1" x14ac:dyDescent="0.2">
      <c r="A74" s="1" t="s">
        <v>160</v>
      </c>
      <c r="B74" s="9">
        <v>2129</v>
      </c>
      <c r="C74" s="9">
        <v>0</v>
      </c>
      <c r="D74" s="9">
        <v>3</v>
      </c>
      <c r="E74" s="9">
        <v>92</v>
      </c>
      <c r="F74" s="9">
        <v>378</v>
      </c>
      <c r="G74" s="9">
        <v>356</v>
      </c>
      <c r="H74" s="9">
        <v>393</v>
      </c>
      <c r="I74" s="9">
        <v>308</v>
      </c>
      <c r="J74" s="9">
        <v>333</v>
      </c>
      <c r="K74" s="9">
        <v>142</v>
      </c>
      <c r="L74" s="9">
        <v>55</v>
      </c>
      <c r="M74" s="9">
        <v>48</v>
      </c>
      <c r="N74" s="9">
        <v>17</v>
      </c>
      <c r="O74" s="9">
        <v>1</v>
      </c>
      <c r="P74" s="9">
        <v>3</v>
      </c>
      <c r="Q74" s="9">
        <v>28</v>
      </c>
    </row>
    <row r="75" spans="1:17" ht="10.199999999999999" customHeight="1" x14ac:dyDescent="0.2">
      <c r="A75" s="1" t="s">
        <v>161</v>
      </c>
      <c r="B75" s="9">
        <v>1169</v>
      </c>
      <c r="C75" s="9">
        <v>0</v>
      </c>
      <c r="D75" s="9">
        <v>0</v>
      </c>
      <c r="E75" s="9">
        <v>83</v>
      </c>
      <c r="F75" s="9">
        <v>391</v>
      </c>
      <c r="G75" s="9">
        <v>171</v>
      </c>
      <c r="H75" s="9">
        <v>179</v>
      </c>
      <c r="I75" s="9">
        <v>142</v>
      </c>
      <c r="J75" s="9">
        <v>44</v>
      </c>
      <c r="K75" s="9">
        <v>69</v>
      </c>
      <c r="L75" s="9">
        <v>46</v>
      </c>
      <c r="M75" s="9">
        <v>26</v>
      </c>
      <c r="N75" s="9">
        <v>15</v>
      </c>
      <c r="O75" s="9">
        <v>1</v>
      </c>
      <c r="P75" s="9">
        <v>2</v>
      </c>
      <c r="Q75" s="9">
        <v>23.2</v>
      </c>
    </row>
    <row r="76" spans="1:17" ht="10.199999999999999" customHeight="1" x14ac:dyDescent="0.2">
      <c r="A76" s="1" t="s">
        <v>162</v>
      </c>
      <c r="B76" s="9">
        <v>802</v>
      </c>
      <c r="C76" s="9">
        <v>0</v>
      </c>
      <c r="D76" s="9">
        <v>0</v>
      </c>
      <c r="E76" s="9">
        <v>19</v>
      </c>
      <c r="F76" s="9">
        <v>353</v>
      </c>
      <c r="G76" s="9">
        <v>131</v>
      </c>
      <c r="H76" s="9">
        <v>129</v>
      </c>
      <c r="I76" s="9">
        <v>105</v>
      </c>
      <c r="J76" s="9">
        <v>38</v>
      </c>
      <c r="K76" s="9">
        <v>12</v>
      </c>
      <c r="L76" s="9">
        <v>5</v>
      </c>
      <c r="M76" s="9">
        <v>4</v>
      </c>
      <c r="N76" s="9">
        <v>2</v>
      </c>
      <c r="O76" s="9">
        <v>0</v>
      </c>
      <c r="P76" s="9">
        <v>4</v>
      </c>
      <c r="Q76" s="9">
        <v>21.1</v>
      </c>
    </row>
    <row r="77" spans="1:17" ht="10.199999999999999" customHeight="1" x14ac:dyDescent="0.2">
      <c r="A77" s="1" t="s">
        <v>163</v>
      </c>
      <c r="B77" s="9">
        <v>431</v>
      </c>
      <c r="C77" s="9">
        <v>0</v>
      </c>
      <c r="D77" s="9">
        <v>0</v>
      </c>
      <c r="E77" s="9">
        <v>3</v>
      </c>
      <c r="F77" s="9">
        <v>174</v>
      </c>
      <c r="G77" s="9">
        <v>98</v>
      </c>
      <c r="H77" s="9">
        <v>54</v>
      </c>
      <c r="I77" s="9">
        <v>72</v>
      </c>
      <c r="J77" s="9">
        <v>23</v>
      </c>
      <c r="K77" s="9">
        <v>4</v>
      </c>
      <c r="L77" s="9">
        <v>1</v>
      </c>
      <c r="M77" s="9">
        <v>1</v>
      </c>
      <c r="N77" s="9">
        <v>1</v>
      </c>
      <c r="O77" s="9">
        <v>0</v>
      </c>
      <c r="P77" s="9">
        <v>0</v>
      </c>
      <c r="Q77" s="9">
        <v>22</v>
      </c>
    </row>
    <row r="78" spans="1:17" ht="10.199999999999999" customHeight="1" x14ac:dyDescent="0.2">
      <c r="A78" s="1" t="s">
        <v>164</v>
      </c>
      <c r="B78" s="9">
        <v>364</v>
      </c>
      <c r="C78" s="9">
        <v>0</v>
      </c>
      <c r="D78" s="9">
        <v>0</v>
      </c>
      <c r="E78" s="9">
        <v>1</v>
      </c>
      <c r="F78" s="9">
        <v>151</v>
      </c>
      <c r="G78" s="9">
        <v>85</v>
      </c>
      <c r="H78" s="9">
        <v>42</v>
      </c>
      <c r="I78" s="9">
        <v>42</v>
      </c>
      <c r="J78" s="9">
        <v>32</v>
      </c>
      <c r="K78" s="9">
        <v>6</v>
      </c>
      <c r="L78" s="9">
        <v>0</v>
      </c>
      <c r="M78" s="9">
        <v>0</v>
      </c>
      <c r="N78" s="9">
        <v>3</v>
      </c>
      <c r="O78" s="9">
        <v>1</v>
      </c>
      <c r="P78" s="9">
        <v>1</v>
      </c>
      <c r="Q78" s="9">
        <v>21.8</v>
      </c>
    </row>
    <row r="79" spans="1:17" ht="10.199999999999999" customHeight="1" x14ac:dyDescent="0.2">
      <c r="A79" s="1" t="s">
        <v>165</v>
      </c>
      <c r="B79" s="9">
        <v>1146</v>
      </c>
      <c r="C79" s="9">
        <v>0</v>
      </c>
      <c r="D79" s="9">
        <v>0</v>
      </c>
      <c r="E79" s="9">
        <v>0</v>
      </c>
      <c r="F79" s="9">
        <v>79</v>
      </c>
      <c r="G79" s="9">
        <v>331</v>
      </c>
      <c r="H79" s="9">
        <v>267</v>
      </c>
      <c r="I79" s="9">
        <v>248</v>
      </c>
      <c r="J79" s="9">
        <v>151</v>
      </c>
      <c r="K79" s="9">
        <v>46</v>
      </c>
      <c r="L79" s="9">
        <v>10</v>
      </c>
      <c r="M79" s="9">
        <v>3</v>
      </c>
      <c r="N79" s="9">
        <v>7</v>
      </c>
      <c r="O79" s="9">
        <v>0</v>
      </c>
      <c r="P79" s="9">
        <v>4</v>
      </c>
      <c r="Q79" s="9">
        <v>28.1</v>
      </c>
    </row>
    <row r="80" spans="1:17" ht="10.199999999999999" customHeight="1" x14ac:dyDescent="0.2">
      <c r="A80" s="1" t="s">
        <v>166</v>
      </c>
      <c r="B80" s="9">
        <v>13</v>
      </c>
      <c r="C80" s="9">
        <v>0</v>
      </c>
      <c r="D80" s="9">
        <v>0</v>
      </c>
      <c r="E80" s="9">
        <v>0</v>
      </c>
      <c r="F80" s="9">
        <v>2</v>
      </c>
      <c r="G80" s="9">
        <v>3</v>
      </c>
      <c r="H80" s="9">
        <v>2</v>
      </c>
      <c r="I80" s="9">
        <v>1</v>
      </c>
      <c r="J80" s="9">
        <v>0</v>
      </c>
      <c r="K80" s="9">
        <v>1</v>
      </c>
      <c r="L80" s="9">
        <v>1</v>
      </c>
      <c r="M80" s="9">
        <v>0</v>
      </c>
      <c r="N80" s="9">
        <v>1</v>
      </c>
      <c r="O80" s="9">
        <v>1</v>
      </c>
      <c r="P80" s="9">
        <v>1</v>
      </c>
      <c r="Q80" s="9">
        <v>28.8</v>
      </c>
    </row>
    <row r="81" spans="1:17" ht="10.199999999999999" customHeight="1" x14ac:dyDescent="0.2">
      <c r="A81" s="1" t="s">
        <v>167</v>
      </c>
      <c r="B81" s="9">
        <v>6</v>
      </c>
      <c r="C81" s="9">
        <v>0</v>
      </c>
      <c r="D81" s="9">
        <v>0</v>
      </c>
      <c r="E81" s="9">
        <v>0</v>
      </c>
      <c r="F81" s="9">
        <v>3</v>
      </c>
      <c r="G81" s="9">
        <v>0</v>
      </c>
      <c r="H81" s="9">
        <v>1</v>
      </c>
      <c r="I81" s="9">
        <v>0</v>
      </c>
      <c r="J81" s="9">
        <v>0</v>
      </c>
      <c r="K81" s="9">
        <v>0</v>
      </c>
      <c r="L81" s="9">
        <v>0</v>
      </c>
      <c r="M81" s="9">
        <v>1</v>
      </c>
      <c r="N81" s="9">
        <v>1</v>
      </c>
      <c r="O81" s="9">
        <v>0</v>
      </c>
      <c r="P81" s="9">
        <v>0</v>
      </c>
      <c r="Q81" s="9">
        <v>22.5</v>
      </c>
    </row>
    <row r="82" spans="1:17" ht="10.199999999999999" customHeight="1" x14ac:dyDescent="0.2">
      <c r="A82" s="1" t="s">
        <v>168</v>
      </c>
      <c r="B82" s="9">
        <v>8</v>
      </c>
      <c r="C82" s="9">
        <v>0</v>
      </c>
      <c r="D82" s="9">
        <v>0</v>
      </c>
      <c r="E82" s="9">
        <v>0</v>
      </c>
      <c r="F82" s="9">
        <v>0</v>
      </c>
      <c r="G82" s="9">
        <v>1</v>
      </c>
      <c r="H82" s="9">
        <v>0</v>
      </c>
      <c r="I82" s="9">
        <v>2</v>
      </c>
      <c r="J82" s="9">
        <v>3</v>
      </c>
      <c r="K82" s="9">
        <v>0</v>
      </c>
      <c r="L82" s="9">
        <v>1</v>
      </c>
      <c r="M82" s="9">
        <v>0</v>
      </c>
      <c r="N82" s="9">
        <v>1</v>
      </c>
      <c r="O82" s="9">
        <v>0</v>
      </c>
      <c r="P82" s="9">
        <v>0</v>
      </c>
      <c r="Q82" s="9">
        <v>36.700000000000003</v>
      </c>
    </row>
    <row r="83" spans="1:17" ht="10.199999999999999" customHeight="1" x14ac:dyDescent="0.2">
      <c r="A83" s="1" t="s">
        <v>169</v>
      </c>
      <c r="B83" s="9">
        <v>26</v>
      </c>
      <c r="C83" s="9">
        <v>0</v>
      </c>
      <c r="D83" s="9">
        <v>0</v>
      </c>
      <c r="E83" s="9">
        <v>0</v>
      </c>
      <c r="F83" s="9">
        <v>1</v>
      </c>
      <c r="G83" s="9">
        <v>4</v>
      </c>
      <c r="H83" s="9">
        <v>3</v>
      </c>
      <c r="I83" s="9">
        <v>10</v>
      </c>
      <c r="J83" s="9">
        <v>4</v>
      </c>
      <c r="K83" s="9">
        <v>2</v>
      </c>
      <c r="L83" s="9">
        <v>1</v>
      </c>
      <c r="M83" s="9">
        <v>1</v>
      </c>
      <c r="N83" s="9">
        <v>0</v>
      </c>
      <c r="O83" s="9">
        <v>0</v>
      </c>
      <c r="P83" s="9">
        <v>0</v>
      </c>
      <c r="Q83" s="9">
        <v>32.5</v>
      </c>
    </row>
    <row r="84" spans="1:17" ht="10.199999999999999" customHeight="1" x14ac:dyDescent="0.2">
      <c r="A84" s="1" t="s">
        <v>170</v>
      </c>
      <c r="B84" s="9">
        <v>123</v>
      </c>
      <c r="C84" s="9">
        <v>0</v>
      </c>
      <c r="D84" s="9">
        <v>0</v>
      </c>
      <c r="E84" s="9">
        <v>0</v>
      </c>
      <c r="F84" s="9">
        <v>3</v>
      </c>
      <c r="G84" s="9">
        <v>6</v>
      </c>
      <c r="H84" s="9">
        <v>26</v>
      </c>
      <c r="I84" s="9">
        <v>42</v>
      </c>
      <c r="J84" s="9">
        <v>16</v>
      </c>
      <c r="K84" s="9">
        <v>17</v>
      </c>
      <c r="L84" s="9">
        <v>5</v>
      </c>
      <c r="M84" s="9">
        <v>6</v>
      </c>
      <c r="N84" s="9">
        <v>1</v>
      </c>
      <c r="O84" s="9">
        <v>0</v>
      </c>
      <c r="P84" s="9">
        <v>1</v>
      </c>
      <c r="Q84" s="9">
        <v>33.200000000000003</v>
      </c>
    </row>
    <row r="85" spans="1:17" ht="10.199999999999999" customHeight="1" x14ac:dyDescent="0.2">
      <c r="A85" s="1" t="s">
        <v>171</v>
      </c>
      <c r="B85" s="9">
        <v>133</v>
      </c>
      <c r="C85" s="9">
        <v>0</v>
      </c>
      <c r="D85" s="9">
        <v>0</v>
      </c>
      <c r="E85" s="9">
        <v>0</v>
      </c>
      <c r="F85" s="9">
        <v>4</v>
      </c>
      <c r="G85" s="9">
        <v>22</v>
      </c>
      <c r="H85" s="9">
        <v>23</v>
      </c>
      <c r="I85" s="9">
        <v>36</v>
      </c>
      <c r="J85" s="9">
        <v>26</v>
      </c>
      <c r="K85" s="9">
        <v>19</v>
      </c>
      <c r="L85" s="9">
        <v>2</v>
      </c>
      <c r="M85" s="9">
        <v>1</v>
      </c>
      <c r="N85" s="9">
        <v>0</v>
      </c>
      <c r="O85" s="9">
        <v>0</v>
      </c>
      <c r="P85" s="9">
        <v>0</v>
      </c>
      <c r="Q85" s="9">
        <v>32.4</v>
      </c>
    </row>
    <row r="86" spans="1:17" ht="10.199999999999999" customHeight="1" x14ac:dyDescent="0.2">
      <c r="A86" s="1" t="s">
        <v>172</v>
      </c>
      <c r="B86" s="9">
        <v>74</v>
      </c>
      <c r="C86" s="9">
        <v>0</v>
      </c>
      <c r="D86" s="9">
        <v>0</v>
      </c>
      <c r="E86" s="9">
        <v>0</v>
      </c>
      <c r="F86" s="9">
        <v>0</v>
      </c>
      <c r="G86" s="9">
        <v>7</v>
      </c>
      <c r="H86" s="9">
        <v>16</v>
      </c>
      <c r="I86" s="9">
        <v>17</v>
      </c>
      <c r="J86" s="9">
        <v>15</v>
      </c>
      <c r="K86" s="9">
        <v>9</v>
      </c>
      <c r="L86" s="9">
        <v>6</v>
      </c>
      <c r="M86" s="9">
        <v>3</v>
      </c>
      <c r="N86" s="9">
        <v>0</v>
      </c>
      <c r="O86" s="9">
        <v>0</v>
      </c>
      <c r="P86" s="9">
        <v>1</v>
      </c>
      <c r="Q86" s="9">
        <v>34.1</v>
      </c>
    </row>
    <row r="87" spans="1:17" ht="10.199999999999999" customHeight="1" x14ac:dyDescent="0.2">
      <c r="A87" s="1" t="s">
        <v>173</v>
      </c>
      <c r="B87" s="9">
        <v>11</v>
      </c>
      <c r="C87" s="9">
        <v>0</v>
      </c>
      <c r="D87" s="9">
        <v>0</v>
      </c>
      <c r="E87" s="9">
        <v>0</v>
      </c>
      <c r="F87" s="9">
        <v>0</v>
      </c>
      <c r="G87" s="9">
        <v>1</v>
      </c>
      <c r="H87" s="9">
        <v>0</v>
      </c>
      <c r="I87" s="9">
        <v>3</v>
      </c>
      <c r="J87" s="9">
        <v>1</v>
      </c>
      <c r="K87" s="9">
        <v>1</v>
      </c>
      <c r="L87" s="9">
        <v>0</v>
      </c>
      <c r="M87" s="9">
        <v>2</v>
      </c>
      <c r="N87" s="9">
        <v>1</v>
      </c>
      <c r="O87" s="9">
        <v>2</v>
      </c>
      <c r="P87" s="9">
        <v>0</v>
      </c>
      <c r="Q87" s="9">
        <v>42.5</v>
      </c>
    </row>
    <row r="88" spans="1:17" ht="10.199999999999999" customHeight="1" x14ac:dyDescent="0.2">
      <c r="A88" s="1" t="s">
        <v>174</v>
      </c>
      <c r="B88" s="9">
        <v>2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1</v>
      </c>
      <c r="J88" s="9">
        <v>1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35</v>
      </c>
    </row>
    <row r="89" spans="1:17" ht="10.199999999999999" customHeight="1" x14ac:dyDescent="0.2">
      <c r="A89" s="1" t="s">
        <v>100</v>
      </c>
      <c r="B89" s="9">
        <v>91</v>
      </c>
      <c r="C89" s="9">
        <v>0</v>
      </c>
      <c r="D89" s="9">
        <v>0</v>
      </c>
      <c r="E89" s="9">
        <v>0</v>
      </c>
      <c r="F89" s="9">
        <v>0</v>
      </c>
      <c r="G89" s="9">
        <v>16</v>
      </c>
      <c r="H89" s="9">
        <v>28</v>
      </c>
      <c r="I89" s="9">
        <v>28</v>
      </c>
      <c r="J89" s="9">
        <v>12</v>
      </c>
      <c r="K89" s="9">
        <v>1</v>
      </c>
      <c r="L89" s="9">
        <v>2</v>
      </c>
      <c r="M89" s="9">
        <v>2</v>
      </c>
      <c r="N89" s="9">
        <v>1</v>
      </c>
      <c r="O89" s="9">
        <v>1</v>
      </c>
      <c r="P89" s="9">
        <v>0</v>
      </c>
      <c r="Q89" s="9">
        <v>30.3</v>
      </c>
    </row>
    <row r="90" spans="1:17" ht="10.199999999999999" customHeight="1" x14ac:dyDescent="0.2">
      <c r="A90" s="1" t="s">
        <v>175</v>
      </c>
      <c r="B90" s="9">
        <v>195</v>
      </c>
      <c r="C90" s="9">
        <v>0</v>
      </c>
      <c r="D90" s="9">
        <v>13</v>
      </c>
      <c r="E90" s="9">
        <v>12</v>
      </c>
      <c r="F90" s="9">
        <v>19</v>
      </c>
      <c r="G90" s="9">
        <v>13</v>
      </c>
      <c r="H90" s="9">
        <v>26</v>
      </c>
      <c r="I90" s="9">
        <v>15</v>
      </c>
      <c r="J90" s="9">
        <v>19</v>
      </c>
      <c r="K90" s="9">
        <v>6</v>
      </c>
      <c r="L90" s="9">
        <v>7</v>
      </c>
      <c r="M90" s="9">
        <v>8</v>
      </c>
      <c r="N90" s="9">
        <v>0</v>
      </c>
      <c r="O90" s="9">
        <v>0</v>
      </c>
      <c r="P90" s="9">
        <v>57</v>
      </c>
      <c r="Q90" s="9">
        <v>34.799999999999997</v>
      </c>
    </row>
    <row r="91" spans="1:17" ht="10.199999999999999" customHeight="1" x14ac:dyDescent="0.3">
      <c r="A91" s="35" t="s">
        <v>302</v>
      </c>
      <c r="B91" s="35"/>
      <c r="C91" s="35"/>
      <c r="D91" s="35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</row>
  </sheetData>
  <mergeCells count="2">
    <mergeCell ref="A91:D91"/>
    <mergeCell ref="A44:D44"/>
  </mergeCells>
  <pageMargins left="0.75" right="0.75" top="1" bottom="1" header="0.5" footer="0.5"/>
  <pageSetup orientation="portrait" r:id="rId1"/>
  <headerFooter>
    <oddFooter>&amp;L&amp;"Helvetica,Regular"&amp;12&amp;K000000	&amp;P</oddFooter>
  </headerFooter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F20BD-8E6A-43AA-983A-3E421886C80D}">
  <dimension ref="A1:Q32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5.3828125" style="4" customWidth="1"/>
    <col min="2" max="17" width="3.53515625" style="4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4" t="s">
        <v>179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0.199999999999999" customHeight="1" x14ac:dyDescent="0.2">
      <c r="A4" s="1" t="s">
        <v>2</v>
      </c>
      <c r="B4" s="9">
        <v>24627</v>
      </c>
      <c r="C4" s="9">
        <v>6</v>
      </c>
      <c r="D4" s="9">
        <v>2</v>
      </c>
      <c r="E4" s="9">
        <v>19</v>
      </c>
      <c r="F4" s="9">
        <v>5070</v>
      </c>
      <c r="G4" s="9">
        <v>3393</v>
      </c>
      <c r="H4" s="9">
        <v>3141</v>
      </c>
      <c r="I4" s="9">
        <v>2825</v>
      </c>
      <c r="J4" s="9">
        <v>2506</v>
      </c>
      <c r="K4" s="9">
        <v>1784</v>
      </c>
      <c r="L4" s="9">
        <v>1080</v>
      </c>
      <c r="M4" s="9">
        <v>1130</v>
      </c>
      <c r="N4" s="9">
        <v>1021</v>
      </c>
      <c r="O4" s="9">
        <v>878</v>
      </c>
      <c r="P4" s="9">
        <v>1772</v>
      </c>
      <c r="Q4" s="9">
        <v>31.2</v>
      </c>
    </row>
    <row r="5" spans="1:17" ht="10.199999999999999" customHeight="1" x14ac:dyDescent="0.2">
      <c r="A5" s="1" t="s">
        <v>180</v>
      </c>
      <c r="B5" s="9">
        <v>6105</v>
      </c>
      <c r="C5" s="9">
        <v>0</v>
      </c>
      <c r="D5" s="9">
        <v>0</v>
      </c>
      <c r="E5" s="9">
        <v>2</v>
      </c>
      <c r="F5" s="9">
        <v>312</v>
      </c>
      <c r="G5" s="9">
        <v>616</v>
      </c>
      <c r="H5" s="9">
        <v>850</v>
      </c>
      <c r="I5" s="9">
        <v>1013</v>
      </c>
      <c r="J5" s="9">
        <v>1066</v>
      </c>
      <c r="K5" s="9">
        <v>780</v>
      </c>
      <c r="L5" s="9">
        <v>425</v>
      </c>
      <c r="M5" s="9">
        <v>411</v>
      </c>
      <c r="N5" s="9">
        <v>338</v>
      </c>
      <c r="O5" s="9">
        <v>166</v>
      </c>
      <c r="P5" s="9">
        <v>126</v>
      </c>
      <c r="Q5" s="9">
        <v>36.200000000000003</v>
      </c>
    </row>
    <row r="6" spans="1:17" ht="10.199999999999999" customHeight="1" x14ac:dyDescent="0.2">
      <c r="A6" s="1" t="s">
        <v>181</v>
      </c>
      <c r="B6" s="9">
        <v>18522</v>
      </c>
      <c r="C6" s="9">
        <v>6</v>
      </c>
      <c r="D6" s="9">
        <v>2</v>
      </c>
      <c r="E6" s="9">
        <v>17</v>
      </c>
      <c r="F6" s="9">
        <v>4758</v>
      </c>
      <c r="G6" s="9">
        <v>2777</v>
      </c>
      <c r="H6" s="9">
        <v>2291</v>
      </c>
      <c r="I6" s="9">
        <v>1812</v>
      </c>
      <c r="J6" s="9">
        <v>1440</v>
      </c>
      <c r="K6" s="9">
        <v>1004</v>
      </c>
      <c r="L6" s="9">
        <v>655</v>
      </c>
      <c r="M6" s="9">
        <v>719</v>
      </c>
      <c r="N6" s="9">
        <v>683</v>
      </c>
      <c r="O6" s="9">
        <v>712</v>
      </c>
      <c r="P6" s="9">
        <v>1646</v>
      </c>
      <c r="Q6" s="9">
        <v>28.7</v>
      </c>
    </row>
    <row r="7" spans="1:17" ht="10.199999999999999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0.199999999999999" customHeight="1" x14ac:dyDescent="0.2">
      <c r="A8" s="1" t="s">
        <v>182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0.199999999999999" customHeight="1" x14ac:dyDescent="0.2">
      <c r="A9" s="1" t="s">
        <v>2</v>
      </c>
      <c r="B9" s="9">
        <v>12034</v>
      </c>
      <c r="C9" s="9">
        <v>5</v>
      </c>
      <c r="D9" s="9">
        <v>2</v>
      </c>
      <c r="E9" s="9">
        <v>2</v>
      </c>
      <c r="F9" s="9">
        <v>2580</v>
      </c>
      <c r="G9" s="9">
        <v>1650</v>
      </c>
      <c r="H9" s="9">
        <v>1477</v>
      </c>
      <c r="I9" s="9">
        <v>1332</v>
      </c>
      <c r="J9" s="9">
        <v>1244</v>
      </c>
      <c r="K9" s="9">
        <v>898</v>
      </c>
      <c r="L9" s="9">
        <v>517</v>
      </c>
      <c r="M9" s="9">
        <v>528</v>
      </c>
      <c r="N9" s="9">
        <v>500</v>
      </c>
      <c r="O9" s="9">
        <v>431</v>
      </c>
      <c r="P9" s="9">
        <v>868</v>
      </c>
      <c r="Q9" s="9">
        <v>31.1</v>
      </c>
    </row>
    <row r="10" spans="1:17" ht="10.199999999999999" customHeight="1" x14ac:dyDescent="0.2">
      <c r="A10" s="1" t="s">
        <v>180</v>
      </c>
      <c r="B10" s="9">
        <v>4399</v>
      </c>
      <c r="C10" s="9">
        <v>0</v>
      </c>
      <c r="D10" s="9">
        <v>0</v>
      </c>
      <c r="E10" s="9">
        <v>0</v>
      </c>
      <c r="F10" s="9">
        <v>233</v>
      </c>
      <c r="G10" s="9">
        <v>383</v>
      </c>
      <c r="H10" s="9">
        <v>573</v>
      </c>
      <c r="I10" s="9">
        <v>680</v>
      </c>
      <c r="J10" s="9">
        <v>776</v>
      </c>
      <c r="K10" s="9">
        <v>595</v>
      </c>
      <c r="L10" s="9">
        <v>328</v>
      </c>
      <c r="M10" s="9">
        <v>315</v>
      </c>
      <c r="N10" s="9">
        <v>274</v>
      </c>
      <c r="O10" s="9">
        <v>134</v>
      </c>
      <c r="P10" s="9">
        <v>108</v>
      </c>
      <c r="Q10" s="9">
        <v>37.1</v>
      </c>
    </row>
    <row r="11" spans="1:17" ht="10.199999999999999" customHeight="1" x14ac:dyDescent="0.2">
      <c r="A11" s="1" t="s">
        <v>181</v>
      </c>
      <c r="B11" s="9">
        <v>7635</v>
      </c>
      <c r="C11" s="9">
        <v>5</v>
      </c>
      <c r="D11" s="9">
        <v>2</v>
      </c>
      <c r="E11" s="9">
        <v>2</v>
      </c>
      <c r="F11" s="9">
        <v>2347</v>
      </c>
      <c r="G11" s="9">
        <v>1267</v>
      </c>
      <c r="H11" s="9">
        <v>904</v>
      </c>
      <c r="I11" s="9">
        <v>652</v>
      </c>
      <c r="J11" s="9">
        <v>468</v>
      </c>
      <c r="K11" s="9">
        <v>303</v>
      </c>
      <c r="L11" s="9">
        <v>189</v>
      </c>
      <c r="M11" s="9">
        <v>213</v>
      </c>
      <c r="N11" s="9">
        <v>226</v>
      </c>
      <c r="O11" s="9">
        <v>297</v>
      </c>
      <c r="P11" s="9">
        <v>760</v>
      </c>
      <c r="Q11" s="9">
        <v>26.1</v>
      </c>
    </row>
    <row r="12" spans="1:17" ht="10.19999999999999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0.199999999999999" customHeight="1" x14ac:dyDescent="0.2">
      <c r="A13" s="1" t="s">
        <v>183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0.199999999999999" customHeight="1" x14ac:dyDescent="0.2">
      <c r="A14" s="1" t="s">
        <v>2</v>
      </c>
      <c r="B14" s="9">
        <v>12593</v>
      </c>
      <c r="C14" s="9">
        <v>1</v>
      </c>
      <c r="D14" s="9">
        <v>0</v>
      </c>
      <c r="E14" s="9">
        <v>17</v>
      </c>
      <c r="F14" s="9">
        <v>2490</v>
      </c>
      <c r="G14" s="9">
        <v>1743</v>
      </c>
      <c r="H14" s="9">
        <v>1664</v>
      </c>
      <c r="I14" s="9">
        <v>1493</v>
      </c>
      <c r="J14" s="9">
        <v>1262</v>
      </c>
      <c r="K14" s="9">
        <v>886</v>
      </c>
      <c r="L14" s="9">
        <v>563</v>
      </c>
      <c r="M14" s="9">
        <v>602</v>
      </c>
      <c r="N14" s="9">
        <v>521</v>
      </c>
      <c r="O14" s="9">
        <v>447</v>
      </c>
      <c r="P14" s="9">
        <v>904</v>
      </c>
      <c r="Q14" s="9">
        <v>31.3</v>
      </c>
    </row>
    <row r="15" spans="1:17" ht="10.199999999999999" customHeight="1" x14ac:dyDescent="0.2">
      <c r="A15" s="1" t="s">
        <v>180</v>
      </c>
      <c r="B15" s="9">
        <v>1706</v>
      </c>
      <c r="C15" s="9">
        <v>0</v>
      </c>
      <c r="D15" s="9">
        <v>0</v>
      </c>
      <c r="E15" s="9">
        <v>2</v>
      </c>
      <c r="F15" s="9">
        <v>79</v>
      </c>
      <c r="G15" s="9">
        <v>233</v>
      </c>
      <c r="H15" s="9">
        <v>277</v>
      </c>
      <c r="I15" s="9">
        <v>333</v>
      </c>
      <c r="J15" s="9">
        <v>290</v>
      </c>
      <c r="K15" s="9">
        <v>185</v>
      </c>
      <c r="L15" s="9">
        <v>97</v>
      </c>
      <c r="M15" s="9">
        <v>96</v>
      </c>
      <c r="N15" s="9">
        <v>64</v>
      </c>
      <c r="O15" s="9">
        <v>32</v>
      </c>
      <c r="P15" s="9">
        <v>18</v>
      </c>
      <c r="Q15" s="9">
        <v>33.9</v>
      </c>
    </row>
    <row r="16" spans="1:17" ht="10.199999999999999" customHeight="1" x14ac:dyDescent="0.2">
      <c r="A16" s="1" t="s">
        <v>181</v>
      </c>
      <c r="B16" s="9">
        <v>10887</v>
      </c>
      <c r="C16" s="9">
        <v>1</v>
      </c>
      <c r="D16" s="9">
        <v>0</v>
      </c>
      <c r="E16" s="9">
        <v>15</v>
      </c>
      <c r="F16" s="9">
        <v>2411</v>
      </c>
      <c r="G16" s="9">
        <v>1510</v>
      </c>
      <c r="H16" s="9">
        <v>1387</v>
      </c>
      <c r="I16" s="9">
        <v>1160</v>
      </c>
      <c r="J16" s="9">
        <v>972</v>
      </c>
      <c r="K16" s="9">
        <v>701</v>
      </c>
      <c r="L16" s="9">
        <v>466</v>
      </c>
      <c r="M16" s="9">
        <v>506</v>
      </c>
      <c r="N16" s="9">
        <v>457</v>
      </c>
      <c r="O16" s="9">
        <v>415</v>
      </c>
      <c r="P16" s="9">
        <v>886</v>
      </c>
      <c r="Q16" s="9">
        <v>30.5</v>
      </c>
    </row>
    <row r="17" spans="1:17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0.199999999999999" customHeight="1" x14ac:dyDescent="0.2">
      <c r="A18" s="1" t="s">
        <v>184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0.199999999999999" customHeight="1" x14ac:dyDescent="0.2">
      <c r="A19" s="1" t="s">
        <v>2</v>
      </c>
      <c r="B19" s="9">
        <v>6088</v>
      </c>
      <c r="C19" s="9">
        <v>0</v>
      </c>
      <c r="D19" s="9">
        <v>0</v>
      </c>
      <c r="E19" s="9">
        <v>2</v>
      </c>
      <c r="F19" s="9">
        <v>310</v>
      </c>
      <c r="G19" s="9">
        <v>613</v>
      </c>
      <c r="H19" s="9">
        <v>849</v>
      </c>
      <c r="I19" s="9">
        <v>1009</v>
      </c>
      <c r="J19" s="9">
        <v>1064</v>
      </c>
      <c r="K19" s="9">
        <v>779</v>
      </c>
      <c r="L19" s="9">
        <v>424</v>
      </c>
      <c r="M19" s="9">
        <v>410</v>
      </c>
      <c r="N19" s="9">
        <v>336</v>
      </c>
      <c r="O19" s="9">
        <v>166</v>
      </c>
      <c r="P19" s="9">
        <v>126</v>
      </c>
      <c r="Q19" s="9">
        <v>36.200000000000003</v>
      </c>
    </row>
    <row r="20" spans="1:17" ht="10.199999999999999" customHeight="1" x14ac:dyDescent="0.2">
      <c r="A20" s="1" t="s">
        <v>180</v>
      </c>
      <c r="B20" s="9">
        <v>4733</v>
      </c>
      <c r="C20" s="9">
        <v>0</v>
      </c>
      <c r="D20" s="9">
        <v>0</v>
      </c>
      <c r="E20" s="9">
        <v>2</v>
      </c>
      <c r="F20" s="9">
        <v>138</v>
      </c>
      <c r="G20" s="9">
        <v>427</v>
      </c>
      <c r="H20" s="9">
        <v>626</v>
      </c>
      <c r="I20" s="9">
        <v>830</v>
      </c>
      <c r="J20" s="9">
        <v>908</v>
      </c>
      <c r="K20" s="9">
        <v>669</v>
      </c>
      <c r="L20" s="9">
        <v>363</v>
      </c>
      <c r="M20" s="9">
        <v>329</v>
      </c>
      <c r="N20" s="9">
        <v>258</v>
      </c>
      <c r="O20" s="9">
        <v>109</v>
      </c>
      <c r="P20" s="9">
        <v>74</v>
      </c>
      <c r="Q20" s="9">
        <v>36.9</v>
      </c>
    </row>
    <row r="21" spans="1:17" ht="10.199999999999999" customHeight="1" x14ac:dyDescent="0.2">
      <c r="A21" s="1" t="s">
        <v>181</v>
      </c>
      <c r="B21" s="9">
        <v>1355</v>
      </c>
      <c r="C21" s="9">
        <v>0</v>
      </c>
      <c r="D21" s="9">
        <v>0</v>
      </c>
      <c r="E21" s="9">
        <v>0</v>
      </c>
      <c r="F21" s="9">
        <v>172</v>
      </c>
      <c r="G21" s="9">
        <v>186</v>
      </c>
      <c r="H21" s="9">
        <v>223</v>
      </c>
      <c r="I21" s="9">
        <v>179</v>
      </c>
      <c r="J21" s="9">
        <v>156</v>
      </c>
      <c r="K21" s="9">
        <v>110</v>
      </c>
      <c r="L21" s="9">
        <v>61</v>
      </c>
      <c r="M21" s="9">
        <v>81</v>
      </c>
      <c r="N21" s="9">
        <v>78</v>
      </c>
      <c r="O21" s="9">
        <v>57</v>
      </c>
      <c r="P21" s="9">
        <v>52</v>
      </c>
      <c r="Q21" s="9">
        <v>32.700000000000003</v>
      </c>
    </row>
    <row r="22" spans="1:17" ht="10.19999999999999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0.199999999999999" customHeight="1" x14ac:dyDescent="0.2">
      <c r="A23" s="1" t="s">
        <v>185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0.199999999999999" customHeight="1" x14ac:dyDescent="0.2">
      <c r="A24" s="1" t="s">
        <v>2</v>
      </c>
      <c r="B24" s="9">
        <v>4392</v>
      </c>
      <c r="C24" s="9">
        <v>0</v>
      </c>
      <c r="D24" s="9">
        <v>0</v>
      </c>
      <c r="E24" s="9">
        <v>0</v>
      </c>
      <c r="F24" s="9">
        <v>233</v>
      </c>
      <c r="G24" s="9">
        <v>383</v>
      </c>
      <c r="H24" s="9">
        <v>572</v>
      </c>
      <c r="I24" s="9">
        <v>676</v>
      </c>
      <c r="J24" s="9">
        <v>776</v>
      </c>
      <c r="K24" s="9">
        <v>595</v>
      </c>
      <c r="L24" s="9">
        <v>327</v>
      </c>
      <c r="M24" s="9">
        <v>314</v>
      </c>
      <c r="N24" s="9">
        <v>274</v>
      </c>
      <c r="O24" s="9">
        <v>134</v>
      </c>
      <c r="P24" s="9">
        <v>108</v>
      </c>
      <c r="Q24" s="9">
        <v>37.1</v>
      </c>
    </row>
    <row r="25" spans="1:17" ht="10.199999999999999" customHeight="1" x14ac:dyDescent="0.2">
      <c r="A25" s="1" t="s">
        <v>180</v>
      </c>
      <c r="B25" s="9">
        <v>3382</v>
      </c>
      <c r="C25" s="9">
        <v>0</v>
      </c>
      <c r="D25" s="9">
        <v>0</v>
      </c>
      <c r="E25" s="9">
        <v>0</v>
      </c>
      <c r="F25" s="9">
        <v>88</v>
      </c>
      <c r="G25" s="9">
        <v>236</v>
      </c>
      <c r="H25" s="9">
        <v>404</v>
      </c>
      <c r="I25" s="9">
        <v>553</v>
      </c>
      <c r="J25" s="9">
        <v>664</v>
      </c>
      <c r="K25" s="9">
        <v>523</v>
      </c>
      <c r="L25" s="9">
        <v>286</v>
      </c>
      <c r="M25" s="9">
        <v>255</v>
      </c>
      <c r="N25" s="9">
        <v>218</v>
      </c>
      <c r="O25" s="9">
        <v>91</v>
      </c>
      <c r="P25" s="9">
        <v>64</v>
      </c>
      <c r="Q25" s="9">
        <v>38.1</v>
      </c>
    </row>
    <row r="26" spans="1:17" ht="10.199999999999999" customHeight="1" x14ac:dyDescent="0.2">
      <c r="A26" s="1" t="s">
        <v>181</v>
      </c>
      <c r="B26" s="9">
        <v>1010</v>
      </c>
      <c r="C26" s="9">
        <v>0</v>
      </c>
      <c r="D26" s="9">
        <v>0</v>
      </c>
      <c r="E26" s="9">
        <v>0</v>
      </c>
      <c r="F26" s="9">
        <v>145</v>
      </c>
      <c r="G26" s="9">
        <v>147</v>
      </c>
      <c r="H26" s="9">
        <v>168</v>
      </c>
      <c r="I26" s="9">
        <v>123</v>
      </c>
      <c r="J26" s="9">
        <v>112</v>
      </c>
      <c r="K26" s="9">
        <v>72</v>
      </c>
      <c r="L26" s="9">
        <v>41</v>
      </c>
      <c r="M26" s="9">
        <v>59</v>
      </c>
      <c r="N26" s="9">
        <v>56</v>
      </c>
      <c r="O26" s="9">
        <v>43</v>
      </c>
      <c r="P26" s="9">
        <v>44</v>
      </c>
      <c r="Q26" s="9">
        <v>31.8</v>
      </c>
    </row>
    <row r="27" spans="1:17" ht="10.19999999999999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0.199999999999999" customHeight="1" x14ac:dyDescent="0.2">
      <c r="A28" s="1" t="s">
        <v>186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0.199999999999999" customHeight="1" x14ac:dyDescent="0.2">
      <c r="A29" s="1" t="s">
        <v>2</v>
      </c>
      <c r="B29" s="9">
        <v>1696</v>
      </c>
      <c r="C29" s="9">
        <v>0</v>
      </c>
      <c r="D29" s="9">
        <v>0</v>
      </c>
      <c r="E29" s="9">
        <v>2</v>
      </c>
      <c r="F29" s="9">
        <v>77</v>
      </c>
      <c r="G29" s="9">
        <v>230</v>
      </c>
      <c r="H29" s="9">
        <v>277</v>
      </c>
      <c r="I29" s="9">
        <v>333</v>
      </c>
      <c r="J29" s="9">
        <v>288</v>
      </c>
      <c r="K29" s="9">
        <v>184</v>
      </c>
      <c r="L29" s="9">
        <v>97</v>
      </c>
      <c r="M29" s="9">
        <v>96</v>
      </c>
      <c r="N29" s="9">
        <v>62</v>
      </c>
      <c r="O29" s="9">
        <v>32</v>
      </c>
      <c r="P29" s="9">
        <v>18</v>
      </c>
      <c r="Q29" s="9">
        <v>33.9</v>
      </c>
    </row>
    <row r="30" spans="1:17" ht="10.199999999999999" customHeight="1" x14ac:dyDescent="0.2">
      <c r="A30" s="1" t="s">
        <v>180</v>
      </c>
      <c r="B30" s="9">
        <v>1351</v>
      </c>
      <c r="C30" s="9">
        <v>0</v>
      </c>
      <c r="D30" s="9">
        <v>0</v>
      </c>
      <c r="E30" s="9">
        <v>2</v>
      </c>
      <c r="F30" s="9">
        <v>50</v>
      </c>
      <c r="G30" s="9">
        <v>191</v>
      </c>
      <c r="H30" s="9">
        <v>222</v>
      </c>
      <c r="I30" s="9">
        <v>277</v>
      </c>
      <c r="J30" s="9">
        <v>244</v>
      </c>
      <c r="K30" s="9">
        <v>146</v>
      </c>
      <c r="L30" s="9">
        <v>77</v>
      </c>
      <c r="M30" s="9">
        <v>74</v>
      </c>
      <c r="N30" s="9">
        <v>40</v>
      </c>
      <c r="O30" s="9">
        <v>18</v>
      </c>
      <c r="P30" s="9">
        <v>10</v>
      </c>
      <c r="Q30" s="9">
        <v>33.799999999999997</v>
      </c>
    </row>
    <row r="31" spans="1:17" ht="10.199999999999999" customHeight="1" x14ac:dyDescent="0.2">
      <c r="A31" s="1" t="s">
        <v>181</v>
      </c>
      <c r="B31" s="9">
        <v>345</v>
      </c>
      <c r="C31" s="9">
        <v>0</v>
      </c>
      <c r="D31" s="9">
        <v>0</v>
      </c>
      <c r="E31" s="9">
        <v>0</v>
      </c>
      <c r="F31" s="9">
        <v>27</v>
      </c>
      <c r="G31" s="9">
        <v>39</v>
      </c>
      <c r="H31" s="9">
        <v>55</v>
      </c>
      <c r="I31" s="9">
        <v>56</v>
      </c>
      <c r="J31" s="9">
        <v>44</v>
      </c>
      <c r="K31" s="9">
        <v>38</v>
      </c>
      <c r="L31" s="9">
        <v>20</v>
      </c>
      <c r="M31" s="9">
        <v>22</v>
      </c>
      <c r="N31" s="9">
        <v>22</v>
      </c>
      <c r="O31" s="9">
        <v>14</v>
      </c>
      <c r="P31" s="9">
        <v>8</v>
      </c>
      <c r="Q31" s="9">
        <v>34.6</v>
      </c>
    </row>
    <row r="32" spans="1:17" ht="10.199999999999999" customHeight="1" x14ac:dyDescent="0.3">
      <c r="A32" s="35" t="s">
        <v>302</v>
      </c>
      <c r="B32" s="35"/>
      <c r="C32" s="35"/>
      <c r="D32" s="35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</sheetData>
  <mergeCells count="1">
    <mergeCell ref="A32:D3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D94F-C0BD-40D0-AFB4-74E3EC7203A5}">
  <dimension ref="A1:N97"/>
  <sheetViews>
    <sheetView showGridLines="0" view="pageBreakPreview" topLeftCell="A12" zoomScale="125" zoomScaleNormal="100" zoomScaleSheetLayoutView="125" workbookViewId="0">
      <selection activeCell="A32" sqref="A32"/>
    </sheetView>
  </sheetViews>
  <sheetFormatPr defaultColWidth="6.61328125" defaultRowHeight="10.199999999999999" customHeight="1" x14ac:dyDescent="0.3"/>
  <cols>
    <col min="1" max="1" width="11.3046875" style="4" customWidth="1"/>
    <col min="2" max="14" width="4.15234375" style="4" customWidth="1"/>
    <col min="15" max="253" width="6.61328125" style="4" customWidth="1"/>
    <col min="254" max="16384" width="6.61328125" style="4"/>
  </cols>
  <sheetData>
    <row r="1" spans="1:14" ht="10.199999999999999" customHeight="1" x14ac:dyDescent="0.2">
      <c r="A1" s="1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" customFormat="1" ht="10.199999999999999" customHeight="1" x14ac:dyDescent="0.2">
      <c r="A2" s="5"/>
      <c r="B2" s="6" t="s">
        <v>2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7" t="s">
        <v>17</v>
      </c>
    </row>
    <row r="3" spans="1:14" ht="10.199999999999999" customHeight="1" x14ac:dyDescent="0.2">
      <c r="A3" s="1" t="s">
        <v>2</v>
      </c>
      <c r="B3" s="9">
        <v>4736</v>
      </c>
      <c r="C3" s="9">
        <v>138</v>
      </c>
      <c r="D3" s="9">
        <v>427</v>
      </c>
      <c r="E3" s="9">
        <v>627</v>
      </c>
      <c r="F3" s="9">
        <v>830</v>
      </c>
      <c r="G3" s="9">
        <v>908</v>
      </c>
      <c r="H3" s="9">
        <v>669</v>
      </c>
      <c r="I3" s="9">
        <v>363</v>
      </c>
      <c r="J3" s="9">
        <v>329</v>
      </c>
      <c r="K3" s="9">
        <v>259</v>
      </c>
      <c r="L3" s="9">
        <v>109</v>
      </c>
      <c r="M3" s="9">
        <v>75</v>
      </c>
      <c r="N3" s="9">
        <v>36.9</v>
      </c>
    </row>
    <row r="4" spans="1:14" ht="10.199999999999999" customHeight="1" x14ac:dyDescent="0.2">
      <c r="A4" s="1" t="s">
        <v>188</v>
      </c>
      <c r="B4" s="9">
        <v>54</v>
      </c>
      <c r="C4" s="9">
        <v>0</v>
      </c>
      <c r="D4" s="9">
        <v>0</v>
      </c>
      <c r="E4" s="9">
        <v>1</v>
      </c>
      <c r="F4" s="9">
        <v>5</v>
      </c>
      <c r="G4" s="9">
        <v>14</v>
      </c>
      <c r="H4" s="9">
        <v>15</v>
      </c>
      <c r="I4" s="9">
        <v>6</v>
      </c>
      <c r="J4" s="9">
        <v>6</v>
      </c>
      <c r="K4" s="9">
        <v>3</v>
      </c>
      <c r="L4" s="9">
        <v>2</v>
      </c>
      <c r="M4" s="9">
        <v>2</v>
      </c>
      <c r="N4" s="9">
        <v>42.3</v>
      </c>
    </row>
    <row r="5" spans="1:14" ht="10.199999999999999" customHeight="1" x14ac:dyDescent="0.2">
      <c r="A5" s="1" t="s">
        <v>189</v>
      </c>
      <c r="B5" s="9">
        <v>41</v>
      </c>
      <c r="C5" s="9">
        <v>0</v>
      </c>
      <c r="D5" s="9">
        <v>0</v>
      </c>
      <c r="E5" s="9">
        <v>2</v>
      </c>
      <c r="F5" s="9">
        <v>12</v>
      </c>
      <c r="G5" s="9">
        <v>16</v>
      </c>
      <c r="H5" s="9">
        <v>4</v>
      </c>
      <c r="I5" s="9">
        <v>2</v>
      </c>
      <c r="J5" s="9">
        <v>1</v>
      </c>
      <c r="K5" s="9">
        <v>2</v>
      </c>
      <c r="L5" s="9">
        <v>2</v>
      </c>
      <c r="M5" s="9">
        <v>0</v>
      </c>
      <c r="N5" s="9">
        <v>37</v>
      </c>
    </row>
    <row r="6" spans="1:14" ht="10.199999999999999" customHeight="1" x14ac:dyDescent="0.2">
      <c r="A6" s="1" t="s">
        <v>190</v>
      </c>
      <c r="B6" s="9">
        <v>81</v>
      </c>
      <c r="C6" s="9">
        <v>0</v>
      </c>
      <c r="D6" s="9">
        <v>3</v>
      </c>
      <c r="E6" s="9">
        <v>6</v>
      </c>
      <c r="F6" s="9">
        <v>10</v>
      </c>
      <c r="G6" s="9">
        <v>15</v>
      </c>
      <c r="H6" s="9">
        <v>10</v>
      </c>
      <c r="I6" s="9">
        <v>16</v>
      </c>
      <c r="J6" s="9">
        <v>10</v>
      </c>
      <c r="K6" s="9">
        <v>8</v>
      </c>
      <c r="L6" s="9">
        <v>2</v>
      </c>
      <c r="M6" s="9">
        <v>1</v>
      </c>
      <c r="N6" s="9">
        <v>43.3</v>
      </c>
    </row>
    <row r="7" spans="1:14" ht="10.199999999999999" customHeight="1" x14ac:dyDescent="0.2">
      <c r="A7" s="1" t="s">
        <v>191</v>
      </c>
      <c r="B7" s="9">
        <v>34</v>
      </c>
      <c r="C7" s="9">
        <v>0</v>
      </c>
      <c r="D7" s="9">
        <v>1</v>
      </c>
      <c r="E7" s="9">
        <v>3</v>
      </c>
      <c r="F7" s="9">
        <v>4</v>
      </c>
      <c r="G7" s="9">
        <v>9</v>
      </c>
      <c r="H7" s="9">
        <v>6</v>
      </c>
      <c r="I7" s="9">
        <v>4</v>
      </c>
      <c r="J7" s="9">
        <v>4</v>
      </c>
      <c r="K7" s="9">
        <v>1</v>
      </c>
      <c r="L7" s="9">
        <v>1</v>
      </c>
      <c r="M7" s="9">
        <v>1</v>
      </c>
      <c r="N7" s="9">
        <v>40</v>
      </c>
    </row>
    <row r="8" spans="1:14" ht="10.199999999999999" customHeight="1" x14ac:dyDescent="0.2">
      <c r="A8" s="1" t="s">
        <v>192</v>
      </c>
      <c r="B8" s="9">
        <v>19</v>
      </c>
      <c r="C8" s="9">
        <v>0</v>
      </c>
      <c r="D8" s="9">
        <v>0</v>
      </c>
      <c r="E8" s="9">
        <v>0</v>
      </c>
      <c r="F8" s="9">
        <v>2</v>
      </c>
      <c r="G8" s="9">
        <v>3</v>
      </c>
      <c r="H8" s="9">
        <v>8</v>
      </c>
      <c r="I8" s="9">
        <v>2</v>
      </c>
      <c r="J8" s="9">
        <v>1</v>
      </c>
      <c r="K8" s="9">
        <v>2</v>
      </c>
      <c r="L8" s="9">
        <v>1</v>
      </c>
      <c r="M8" s="9">
        <v>0</v>
      </c>
      <c r="N8" s="9">
        <v>42.8</v>
      </c>
    </row>
    <row r="9" spans="1:14" ht="10.199999999999999" customHeight="1" x14ac:dyDescent="0.2">
      <c r="A9" s="1" t="s">
        <v>193</v>
      </c>
      <c r="B9" s="9">
        <v>249</v>
      </c>
      <c r="C9" s="9">
        <v>0</v>
      </c>
      <c r="D9" s="9">
        <v>7</v>
      </c>
      <c r="E9" s="9">
        <v>18</v>
      </c>
      <c r="F9" s="9">
        <v>48</v>
      </c>
      <c r="G9" s="9">
        <v>73</v>
      </c>
      <c r="H9" s="9">
        <v>54</v>
      </c>
      <c r="I9" s="9">
        <v>16</v>
      </c>
      <c r="J9" s="9">
        <v>18</v>
      </c>
      <c r="K9" s="9">
        <v>10</v>
      </c>
      <c r="L9" s="9">
        <v>4</v>
      </c>
      <c r="M9" s="9">
        <v>1</v>
      </c>
      <c r="N9" s="9">
        <v>38.5</v>
      </c>
    </row>
    <row r="10" spans="1:14" ht="10.199999999999999" customHeight="1" x14ac:dyDescent="0.2">
      <c r="A10" s="1" t="s">
        <v>194</v>
      </c>
      <c r="B10" s="9">
        <v>154</v>
      </c>
      <c r="C10" s="9">
        <v>0</v>
      </c>
      <c r="D10" s="9">
        <v>5</v>
      </c>
      <c r="E10" s="9">
        <v>17</v>
      </c>
      <c r="F10" s="9">
        <v>33</v>
      </c>
      <c r="G10" s="9">
        <v>25</v>
      </c>
      <c r="H10" s="9">
        <v>21</v>
      </c>
      <c r="I10" s="9">
        <v>15</v>
      </c>
      <c r="J10" s="9">
        <v>18</v>
      </c>
      <c r="K10" s="9">
        <v>12</v>
      </c>
      <c r="L10" s="9">
        <v>3</v>
      </c>
      <c r="M10" s="9">
        <v>5</v>
      </c>
      <c r="N10" s="9">
        <v>39.4</v>
      </c>
    </row>
    <row r="11" spans="1:14" ht="10.199999999999999" customHeight="1" x14ac:dyDescent="0.2">
      <c r="A11" s="1" t="s">
        <v>195</v>
      </c>
      <c r="B11" s="9">
        <v>73</v>
      </c>
      <c r="C11" s="9">
        <v>1</v>
      </c>
      <c r="D11" s="9">
        <v>1</v>
      </c>
      <c r="E11" s="9">
        <v>12</v>
      </c>
      <c r="F11" s="9">
        <v>16</v>
      </c>
      <c r="G11" s="9">
        <v>14</v>
      </c>
      <c r="H11" s="9">
        <v>14</v>
      </c>
      <c r="I11" s="9">
        <v>2</v>
      </c>
      <c r="J11" s="9">
        <v>5</v>
      </c>
      <c r="K11" s="9">
        <v>3</v>
      </c>
      <c r="L11" s="9">
        <v>2</v>
      </c>
      <c r="M11" s="9">
        <v>3</v>
      </c>
      <c r="N11" s="9">
        <v>37.299999999999997</v>
      </c>
    </row>
    <row r="12" spans="1:14" ht="10.199999999999999" customHeight="1" x14ac:dyDescent="0.2">
      <c r="A12" s="1" t="s">
        <v>196</v>
      </c>
      <c r="B12" s="9">
        <v>225</v>
      </c>
      <c r="C12" s="9">
        <v>0</v>
      </c>
      <c r="D12" s="9">
        <v>13</v>
      </c>
      <c r="E12" s="9">
        <v>19</v>
      </c>
      <c r="F12" s="9">
        <v>26</v>
      </c>
      <c r="G12" s="9">
        <v>41</v>
      </c>
      <c r="H12" s="9">
        <v>46</v>
      </c>
      <c r="I12" s="9">
        <v>29</v>
      </c>
      <c r="J12" s="9">
        <v>25</v>
      </c>
      <c r="K12" s="9">
        <v>18</v>
      </c>
      <c r="L12" s="9">
        <v>7</v>
      </c>
      <c r="M12" s="9">
        <v>1</v>
      </c>
      <c r="N12" s="9">
        <v>41.5</v>
      </c>
    </row>
    <row r="13" spans="1:14" ht="10.199999999999999" customHeight="1" x14ac:dyDescent="0.2">
      <c r="A13" s="1" t="s">
        <v>197</v>
      </c>
      <c r="B13" s="9">
        <v>728</v>
      </c>
      <c r="C13" s="9">
        <v>4</v>
      </c>
      <c r="D13" s="9">
        <v>15</v>
      </c>
      <c r="E13" s="9">
        <v>79</v>
      </c>
      <c r="F13" s="9">
        <v>175</v>
      </c>
      <c r="G13" s="9">
        <v>178</v>
      </c>
      <c r="H13" s="9">
        <v>121</v>
      </c>
      <c r="I13" s="9">
        <v>63</v>
      </c>
      <c r="J13" s="9">
        <v>46</v>
      </c>
      <c r="K13" s="9">
        <v>37</v>
      </c>
      <c r="L13" s="9">
        <v>5</v>
      </c>
      <c r="M13" s="9">
        <v>4</v>
      </c>
      <c r="N13" s="9">
        <v>37.5</v>
      </c>
    </row>
    <row r="14" spans="1:14" ht="10.199999999999999" customHeight="1" x14ac:dyDescent="0.2">
      <c r="A14" s="1" t="s">
        <v>171</v>
      </c>
      <c r="B14" s="9">
        <v>199</v>
      </c>
      <c r="C14" s="9">
        <v>3</v>
      </c>
      <c r="D14" s="9">
        <v>8</v>
      </c>
      <c r="E14" s="9">
        <v>22</v>
      </c>
      <c r="F14" s="9">
        <v>30</v>
      </c>
      <c r="G14" s="9">
        <v>48</v>
      </c>
      <c r="H14" s="9">
        <v>30</v>
      </c>
      <c r="I14" s="9">
        <v>10</v>
      </c>
      <c r="J14" s="9">
        <v>16</v>
      </c>
      <c r="K14" s="9">
        <v>14</v>
      </c>
      <c r="L14" s="9">
        <v>11</v>
      </c>
      <c r="M14" s="9">
        <v>7</v>
      </c>
      <c r="N14" s="9">
        <v>38.799999999999997</v>
      </c>
    </row>
    <row r="15" spans="1:14" ht="10.199999999999999" customHeight="1" x14ac:dyDescent="0.2">
      <c r="A15" s="1" t="s">
        <v>198</v>
      </c>
      <c r="B15" s="9">
        <v>255</v>
      </c>
      <c r="C15" s="9">
        <v>5</v>
      </c>
      <c r="D15" s="9">
        <v>27</v>
      </c>
      <c r="E15" s="9">
        <v>38</v>
      </c>
      <c r="F15" s="9">
        <v>73</v>
      </c>
      <c r="G15" s="9">
        <v>65</v>
      </c>
      <c r="H15" s="9">
        <v>25</v>
      </c>
      <c r="I15" s="9">
        <v>9</v>
      </c>
      <c r="J15" s="9">
        <v>6</v>
      </c>
      <c r="K15" s="9">
        <v>6</v>
      </c>
      <c r="L15" s="9">
        <v>0</v>
      </c>
      <c r="M15" s="9">
        <v>1</v>
      </c>
      <c r="N15" s="9">
        <v>33.9</v>
      </c>
    </row>
    <row r="16" spans="1:14" ht="10.199999999999999" customHeight="1" x14ac:dyDescent="0.2">
      <c r="A16" s="1" t="s">
        <v>199</v>
      </c>
      <c r="B16" s="9">
        <v>68</v>
      </c>
      <c r="C16" s="9">
        <v>1</v>
      </c>
      <c r="D16" s="9">
        <v>18</v>
      </c>
      <c r="E16" s="9">
        <v>14</v>
      </c>
      <c r="F16" s="9">
        <v>19</v>
      </c>
      <c r="G16" s="9">
        <v>8</v>
      </c>
      <c r="H16" s="9">
        <v>3</v>
      </c>
      <c r="I16" s="9">
        <v>4</v>
      </c>
      <c r="J16" s="9">
        <v>0</v>
      </c>
      <c r="K16" s="9">
        <v>1</v>
      </c>
      <c r="L16" s="9">
        <v>0</v>
      </c>
      <c r="M16" s="9">
        <v>0</v>
      </c>
      <c r="N16" s="9">
        <v>30.3</v>
      </c>
    </row>
    <row r="17" spans="1:14" ht="10.199999999999999" customHeight="1" x14ac:dyDescent="0.2">
      <c r="A17" s="1" t="s">
        <v>200</v>
      </c>
      <c r="B17" s="9">
        <v>673</v>
      </c>
      <c r="C17" s="9">
        <v>10</v>
      </c>
      <c r="D17" s="9">
        <v>50</v>
      </c>
      <c r="E17" s="9">
        <v>89</v>
      </c>
      <c r="F17" s="9">
        <v>129</v>
      </c>
      <c r="G17" s="9">
        <v>111</v>
      </c>
      <c r="H17" s="9">
        <v>99</v>
      </c>
      <c r="I17" s="9">
        <v>62</v>
      </c>
      <c r="J17" s="9">
        <v>60</v>
      </c>
      <c r="K17" s="9">
        <v>39</v>
      </c>
      <c r="L17" s="9">
        <v>19</v>
      </c>
      <c r="M17" s="9">
        <v>5</v>
      </c>
      <c r="N17" s="9">
        <v>37.6</v>
      </c>
    </row>
    <row r="18" spans="1:14" ht="10.199999999999999" customHeight="1" x14ac:dyDescent="0.2">
      <c r="A18" s="1" t="s">
        <v>201</v>
      </c>
      <c r="B18" s="9">
        <v>319</v>
      </c>
      <c r="C18" s="9">
        <v>28</v>
      </c>
      <c r="D18" s="9">
        <v>82</v>
      </c>
      <c r="E18" s="9">
        <v>70</v>
      </c>
      <c r="F18" s="9">
        <v>41</v>
      </c>
      <c r="G18" s="9">
        <v>39</v>
      </c>
      <c r="H18" s="9">
        <v>23</v>
      </c>
      <c r="I18" s="9">
        <v>7</v>
      </c>
      <c r="J18" s="9">
        <v>5</v>
      </c>
      <c r="K18" s="9">
        <v>10</v>
      </c>
      <c r="L18" s="9">
        <v>7</v>
      </c>
      <c r="M18" s="9">
        <v>6</v>
      </c>
      <c r="N18" s="9">
        <v>28.5</v>
      </c>
    </row>
    <row r="19" spans="1:14" ht="10.199999999999999" customHeight="1" x14ac:dyDescent="0.2">
      <c r="A19" s="1" t="s">
        <v>202</v>
      </c>
      <c r="B19" s="9">
        <v>70</v>
      </c>
      <c r="C19" s="9">
        <v>2</v>
      </c>
      <c r="D19" s="9">
        <v>7</v>
      </c>
      <c r="E19" s="9">
        <v>5</v>
      </c>
      <c r="F19" s="9">
        <v>12</v>
      </c>
      <c r="G19" s="9">
        <v>17</v>
      </c>
      <c r="H19" s="9">
        <v>4</v>
      </c>
      <c r="I19" s="9">
        <v>7</v>
      </c>
      <c r="J19" s="9">
        <v>4</v>
      </c>
      <c r="K19" s="9">
        <v>4</v>
      </c>
      <c r="L19" s="9">
        <v>3</v>
      </c>
      <c r="M19" s="9">
        <v>5</v>
      </c>
      <c r="N19" s="9">
        <v>37.6</v>
      </c>
    </row>
    <row r="20" spans="1:14" ht="10.199999999999999" customHeight="1" x14ac:dyDescent="0.2">
      <c r="A20" s="1" t="s">
        <v>203</v>
      </c>
      <c r="B20" s="9">
        <v>17</v>
      </c>
      <c r="C20" s="9">
        <v>0</v>
      </c>
      <c r="D20" s="9">
        <v>2</v>
      </c>
      <c r="E20" s="9">
        <v>5</v>
      </c>
      <c r="F20" s="9">
        <v>1</v>
      </c>
      <c r="G20" s="9">
        <v>1</v>
      </c>
      <c r="H20" s="9">
        <v>4</v>
      </c>
      <c r="I20" s="9">
        <v>2</v>
      </c>
      <c r="J20" s="9">
        <v>0</v>
      </c>
      <c r="K20" s="9">
        <v>1</v>
      </c>
      <c r="L20" s="9">
        <v>1</v>
      </c>
      <c r="M20" s="9">
        <v>0</v>
      </c>
      <c r="N20" s="9">
        <v>37.5</v>
      </c>
    </row>
    <row r="21" spans="1:14" ht="10.199999999999999" customHeight="1" x14ac:dyDescent="0.2">
      <c r="A21" s="1" t="s">
        <v>204</v>
      </c>
      <c r="B21" s="9">
        <v>218</v>
      </c>
      <c r="C21" s="9">
        <v>7</v>
      </c>
      <c r="D21" s="9">
        <v>23</v>
      </c>
      <c r="E21" s="9">
        <v>31</v>
      </c>
      <c r="F21" s="9">
        <v>34</v>
      </c>
      <c r="G21" s="9">
        <v>36</v>
      </c>
      <c r="H21" s="9">
        <v>27</v>
      </c>
      <c r="I21" s="9">
        <v>20</v>
      </c>
      <c r="J21" s="9">
        <v>14</v>
      </c>
      <c r="K21" s="9">
        <v>17</v>
      </c>
      <c r="L21" s="9">
        <v>6</v>
      </c>
      <c r="M21" s="9">
        <v>3</v>
      </c>
      <c r="N21" s="9">
        <v>36.9</v>
      </c>
    </row>
    <row r="22" spans="1:14" ht="10.199999999999999" customHeight="1" x14ac:dyDescent="0.2">
      <c r="A22" s="1" t="s">
        <v>205</v>
      </c>
      <c r="B22" s="9">
        <v>79</v>
      </c>
      <c r="C22" s="9">
        <v>1</v>
      </c>
      <c r="D22" s="9">
        <v>8</v>
      </c>
      <c r="E22" s="9">
        <v>8</v>
      </c>
      <c r="F22" s="9">
        <v>10</v>
      </c>
      <c r="G22" s="9">
        <v>19</v>
      </c>
      <c r="H22" s="9">
        <v>13</v>
      </c>
      <c r="I22" s="9">
        <v>5</v>
      </c>
      <c r="J22" s="9">
        <v>7</v>
      </c>
      <c r="K22" s="9">
        <v>4</v>
      </c>
      <c r="L22" s="9">
        <v>3</v>
      </c>
      <c r="M22" s="9">
        <v>1</v>
      </c>
      <c r="N22" s="9">
        <v>38.299999999999997</v>
      </c>
    </row>
    <row r="23" spans="1:14" ht="10.199999999999999" customHeight="1" x14ac:dyDescent="0.2">
      <c r="A23" s="1" t="s">
        <v>206</v>
      </c>
      <c r="B23" s="9">
        <v>14</v>
      </c>
      <c r="C23" s="9">
        <v>0</v>
      </c>
      <c r="D23" s="9">
        <v>0</v>
      </c>
      <c r="E23" s="9">
        <v>3</v>
      </c>
      <c r="F23" s="9">
        <v>0</v>
      </c>
      <c r="G23" s="9">
        <v>5</v>
      </c>
      <c r="H23" s="9">
        <v>1</v>
      </c>
      <c r="I23" s="9">
        <v>1</v>
      </c>
      <c r="J23" s="9">
        <v>3</v>
      </c>
      <c r="K23" s="9">
        <v>0</v>
      </c>
      <c r="L23" s="9">
        <v>0</v>
      </c>
      <c r="M23" s="9">
        <v>1</v>
      </c>
      <c r="N23" s="9">
        <v>39</v>
      </c>
    </row>
    <row r="24" spans="1:14" ht="10.199999999999999" customHeight="1" x14ac:dyDescent="0.2">
      <c r="A24" s="1" t="s">
        <v>207</v>
      </c>
      <c r="B24" s="9">
        <v>50</v>
      </c>
      <c r="C24" s="9">
        <v>5</v>
      </c>
      <c r="D24" s="9">
        <v>9</v>
      </c>
      <c r="E24" s="9">
        <v>5</v>
      </c>
      <c r="F24" s="9">
        <v>3</v>
      </c>
      <c r="G24" s="9">
        <v>7</v>
      </c>
      <c r="H24" s="9">
        <v>8</v>
      </c>
      <c r="I24" s="9">
        <v>5</v>
      </c>
      <c r="J24" s="9">
        <v>3</v>
      </c>
      <c r="K24" s="9">
        <v>2</v>
      </c>
      <c r="L24" s="9">
        <v>3</v>
      </c>
      <c r="M24" s="9">
        <v>0</v>
      </c>
      <c r="N24" s="9">
        <v>37.1</v>
      </c>
    </row>
    <row r="25" spans="1:14" ht="10.199999999999999" customHeight="1" x14ac:dyDescent="0.2">
      <c r="A25" s="1" t="s">
        <v>208</v>
      </c>
      <c r="B25" s="9">
        <v>24</v>
      </c>
      <c r="C25" s="9">
        <v>0</v>
      </c>
      <c r="D25" s="9">
        <v>2</v>
      </c>
      <c r="E25" s="9">
        <v>1</v>
      </c>
      <c r="F25" s="9">
        <v>4</v>
      </c>
      <c r="G25" s="9">
        <v>3</v>
      </c>
      <c r="H25" s="9">
        <v>3</v>
      </c>
      <c r="I25" s="9">
        <v>3</v>
      </c>
      <c r="J25" s="9">
        <v>5</v>
      </c>
      <c r="K25" s="9">
        <v>2</v>
      </c>
      <c r="L25" s="9">
        <v>1</v>
      </c>
      <c r="M25" s="9">
        <v>0</v>
      </c>
      <c r="N25" s="9">
        <v>43.3</v>
      </c>
    </row>
    <row r="26" spans="1:14" ht="10.199999999999999" customHeight="1" x14ac:dyDescent="0.2">
      <c r="A26" s="1" t="s">
        <v>209</v>
      </c>
      <c r="B26" s="9">
        <v>68</v>
      </c>
      <c r="C26" s="9">
        <v>3</v>
      </c>
      <c r="D26" s="9">
        <v>6</v>
      </c>
      <c r="E26" s="9">
        <v>11</v>
      </c>
      <c r="F26" s="9">
        <v>13</v>
      </c>
      <c r="G26" s="9">
        <v>14</v>
      </c>
      <c r="H26" s="9">
        <v>7</v>
      </c>
      <c r="I26" s="9">
        <v>5</v>
      </c>
      <c r="J26" s="9">
        <v>3</v>
      </c>
      <c r="K26" s="9">
        <v>6</v>
      </c>
      <c r="L26" s="9">
        <v>0</v>
      </c>
      <c r="M26" s="9">
        <v>0</v>
      </c>
      <c r="N26" s="9">
        <v>35.4</v>
      </c>
    </row>
    <row r="27" spans="1:14" ht="10.199999999999999" customHeight="1" x14ac:dyDescent="0.2">
      <c r="A27" s="1" t="s">
        <v>210</v>
      </c>
      <c r="B27" s="9">
        <v>160</v>
      </c>
      <c r="C27" s="9">
        <v>3</v>
      </c>
      <c r="D27" s="9">
        <v>18</v>
      </c>
      <c r="E27" s="9">
        <v>21</v>
      </c>
      <c r="F27" s="9">
        <v>26</v>
      </c>
      <c r="G27" s="9">
        <v>30</v>
      </c>
      <c r="H27" s="9">
        <v>21</v>
      </c>
      <c r="I27" s="9">
        <v>14</v>
      </c>
      <c r="J27" s="9">
        <v>12</v>
      </c>
      <c r="K27" s="9">
        <v>8</v>
      </c>
      <c r="L27" s="9">
        <v>3</v>
      </c>
      <c r="M27" s="9">
        <v>4</v>
      </c>
      <c r="N27" s="9">
        <v>37</v>
      </c>
    </row>
    <row r="28" spans="1:14" ht="10.199999999999999" customHeight="1" x14ac:dyDescent="0.2">
      <c r="A28" s="1" t="s">
        <v>211</v>
      </c>
      <c r="B28" s="9">
        <v>372</v>
      </c>
      <c r="C28" s="9">
        <v>26</v>
      </c>
      <c r="D28" s="9">
        <v>42</v>
      </c>
      <c r="E28" s="9">
        <v>57</v>
      </c>
      <c r="F28" s="9">
        <v>42</v>
      </c>
      <c r="G28" s="9">
        <v>43</v>
      </c>
      <c r="H28" s="9">
        <v>51</v>
      </c>
      <c r="I28" s="9">
        <v>27</v>
      </c>
      <c r="J28" s="9">
        <v>31</v>
      </c>
      <c r="K28" s="9">
        <v>28</v>
      </c>
      <c r="L28" s="9">
        <v>16</v>
      </c>
      <c r="M28" s="9">
        <v>9</v>
      </c>
      <c r="N28" s="9">
        <v>37.200000000000003</v>
      </c>
    </row>
    <row r="29" spans="1:14" ht="10.199999999999999" customHeight="1" x14ac:dyDescent="0.2">
      <c r="A29" s="1" t="s">
        <v>212</v>
      </c>
      <c r="B29" s="9">
        <v>84</v>
      </c>
      <c r="C29" s="9">
        <v>9</v>
      </c>
      <c r="D29" s="9">
        <v>14</v>
      </c>
      <c r="E29" s="9">
        <v>16</v>
      </c>
      <c r="F29" s="9">
        <v>10</v>
      </c>
      <c r="G29" s="9">
        <v>12</v>
      </c>
      <c r="H29" s="9">
        <v>7</v>
      </c>
      <c r="I29" s="9">
        <v>1</v>
      </c>
      <c r="J29" s="9">
        <v>3</v>
      </c>
      <c r="K29" s="9">
        <v>5</v>
      </c>
      <c r="L29" s="9">
        <v>2</v>
      </c>
      <c r="M29" s="9">
        <v>5</v>
      </c>
      <c r="N29" s="9">
        <v>31.5</v>
      </c>
    </row>
    <row r="30" spans="1:14" ht="10.199999999999999" customHeight="1" x14ac:dyDescent="0.2">
      <c r="A30" s="1" t="s">
        <v>213</v>
      </c>
      <c r="B30" s="9">
        <v>332</v>
      </c>
      <c r="C30" s="9">
        <v>28</v>
      </c>
      <c r="D30" s="9">
        <v>54</v>
      </c>
      <c r="E30" s="9">
        <v>62</v>
      </c>
      <c r="F30" s="9">
        <v>45</v>
      </c>
      <c r="G30" s="9">
        <v>49</v>
      </c>
      <c r="H30" s="9">
        <v>36</v>
      </c>
      <c r="I30" s="9">
        <v>21</v>
      </c>
      <c r="J30" s="9">
        <v>14</v>
      </c>
      <c r="K30" s="9">
        <v>12</v>
      </c>
      <c r="L30" s="9">
        <v>5</v>
      </c>
      <c r="M30" s="9">
        <v>6</v>
      </c>
      <c r="N30" s="9">
        <v>32.4</v>
      </c>
    </row>
    <row r="31" spans="1:14" ht="10.199999999999999" customHeight="1" x14ac:dyDescent="0.2">
      <c r="A31" s="1" t="s">
        <v>93</v>
      </c>
      <c r="B31" s="9">
        <v>76</v>
      </c>
      <c r="C31" s="9">
        <v>2</v>
      </c>
      <c r="D31" s="9">
        <v>12</v>
      </c>
      <c r="E31" s="9">
        <v>12</v>
      </c>
      <c r="F31" s="9">
        <v>7</v>
      </c>
      <c r="G31" s="9">
        <v>13</v>
      </c>
      <c r="H31" s="9">
        <v>8</v>
      </c>
      <c r="I31" s="9">
        <v>5</v>
      </c>
      <c r="J31" s="9">
        <v>9</v>
      </c>
      <c r="K31" s="9">
        <v>4</v>
      </c>
      <c r="L31" s="9">
        <v>0</v>
      </c>
      <c r="M31" s="9">
        <v>4</v>
      </c>
      <c r="N31" s="9">
        <v>36.9</v>
      </c>
    </row>
    <row r="32" spans="1:14" ht="10.199999999999999" customHeight="1" x14ac:dyDescent="0.2">
      <c r="A32" s="31" t="s">
        <v>302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10.199999999999999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0.199999999999999" customHeight="1" x14ac:dyDescent="0.2">
      <c r="A34" s="1" t="s">
        <v>187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8" customFormat="1" ht="10.199999999999999" customHeight="1" x14ac:dyDescent="0.2">
      <c r="A35" s="5"/>
      <c r="B35" s="6" t="s">
        <v>2</v>
      </c>
      <c r="C35" s="6" t="s">
        <v>6</v>
      </c>
      <c r="D35" s="6" t="s">
        <v>7</v>
      </c>
      <c r="E35" s="6" t="s">
        <v>8</v>
      </c>
      <c r="F35" s="6" t="s">
        <v>9</v>
      </c>
      <c r="G35" s="6" t="s">
        <v>10</v>
      </c>
      <c r="H35" s="6" t="s">
        <v>11</v>
      </c>
      <c r="I35" s="6" t="s">
        <v>12</v>
      </c>
      <c r="J35" s="6" t="s">
        <v>13</v>
      </c>
      <c r="K35" s="6" t="s">
        <v>14</v>
      </c>
      <c r="L35" s="6" t="s">
        <v>15</v>
      </c>
      <c r="M35" s="6" t="s">
        <v>16</v>
      </c>
      <c r="N35" s="7" t="s">
        <v>17</v>
      </c>
    </row>
    <row r="36" spans="1:14" ht="10.199999999999999" customHeight="1" x14ac:dyDescent="0.2">
      <c r="A36" s="1" t="s">
        <v>214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0.199999999999999" customHeight="1" x14ac:dyDescent="0.2">
      <c r="A37" s="1" t="s">
        <v>2</v>
      </c>
      <c r="B37" s="9">
        <v>3385</v>
      </c>
      <c r="C37" s="9">
        <v>88</v>
      </c>
      <c r="D37" s="9">
        <v>236</v>
      </c>
      <c r="E37" s="9">
        <v>405</v>
      </c>
      <c r="F37" s="9">
        <v>553</v>
      </c>
      <c r="G37" s="9">
        <v>664</v>
      </c>
      <c r="H37" s="9">
        <v>523</v>
      </c>
      <c r="I37" s="9">
        <v>286</v>
      </c>
      <c r="J37" s="9">
        <v>255</v>
      </c>
      <c r="K37" s="9">
        <v>219</v>
      </c>
      <c r="L37" s="9">
        <v>91</v>
      </c>
      <c r="M37" s="9">
        <v>65</v>
      </c>
      <c r="N37" s="9">
        <v>38.1</v>
      </c>
    </row>
    <row r="38" spans="1:14" ht="10.199999999999999" customHeight="1" x14ac:dyDescent="0.2">
      <c r="A38" s="1" t="s">
        <v>188</v>
      </c>
      <c r="B38" s="9">
        <v>52</v>
      </c>
      <c r="C38" s="9">
        <v>0</v>
      </c>
      <c r="D38" s="9">
        <v>0</v>
      </c>
      <c r="E38" s="9">
        <v>0</v>
      </c>
      <c r="F38" s="9">
        <v>5</v>
      </c>
      <c r="G38" s="9">
        <v>13</v>
      </c>
      <c r="H38" s="9">
        <v>15</v>
      </c>
      <c r="I38" s="9">
        <v>6</v>
      </c>
      <c r="J38" s="9">
        <v>6</v>
      </c>
      <c r="K38" s="9">
        <v>3</v>
      </c>
      <c r="L38" s="9">
        <v>2</v>
      </c>
      <c r="M38" s="9">
        <v>2</v>
      </c>
      <c r="N38" s="9">
        <v>42.7</v>
      </c>
    </row>
    <row r="39" spans="1:14" ht="10.199999999999999" customHeight="1" x14ac:dyDescent="0.2">
      <c r="A39" s="1" t="s">
        <v>189</v>
      </c>
      <c r="B39" s="9">
        <v>39</v>
      </c>
      <c r="C39" s="9">
        <v>0</v>
      </c>
      <c r="D39" s="9">
        <v>0</v>
      </c>
      <c r="E39" s="9">
        <v>1</v>
      </c>
      <c r="F39" s="9">
        <v>11</v>
      </c>
      <c r="G39" s="9">
        <v>16</v>
      </c>
      <c r="H39" s="9">
        <v>4</v>
      </c>
      <c r="I39" s="9">
        <v>2</v>
      </c>
      <c r="J39" s="9">
        <v>1</v>
      </c>
      <c r="K39" s="9">
        <v>2</v>
      </c>
      <c r="L39" s="9">
        <v>2</v>
      </c>
      <c r="M39" s="9">
        <v>0</v>
      </c>
      <c r="N39" s="9">
        <v>37.299999999999997</v>
      </c>
    </row>
    <row r="40" spans="1:14" ht="10.199999999999999" customHeight="1" x14ac:dyDescent="0.2">
      <c r="A40" s="1" t="s">
        <v>190</v>
      </c>
      <c r="B40" s="9">
        <v>70</v>
      </c>
      <c r="C40" s="9">
        <v>0</v>
      </c>
      <c r="D40" s="9">
        <v>2</v>
      </c>
      <c r="E40" s="9">
        <v>6</v>
      </c>
      <c r="F40" s="9">
        <v>9</v>
      </c>
      <c r="G40" s="9">
        <v>12</v>
      </c>
      <c r="H40" s="9">
        <v>10</v>
      </c>
      <c r="I40" s="9">
        <v>12</v>
      </c>
      <c r="J40" s="9">
        <v>9</v>
      </c>
      <c r="K40" s="9">
        <v>7</v>
      </c>
      <c r="L40" s="9">
        <v>2</v>
      </c>
      <c r="M40" s="9">
        <v>1</v>
      </c>
      <c r="N40" s="9">
        <v>43</v>
      </c>
    </row>
    <row r="41" spans="1:14" ht="10.199999999999999" customHeight="1" x14ac:dyDescent="0.2">
      <c r="A41" s="1" t="s">
        <v>191</v>
      </c>
      <c r="B41" s="9">
        <v>30</v>
      </c>
      <c r="C41" s="9">
        <v>0</v>
      </c>
      <c r="D41" s="9">
        <v>0</v>
      </c>
      <c r="E41" s="9">
        <v>2</v>
      </c>
      <c r="F41" s="9">
        <v>3</v>
      </c>
      <c r="G41" s="9">
        <v>8</v>
      </c>
      <c r="H41" s="9">
        <v>6</v>
      </c>
      <c r="I41" s="9">
        <v>4</v>
      </c>
      <c r="J41" s="9">
        <v>4</v>
      </c>
      <c r="K41" s="9">
        <v>1</v>
      </c>
      <c r="L41" s="9">
        <v>1</v>
      </c>
      <c r="M41" s="9">
        <v>1</v>
      </c>
      <c r="N41" s="9">
        <v>41.7</v>
      </c>
    </row>
    <row r="42" spans="1:14" ht="10.199999999999999" customHeight="1" x14ac:dyDescent="0.2">
      <c r="A42" s="1" t="s">
        <v>192</v>
      </c>
      <c r="B42" s="9">
        <v>14</v>
      </c>
      <c r="C42" s="9">
        <v>0</v>
      </c>
      <c r="D42" s="9">
        <v>0</v>
      </c>
      <c r="E42" s="9">
        <v>0</v>
      </c>
      <c r="F42" s="9">
        <v>1</v>
      </c>
      <c r="G42" s="9">
        <v>0</v>
      </c>
      <c r="H42" s="9">
        <v>7</v>
      </c>
      <c r="I42" s="9">
        <v>2</v>
      </c>
      <c r="J42" s="9">
        <v>1</v>
      </c>
      <c r="K42" s="9">
        <v>2</v>
      </c>
      <c r="L42" s="9">
        <v>1</v>
      </c>
      <c r="M42" s="9">
        <v>0</v>
      </c>
      <c r="N42" s="9">
        <v>44.3</v>
      </c>
    </row>
    <row r="43" spans="1:14" ht="10.199999999999999" customHeight="1" x14ac:dyDescent="0.2">
      <c r="A43" s="1" t="s">
        <v>193</v>
      </c>
      <c r="B43" s="9">
        <v>175</v>
      </c>
      <c r="C43" s="9">
        <v>0</v>
      </c>
      <c r="D43" s="9">
        <v>2</v>
      </c>
      <c r="E43" s="9">
        <v>8</v>
      </c>
      <c r="F43" s="9">
        <v>34</v>
      </c>
      <c r="G43" s="9">
        <v>55</v>
      </c>
      <c r="H43" s="9">
        <v>40</v>
      </c>
      <c r="I43" s="9">
        <v>12</v>
      </c>
      <c r="J43" s="9">
        <v>13</v>
      </c>
      <c r="K43" s="9">
        <v>8</v>
      </c>
      <c r="L43" s="9">
        <v>2</v>
      </c>
      <c r="M43" s="9">
        <v>1</v>
      </c>
      <c r="N43" s="9">
        <v>39</v>
      </c>
    </row>
    <row r="44" spans="1:14" ht="10.199999999999999" customHeight="1" x14ac:dyDescent="0.2">
      <c r="A44" s="1" t="s">
        <v>194</v>
      </c>
      <c r="B44" s="9">
        <v>111</v>
      </c>
      <c r="C44" s="9">
        <v>0</v>
      </c>
      <c r="D44" s="9">
        <v>2</v>
      </c>
      <c r="E44" s="9">
        <v>9</v>
      </c>
      <c r="F44" s="9">
        <v>19</v>
      </c>
      <c r="G44" s="9">
        <v>16</v>
      </c>
      <c r="H44" s="9">
        <v>17</v>
      </c>
      <c r="I44" s="9">
        <v>12</v>
      </c>
      <c r="J44" s="9">
        <v>16</v>
      </c>
      <c r="K44" s="9">
        <v>12</v>
      </c>
      <c r="L44" s="9">
        <v>3</v>
      </c>
      <c r="M44" s="9">
        <v>5</v>
      </c>
      <c r="N44" s="9">
        <v>42.8</v>
      </c>
    </row>
    <row r="45" spans="1:14" ht="10.199999999999999" customHeight="1" x14ac:dyDescent="0.2">
      <c r="A45" s="1" t="s">
        <v>195</v>
      </c>
      <c r="B45" s="9">
        <v>71</v>
      </c>
      <c r="C45" s="9">
        <v>0</v>
      </c>
      <c r="D45" s="9">
        <v>1</v>
      </c>
      <c r="E45" s="9">
        <v>11</v>
      </c>
      <c r="F45" s="9">
        <v>16</v>
      </c>
      <c r="G45" s="9">
        <v>14</v>
      </c>
      <c r="H45" s="9">
        <v>14</v>
      </c>
      <c r="I45" s="9">
        <v>2</v>
      </c>
      <c r="J45" s="9">
        <v>5</v>
      </c>
      <c r="K45" s="9">
        <v>3</v>
      </c>
      <c r="L45" s="9">
        <v>2</v>
      </c>
      <c r="M45" s="9">
        <v>3</v>
      </c>
      <c r="N45" s="9">
        <v>37.700000000000003</v>
      </c>
    </row>
    <row r="46" spans="1:14" ht="10.199999999999999" customHeight="1" x14ac:dyDescent="0.2">
      <c r="A46" s="1" t="s">
        <v>196</v>
      </c>
      <c r="B46" s="9">
        <v>124</v>
      </c>
      <c r="C46" s="9">
        <v>0</v>
      </c>
      <c r="D46" s="9">
        <v>6</v>
      </c>
      <c r="E46" s="9">
        <v>7</v>
      </c>
      <c r="F46" s="9">
        <v>16</v>
      </c>
      <c r="G46" s="9">
        <v>19</v>
      </c>
      <c r="H46" s="9">
        <v>26</v>
      </c>
      <c r="I46" s="9">
        <v>15</v>
      </c>
      <c r="J46" s="9">
        <v>15</v>
      </c>
      <c r="K46" s="9">
        <v>12</v>
      </c>
      <c r="L46" s="9">
        <v>7</v>
      </c>
      <c r="M46" s="9">
        <v>1</v>
      </c>
      <c r="N46" s="9">
        <v>42.7</v>
      </c>
    </row>
    <row r="47" spans="1:14" ht="10.199999999999999" customHeight="1" x14ac:dyDescent="0.2">
      <c r="A47" s="1" t="s">
        <v>197</v>
      </c>
      <c r="B47" s="9">
        <v>487</v>
      </c>
      <c r="C47" s="9">
        <v>1</v>
      </c>
      <c r="D47" s="9">
        <v>4</v>
      </c>
      <c r="E47" s="9">
        <v>39</v>
      </c>
      <c r="F47" s="9">
        <v>98</v>
      </c>
      <c r="G47" s="9">
        <v>124</v>
      </c>
      <c r="H47" s="9">
        <v>95</v>
      </c>
      <c r="I47" s="9">
        <v>54</v>
      </c>
      <c r="J47" s="9">
        <v>33</v>
      </c>
      <c r="K47" s="9">
        <v>31</v>
      </c>
      <c r="L47" s="9">
        <v>5</v>
      </c>
      <c r="M47" s="9">
        <v>3</v>
      </c>
      <c r="N47" s="9">
        <v>39.1</v>
      </c>
    </row>
    <row r="48" spans="1:14" ht="10.199999999999999" customHeight="1" x14ac:dyDescent="0.2">
      <c r="A48" s="1" t="s">
        <v>171</v>
      </c>
      <c r="B48" s="9">
        <v>165</v>
      </c>
      <c r="C48" s="9">
        <v>1</v>
      </c>
      <c r="D48" s="9">
        <v>6</v>
      </c>
      <c r="E48" s="9">
        <v>18</v>
      </c>
      <c r="F48" s="9">
        <v>21</v>
      </c>
      <c r="G48" s="9">
        <v>43</v>
      </c>
      <c r="H48" s="9">
        <v>25</v>
      </c>
      <c r="I48" s="9">
        <v>9</v>
      </c>
      <c r="J48" s="9">
        <v>15</v>
      </c>
      <c r="K48" s="9">
        <v>13</v>
      </c>
      <c r="L48" s="9">
        <v>7</v>
      </c>
      <c r="M48" s="9">
        <v>7</v>
      </c>
      <c r="N48" s="9">
        <v>39.200000000000003</v>
      </c>
    </row>
    <row r="49" spans="1:14" ht="10.199999999999999" customHeight="1" x14ac:dyDescent="0.2">
      <c r="A49" s="1" t="s">
        <v>198</v>
      </c>
      <c r="B49" s="9">
        <v>81</v>
      </c>
      <c r="C49" s="9">
        <v>1</v>
      </c>
      <c r="D49" s="9">
        <v>5</v>
      </c>
      <c r="E49" s="9">
        <v>8</v>
      </c>
      <c r="F49" s="9">
        <v>25</v>
      </c>
      <c r="G49" s="9">
        <v>19</v>
      </c>
      <c r="H49" s="9">
        <v>9</v>
      </c>
      <c r="I49" s="9">
        <v>6</v>
      </c>
      <c r="J49" s="9">
        <v>3</v>
      </c>
      <c r="K49" s="9">
        <v>4</v>
      </c>
      <c r="L49" s="9">
        <v>0</v>
      </c>
      <c r="M49" s="9">
        <v>1</v>
      </c>
      <c r="N49" s="9">
        <v>35.4</v>
      </c>
    </row>
    <row r="50" spans="1:14" ht="10.199999999999999" customHeight="1" x14ac:dyDescent="0.2">
      <c r="A50" s="1" t="s">
        <v>199</v>
      </c>
      <c r="B50" s="9">
        <v>26</v>
      </c>
      <c r="C50" s="9">
        <v>0</v>
      </c>
      <c r="D50" s="9">
        <v>4</v>
      </c>
      <c r="E50" s="9">
        <v>6</v>
      </c>
      <c r="F50" s="9">
        <v>8</v>
      </c>
      <c r="G50" s="9">
        <v>4</v>
      </c>
      <c r="H50" s="9">
        <v>1</v>
      </c>
      <c r="I50" s="9">
        <v>2</v>
      </c>
      <c r="J50" s="9">
        <v>0</v>
      </c>
      <c r="K50" s="9">
        <v>1</v>
      </c>
      <c r="L50" s="9">
        <v>0</v>
      </c>
      <c r="M50" s="9">
        <v>0</v>
      </c>
      <c r="N50" s="9">
        <v>31.9</v>
      </c>
    </row>
    <row r="51" spans="1:14" ht="10.199999999999999" customHeight="1" x14ac:dyDescent="0.2">
      <c r="A51" s="1" t="s">
        <v>200</v>
      </c>
      <c r="B51" s="9">
        <v>512</v>
      </c>
      <c r="C51" s="9">
        <v>5</v>
      </c>
      <c r="D51" s="9">
        <v>27</v>
      </c>
      <c r="E51" s="9">
        <v>70</v>
      </c>
      <c r="F51" s="9">
        <v>97</v>
      </c>
      <c r="G51" s="9">
        <v>82</v>
      </c>
      <c r="H51" s="9">
        <v>84</v>
      </c>
      <c r="I51" s="9">
        <v>47</v>
      </c>
      <c r="J51" s="9">
        <v>46</v>
      </c>
      <c r="K51" s="9">
        <v>33</v>
      </c>
      <c r="L51" s="9">
        <v>17</v>
      </c>
      <c r="M51" s="9">
        <v>4</v>
      </c>
      <c r="N51" s="9">
        <v>38.5</v>
      </c>
    </row>
    <row r="52" spans="1:14" ht="10.199999999999999" customHeight="1" x14ac:dyDescent="0.2">
      <c r="A52" s="1" t="s">
        <v>201</v>
      </c>
      <c r="B52" s="9">
        <v>80</v>
      </c>
      <c r="C52" s="9">
        <v>6</v>
      </c>
      <c r="D52" s="9">
        <v>10</v>
      </c>
      <c r="E52" s="9">
        <v>15</v>
      </c>
      <c r="F52" s="9">
        <v>7</v>
      </c>
      <c r="G52" s="9">
        <v>13</v>
      </c>
      <c r="H52" s="9">
        <v>9</v>
      </c>
      <c r="I52" s="9">
        <v>5</v>
      </c>
      <c r="J52" s="9">
        <v>2</v>
      </c>
      <c r="K52" s="9">
        <v>5</v>
      </c>
      <c r="L52" s="9">
        <v>4</v>
      </c>
      <c r="M52" s="9">
        <v>4</v>
      </c>
      <c r="N52" s="9">
        <v>35.799999999999997</v>
      </c>
    </row>
    <row r="53" spans="1:14" ht="10.199999999999999" customHeight="1" x14ac:dyDescent="0.2">
      <c r="A53" s="1" t="s">
        <v>202</v>
      </c>
      <c r="B53" s="9">
        <v>59</v>
      </c>
      <c r="C53" s="9">
        <v>2</v>
      </c>
      <c r="D53" s="9">
        <v>7</v>
      </c>
      <c r="E53" s="9">
        <v>5</v>
      </c>
      <c r="F53" s="9">
        <v>9</v>
      </c>
      <c r="G53" s="9">
        <v>14</v>
      </c>
      <c r="H53" s="9">
        <v>4</v>
      </c>
      <c r="I53" s="9">
        <v>5</v>
      </c>
      <c r="J53" s="9">
        <v>1</v>
      </c>
      <c r="K53" s="9">
        <v>4</v>
      </c>
      <c r="L53" s="9">
        <v>3</v>
      </c>
      <c r="M53" s="9">
        <v>5</v>
      </c>
      <c r="N53" s="9">
        <v>37.299999999999997</v>
      </c>
    </row>
    <row r="54" spans="1:14" ht="10.199999999999999" customHeight="1" x14ac:dyDescent="0.2">
      <c r="A54" s="1" t="s">
        <v>203</v>
      </c>
      <c r="B54" s="9">
        <v>16</v>
      </c>
      <c r="C54" s="9">
        <v>0</v>
      </c>
      <c r="D54" s="9">
        <v>2</v>
      </c>
      <c r="E54" s="9">
        <v>5</v>
      </c>
      <c r="F54" s="9">
        <v>1</v>
      </c>
      <c r="G54" s="9">
        <v>1</v>
      </c>
      <c r="H54" s="9">
        <v>4</v>
      </c>
      <c r="I54" s="9">
        <v>2</v>
      </c>
      <c r="J54" s="9">
        <v>0</v>
      </c>
      <c r="K54" s="9">
        <v>0</v>
      </c>
      <c r="L54" s="9">
        <v>1</v>
      </c>
      <c r="M54" s="9">
        <v>0</v>
      </c>
      <c r="N54" s="9">
        <v>35</v>
      </c>
    </row>
    <row r="55" spans="1:14" ht="10.199999999999999" customHeight="1" x14ac:dyDescent="0.2">
      <c r="A55" s="1" t="s">
        <v>204</v>
      </c>
      <c r="B55" s="9">
        <v>214</v>
      </c>
      <c r="C55" s="9">
        <v>7</v>
      </c>
      <c r="D55" s="9">
        <v>22</v>
      </c>
      <c r="E55" s="9">
        <v>30</v>
      </c>
      <c r="F55" s="9">
        <v>34</v>
      </c>
      <c r="G55" s="9">
        <v>36</v>
      </c>
      <c r="H55" s="9">
        <v>27</v>
      </c>
      <c r="I55" s="9">
        <v>20</v>
      </c>
      <c r="J55" s="9">
        <v>13</v>
      </c>
      <c r="K55" s="9">
        <v>16</v>
      </c>
      <c r="L55" s="9">
        <v>6</v>
      </c>
      <c r="M55" s="9">
        <v>3</v>
      </c>
      <c r="N55" s="9">
        <v>36.9</v>
      </c>
    </row>
    <row r="56" spans="1:14" ht="10.199999999999999" customHeight="1" x14ac:dyDescent="0.2">
      <c r="A56" s="1" t="s">
        <v>205</v>
      </c>
      <c r="B56" s="9">
        <v>78</v>
      </c>
      <c r="C56" s="9">
        <v>1</v>
      </c>
      <c r="D56" s="9">
        <v>8</v>
      </c>
      <c r="E56" s="9">
        <v>7</v>
      </c>
      <c r="F56" s="9">
        <v>10</v>
      </c>
      <c r="G56" s="9">
        <v>19</v>
      </c>
      <c r="H56" s="9">
        <v>13</v>
      </c>
      <c r="I56" s="9">
        <v>5</v>
      </c>
      <c r="J56" s="9">
        <v>7</v>
      </c>
      <c r="K56" s="9">
        <v>4</v>
      </c>
      <c r="L56" s="9">
        <v>3</v>
      </c>
      <c r="M56" s="9">
        <v>1</v>
      </c>
      <c r="N56" s="9">
        <v>38.4</v>
      </c>
    </row>
    <row r="57" spans="1:14" ht="10.199999999999999" customHeight="1" x14ac:dyDescent="0.2">
      <c r="A57" s="1" t="s">
        <v>206</v>
      </c>
      <c r="B57" s="9">
        <v>10</v>
      </c>
      <c r="C57" s="9">
        <v>0</v>
      </c>
      <c r="D57" s="9">
        <v>0</v>
      </c>
      <c r="E57" s="9">
        <v>3</v>
      </c>
      <c r="F57" s="9">
        <v>0</v>
      </c>
      <c r="G57" s="9">
        <v>5</v>
      </c>
      <c r="H57" s="9">
        <v>0</v>
      </c>
      <c r="I57" s="9">
        <v>1</v>
      </c>
      <c r="J57" s="9">
        <v>0</v>
      </c>
      <c r="K57" s="9">
        <v>0</v>
      </c>
      <c r="L57" s="9">
        <v>0</v>
      </c>
      <c r="M57" s="9">
        <v>1</v>
      </c>
      <c r="N57" s="9">
        <v>37</v>
      </c>
    </row>
    <row r="58" spans="1:14" ht="10.199999999999999" customHeight="1" x14ac:dyDescent="0.2">
      <c r="A58" s="1" t="s">
        <v>207</v>
      </c>
      <c r="B58" s="9">
        <v>8</v>
      </c>
      <c r="C58" s="9">
        <v>0</v>
      </c>
      <c r="D58" s="9">
        <v>2</v>
      </c>
      <c r="E58" s="9">
        <v>0</v>
      </c>
      <c r="F58" s="9">
        <v>1</v>
      </c>
      <c r="G58" s="9">
        <v>2</v>
      </c>
      <c r="H58" s="9">
        <v>1</v>
      </c>
      <c r="I58" s="9">
        <v>1</v>
      </c>
      <c r="J58" s="9">
        <v>0</v>
      </c>
      <c r="K58" s="9">
        <v>0</v>
      </c>
      <c r="L58" s="9">
        <v>1</v>
      </c>
      <c r="M58" s="9">
        <v>0</v>
      </c>
      <c r="N58" s="9">
        <v>37.5</v>
      </c>
    </row>
    <row r="59" spans="1:14" ht="10.199999999999999" customHeight="1" x14ac:dyDescent="0.2">
      <c r="A59" s="1" t="s">
        <v>208</v>
      </c>
      <c r="B59" s="9">
        <v>23</v>
      </c>
      <c r="C59" s="9">
        <v>0</v>
      </c>
      <c r="D59" s="9">
        <v>1</v>
      </c>
      <c r="E59" s="9">
        <v>1</v>
      </c>
      <c r="F59" s="9">
        <v>4</v>
      </c>
      <c r="G59" s="9">
        <v>3</v>
      </c>
      <c r="H59" s="9">
        <v>3</v>
      </c>
      <c r="I59" s="9">
        <v>3</v>
      </c>
      <c r="J59" s="9">
        <v>5</v>
      </c>
      <c r="K59" s="9">
        <v>2</v>
      </c>
      <c r="L59" s="9">
        <v>1</v>
      </c>
      <c r="M59" s="9">
        <v>0</v>
      </c>
      <c r="N59" s="9">
        <v>44.2</v>
      </c>
    </row>
    <row r="60" spans="1:14" ht="10.199999999999999" customHeight="1" x14ac:dyDescent="0.2">
      <c r="A60" s="1" t="s">
        <v>209</v>
      </c>
      <c r="B60" s="9">
        <v>68</v>
      </c>
      <c r="C60" s="9">
        <v>3</v>
      </c>
      <c r="D60" s="9">
        <v>6</v>
      </c>
      <c r="E60" s="9">
        <v>11</v>
      </c>
      <c r="F60" s="9">
        <v>13</v>
      </c>
      <c r="G60" s="9">
        <v>14</v>
      </c>
      <c r="H60" s="9">
        <v>7</v>
      </c>
      <c r="I60" s="9">
        <v>5</v>
      </c>
      <c r="J60" s="9">
        <v>3</v>
      </c>
      <c r="K60" s="9">
        <v>6</v>
      </c>
      <c r="L60" s="9">
        <v>0</v>
      </c>
      <c r="M60" s="9">
        <v>0</v>
      </c>
      <c r="N60" s="9">
        <v>35.4</v>
      </c>
    </row>
    <row r="61" spans="1:14" ht="10.199999999999999" customHeight="1" x14ac:dyDescent="0.2">
      <c r="A61" s="1" t="s">
        <v>210</v>
      </c>
      <c r="B61" s="9">
        <v>160</v>
      </c>
      <c r="C61" s="9">
        <v>3</v>
      </c>
      <c r="D61" s="9">
        <v>18</v>
      </c>
      <c r="E61" s="9">
        <v>21</v>
      </c>
      <c r="F61" s="9">
        <v>26</v>
      </c>
      <c r="G61" s="9">
        <v>30</v>
      </c>
      <c r="H61" s="9">
        <v>21</v>
      </c>
      <c r="I61" s="9">
        <v>14</v>
      </c>
      <c r="J61" s="9">
        <v>12</v>
      </c>
      <c r="K61" s="9">
        <v>8</v>
      </c>
      <c r="L61" s="9">
        <v>3</v>
      </c>
      <c r="M61" s="9">
        <v>4</v>
      </c>
      <c r="N61" s="9">
        <v>37</v>
      </c>
    </row>
    <row r="62" spans="1:14" ht="10.199999999999999" customHeight="1" x14ac:dyDescent="0.2">
      <c r="A62" s="1" t="s">
        <v>211</v>
      </c>
      <c r="B62" s="9">
        <v>300</v>
      </c>
      <c r="C62" s="9">
        <v>23</v>
      </c>
      <c r="D62" s="9">
        <v>32</v>
      </c>
      <c r="E62" s="9">
        <v>48</v>
      </c>
      <c r="F62" s="9">
        <v>35</v>
      </c>
      <c r="G62" s="9">
        <v>40</v>
      </c>
      <c r="H62" s="9">
        <v>37</v>
      </c>
      <c r="I62" s="9">
        <v>21</v>
      </c>
      <c r="J62" s="9">
        <v>25</v>
      </c>
      <c r="K62" s="9">
        <v>23</v>
      </c>
      <c r="L62" s="9">
        <v>12</v>
      </c>
      <c r="M62" s="9">
        <v>4</v>
      </c>
      <c r="N62" s="9">
        <v>36.5</v>
      </c>
    </row>
    <row r="63" spans="1:14" ht="10.199999999999999" customHeight="1" x14ac:dyDescent="0.2">
      <c r="A63" s="1" t="s">
        <v>212</v>
      </c>
      <c r="B63" s="9">
        <v>83</v>
      </c>
      <c r="C63" s="9">
        <v>9</v>
      </c>
      <c r="D63" s="9">
        <v>14</v>
      </c>
      <c r="E63" s="9">
        <v>16</v>
      </c>
      <c r="F63" s="9">
        <v>10</v>
      </c>
      <c r="G63" s="9">
        <v>11</v>
      </c>
      <c r="H63" s="9">
        <v>7</v>
      </c>
      <c r="I63" s="9">
        <v>1</v>
      </c>
      <c r="J63" s="9">
        <v>3</v>
      </c>
      <c r="K63" s="9">
        <v>5</v>
      </c>
      <c r="L63" s="9">
        <v>2</v>
      </c>
      <c r="M63" s="9">
        <v>5</v>
      </c>
      <c r="N63" s="9">
        <v>31.3</v>
      </c>
    </row>
    <row r="64" spans="1:14" ht="10.199999999999999" customHeight="1" x14ac:dyDescent="0.2">
      <c r="A64" s="1" t="s">
        <v>213</v>
      </c>
      <c r="B64" s="9">
        <v>269</v>
      </c>
      <c r="C64" s="9">
        <v>24</v>
      </c>
      <c r="D64" s="9">
        <v>46</v>
      </c>
      <c r="E64" s="9">
        <v>48</v>
      </c>
      <c r="F64" s="9">
        <v>36</v>
      </c>
      <c r="G64" s="9">
        <v>39</v>
      </c>
      <c r="H64" s="9">
        <v>31</v>
      </c>
      <c r="I64" s="9">
        <v>14</v>
      </c>
      <c r="J64" s="9">
        <v>12</v>
      </c>
      <c r="K64" s="9">
        <v>10</v>
      </c>
      <c r="L64" s="9">
        <v>4</v>
      </c>
      <c r="M64" s="9">
        <v>5</v>
      </c>
      <c r="N64" s="9">
        <v>32.299999999999997</v>
      </c>
    </row>
    <row r="65" spans="1:14" ht="10.199999999999999" customHeight="1" x14ac:dyDescent="0.2">
      <c r="A65" s="1" t="s">
        <v>93</v>
      </c>
      <c r="B65" s="9">
        <v>60</v>
      </c>
      <c r="C65" s="9">
        <v>2</v>
      </c>
      <c r="D65" s="9">
        <v>9</v>
      </c>
      <c r="E65" s="9">
        <v>10</v>
      </c>
      <c r="F65" s="9">
        <v>4</v>
      </c>
      <c r="G65" s="9">
        <v>12</v>
      </c>
      <c r="H65" s="9">
        <v>6</v>
      </c>
      <c r="I65" s="9">
        <v>4</v>
      </c>
      <c r="J65" s="9">
        <v>5</v>
      </c>
      <c r="K65" s="9">
        <v>4</v>
      </c>
      <c r="L65" s="9">
        <v>0</v>
      </c>
      <c r="M65" s="9">
        <v>4</v>
      </c>
      <c r="N65" s="9">
        <v>37.1</v>
      </c>
    </row>
    <row r="66" spans="1:14" ht="10.199999999999999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0.199999999999999" customHeight="1" x14ac:dyDescent="0.2">
      <c r="A67" s="1" t="s">
        <v>215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0.199999999999999" customHeight="1" x14ac:dyDescent="0.2">
      <c r="A68" s="1" t="s">
        <v>2</v>
      </c>
      <c r="B68" s="9">
        <v>1351</v>
      </c>
      <c r="C68" s="9">
        <v>50</v>
      </c>
      <c r="D68" s="9">
        <v>191</v>
      </c>
      <c r="E68" s="9">
        <v>222</v>
      </c>
      <c r="F68" s="9">
        <v>277</v>
      </c>
      <c r="G68" s="9">
        <v>244</v>
      </c>
      <c r="H68" s="9">
        <v>146</v>
      </c>
      <c r="I68" s="9">
        <v>77</v>
      </c>
      <c r="J68" s="9">
        <v>74</v>
      </c>
      <c r="K68" s="9">
        <v>40</v>
      </c>
      <c r="L68" s="9">
        <v>18</v>
      </c>
      <c r="M68" s="9">
        <v>10</v>
      </c>
      <c r="N68" s="9">
        <v>33.799999999999997</v>
      </c>
    </row>
    <row r="69" spans="1:14" ht="10.199999999999999" customHeight="1" x14ac:dyDescent="0.2">
      <c r="A69" s="1" t="s">
        <v>188</v>
      </c>
      <c r="B69" s="9">
        <v>2</v>
      </c>
      <c r="C69" s="9">
        <v>0</v>
      </c>
      <c r="D69" s="9">
        <v>0</v>
      </c>
      <c r="E69" s="9">
        <v>1</v>
      </c>
      <c r="F69" s="9">
        <v>0</v>
      </c>
      <c r="G69" s="9">
        <v>1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32.5</v>
      </c>
    </row>
    <row r="70" spans="1:14" ht="10.199999999999999" customHeight="1" x14ac:dyDescent="0.2">
      <c r="A70" s="1" t="s">
        <v>189</v>
      </c>
      <c r="B70" s="9">
        <v>2</v>
      </c>
      <c r="C70" s="9">
        <v>0</v>
      </c>
      <c r="D70" s="9">
        <v>0</v>
      </c>
      <c r="E70" s="9">
        <v>1</v>
      </c>
      <c r="F70" s="9">
        <v>1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30</v>
      </c>
    </row>
    <row r="71" spans="1:14" ht="10.199999999999999" customHeight="1" x14ac:dyDescent="0.2">
      <c r="A71" s="1" t="s">
        <v>190</v>
      </c>
      <c r="B71" s="9">
        <v>11</v>
      </c>
      <c r="C71" s="9">
        <v>0</v>
      </c>
      <c r="D71" s="9">
        <v>1</v>
      </c>
      <c r="E71" s="9">
        <v>0</v>
      </c>
      <c r="F71" s="9">
        <v>1</v>
      </c>
      <c r="G71" s="9">
        <v>3</v>
      </c>
      <c r="H71" s="9">
        <v>0</v>
      </c>
      <c r="I71" s="9">
        <v>4</v>
      </c>
      <c r="J71" s="9">
        <v>1</v>
      </c>
      <c r="K71" s="9">
        <v>1</v>
      </c>
      <c r="L71" s="9">
        <v>0</v>
      </c>
      <c r="M71" s="9">
        <v>0</v>
      </c>
      <c r="N71" s="9">
        <v>45.6</v>
      </c>
    </row>
    <row r="72" spans="1:14" ht="10.199999999999999" customHeight="1" x14ac:dyDescent="0.2">
      <c r="A72" s="1" t="s">
        <v>191</v>
      </c>
      <c r="B72" s="9">
        <v>4</v>
      </c>
      <c r="C72" s="9">
        <v>0</v>
      </c>
      <c r="D72" s="9">
        <v>1</v>
      </c>
      <c r="E72" s="9">
        <v>1</v>
      </c>
      <c r="F72" s="9">
        <v>1</v>
      </c>
      <c r="G72" s="9">
        <v>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30</v>
      </c>
    </row>
    <row r="73" spans="1:14" ht="10.199999999999999" customHeight="1" x14ac:dyDescent="0.2">
      <c r="A73" s="1" t="s">
        <v>192</v>
      </c>
      <c r="B73" s="9">
        <v>5</v>
      </c>
      <c r="C73" s="9">
        <v>0</v>
      </c>
      <c r="D73" s="9">
        <v>0</v>
      </c>
      <c r="E73" s="9">
        <v>0</v>
      </c>
      <c r="F73" s="9">
        <v>1</v>
      </c>
      <c r="G73" s="9">
        <v>3</v>
      </c>
      <c r="H73" s="9">
        <v>1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37.5</v>
      </c>
    </row>
    <row r="74" spans="1:14" ht="10.199999999999999" customHeight="1" x14ac:dyDescent="0.2">
      <c r="A74" s="1" t="s">
        <v>193</v>
      </c>
      <c r="B74" s="9">
        <v>74</v>
      </c>
      <c r="C74" s="9">
        <v>0</v>
      </c>
      <c r="D74" s="9">
        <v>5</v>
      </c>
      <c r="E74" s="9">
        <v>10</v>
      </c>
      <c r="F74" s="9">
        <v>14</v>
      </c>
      <c r="G74" s="9">
        <v>18</v>
      </c>
      <c r="H74" s="9">
        <v>14</v>
      </c>
      <c r="I74" s="9">
        <v>4</v>
      </c>
      <c r="J74" s="9">
        <v>5</v>
      </c>
      <c r="K74" s="9">
        <v>2</v>
      </c>
      <c r="L74" s="9">
        <v>2</v>
      </c>
      <c r="M74" s="9">
        <v>0</v>
      </c>
      <c r="N74" s="9">
        <v>37.200000000000003</v>
      </c>
    </row>
    <row r="75" spans="1:14" ht="10.199999999999999" customHeight="1" x14ac:dyDescent="0.2">
      <c r="A75" s="1" t="s">
        <v>194</v>
      </c>
      <c r="B75" s="9">
        <v>43</v>
      </c>
      <c r="C75" s="9">
        <v>0</v>
      </c>
      <c r="D75" s="9">
        <v>3</v>
      </c>
      <c r="E75" s="9">
        <v>8</v>
      </c>
      <c r="F75" s="9">
        <v>14</v>
      </c>
      <c r="G75" s="9">
        <v>9</v>
      </c>
      <c r="H75" s="9">
        <v>4</v>
      </c>
      <c r="I75" s="9">
        <v>3</v>
      </c>
      <c r="J75" s="9">
        <v>2</v>
      </c>
      <c r="K75" s="9">
        <v>0</v>
      </c>
      <c r="L75" s="9">
        <v>0</v>
      </c>
      <c r="M75" s="9">
        <v>0</v>
      </c>
      <c r="N75" s="9">
        <v>33.799999999999997</v>
      </c>
    </row>
    <row r="76" spans="1:14" ht="10.199999999999999" customHeight="1" x14ac:dyDescent="0.2">
      <c r="A76" s="1" t="s">
        <v>195</v>
      </c>
      <c r="B76" s="9">
        <v>2</v>
      </c>
      <c r="C76" s="9">
        <v>1</v>
      </c>
      <c r="D76" s="9">
        <v>0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22.5</v>
      </c>
    </row>
    <row r="77" spans="1:14" ht="10.199999999999999" customHeight="1" x14ac:dyDescent="0.2">
      <c r="A77" s="1" t="s">
        <v>196</v>
      </c>
      <c r="B77" s="9">
        <v>101</v>
      </c>
      <c r="C77" s="9">
        <v>0</v>
      </c>
      <c r="D77" s="9">
        <v>7</v>
      </c>
      <c r="E77" s="9">
        <v>12</v>
      </c>
      <c r="F77" s="9">
        <v>10</v>
      </c>
      <c r="G77" s="9">
        <v>22</v>
      </c>
      <c r="H77" s="9">
        <v>20</v>
      </c>
      <c r="I77" s="9">
        <v>14</v>
      </c>
      <c r="J77" s="9">
        <v>10</v>
      </c>
      <c r="K77" s="9">
        <v>6</v>
      </c>
      <c r="L77" s="9">
        <v>0</v>
      </c>
      <c r="M77" s="9">
        <v>0</v>
      </c>
      <c r="N77" s="9">
        <v>39.9</v>
      </c>
    </row>
    <row r="78" spans="1:14" ht="10.199999999999999" customHeight="1" x14ac:dyDescent="0.2">
      <c r="A78" s="1" t="s">
        <v>197</v>
      </c>
      <c r="B78" s="9">
        <v>241</v>
      </c>
      <c r="C78" s="9">
        <v>3</v>
      </c>
      <c r="D78" s="9">
        <v>11</v>
      </c>
      <c r="E78" s="9">
        <v>40</v>
      </c>
      <c r="F78" s="9">
        <v>77</v>
      </c>
      <c r="G78" s="9">
        <v>54</v>
      </c>
      <c r="H78" s="9">
        <v>26</v>
      </c>
      <c r="I78" s="9">
        <v>9</v>
      </c>
      <c r="J78" s="9">
        <v>13</v>
      </c>
      <c r="K78" s="9">
        <v>6</v>
      </c>
      <c r="L78" s="9">
        <v>0</v>
      </c>
      <c r="M78" s="9">
        <v>1</v>
      </c>
      <c r="N78" s="9">
        <v>34.299999999999997</v>
      </c>
    </row>
    <row r="79" spans="1:14" ht="10.199999999999999" customHeight="1" x14ac:dyDescent="0.2">
      <c r="A79" s="1" t="s">
        <v>171</v>
      </c>
      <c r="B79" s="9">
        <v>34</v>
      </c>
      <c r="C79" s="9">
        <v>2</v>
      </c>
      <c r="D79" s="9">
        <v>2</v>
      </c>
      <c r="E79" s="9">
        <v>4</v>
      </c>
      <c r="F79" s="9">
        <v>9</v>
      </c>
      <c r="G79" s="9">
        <v>5</v>
      </c>
      <c r="H79" s="9">
        <v>5</v>
      </c>
      <c r="I79" s="9">
        <v>1</v>
      </c>
      <c r="J79" s="9">
        <v>1</v>
      </c>
      <c r="K79" s="9">
        <v>1</v>
      </c>
      <c r="L79" s="9">
        <v>4</v>
      </c>
      <c r="M79" s="9">
        <v>0</v>
      </c>
      <c r="N79" s="9">
        <v>35</v>
      </c>
    </row>
    <row r="80" spans="1:14" ht="10.199999999999999" customHeight="1" x14ac:dyDescent="0.2">
      <c r="A80" s="1" t="s">
        <v>198</v>
      </c>
      <c r="B80" s="9">
        <v>174</v>
      </c>
      <c r="C80" s="9">
        <v>4</v>
      </c>
      <c r="D80" s="9">
        <v>22</v>
      </c>
      <c r="E80" s="9">
        <v>30</v>
      </c>
      <c r="F80" s="9">
        <v>48</v>
      </c>
      <c r="G80" s="9">
        <v>46</v>
      </c>
      <c r="H80" s="9">
        <v>16</v>
      </c>
      <c r="I80" s="9">
        <v>3</v>
      </c>
      <c r="J80" s="9">
        <v>3</v>
      </c>
      <c r="K80" s="9">
        <v>2</v>
      </c>
      <c r="L80" s="9">
        <v>0</v>
      </c>
      <c r="M80" s="9">
        <v>0</v>
      </c>
      <c r="N80" s="9">
        <v>33.200000000000003</v>
      </c>
    </row>
    <row r="81" spans="1:14" ht="10.199999999999999" customHeight="1" x14ac:dyDescent="0.2">
      <c r="A81" s="1" t="s">
        <v>199</v>
      </c>
      <c r="B81" s="9">
        <v>42</v>
      </c>
      <c r="C81" s="9">
        <v>1</v>
      </c>
      <c r="D81" s="9">
        <v>14</v>
      </c>
      <c r="E81" s="9">
        <v>8</v>
      </c>
      <c r="F81" s="9">
        <v>11</v>
      </c>
      <c r="G81" s="9">
        <v>4</v>
      </c>
      <c r="H81" s="9">
        <v>2</v>
      </c>
      <c r="I81" s="9">
        <v>2</v>
      </c>
      <c r="J81" s="9">
        <v>0</v>
      </c>
      <c r="K81" s="9">
        <v>0</v>
      </c>
      <c r="L81" s="9">
        <v>0</v>
      </c>
      <c r="M81" s="9">
        <v>0</v>
      </c>
      <c r="N81" s="9">
        <v>28.8</v>
      </c>
    </row>
    <row r="82" spans="1:14" ht="10.199999999999999" customHeight="1" x14ac:dyDescent="0.2">
      <c r="A82" s="1" t="s">
        <v>200</v>
      </c>
      <c r="B82" s="9">
        <v>161</v>
      </c>
      <c r="C82" s="9">
        <v>5</v>
      </c>
      <c r="D82" s="9">
        <v>23</v>
      </c>
      <c r="E82" s="9">
        <v>19</v>
      </c>
      <c r="F82" s="9">
        <v>32</v>
      </c>
      <c r="G82" s="9">
        <v>29</v>
      </c>
      <c r="H82" s="9">
        <v>15</v>
      </c>
      <c r="I82" s="9">
        <v>15</v>
      </c>
      <c r="J82" s="9">
        <v>14</v>
      </c>
      <c r="K82" s="9">
        <v>6</v>
      </c>
      <c r="L82" s="9">
        <v>2</v>
      </c>
      <c r="M82" s="9">
        <v>1</v>
      </c>
      <c r="N82" s="9">
        <v>35.299999999999997</v>
      </c>
    </row>
    <row r="83" spans="1:14" ht="10.199999999999999" customHeight="1" x14ac:dyDescent="0.2">
      <c r="A83" s="1" t="s">
        <v>201</v>
      </c>
      <c r="B83" s="9">
        <v>239</v>
      </c>
      <c r="C83" s="9">
        <v>22</v>
      </c>
      <c r="D83" s="9">
        <v>72</v>
      </c>
      <c r="E83" s="9">
        <v>55</v>
      </c>
      <c r="F83" s="9">
        <v>34</v>
      </c>
      <c r="G83" s="9">
        <v>26</v>
      </c>
      <c r="H83" s="9">
        <v>14</v>
      </c>
      <c r="I83" s="9">
        <v>2</v>
      </c>
      <c r="J83" s="9">
        <v>3</v>
      </c>
      <c r="K83" s="9">
        <v>5</v>
      </c>
      <c r="L83" s="9">
        <v>3</v>
      </c>
      <c r="M83" s="9">
        <v>2</v>
      </c>
      <c r="N83" s="9">
        <v>27.2</v>
      </c>
    </row>
    <row r="84" spans="1:14" ht="10.199999999999999" customHeight="1" x14ac:dyDescent="0.2">
      <c r="A84" s="1" t="s">
        <v>202</v>
      </c>
      <c r="B84" s="9">
        <v>11</v>
      </c>
      <c r="C84" s="9">
        <v>0</v>
      </c>
      <c r="D84" s="9">
        <v>0</v>
      </c>
      <c r="E84" s="9">
        <v>0</v>
      </c>
      <c r="F84" s="9">
        <v>3</v>
      </c>
      <c r="G84" s="9">
        <v>3</v>
      </c>
      <c r="H84" s="9">
        <v>0</v>
      </c>
      <c r="I84" s="9">
        <v>2</v>
      </c>
      <c r="J84" s="9">
        <v>3</v>
      </c>
      <c r="K84" s="9">
        <v>0</v>
      </c>
      <c r="L84" s="9">
        <v>0</v>
      </c>
      <c r="M84" s="9">
        <v>0</v>
      </c>
      <c r="N84" s="9">
        <v>39.200000000000003</v>
      </c>
    </row>
    <row r="85" spans="1:14" ht="10.199999999999999" customHeight="1" x14ac:dyDescent="0.2">
      <c r="A85" s="1" t="s">
        <v>203</v>
      </c>
      <c r="B85" s="9">
        <v>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1</v>
      </c>
      <c r="L85" s="9">
        <v>0</v>
      </c>
      <c r="M85" s="9">
        <v>0</v>
      </c>
      <c r="N85" s="9">
        <v>57.5</v>
      </c>
    </row>
    <row r="86" spans="1:14" ht="10.199999999999999" customHeight="1" x14ac:dyDescent="0.2">
      <c r="A86" s="1" t="s">
        <v>204</v>
      </c>
      <c r="B86" s="9">
        <v>4</v>
      </c>
      <c r="C86" s="9">
        <v>0</v>
      </c>
      <c r="D86" s="9">
        <v>1</v>
      </c>
      <c r="E86" s="9">
        <v>1</v>
      </c>
      <c r="F86" s="9">
        <v>0</v>
      </c>
      <c r="G86" s="9">
        <v>0</v>
      </c>
      <c r="H86" s="9">
        <v>0</v>
      </c>
      <c r="I86" s="9">
        <v>0</v>
      </c>
      <c r="J86" s="9">
        <v>1</v>
      </c>
      <c r="K86" s="9">
        <v>1</v>
      </c>
      <c r="L86" s="9">
        <v>0</v>
      </c>
      <c r="M86" s="9">
        <v>0</v>
      </c>
      <c r="N86" s="9">
        <v>40</v>
      </c>
    </row>
    <row r="87" spans="1:14" ht="10.199999999999999" customHeight="1" x14ac:dyDescent="0.2">
      <c r="A87" s="1" t="s">
        <v>205</v>
      </c>
      <c r="B87" s="9">
        <v>1</v>
      </c>
      <c r="C87" s="9">
        <v>0</v>
      </c>
      <c r="D87" s="9">
        <v>0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27.5</v>
      </c>
    </row>
    <row r="88" spans="1:14" ht="10.199999999999999" customHeight="1" x14ac:dyDescent="0.2">
      <c r="A88" s="1" t="s">
        <v>206</v>
      </c>
      <c r="B88" s="9">
        <v>4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1</v>
      </c>
      <c r="I88" s="9">
        <v>0</v>
      </c>
      <c r="J88" s="9">
        <v>3</v>
      </c>
      <c r="K88" s="9">
        <v>0</v>
      </c>
      <c r="L88" s="9">
        <v>0</v>
      </c>
      <c r="M88" s="9">
        <v>0</v>
      </c>
      <c r="N88" s="9">
        <v>51.7</v>
      </c>
    </row>
    <row r="89" spans="1:14" ht="10.199999999999999" customHeight="1" x14ac:dyDescent="0.2">
      <c r="A89" s="1" t="s">
        <v>207</v>
      </c>
      <c r="B89" s="9">
        <v>42</v>
      </c>
      <c r="C89" s="9">
        <v>5</v>
      </c>
      <c r="D89" s="9">
        <v>7</v>
      </c>
      <c r="E89" s="9">
        <v>5</v>
      </c>
      <c r="F89" s="9">
        <v>2</v>
      </c>
      <c r="G89" s="9">
        <v>5</v>
      </c>
      <c r="H89" s="9">
        <v>7</v>
      </c>
      <c r="I89" s="9">
        <v>4</v>
      </c>
      <c r="J89" s="9">
        <v>3</v>
      </c>
      <c r="K89" s="9">
        <v>2</v>
      </c>
      <c r="L89" s="9">
        <v>2</v>
      </c>
      <c r="M89" s="9">
        <v>0</v>
      </c>
      <c r="N89" s="9">
        <v>37</v>
      </c>
    </row>
    <row r="90" spans="1:14" ht="10.199999999999999" customHeight="1" x14ac:dyDescent="0.2">
      <c r="A90" s="1" t="s">
        <v>208</v>
      </c>
      <c r="B90" s="9">
        <v>1</v>
      </c>
      <c r="C90" s="9">
        <v>0</v>
      </c>
      <c r="D90" s="9">
        <v>1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22.5</v>
      </c>
    </row>
    <row r="91" spans="1:14" ht="10.199999999999999" customHeight="1" x14ac:dyDescent="0.2">
      <c r="A91" s="1" t="s">
        <v>209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 ht="10.199999999999999" customHeight="1" x14ac:dyDescent="0.2">
      <c r="A92" s="1" t="s">
        <v>210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  <row r="93" spans="1:14" ht="10.199999999999999" customHeight="1" x14ac:dyDescent="0.2">
      <c r="A93" s="1" t="s">
        <v>211</v>
      </c>
      <c r="B93" s="9">
        <v>72</v>
      </c>
      <c r="C93" s="9">
        <v>3</v>
      </c>
      <c r="D93" s="9">
        <v>10</v>
      </c>
      <c r="E93" s="9">
        <v>9</v>
      </c>
      <c r="F93" s="9">
        <v>7</v>
      </c>
      <c r="G93" s="9">
        <v>3</v>
      </c>
      <c r="H93" s="9">
        <v>14</v>
      </c>
      <c r="I93" s="9">
        <v>6</v>
      </c>
      <c r="J93" s="9">
        <v>6</v>
      </c>
      <c r="K93" s="9">
        <v>5</v>
      </c>
      <c r="L93" s="9">
        <v>4</v>
      </c>
      <c r="M93" s="9">
        <v>5</v>
      </c>
      <c r="N93" s="9">
        <v>41.4</v>
      </c>
    </row>
    <row r="94" spans="1:14" ht="10.199999999999999" customHeight="1" x14ac:dyDescent="0.2">
      <c r="A94" s="1" t="s">
        <v>212</v>
      </c>
      <c r="B94" s="9">
        <v>1</v>
      </c>
      <c r="C94" s="9">
        <v>0</v>
      </c>
      <c r="D94" s="9">
        <v>0</v>
      </c>
      <c r="E94" s="9">
        <v>0</v>
      </c>
      <c r="F94" s="9">
        <v>0</v>
      </c>
      <c r="G94" s="9">
        <v>1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37.5</v>
      </c>
    </row>
    <row r="95" spans="1:14" ht="10.199999999999999" customHeight="1" x14ac:dyDescent="0.2">
      <c r="A95" s="1" t="s">
        <v>213</v>
      </c>
      <c r="B95" s="9">
        <v>63</v>
      </c>
      <c r="C95" s="9">
        <v>4</v>
      </c>
      <c r="D95" s="9">
        <v>8</v>
      </c>
      <c r="E95" s="9">
        <v>14</v>
      </c>
      <c r="F95" s="9">
        <v>9</v>
      </c>
      <c r="G95" s="9">
        <v>10</v>
      </c>
      <c r="H95" s="9">
        <v>5</v>
      </c>
      <c r="I95" s="9">
        <v>7</v>
      </c>
      <c r="J95" s="9">
        <v>2</v>
      </c>
      <c r="K95" s="9">
        <v>2</v>
      </c>
      <c r="L95" s="9">
        <v>1</v>
      </c>
      <c r="M95" s="9">
        <v>1</v>
      </c>
      <c r="N95" s="9">
        <v>33.1</v>
      </c>
    </row>
    <row r="96" spans="1:14" ht="10.199999999999999" customHeight="1" x14ac:dyDescent="0.2">
      <c r="A96" s="1" t="s">
        <v>93</v>
      </c>
      <c r="B96" s="9">
        <v>16</v>
      </c>
      <c r="C96" s="9">
        <v>0</v>
      </c>
      <c r="D96" s="9">
        <v>3</v>
      </c>
      <c r="E96" s="9">
        <v>2</v>
      </c>
      <c r="F96" s="9">
        <v>3</v>
      </c>
      <c r="G96" s="9">
        <v>1</v>
      </c>
      <c r="H96" s="9">
        <v>2</v>
      </c>
      <c r="I96" s="9">
        <v>1</v>
      </c>
      <c r="J96" s="9">
        <v>4</v>
      </c>
      <c r="K96" s="9">
        <v>0</v>
      </c>
      <c r="L96" s="9">
        <v>0</v>
      </c>
      <c r="M96" s="9">
        <v>0</v>
      </c>
      <c r="N96" s="9">
        <v>35</v>
      </c>
    </row>
    <row r="97" spans="1:14" ht="10.199999999999999" customHeight="1" x14ac:dyDescent="0.2">
      <c r="A97" s="31" t="s">
        <v>302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  <rowBreaks count="1" manualBreakCount="1">
    <brk id="3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F38F-239D-4E7A-BD63-369799F80A68}">
  <dimension ref="A1:N43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9.61328125" style="4" customWidth="1"/>
    <col min="2" max="13" width="4.07421875" style="4" customWidth="1"/>
    <col min="14" max="14" width="4.07421875" style="10" customWidth="1"/>
    <col min="15" max="253" width="6.61328125" style="4" customWidth="1"/>
    <col min="254" max="16384" width="6.61328125" style="4"/>
  </cols>
  <sheetData>
    <row r="1" spans="1:14" ht="10.199999999999999" customHeight="1" x14ac:dyDescent="0.2">
      <c r="A1" s="1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8" customFormat="1" ht="10.199999999999999" customHeight="1" x14ac:dyDescent="0.2">
      <c r="A2" s="5"/>
      <c r="B2" s="6" t="s">
        <v>2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13" t="s">
        <v>17</v>
      </c>
    </row>
    <row r="3" spans="1:14" ht="10.199999999999999" customHeight="1" x14ac:dyDescent="0.2">
      <c r="A3" s="1" t="s">
        <v>2</v>
      </c>
      <c r="B3" s="9">
        <v>4736</v>
      </c>
      <c r="C3" s="9">
        <v>138</v>
      </c>
      <c r="D3" s="9">
        <v>427</v>
      </c>
      <c r="E3" s="9">
        <v>627</v>
      </c>
      <c r="F3" s="9">
        <v>830</v>
      </c>
      <c r="G3" s="9">
        <v>908</v>
      </c>
      <c r="H3" s="9">
        <v>669</v>
      </c>
      <c r="I3" s="9">
        <v>363</v>
      </c>
      <c r="J3" s="9">
        <v>329</v>
      </c>
      <c r="K3" s="9">
        <v>259</v>
      </c>
      <c r="L3" s="9">
        <v>109</v>
      </c>
      <c r="M3" s="9">
        <v>75</v>
      </c>
      <c r="N3" s="3">
        <v>36.9</v>
      </c>
    </row>
    <row r="4" spans="1:14" ht="10.199999999999999" customHeight="1" x14ac:dyDescent="0.2">
      <c r="A4" s="1" t="s">
        <v>217</v>
      </c>
      <c r="B4" s="9">
        <v>36</v>
      </c>
      <c r="C4" s="9">
        <v>3</v>
      </c>
      <c r="D4" s="9">
        <v>8</v>
      </c>
      <c r="E4" s="9">
        <v>8</v>
      </c>
      <c r="F4" s="9">
        <v>4</v>
      </c>
      <c r="G4" s="9">
        <v>2</v>
      </c>
      <c r="H4" s="9">
        <v>6</v>
      </c>
      <c r="I4" s="9">
        <v>0</v>
      </c>
      <c r="J4" s="9">
        <v>1</v>
      </c>
      <c r="K4" s="9">
        <v>2</v>
      </c>
      <c r="L4" s="9">
        <v>1</v>
      </c>
      <c r="M4" s="9">
        <v>1</v>
      </c>
      <c r="N4" s="3">
        <v>29.4</v>
      </c>
    </row>
    <row r="5" spans="1:14" ht="10.199999999999999" customHeight="1" x14ac:dyDescent="0.2">
      <c r="A5" s="1" t="s">
        <v>218</v>
      </c>
      <c r="B5" s="9">
        <v>16</v>
      </c>
      <c r="C5" s="9">
        <v>0</v>
      </c>
      <c r="D5" s="9">
        <v>2</v>
      </c>
      <c r="E5" s="9">
        <v>3</v>
      </c>
      <c r="F5" s="9">
        <v>1</v>
      </c>
      <c r="G5" s="9">
        <v>3</v>
      </c>
      <c r="H5" s="9">
        <v>1</v>
      </c>
      <c r="I5" s="9">
        <v>1</v>
      </c>
      <c r="J5" s="9">
        <v>4</v>
      </c>
      <c r="K5" s="9">
        <v>0</v>
      </c>
      <c r="L5" s="9">
        <v>0</v>
      </c>
      <c r="M5" s="9">
        <v>1</v>
      </c>
      <c r="N5" s="3">
        <v>38.299999999999997</v>
      </c>
    </row>
    <row r="6" spans="1:14" ht="10.199999999999999" customHeight="1" x14ac:dyDescent="0.2">
      <c r="A6" s="1" t="s">
        <v>219</v>
      </c>
      <c r="B6" s="9">
        <v>7</v>
      </c>
      <c r="C6" s="9">
        <v>0</v>
      </c>
      <c r="D6" s="9">
        <v>0</v>
      </c>
      <c r="E6" s="9">
        <v>1</v>
      </c>
      <c r="F6" s="9">
        <v>2</v>
      </c>
      <c r="G6" s="9">
        <v>1</v>
      </c>
      <c r="H6" s="9">
        <v>1</v>
      </c>
      <c r="I6" s="9">
        <v>0</v>
      </c>
      <c r="J6" s="9">
        <v>2</v>
      </c>
      <c r="K6" s="9">
        <v>0</v>
      </c>
      <c r="L6" s="9">
        <v>0</v>
      </c>
      <c r="M6" s="9">
        <v>0</v>
      </c>
      <c r="N6" s="3">
        <v>37.5</v>
      </c>
    </row>
    <row r="7" spans="1:14" ht="10.199999999999999" customHeight="1" x14ac:dyDescent="0.2">
      <c r="A7" s="1" t="s">
        <v>220</v>
      </c>
      <c r="B7" s="9">
        <v>4</v>
      </c>
      <c r="C7" s="9">
        <v>1</v>
      </c>
      <c r="D7" s="9">
        <v>1</v>
      </c>
      <c r="E7" s="9">
        <v>0</v>
      </c>
      <c r="F7" s="9">
        <v>0</v>
      </c>
      <c r="G7" s="9">
        <v>0</v>
      </c>
      <c r="H7" s="9">
        <v>0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3">
        <v>35</v>
      </c>
    </row>
    <row r="8" spans="1:14" ht="10.199999999999999" customHeight="1" x14ac:dyDescent="0.2">
      <c r="A8" s="1" t="s">
        <v>221</v>
      </c>
      <c r="B8" s="9">
        <v>14</v>
      </c>
      <c r="C8" s="9">
        <v>0</v>
      </c>
      <c r="D8" s="9">
        <v>1</v>
      </c>
      <c r="E8" s="9">
        <v>3</v>
      </c>
      <c r="F8" s="9">
        <v>4</v>
      </c>
      <c r="G8" s="9">
        <v>2</v>
      </c>
      <c r="H8" s="9">
        <v>1</v>
      </c>
      <c r="I8" s="9">
        <v>1</v>
      </c>
      <c r="J8" s="9">
        <v>2</v>
      </c>
      <c r="K8" s="9">
        <v>0</v>
      </c>
      <c r="L8" s="9">
        <v>0</v>
      </c>
      <c r="M8" s="9">
        <v>0</v>
      </c>
      <c r="N8" s="3">
        <v>33.799999999999997</v>
      </c>
    </row>
    <row r="9" spans="1:14" ht="10.199999999999999" customHeight="1" x14ac:dyDescent="0.2">
      <c r="A9" s="1" t="s">
        <v>222</v>
      </c>
      <c r="B9" s="9">
        <v>190</v>
      </c>
      <c r="C9" s="9">
        <v>11</v>
      </c>
      <c r="D9" s="9">
        <v>29</v>
      </c>
      <c r="E9" s="9">
        <v>28</v>
      </c>
      <c r="F9" s="9">
        <v>22</v>
      </c>
      <c r="G9" s="9">
        <v>27</v>
      </c>
      <c r="H9" s="9">
        <v>22</v>
      </c>
      <c r="I9" s="9">
        <v>20</v>
      </c>
      <c r="J9" s="9">
        <v>13</v>
      </c>
      <c r="K9" s="9">
        <v>10</v>
      </c>
      <c r="L9" s="9">
        <v>3</v>
      </c>
      <c r="M9" s="9">
        <v>5</v>
      </c>
      <c r="N9" s="3">
        <v>35.9</v>
      </c>
    </row>
    <row r="10" spans="1:14" ht="10.199999999999999" customHeight="1" x14ac:dyDescent="0.2">
      <c r="A10" s="1" t="s">
        <v>223</v>
      </c>
      <c r="B10" s="9">
        <v>836</v>
      </c>
      <c r="C10" s="9">
        <v>66</v>
      </c>
      <c r="D10" s="9">
        <v>170</v>
      </c>
      <c r="E10" s="9">
        <v>161</v>
      </c>
      <c r="F10" s="9">
        <v>117</v>
      </c>
      <c r="G10" s="9">
        <v>109</v>
      </c>
      <c r="H10" s="9">
        <v>84</v>
      </c>
      <c r="I10" s="9">
        <v>40</v>
      </c>
      <c r="J10" s="9">
        <v>25</v>
      </c>
      <c r="K10" s="9">
        <v>31</v>
      </c>
      <c r="L10" s="9">
        <v>17</v>
      </c>
      <c r="M10" s="9">
        <v>15</v>
      </c>
      <c r="N10" s="3">
        <v>30.9</v>
      </c>
    </row>
    <row r="11" spans="1:14" ht="10.199999999999999" customHeight="1" x14ac:dyDescent="0.2">
      <c r="A11" s="1" t="s">
        <v>224</v>
      </c>
      <c r="B11" s="9">
        <v>154</v>
      </c>
      <c r="C11" s="9">
        <v>4</v>
      </c>
      <c r="D11" s="9">
        <v>20</v>
      </c>
      <c r="E11" s="9">
        <v>28</v>
      </c>
      <c r="F11" s="9">
        <v>22</v>
      </c>
      <c r="G11" s="9">
        <v>33</v>
      </c>
      <c r="H11" s="9">
        <v>18</v>
      </c>
      <c r="I11" s="9">
        <v>8</v>
      </c>
      <c r="J11" s="9">
        <v>7</v>
      </c>
      <c r="K11" s="9">
        <v>7</v>
      </c>
      <c r="L11" s="9">
        <v>4</v>
      </c>
      <c r="M11" s="9">
        <v>3</v>
      </c>
      <c r="N11" s="3">
        <v>35.5</v>
      </c>
    </row>
    <row r="12" spans="1:14" ht="10.199999999999999" customHeight="1" x14ac:dyDescent="0.2">
      <c r="A12" s="1" t="s">
        <v>225</v>
      </c>
      <c r="B12" s="9">
        <v>163</v>
      </c>
      <c r="C12" s="9">
        <v>5</v>
      </c>
      <c r="D12" s="9">
        <v>21</v>
      </c>
      <c r="E12" s="9">
        <v>26</v>
      </c>
      <c r="F12" s="9">
        <v>31</v>
      </c>
      <c r="G12" s="9">
        <v>32</v>
      </c>
      <c r="H12" s="9">
        <v>9</v>
      </c>
      <c r="I12" s="9">
        <v>9</v>
      </c>
      <c r="J12" s="9">
        <v>12</v>
      </c>
      <c r="K12" s="9">
        <v>8</v>
      </c>
      <c r="L12" s="9">
        <v>4</v>
      </c>
      <c r="M12" s="9">
        <v>6</v>
      </c>
      <c r="N12" s="3">
        <v>34.799999999999997</v>
      </c>
    </row>
    <row r="13" spans="1:14" ht="10.199999999999999" customHeight="1" x14ac:dyDescent="0.2">
      <c r="A13" s="1" t="s">
        <v>226</v>
      </c>
      <c r="B13" s="9">
        <v>3215</v>
      </c>
      <c r="C13" s="9">
        <v>45</v>
      </c>
      <c r="D13" s="9">
        <v>160</v>
      </c>
      <c r="E13" s="9">
        <v>355</v>
      </c>
      <c r="F13" s="9">
        <v>612</v>
      </c>
      <c r="G13" s="9">
        <v>682</v>
      </c>
      <c r="H13" s="9">
        <v>518</v>
      </c>
      <c r="I13" s="9">
        <v>276</v>
      </c>
      <c r="J13" s="9">
        <v>252</v>
      </c>
      <c r="K13" s="9">
        <v>195</v>
      </c>
      <c r="L13" s="9">
        <v>79</v>
      </c>
      <c r="M13" s="9">
        <v>40</v>
      </c>
      <c r="N13" s="3">
        <v>38.200000000000003</v>
      </c>
    </row>
    <row r="14" spans="1:14" ht="10.199999999999999" customHeight="1" x14ac:dyDescent="0.2">
      <c r="A14" s="1" t="s">
        <v>175</v>
      </c>
      <c r="B14" s="9">
        <v>101</v>
      </c>
      <c r="C14" s="9">
        <v>3</v>
      </c>
      <c r="D14" s="9">
        <v>15</v>
      </c>
      <c r="E14" s="9">
        <v>14</v>
      </c>
      <c r="F14" s="9">
        <v>15</v>
      </c>
      <c r="G14" s="9">
        <v>17</v>
      </c>
      <c r="H14" s="9">
        <v>9</v>
      </c>
      <c r="I14" s="9">
        <v>7</v>
      </c>
      <c r="J14" s="9">
        <v>11</v>
      </c>
      <c r="K14" s="9">
        <v>5</v>
      </c>
      <c r="L14" s="9">
        <v>1</v>
      </c>
      <c r="M14" s="9">
        <v>4</v>
      </c>
      <c r="N14" s="3">
        <v>36</v>
      </c>
    </row>
    <row r="15" spans="1:14" ht="10.19999999999999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0.199999999999999" customHeight="1" x14ac:dyDescent="0.2">
      <c r="A16" s="1" t="s">
        <v>227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ht="10.199999999999999" customHeight="1" x14ac:dyDescent="0.2">
      <c r="A17" s="1" t="s">
        <v>2</v>
      </c>
      <c r="B17" s="9">
        <v>3385</v>
      </c>
      <c r="C17" s="9">
        <v>88</v>
      </c>
      <c r="D17" s="9">
        <v>236</v>
      </c>
      <c r="E17" s="9">
        <v>405</v>
      </c>
      <c r="F17" s="9">
        <v>553</v>
      </c>
      <c r="G17" s="9">
        <v>664</v>
      </c>
      <c r="H17" s="9">
        <v>523</v>
      </c>
      <c r="I17" s="9">
        <v>286</v>
      </c>
      <c r="J17" s="9">
        <v>255</v>
      </c>
      <c r="K17" s="9">
        <v>219</v>
      </c>
      <c r="L17" s="9">
        <v>91</v>
      </c>
      <c r="M17" s="9">
        <v>65</v>
      </c>
      <c r="N17" s="3">
        <v>38.1</v>
      </c>
    </row>
    <row r="18" spans="1:14" ht="10.199999999999999" customHeight="1" x14ac:dyDescent="0.2">
      <c r="A18" s="1" t="s">
        <v>217</v>
      </c>
      <c r="B18" s="9">
        <v>34</v>
      </c>
      <c r="C18" s="9">
        <v>3</v>
      </c>
      <c r="D18" s="9">
        <v>8</v>
      </c>
      <c r="E18" s="9">
        <v>8</v>
      </c>
      <c r="F18" s="9">
        <v>2</v>
      </c>
      <c r="G18" s="9">
        <v>2</v>
      </c>
      <c r="H18" s="9">
        <v>6</v>
      </c>
      <c r="I18" s="9">
        <v>0</v>
      </c>
      <c r="J18" s="9">
        <v>1</v>
      </c>
      <c r="K18" s="9">
        <v>2</v>
      </c>
      <c r="L18" s="9">
        <v>1</v>
      </c>
      <c r="M18" s="9">
        <v>1</v>
      </c>
      <c r="N18" s="3">
        <v>28.8</v>
      </c>
    </row>
    <row r="19" spans="1:14" ht="10.199999999999999" customHeight="1" x14ac:dyDescent="0.2">
      <c r="A19" s="1" t="s">
        <v>218</v>
      </c>
      <c r="B19" s="9">
        <v>15</v>
      </c>
      <c r="C19" s="9">
        <v>0</v>
      </c>
      <c r="D19" s="9">
        <v>2</v>
      </c>
      <c r="E19" s="9">
        <v>2</v>
      </c>
      <c r="F19" s="9">
        <v>1</v>
      </c>
      <c r="G19" s="9">
        <v>3</v>
      </c>
      <c r="H19" s="9">
        <v>1</v>
      </c>
      <c r="I19" s="9">
        <v>1</v>
      </c>
      <c r="J19" s="9">
        <v>4</v>
      </c>
      <c r="K19" s="9">
        <v>0</v>
      </c>
      <c r="L19" s="9">
        <v>0</v>
      </c>
      <c r="M19" s="9">
        <v>1</v>
      </c>
      <c r="N19" s="3">
        <v>39.200000000000003</v>
      </c>
    </row>
    <row r="20" spans="1:14" ht="10.199999999999999" customHeight="1" x14ac:dyDescent="0.2">
      <c r="A20" s="1" t="s">
        <v>219</v>
      </c>
      <c r="B20" s="9">
        <v>4</v>
      </c>
      <c r="C20" s="9">
        <v>0</v>
      </c>
      <c r="D20" s="9">
        <v>0</v>
      </c>
      <c r="E20" s="9">
        <v>0</v>
      </c>
      <c r="F20" s="9">
        <v>1</v>
      </c>
      <c r="G20" s="9">
        <v>1</v>
      </c>
      <c r="H20" s="9">
        <v>0</v>
      </c>
      <c r="I20" s="9">
        <v>0</v>
      </c>
      <c r="J20" s="9">
        <v>2</v>
      </c>
      <c r="K20" s="9">
        <v>0</v>
      </c>
      <c r="L20" s="9">
        <v>0</v>
      </c>
      <c r="M20" s="9">
        <v>0</v>
      </c>
      <c r="N20" s="3">
        <v>45</v>
      </c>
    </row>
    <row r="21" spans="1:14" ht="10.199999999999999" customHeight="1" x14ac:dyDescent="0.2">
      <c r="A21" s="1" t="s">
        <v>220</v>
      </c>
      <c r="B21" s="9">
        <v>3</v>
      </c>
      <c r="C21" s="9">
        <v>1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1</v>
      </c>
      <c r="L21" s="9">
        <v>0</v>
      </c>
      <c r="M21" s="9">
        <v>0</v>
      </c>
      <c r="N21" s="3">
        <v>47.5</v>
      </c>
    </row>
    <row r="22" spans="1:14" ht="10.199999999999999" customHeight="1" x14ac:dyDescent="0.2">
      <c r="A22" s="1" t="s">
        <v>221</v>
      </c>
      <c r="B22" s="9">
        <v>14</v>
      </c>
      <c r="C22" s="9">
        <v>0</v>
      </c>
      <c r="D22" s="9">
        <v>1</v>
      </c>
      <c r="E22" s="9">
        <v>3</v>
      </c>
      <c r="F22" s="9">
        <v>4</v>
      </c>
      <c r="G22" s="9">
        <v>2</v>
      </c>
      <c r="H22" s="9">
        <v>1</v>
      </c>
      <c r="I22" s="9">
        <v>1</v>
      </c>
      <c r="J22" s="9">
        <v>2</v>
      </c>
      <c r="K22" s="9">
        <v>0</v>
      </c>
      <c r="L22" s="9">
        <v>0</v>
      </c>
      <c r="M22" s="9">
        <v>0</v>
      </c>
      <c r="N22" s="3">
        <v>33.799999999999997</v>
      </c>
    </row>
    <row r="23" spans="1:14" ht="10.199999999999999" customHeight="1" x14ac:dyDescent="0.2">
      <c r="A23" s="1" t="s">
        <v>222</v>
      </c>
      <c r="B23" s="9">
        <v>184</v>
      </c>
      <c r="C23" s="9">
        <v>11</v>
      </c>
      <c r="D23" s="9">
        <v>28</v>
      </c>
      <c r="E23" s="9">
        <v>27</v>
      </c>
      <c r="F23" s="9">
        <v>22</v>
      </c>
      <c r="G23" s="9">
        <v>25</v>
      </c>
      <c r="H23" s="9">
        <v>22</v>
      </c>
      <c r="I23" s="9">
        <v>19</v>
      </c>
      <c r="J23" s="9">
        <v>13</v>
      </c>
      <c r="K23" s="9">
        <v>9</v>
      </c>
      <c r="L23" s="9">
        <v>3</v>
      </c>
      <c r="M23" s="9">
        <v>5</v>
      </c>
      <c r="N23" s="3">
        <v>35.799999999999997</v>
      </c>
    </row>
    <row r="24" spans="1:14" ht="10.199999999999999" customHeight="1" x14ac:dyDescent="0.2">
      <c r="A24" s="1" t="s">
        <v>223</v>
      </c>
      <c r="B24" s="9">
        <v>453</v>
      </c>
      <c r="C24" s="9">
        <v>36</v>
      </c>
      <c r="D24" s="9">
        <v>64</v>
      </c>
      <c r="E24" s="9">
        <v>84</v>
      </c>
      <c r="F24" s="9">
        <v>65</v>
      </c>
      <c r="G24" s="9">
        <v>60</v>
      </c>
      <c r="H24" s="9">
        <v>52</v>
      </c>
      <c r="I24" s="9">
        <v>29</v>
      </c>
      <c r="J24" s="9">
        <v>16</v>
      </c>
      <c r="K24" s="9">
        <v>22</v>
      </c>
      <c r="L24" s="9">
        <v>12</v>
      </c>
      <c r="M24" s="9">
        <v>13</v>
      </c>
      <c r="N24" s="3">
        <v>33.299999999999997</v>
      </c>
    </row>
    <row r="25" spans="1:14" ht="10.199999999999999" customHeight="1" x14ac:dyDescent="0.2">
      <c r="A25" s="1" t="s">
        <v>224</v>
      </c>
      <c r="B25" s="9">
        <v>144</v>
      </c>
      <c r="C25" s="9">
        <v>4</v>
      </c>
      <c r="D25" s="9">
        <v>17</v>
      </c>
      <c r="E25" s="9">
        <v>25</v>
      </c>
      <c r="F25" s="9">
        <v>22</v>
      </c>
      <c r="G25" s="9">
        <v>32</v>
      </c>
      <c r="H25" s="9">
        <v>17</v>
      </c>
      <c r="I25" s="9">
        <v>7</v>
      </c>
      <c r="J25" s="9">
        <v>6</v>
      </c>
      <c r="K25" s="9">
        <v>7</v>
      </c>
      <c r="L25" s="9">
        <v>4</v>
      </c>
      <c r="M25" s="9">
        <v>3</v>
      </c>
      <c r="N25" s="3">
        <v>35.6</v>
      </c>
    </row>
    <row r="26" spans="1:14" ht="10.199999999999999" customHeight="1" x14ac:dyDescent="0.2">
      <c r="A26" s="1" t="s">
        <v>225</v>
      </c>
      <c r="B26" s="9">
        <v>121</v>
      </c>
      <c r="C26" s="9">
        <v>2</v>
      </c>
      <c r="D26" s="9">
        <v>16</v>
      </c>
      <c r="E26" s="9">
        <v>19</v>
      </c>
      <c r="F26" s="9">
        <v>20</v>
      </c>
      <c r="G26" s="9">
        <v>25</v>
      </c>
      <c r="H26" s="9">
        <v>8</v>
      </c>
      <c r="I26" s="9">
        <v>6</v>
      </c>
      <c r="J26" s="9">
        <v>7</v>
      </c>
      <c r="K26" s="9">
        <v>8</v>
      </c>
      <c r="L26" s="9">
        <v>4</v>
      </c>
      <c r="M26" s="9">
        <v>6</v>
      </c>
      <c r="N26" s="3">
        <v>35.700000000000003</v>
      </c>
    </row>
    <row r="27" spans="1:14" ht="10.199999999999999" customHeight="1" x14ac:dyDescent="0.2">
      <c r="A27" s="1" t="s">
        <v>226</v>
      </c>
      <c r="B27" s="9">
        <v>2334</v>
      </c>
      <c r="C27" s="9">
        <v>28</v>
      </c>
      <c r="D27" s="9">
        <v>90</v>
      </c>
      <c r="E27" s="9">
        <v>226</v>
      </c>
      <c r="F27" s="9">
        <v>405</v>
      </c>
      <c r="G27" s="9">
        <v>499</v>
      </c>
      <c r="H27" s="9">
        <v>408</v>
      </c>
      <c r="I27" s="9">
        <v>217</v>
      </c>
      <c r="J27" s="9">
        <v>198</v>
      </c>
      <c r="K27" s="9">
        <v>165</v>
      </c>
      <c r="L27" s="9">
        <v>66</v>
      </c>
      <c r="M27" s="9">
        <v>32</v>
      </c>
      <c r="N27" s="3">
        <v>39.200000000000003</v>
      </c>
    </row>
    <row r="28" spans="1:14" ht="10.199999999999999" customHeight="1" x14ac:dyDescent="0.2">
      <c r="A28" s="1" t="s">
        <v>175</v>
      </c>
      <c r="B28" s="9">
        <v>79</v>
      </c>
      <c r="C28" s="9">
        <v>3</v>
      </c>
      <c r="D28" s="9">
        <v>10</v>
      </c>
      <c r="E28" s="9">
        <v>11</v>
      </c>
      <c r="F28" s="9">
        <v>11</v>
      </c>
      <c r="G28" s="9">
        <v>15</v>
      </c>
      <c r="H28" s="9">
        <v>8</v>
      </c>
      <c r="I28" s="9">
        <v>5</v>
      </c>
      <c r="J28" s="9">
        <v>6</v>
      </c>
      <c r="K28" s="9">
        <v>5</v>
      </c>
      <c r="L28" s="9">
        <v>1</v>
      </c>
      <c r="M28" s="9">
        <v>4</v>
      </c>
      <c r="N28" s="3">
        <v>36.5</v>
      </c>
    </row>
    <row r="29" spans="1:14" ht="10.199999999999999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</row>
    <row r="30" spans="1:14" ht="10.199999999999999" customHeight="1" x14ac:dyDescent="0.2">
      <c r="A30" s="1" t="s">
        <v>228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</row>
    <row r="31" spans="1:14" ht="10.199999999999999" customHeight="1" x14ac:dyDescent="0.2">
      <c r="A31" s="1" t="s">
        <v>2</v>
      </c>
      <c r="B31" s="9">
        <v>1351</v>
      </c>
      <c r="C31" s="9">
        <v>50</v>
      </c>
      <c r="D31" s="9">
        <v>191</v>
      </c>
      <c r="E31" s="9">
        <v>222</v>
      </c>
      <c r="F31" s="9">
        <v>277</v>
      </c>
      <c r="G31" s="9">
        <v>244</v>
      </c>
      <c r="H31" s="9">
        <v>146</v>
      </c>
      <c r="I31" s="9">
        <v>77</v>
      </c>
      <c r="J31" s="9">
        <v>74</v>
      </c>
      <c r="K31" s="9">
        <v>40</v>
      </c>
      <c r="L31" s="9">
        <v>18</v>
      </c>
      <c r="M31" s="9">
        <v>10</v>
      </c>
      <c r="N31" s="3">
        <v>33.799999999999997</v>
      </c>
    </row>
    <row r="32" spans="1:14" ht="10.199999999999999" customHeight="1" x14ac:dyDescent="0.2">
      <c r="A32" s="1" t="s">
        <v>217</v>
      </c>
      <c r="B32" s="9">
        <v>2</v>
      </c>
      <c r="C32" s="9">
        <v>0</v>
      </c>
      <c r="D32" s="9">
        <v>0</v>
      </c>
      <c r="E32" s="9">
        <v>0</v>
      </c>
      <c r="F32" s="9">
        <v>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3">
        <v>32.5</v>
      </c>
    </row>
    <row r="33" spans="1:14" ht="10.199999999999999" customHeight="1" x14ac:dyDescent="0.2">
      <c r="A33" s="1" t="s">
        <v>218</v>
      </c>
      <c r="B33" s="9">
        <v>1</v>
      </c>
      <c r="C33" s="9">
        <v>0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3">
        <v>27.5</v>
      </c>
    </row>
    <row r="34" spans="1:14" ht="10.199999999999999" customHeight="1" x14ac:dyDescent="0.2">
      <c r="A34" s="1" t="s">
        <v>219</v>
      </c>
      <c r="B34" s="9">
        <v>3</v>
      </c>
      <c r="C34" s="9">
        <v>0</v>
      </c>
      <c r="D34" s="9">
        <v>0</v>
      </c>
      <c r="E34" s="9">
        <v>1</v>
      </c>
      <c r="F34" s="9">
        <v>1</v>
      </c>
      <c r="G34" s="9">
        <v>0</v>
      </c>
      <c r="H34" s="9">
        <v>1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3">
        <v>32.5</v>
      </c>
    </row>
    <row r="35" spans="1:14" ht="10.199999999999999" customHeight="1" x14ac:dyDescent="0.2">
      <c r="A35" s="1" t="s">
        <v>220</v>
      </c>
      <c r="B35" s="9">
        <v>1</v>
      </c>
      <c r="C35" s="9">
        <v>0</v>
      </c>
      <c r="D35" s="9">
        <v>1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3">
        <v>22.5</v>
      </c>
    </row>
    <row r="36" spans="1:14" ht="10.199999999999999" customHeight="1" x14ac:dyDescent="0.2">
      <c r="A36" s="1" t="s">
        <v>221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3">
        <v>0</v>
      </c>
    </row>
    <row r="37" spans="1:14" ht="10.199999999999999" customHeight="1" x14ac:dyDescent="0.2">
      <c r="A37" s="1" t="s">
        <v>222</v>
      </c>
      <c r="B37" s="9">
        <v>6</v>
      </c>
      <c r="C37" s="9">
        <v>0</v>
      </c>
      <c r="D37" s="9">
        <v>1</v>
      </c>
      <c r="E37" s="9">
        <v>1</v>
      </c>
      <c r="F37" s="9">
        <v>0</v>
      </c>
      <c r="G37" s="9">
        <v>2</v>
      </c>
      <c r="H37" s="9">
        <v>0</v>
      </c>
      <c r="I37" s="9">
        <v>1</v>
      </c>
      <c r="J37" s="9">
        <v>0</v>
      </c>
      <c r="K37" s="9">
        <v>1</v>
      </c>
      <c r="L37" s="9">
        <v>0</v>
      </c>
      <c r="M37" s="9">
        <v>0</v>
      </c>
      <c r="N37" s="3">
        <v>37.5</v>
      </c>
    </row>
    <row r="38" spans="1:14" ht="10.199999999999999" customHeight="1" x14ac:dyDescent="0.2">
      <c r="A38" s="1" t="s">
        <v>223</v>
      </c>
      <c r="B38" s="9">
        <v>383</v>
      </c>
      <c r="C38" s="9">
        <v>30</v>
      </c>
      <c r="D38" s="9">
        <v>106</v>
      </c>
      <c r="E38" s="9">
        <v>77</v>
      </c>
      <c r="F38" s="9">
        <v>52</v>
      </c>
      <c r="G38" s="9">
        <v>49</v>
      </c>
      <c r="H38" s="9">
        <v>32</v>
      </c>
      <c r="I38" s="9">
        <v>11</v>
      </c>
      <c r="J38" s="9">
        <v>9</v>
      </c>
      <c r="K38" s="9">
        <v>9</v>
      </c>
      <c r="L38" s="9">
        <v>5</v>
      </c>
      <c r="M38" s="9">
        <v>2</v>
      </c>
      <c r="N38" s="3">
        <v>28.5</v>
      </c>
    </row>
    <row r="39" spans="1:14" ht="10.199999999999999" customHeight="1" x14ac:dyDescent="0.2">
      <c r="A39" s="1" t="s">
        <v>224</v>
      </c>
      <c r="B39" s="9">
        <v>10</v>
      </c>
      <c r="C39" s="9">
        <v>0</v>
      </c>
      <c r="D39" s="9">
        <v>3</v>
      </c>
      <c r="E39" s="9">
        <v>3</v>
      </c>
      <c r="F39" s="9">
        <v>0</v>
      </c>
      <c r="G39" s="9">
        <v>1</v>
      </c>
      <c r="H39" s="9">
        <v>1</v>
      </c>
      <c r="I39" s="9">
        <v>1</v>
      </c>
      <c r="J39" s="9">
        <v>1</v>
      </c>
      <c r="K39" s="9">
        <v>0</v>
      </c>
      <c r="L39" s="9">
        <v>0</v>
      </c>
      <c r="M39" s="9">
        <v>0</v>
      </c>
      <c r="N39" s="3">
        <v>28.3</v>
      </c>
    </row>
    <row r="40" spans="1:14" ht="10.199999999999999" customHeight="1" x14ac:dyDescent="0.2">
      <c r="A40" s="1" t="s">
        <v>225</v>
      </c>
      <c r="B40" s="9">
        <v>42</v>
      </c>
      <c r="C40" s="9">
        <v>3</v>
      </c>
      <c r="D40" s="9">
        <v>5</v>
      </c>
      <c r="E40" s="9">
        <v>7</v>
      </c>
      <c r="F40" s="9">
        <v>11</v>
      </c>
      <c r="G40" s="9">
        <v>7</v>
      </c>
      <c r="H40" s="9">
        <v>1</v>
      </c>
      <c r="I40" s="9">
        <v>3</v>
      </c>
      <c r="J40" s="9">
        <v>5</v>
      </c>
      <c r="K40" s="9">
        <v>0</v>
      </c>
      <c r="L40" s="9">
        <v>0</v>
      </c>
      <c r="M40" s="9">
        <v>0</v>
      </c>
      <c r="N40" s="3">
        <v>32.700000000000003</v>
      </c>
    </row>
    <row r="41" spans="1:14" ht="10.199999999999999" customHeight="1" x14ac:dyDescent="0.2">
      <c r="A41" s="1" t="s">
        <v>226</v>
      </c>
      <c r="B41" s="9">
        <v>881</v>
      </c>
      <c r="C41" s="9">
        <v>17</v>
      </c>
      <c r="D41" s="9">
        <v>70</v>
      </c>
      <c r="E41" s="9">
        <v>129</v>
      </c>
      <c r="F41" s="9">
        <v>207</v>
      </c>
      <c r="G41" s="9">
        <v>183</v>
      </c>
      <c r="H41" s="9">
        <v>110</v>
      </c>
      <c r="I41" s="9">
        <v>59</v>
      </c>
      <c r="J41" s="9">
        <v>54</v>
      </c>
      <c r="K41" s="9">
        <v>30</v>
      </c>
      <c r="L41" s="9">
        <v>13</v>
      </c>
      <c r="M41" s="9">
        <v>8</v>
      </c>
      <c r="N41" s="3">
        <v>35.5</v>
      </c>
    </row>
    <row r="42" spans="1:14" ht="10.199999999999999" customHeight="1" x14ac:dyDescent="0.2">
      <c r="A42" s="1" t="s">
        <v>175</v>
      </c>
      <c r="B42" s="9">
        <v>22</v>
      </c>
      <c r="C42" s="9">
        <v>0</v>
      </c>
      <c r="D42" s="9">
        <v>5</v>
      </c>
      <c r="E42" s="9">
        <v>3</v>
      </c>
      <c r="F42" s="9">
        <v>4</v>
      </c>
      <c r="G42" s="9">
        <v>2</v>
      </c>
      <c r="H42" s="9">
        <v>1</v>
      </c>
      <c r="I42" s="9">
        <v>2</v>
      </c>
      <c r="J42" s="9">
        <v>5</v>
      </c>
      <c r="K42" s="9">
        <v>0</v>
      </c>
      <c r="L42" s="9">
        <v>0</v>
      </c>
      <c r="M42" s="9">
        <v>0</v>
      </c>
      <c r="N42" s="3">
        <v>33.799999999999997</v>
      </c>
    </row>
    <row r="43" spans="1:14" ht="10.199999999999999" customHeight="1" x14ac:dyDescent="0.2">
      <c r="A43" s="31" t="s">
        <v>302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24C6-6DB9-46A5-B980-E2D80725B583}">
  <dimension ref="A1:N59"/>
  <sheetViews>
    <sheetView showGridLines="0" view="pageBreakPreview" topLeftCell="A35" zoomScale="125" zoomScaleNormal="100" zoomScaleSheetLayoutView="125" workbookViewId="0">
      <selection activeCell="A59" sqref="A59:N59"/>
    </sheetView>
  </sheetViews>
  <sheetFormatPr defaultColWidth="6.61328125" defaultRowHeight="10.199999999999999" customHeight="1" x14ac:dyDescent="0.3"/>
  <cols>
    <col min="1" max="1" width="9.3046875" style="4" customWidth="1"/>
    <col min="2" max="13" width="4" style="4" customWidth="1"/>
    <col min="14" max="14" width="4" style="10" customWidth="1"/>
    <col min="15" max="253" width="6.61328125" style="4" customWidth="1"/>
    <col min="254" max="16384" width="6.61328125" style="4"/>
  </cols>
  <sheetData>
    <row r="1" spans="1:14" ht="10.199999999999999" customHeight="1" x14ac:dyDescent="0.2">
      <c r="A1" s="1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8" customFormat="1" ht="10.199999999999999" customHeight="1" x14ac:dyDescent="0.2">
      <c r="A2" s="5"/>
      <c r="B2" s="6" t="s">
        <v>2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13" t="s">
        <v>17</v>
      </c>
    </row>
    <row r="3" spans="1:14" ht="10.199999999999999" customHeight="1" x14ac:dyDescent="0.2">
      <c r="A3" s="15" t="s">
        <v>230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2"/>
    </row>
    <row r="4" spans="1:14" ht="10.199999999999999" customHeight="1" x14ac:dyDescent="0.2">
      <c r="A4" s="1" t="s">
        <v>2</v>
      </c>
      <c r="B4" s="9">
        <v>6026</v>
      </c>
      <c r="C4" s="9">
        <v>310</v>
      </c>
      <c r="D4" s="9">
        <v>606</v>
      </c>
      <c r="E4" s="9">
        <v>841</v>
      </c>
      <c r="F4" s="9">
        <v>1001</v>
      </c>
      <c r="G4" s="9">
        <v>1053</v>
      </c>
      <c r="H4" s="9">
        <v>769</v>
      </c>
      <c r="I4" s="9">
        <v>416</v>
      </c>
      <c r="J4" s="9">
        <v>406</v>
      </c>
      <c r="K4" s="9">
        <v>332</v>
      </c>
      <c r="L4" s="9">
        <v>164</v>
      </c>
      <c r="M4" s="9">
        <v>126</v>
      </c>
      <c r="N4" s="3">
        <v>36.200000000000003</v>
      </c>
    </row>
    <row r="5" spans="1:14" ht="10.199999999999999" customHeight="1" x14ac:dyDescent="0.2">
      <c r="A5" s="1" t="s">
        <v>180</v>
      </c>
      <c r="B5" s="9">
        <v>1005</v>
      </c>
      <c r="C5" s="9">
        <v>76</v>
      </c>
      <c r="D5" s="9">
        <v>91</v>
      </c>
      <c r="E5" s="9">
        <v>148</v>
      </c>
      <c r="F5" s="9">
        <v>133</v>
      </c>
      <c r="G5" s="9">
        <v>161</v>
      </c>
      <c r="H5" s="9">
        <v>122</v>
      </c>
      <c r="I5" s="9">
        <v>55</v>
      </c>
      <c r="J5" s="9">
        <v>86</v>
      </c>
      <c r="K5" s="9">
        <v>59</v>
      </c>
      <c r="L5" s="9">
        <v>38</v>
      </c>
      <c r="M5" s="9">
        <v>36</v>
      </c>
      <c r="N5" s="3">
        <v>36.700000000000003</v>
      </c>
    </row>
    <row r="6" spans="1:14" ht="10.199999999999999" customHeight="1" x14ac:dyDescent="0.2">
      <c r="A6" s="1" t="s">
        <v>181</v>
      </c>
      <c r="B6" s="9">
        <v>5021</v>
      </c>
      <c r="C6" s="9">
        <v>234</v>
      </c>
      <c r="D6" s="9">
        <v>515</v>
      </c>
      <c r="E6" s="9">
        <v>693</v>
      </c>
      <c r="F6" s="9">
        <v>868</v>
      </c>
      <c r="G6" s="9">
        <v>892</v>
      </c>
      <c r="H6" s="9">
        <v>647</v>
      </c>
      <c r="I6" s="9">
        <v>361</v>
      </c>
      <c r="J6" s="9">
        <v>320</v>
      </c>
      <c r="K6" s="9">
        <v>273</v>
      </c>
      <c r="L6" s="9">
        <v>126</v>
      </c>
      <c r="M6" s="9">
        <v>90</v>
      </c>
      <c r="N6" s="3">
        <v>36.1</v>
      </c>
    </row>
    <row r="7" spans="1:14" ht="10.199999999999999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1:14" ht="10.199999999999999" customHeight="1" x14ac:dyDescent="0.2">
      <c r="A8" s="15" t="s">
        <v>231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0.199999999999999" customHeight="1" x14ac:dyDescent="0.2">
      <c r="A9" s="1" t="s">
        <v>2</v>
      </c>
      <c r="B9" s="9">
        <v>4341</v>
      </c>
      <c r="C9" s="9">
        <v>232</v>
      </c>
      <c r="D9" s="9">
        <v>376</v>
      </c>
      <c r="E9" s="9">
        <v>568</v>
      </c>
      <c r="F9" s="9">
        <v>670</v>
      </c>
      <c r="G9" s="9">
        <v>767</v>
      </c>
      <c r="H9" s="9">
        <v>585</v>
      </c>
      <c r="I9" s="9">
        <v>321</v>
      </c>
      <c r="J9" s="9">
        <v>313</v>
      </c>
      <c r="K9" s="9">
        <v>269</v>
      </c>
      <c r="L9" s="9">
        <v>132</v>
      </c>
      <c r="M9" s="9">
        <v>108</v>
      </c>
      <c r="N9" s="3">
        <v>37.1</v>
      </c>
    </row>
    <row r="10" spans="1:14" ht="10.199999999999999" customHeight="1" x14ac:dyDescent="0.2">
      <c r="A10" s="1" t="s">
        <v>180</v>
      </c>
      <c r="B10" s="9">
        <v>812</v>
      </c>
      <c r="C10" s="9">
        <v>64</v>
      </c>
      <c r="D10" s="9">
        <v>77</v>
      </c>
      <c r="E10" s="9">
        <v>124</v>
      </c>
      <c r="F10" s="9">
        <v>105</v>
      </c>
      <c r="G10" s="9">
        <v>131</v>
      </c>
      <c r="H10" s="9">
        <v>97</v>
      </c>
      <c r="I10" s="9">
        <v>44</v>
      </c>
      <c r="J10" s="9">
        <v>64</v>
      </c>
      <c r="K10" s="9">
        <v>45</v>
      </c>
      <c r="L10" s="9">
        <v>30</v>
      </c>
      <c r="M10" s="9">
        <v>31</v>
      </c>
      <c r="N10" s="3">
        <v>36.4</v>
      </c>
    </row>
    <row r="11" spans="1:14" ht="10.199999999999999" customHeight="1" x14ac:dyDescent="0.2">
      <c r="A11" s="1" t="s">
        <v>181</v>
      </c>
      <c r="B11" s="9">
        <v>3529</v>
      </c>
      <c r="C11" s="9">
        <v>168</v>
      </c>
      <c r="D11" s="9">
        <v>299</v>
      </c>
      <c r="E11" s="9">
        <v>444</v>
      </c>
      <c r="F11" s="9">
        <v>565</v>
      </c>
      <c r="G11" s="9">
        <v>636</v>
      </c>
      <c r="H11" s="9">
        <v>488</v>
      </c>
      <c r="I11" s="9">
        <v>277</v>
      </c>
      <c r="J11" s="9">
        <v>249</v>
      </c>
      <c r="K11" s="9">
        <v>224</v>
      </c>
      <c r="L11" s="9">
        <v>102</v>
      </c>
      <c r="M11" s="9">
        <v>77</v>
      </c>
      <c r="N11" s="3">
        <v>37.299999999999997</v>
      </c>
    </row>
    <row r="12" spans="1:14" ht="10.199999999999999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10.199999999999999" customHeight="1" x14ac:dyDescent="0.2">
      <c r="A13" s="1" t="s">
        <v>232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ht="10.199999999999999" customHeight="1" x14ac:dyDescent="0.2">
      <c r="A14" s="1" t="s">
        <v>2</v>
      </c>
      <c r="B14" s="9">
        <v>1685</v>
      </c>
      <c r="C14" s="9">
        <v>78</v>
      </c>
      <c r="D14" s="9">
        <v>230</v>
      </c>
      <c r="E14" s="9">
        <v>273</v>
      </c>
      <c r="F14" s="9">
        <v>331</v>
      </c>
      <c r="G14" s="9">
        <v>286</v>
      </c>
      <c r="H14" s="9">
        <v>184</v>
      </c>
      <c r="I14" s="9">
        <v>95</v>
      </c>
      <c r="J14" s="9">
        <v>93</v>
      </c>
      <c r="K14" s="9">
        <v>63</v>
      </c>
      <c r="L14" s="9">
        <v>32</v>
      </c>
      <c r="M14" s="9">
        <v>18</v>
      </c>
      <c r="N14" s="3">
        <v>33.9</v>
      </c>
    </row>
    <row r="15" spans="1:14" ht="10.199999999999999" customHeight="1" x14ac:dyDescent="0.2">
      <c r="A15" s="1" t="s">
        <v>180</v>
      </c>
      <c r="B15" s="9">
        <v>193</v>
      </c>
      <c r="C15" s="9">
        <v>12</v>
      </c>
      <c r="D15" s="9">
        <v>14</v>
      </c>
      <c r="E15" s="9">
        <v>24</v>
      </c>
      <c r="F15" s="9">
        <v>28</v>
      </c>
      <c r="G15" s="9">
        <v>30</v>
      </c>
      <c r="H15" s="9">
        <v>25</v>
      </c>
      <c r="I15" s="9">
        <v>11</v>
      </c>
      <c r="J15" s="9">
        <v>22</v>
      </c>
      <c r="K15" s="9">
        <v>14</v>
      </c>
      <c r="L15" s="9">
        <v>8</v>
      </c>
      <c r="M15" s="9">
        <v>5</v>
      </c>
      <c r="N15" s="3">
        <v>38.1</v>
      </c>
    </row>
    <row r="16" spans="1:14" ht="10.199999999999999" customHeight="1" x14ac:dyDescent="0.2">
      <c r="A16" s="1" t="s">
        <v>181</v>
      </c>
      <c r="B16" s="9">
        <v>1492</v>
      </c>
      <c r="C16" s="9">
        <v>66</v>
      </c>
      <c r="D16" s="9">
        <v>216</v>
      </c>
      <c r="E16" s="9">
        <v>249</v>
      </c>
      <c r="F16" s="9">
        <v>303</v>
      </c>
      <c r="G16" s="9">
        <v>256</v>
      </c>
      <c r="H16" s="9">
        <v>159</v>
      </c>
      <c r="I16" s="9">
        <v>84</v>
      </c>
      <c r="J16" s="9">
        <v>71</v>
      </c>
      <c r="K16" s="9">
        <v>49</v>
      </c>
      <c r="L16" s="9">
        <v>24</v>
      </c>
      <c r="M16" s="9">
        <v>13</v>
      </c>
      <c r="N16" s="3">
        <v>33.5</v>
      </c>
    </row>
    <row r="17" spans="1:14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0.199999999999999" customHeight="1" x14ac:dyDescent="0.2">
      <c r="A18" s="1" t="s">
        <v>233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ht="10.199999999999999" customHeight="1" x14ac:dyDescent="0.2">
      <c r="A19" s="1" t="s">
        <v>2</v>
      </c>
      <c r="B19" s="9">
        <v>993</v>
      </c>
      <c r="C19" s="9">
        <v>76</v>
      </c>
      <c r="D19" s="9">
        <v>90</v>
      </c>
      <c r="E19" s="9">
        <v>147</v>
      </c>
      <c r="F19" s="9">
        <v>133</v>
      </c>
      <c r="G19" s="9">
        <v>158</v>
      </c>
      <c r="H19" s="9">
        <v>121</v>
      </c>
      <c r="I19" s="9">
        <v>53</v>
      </c>
      <c r="J19" s="9">
        <v>85</v>
      </c>
      <c r="K19" s="9">
        <v>58</v>
      </c>
      <c r="L19" s="9">
        <v>37</v>
      </c>
      <c r="M19" s="9">
        <v>35</v>
      </c>
      <c r="N19" s="3">
        <v>36.6</v>
      </c>
    </row>
    <row r="20" spans="1:14" ht="10.199999999999999" customHeight="1" x14ac:dyDescent="0.2">
      <c r="A20" s="1" t="s">
        <v>234</v>
      </c>
      <c r="B20" s="9">
        <v>192</v>
      </c>
      <c r="C20" s="9">
        <v>13</v>
      </c>
      <c r="D20" s="9">
        <v>15</v>
      </c>
      <c r="E20" s="9">
        <v>31</v>
      </c>
      <c r="F20" s="9">
        <v>32</v>
      </c>
      <c r="G20" s="9">
        <v>30</v>
      </c>
      <c r="H20" s="9">
        <v>23</v>
      </c>
      <c r="I20" s="9">
        <v>10</v>
      </c>
      <c r="J20" s="9">
        <v>13</v>
      </c>
      <c r="K20" s="9">
        <v>10</v>
      </c>
      <c r="L20" s="9">
        <v>11</v>
      </c>
      <c r="M20" s="9">
        <v>4</v>
      </c>
      <c r="N20" s="3">
        <v>35.799999999999997</v>
      </c>
    </row>
    <row r="21" spans="1:14" ht="10.199999999999999" customHeight="1" x14ac:dyDescent="0.2">
      <c r="A21" s="1" t="s">
        <v>235</v>
      </c>
      <c r="B21" s="9">
        <v>335</v>
      </c>
      <c r="C21" s="9">
        <v>25</v>
      </c>
      <c r="D21" s="9">
        <v>35</v>
      </c>
      <c r="E21" s="9">
        <v>64</v>
      </c>
      <c r="F21" s="9">
        <v>46</v>
      </c>
      <c r="G21" s="9">
        <v>46</v>
      </c>
      <c r="H21" s="9">
        <v>46</v>
      </c>
      <c r="I21" s="9">
        <v>18</v>
      </c>
      <c r="J21" s="9">
        <v>24</v>
      </c>
      <c r="K21" s="9">
        <v>17</v>
      </c>
      <c r="L21" s="9">
        <v>7</v>
      </c>
      <c r="M21" s="9">
        <v>7</v>
      </c>
      <c r="N21" s="3">
        <v>34.700000000000003</v>
      </c>
    </row>
    <row r="22" spans="1:14" ht="10.199999999999999" customHeight="1" x14ac:dyDescent="0.2">
      <c r="A22" s="1" t="s">
        <v>236</v>
      </c>
      <c r="B22" s="9">
        <v>113</v>
      </c>
      <c r="C22" s="9">
        <v>5</v>
      </c>
      <c r="D22" s="9">
        <v>10</v>
      </c>
      <c r="E22" s="9">
        <v>12</v>
      </c>
      <c r="F22" s="9">
        <v>8</v>
      </c>
      <c r="G22" s="9">
        <v>25</v>
      </c>
      <c r="H22" s="9">
        <v>14</v>
      </c>
      <c r="I22" s="9">
        <v>8</v>
      </c>
      <c r="J22" s="9">
        <v>9</v>
      </c>
      <c r="K22" s="9">
        <v>12</v>
      </c>
      <c r="L22" s="9">
        <v>5</v>
      </c>
      <c r="M22" s="9">
        <v>5</v>
      </c>
      <c r="N22" s="3">
        <v>39.299999999999997</v>
      </c>
    </row>
    <row r="23" spans="1:14" ht="10.199999999999999" customHeight="1" x14ac:dyDescent="0.2">
      <c r="A23" s="1" t="s">
        <v>237</v>
      </c>
      <c r="B23" s="9">
        <v>353</v>
      </c>
      <c r="C23" s="9">
        <v>33</v>
      </c>
      <c r="D23" s="9">
        <v>30</v>
      </c>
      <c r="E23" s="9">
        <v>40</v>
      </c>
      <c r="F23" s="9">
        <v>47</v>
      </c>
      <c r="G23" s="9">
        <v>57</v>
      </c>
      <c r="H23" s="9">
        <v>38</v>
      </c>
      <c r="I23" s="9">
        <v>17</v>
      </c>
      <c r="J23" s="9">
        <v>39</v>
      </c>
      <c r="K23" s="9">
        <v>19</v>
      </c>
      <c r="L23" s="9">
        <v>14</v>
      </c>
      <c r="M23" s="9">
        <v>19</v>
      </c>
      <c r="N23" s="3">
        <v>37.299999999999997</v>
      </c>
    </row>
    <row r="24" spans="1:14" ht="10.19999999999999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</row>
    <row r="25" spans="1:14" ht="10.199999999999999" customHeight="1" x14ac:dyDescent="0.2">
      <c r="A25" s="1" t="s">
        <v>238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</row>
    <row r="26" spans="1:14" ht="10.199999999999999" customHeight="1" x14ac:dyDescent="0.2">
      <c r="A26" s="1" t="s">
        <v>2</v>
      </c>
      <c r="B26" s="9">
        <v>802</v>
      </c>
      <c r="C26" s="9">
        <v>64</v>
      </c>
      <c r="D26" s="9">
        <v>76</v>
      </c>
      <c r="E26" s="9">
        <v>122</v>
      </c>
      <c r="F26" s="9">
        <v>104</v>
      </c>
      <c r="G26" s="9">
        <v>129</v>
      </c>
      <c r="H26" s="9">
        <v>96</v>
      </c>
      <c r="I26" s="9">
        <v>42</v>
      </c>
      <c r="J26" s="9">
        <v>65</v>
      </c>
      <c r="K26" s="9">
        <v>44</v>
      </c>
      <c r="L26" s="9">
        <v>30</v>
      </c>
      <c r="M26" s="9">
        <v>30</v>
      </c>
      <c r="N26" s="3">
        <v>36.4</v>
      </c>
    </row>
    <row r="27" spans="1:14" ht="10.199999999999999" customHeight="1" x14ac:dyDescent="0.2">
      <c r="A27" s="1" t="s">
        <v>234</v>
      </c>
      <c r="B27" s="9">
        <v>166</v>
      </c>
      <c r="C27" s="9">
        <v>9</v>
      </c>
      <c r="D27" s="9">
        <v>14</v>
      </c>
      <c r="E27" s="9">
        <v>26</v>
      </c>
      <c r="F27" s="9">
        <v>26</v>
      </c>
      <c r="G27" s="9">
        <v>28</v>
      </c>
      <c r="H27" s="9">
        <v>19</v>
      </c>
      <c r="I27" s="9">
        <v>9</v>
      </c>
      <c r="J27" s="9">
        <v>10</v>
      </c>
      <c r="K27" s="9">
        <v>10</v>
      </c>
      <c r="L27" s="9">
        <v>11</v>
      </c>
      <c r="M27" s="9">
        <v>4</v>
      </c>
      <c r="N27" s="3">
        <v>36.4</v>
      </c>
    </row>
    <row r="28" spans="1:14" ht="10.199999999999999" customHeight="1" x14ac:dyDescent="0.2">
      <c r="A28" s="1" t="s">
        <v>235</v>
      </c>
      <c r="B28" s="9">
        <v>299</v>
      </c>
      <c r="C28" s="9">
        <v>24</v>
      </c>
      <c r="D28" s="9">
        <v>30</v>
      </c>
      <c r="E28" s="9">
        <v>57</v>
      </c>
      <c r="F28" s="9">
        <v>38</v>
      </c>
      <c r="G28" s="9">
        <v>43</v>
      </c>
      <c r="H28" s="9">
        <v>41</v>
      </c>
      <c r="I28" s="9">
        <v>18</v>
      </c>
      <c r="J28" s="9">
        <v>20</v>
      </c>
      <c r="K28" s="9">
        <v>16</v>
      </c>
      <c r="L28" s="9">
        <v>6</v>
      </c>
      <c r="M28" s="9">
        <v>6</v>
      </c>
      <c r="N28" s="3">
        <v>35.1</v>
      </c>
    </row>
    <row r="29" spans="1:14" ht="10.199999999999999" customHeight="1" x14ac:dyDescent="0.2">
      <c r="A29" s="1" t="s">
        <v>236</v>
      </c>
      <c r="B29" s="9">
        <v>24</v>
      </c>
      <c r="C29" s="9">
        <v>0</v>
      </c>
      <c r="D29" s="9">
        <v>3</v>
      </c>
      <c r="E29" s="9">
        <v>2</v>
      </c>
      <c r="F29" s="9">
        <v>1</v>
      </c>
      <c r="G29" s="9">
        <v>10</v>
      </c>
      <c r="H29" s="9">
        <v>2</v>
      </c>
      <c r="I29" s="9">
        <v>1</v>
      </c>
      <c r="J29" s="9">
        <v>0</v>
      </c>
      <c r="K29" s="9">
        <v>1</v>
      </c>
      <c r="L29" s="9">
        <v>1</v>
      </c>
      <c r="M29" s="9">
        <v>3</v>
      </c>
      <c r="N29" s="3">
        <v>38</v>
      </c>
    </row>
    <row r="30" spans="1:14" ht="10.199999999999999" customHeight="1" x14ac:dyDescent="0.2">
      <c r="A30" s="1" t="s">
        <v>237</v>
      </c>
      <c r="B30" s="9">
        <v>313</v>
      </c>
      <c r="C30" s="9">
        <v>31</v>
      </c>
      <c r="D30" s="9">
        <v>29</v>
      </c>
      <c r="E30" s="9">
        <v>37</v>
      </c>
      <c r="F30" s="9">
        <v>39</v>
      </c>
      <c r="G30" s="9">
        <v>48</v>
      </c>
      <c r="H30" s="9">
        <v>34</v>
      </c>
      <c r="I30" s="9">
        <v>14</v>
      </c>
      <c r="J30" s="9">
        <v>35</v>
      </c>
      <c r="K30" s="9">
        <v>17</v>
      </c>
      <c r="L30" s="9">
        <v>12</v>
      </c>
      <c r="M30" s="9">
        <v>17</v>
      </c>
      <c r="N30" s="3">
        <v>37.1</v>
      </c>
    </row>
    <row r="31" spans="1:14" ht="10.199999999999999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</row>
    <row r="32" spans="1:14" ht="10.199999999999999" customHeight="1" x14ac:dyDescent="0.2">
      <c r="A32" s="1" t="s">
        <v>239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ht="10.199999999999999" customHeight="1" x14ac:dyDescent="0.2">
      <c r="A33" s="1" t="s">
        <v>2</v>
      </c>
      <c r="B33" s="9">
        <v>191</v>
      </c>
      <c r="C33" s="9">
        <v>12</v>
      </c>
      <c r="D33" s="9">
        <v>14</v>
      </c>
      <c r="E33" s="9">
        <v>25</v>
      </c>
      <c r="F33" s="9">
        <v>29</v>
      </c>
      <c r="G33" s="9">
        <v>29</v>
      </c>
      <c r="H33" s="9">
        <v>25</v>
      </c>
      <c r="I33" s="9">
        <v>11</v>
      </c>
      <c r="J33" s="9">
        <v>20</v>
      </c>
      <c r="K33" s="9">
        <v>14</v>
      </c>
      <c r="L33" s="9">
        <v>7</v>
      </c>
      <c r="M33" s="9">
        <v>5</v>
      </c>
      <c r="N33" s="3">
        <v>37.700000000000003</v>
      </c>
    </row>
    <row r="34" spans="1:14" ht="10.199999999999999" customHeight="1" x14ac:dyDescent="0.2">
      <c r="A34" s="1" t="s">
        <v>234</v>
      </c>
      <c r="B34" s="9">
        <v>26</v>
      </c>
      <c r="C34" s="9">
        <v>4</v>
      </c>
      <c r="D34" s="9">
        <v>1</v>
      </c>
      <c r="E34" s="9">
        <v>5</v>
      </c>
      <c r="F34" s="9">
        <v>6</v>
      </c>
      <c r="G34" s="9">
        <v>2</v>
      </c>
      <c r="H34" s="9">
        <v>4</v>
      </c>
      <c r="I34" s="9">
        <v>1</v>
      </c>
      <c r="J34" s="9">
        <v>3</v>
      </c>
      <c r="K34" s="9">
        <v>0</v>
      </c>
      <c r="L34" s="9">
        <v>0</v>
      </c>
      <c r="M34" s="9">
        <v>0</v>
      </c>
      <c r="N34" s="3">
        <v>32.5</v>
      </c>
    </row>
    <row r="35" spans="1:14" ht="10.199999999999999" customHeight="1" x14ac:dyDescent="0.2">
      <c r="A35" s="1" t="s">
        <v>235</v>
      </c>
      <c r="B35" s="9">
        <v>36</v>
      </c>
      <c r="C35" s="9">
        <v>1</v>
      </c>
      <c r="D35" s="9">
        <v>5</v>
      </c>
      <c r="E35" s="9">
        <v>7</v>
      </c>
      <c r="F35" s="9">
        <v>8</v>
      </c>
      <c r="G35" s="9">
        <v>3</v>
      </c>
      <c r="H35" s="9">
        <v>5</v>
      </c>
      <c r="I35" s="9">
        <v>0</v>
      </c>
      <c r="J35" s="9">
        <v>4</v>
      </c>
      <c r="K35" s="9">
        <v>1</v>
      </c>
      <c r="L35" s="9">
        <v>1</v>
      </c>
      <c r="M35" s="9">
        <v>1</v>
      </c>
      <c r="N35" s="3">
        <v>33.1</v>
      </c>
    </row>
    <row r="36" spans="1:14" ht="10.199999999999999" customHeight="1" x14ac:dyDescent="0.2">
      <c r="A36" s="1" t="s">
        <v>236</v>
      </c>
      <c r="B36" s="9">
        <v>89</v>
      </c>
      <c r="C36" s="9">
        <v>5</v>
      </c>
      <c r="D36" s="9">
        <v>7</v>
      </c>
      <c r="E36" s="9">
        <v>10</v>
      </c>
      <c r="F36" s="9">
        <v>7</v>
      </c>
      <c r="G36" s="9">
        <v>15</v>
      </c>
      <c r="H36" s="9">
        <v>12</v>
      </c>
      <c r="I36" s="9">
        <v>7</v>
      </c>
      <c r="J36" s="9">
        <v>9</v>
      </c>
      <c r="K36" s="9">
        <v>11</v>
      </c>
      <c r="L36" s="9">
        <v>4</v>
      </c>
      <c r="M36" s="9">
        <v>2</v>
      </c>
      <c r="N36" s="3">
        <v>40.200000000000003</v>
      </c>
    </row>
    <row r="37" spans="1:14" ht="10.199999999999999" customHeight="1" x14ac:dyDescent="0.2">
      <c r="A37" s="1" t="s">
        <v>237</v>
      </c>
      <c r="B37" s="9">
        <v>40</v>
      </c>
      <c r="C37" s="9">
        <v>2</v>
      </c>
      <c r="D37" s="9">
        <v>1</v>
      </c>
      <c r="E37" s="9">
        <v>3</v>
      </c>
      <c r="F37" s="9">
        <v>8</v>
      </c>
      <c r="G37" s="9">
        <v>9</v>
      </c>
      <c r="H37" s="9">
        <v>4</v>
      </c>
      <c r="I37" s="9">
        <v>3</v>
      </c>
      <c r="J37" s="9">
        <v>4</v>
      </c>
      <c r="K37" s="9">
        <v>2</v>
      </c>
      <c r="L37" s="9">
        <v>2</v>
      </c>
      <c r="M37" s="9">
        <v>2</v>
      </c>
      <c r="N37" s="3">
        <v>38.299999999999997</v>
      </c>
    </row>
    <row r="38" spans="1:14" ht="10.1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</row>
    <row r="39" spans="1:14" ht="10.199999999999999" customHeight="1" x14ac:dyDescent="0.2">
      <c r="A39" s="1" t="s">
        <v>240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</row>
    <row r="40" spans="1:14" ht="10.199999999999999" customHeight="1" x14ac:dyDescent="0.2">
      <c r="A40" s="1" t="s">
        <v>2</v>
      </c>
      <c r="B40" s="9">
        <v>990</v>
      </c>
      <c r="C40" s="9">
        <v>76</v>
      </c>
      <c r="D40" s="9">
        <v>90</v>
      </c>
      <c r="E40" s="9">
        <v>148</v>
      </c>
      <c r="F40" s="9">
        <v>131</v>
      </c>
      <c r="G40" s="9">
        <v>159</v>
      </c>
      <c r="H40" s="9">
        <v>120</v>
      </c>
      <c r="I40" s="9">
        <v>54</v>
      </c>
      <c r="J40" s="9">
        <v>83</v>
      </c>
      <c r="K40" s="9">
        <v>58</v>
      </c>
      <c r="L40" s="9">
        <v>37</v>
      </c>
      <c r="M40" s="9">
        <v>34</v>
      </c>
      <c r="N40" s="3">
        <v>36.6</v>
      </c>
    </row>
    <row r="41" spans="1:14" ht="10.199999999999999" customHeight="1" x14ac:dyDescent="0.2">
      <c r="A41" s="1" t="s">
        <v>241</v>
      </c>
      <c r="B41" s="9">
        <v>195</v>
      </c>
      <c r="C41" s="9">
        <v>13</v>
      </c>
      <c r="D41" s="9">
        <v>12</v>
      </c>
      <c r="E41" s="9">
        <v>31</v>
      </c>
      <c r="F41" s="9">
        <v>21</v>
      </c>
      <c r="G41" s="9">
        <v>34</v>
      </c>
      <c r="H41" s="9">
        <v>24</v>
      </c>
      <c r="I41" s="9">
        <v>7</v>
      </c>
      <c r="J41" s="9">
        <v>27</v>
      </c>
      <c r="K41" s="9">
        <v>14</v>
      </c>
      <c r="L41" s="9">
        <v>3</v>
      </c>
      <c r="M41" s="9">
        <v>9</v>
      </c>
      <c r="N41" s="3">
        <v>38</v>
      </c>
    </row>
    <row r="42" spans="1:14" ht="10.199999999999999" customHeight="1" x14ac:dyDescent="0.2">
      <c r="A42" s="1" t="s">
        <v>242</v>
      </c>
      <c r="B42" s="9">
        <v>384</v>
      </c>
      <c r="C42" s="9">
        <v>34</v>
      </c>
      <c r="D42" s="9">
        <v>25</v>
      </c>
      <c r="E42" s="9">
        <v>54</v>
      </c>
      <c r="F42" s="9">
        <v>57</v>
      </c>
      <c r="G42" s="9">
        <v>73</v>
      </c>
      <c r="H42" s="9">
        <v>49</v>
      </c>
      <c r="I42" s="9">
        <v>19</v>
      </c>
      <c r="J42" s="9">
        <v>24</v>
      </c>
      <c r="K42" s="9">
        <v>17</v>
      </c>
      <c r="L42" s="9">
        <v>22</v>
      </c>
      <c r="M42" s="9">
        <v>10</v>
      </c>
      <c r="N42" s="3">
        <v>36.5</v>
      </c>
    </row>
    <row r="43" spans="1:14" ht="10.199999999999999" customHeight="1" x14ac:dyDescent="0.2">
      <c r="A43" s="1" t="s">
        <v>243</v>
      </c>
      <c r="B43" s="9">
        <v>373</v>
      </c>
      <c r="C43" s="9">
        <v>29</v>
      </c>
      <c r="D43" s="9">
        <v>45</v>
      </c>
      <c r="E43" s="9">
        <v>59</v>
      </c>
      <c r="F43" s="9">
        <v>50</v>
      </c>
      <c r="G43" s="9">
        <v>47</v>
      </c>
      <c r="H43" s="9">
        <v>43</v>
      </c>
      <c r="I43" s="9">
        <v>27</v>
      </c>
      <c r="J43" s="9">
        <v>28</v>
      </c>
      <c r="K43" s="9">
        <v>24</v>
      </c>
      <c r="L43" s="9">
        <v>9</v>
      </c>
      <c r="M43" s="9">
        <v>12</v>
      </c>
      <c r="N43" s="3">
        <v>35.4</v>
      </c>
    </row>
    <row r="44" spans="1:14" ht="10.199999999999999" customHeight="1" x14ac:dyDescent="0.2">
      <c r="A44" s="1" t="s">
        <v>244</v>
      </c>
      <c r="B44" s="9">
        <v>38</v>
      </c>
      <c r="C44" s="9">
        <v>0</v>
      </c>
      <c r="D44" s="9">
        <v>8</v>
      </c>
      <c r="E44" s="9">
        <v>4</v>
      </c>
      <c r="F44" s="9">
        <v>3</v>
      </c>
      <c r="G44" s="9">
        <v>5</v>
      </c>
      <c r="H44" s="9">
        <v>4</v>
      </c>
      <c r="I44" s="9">
        <v>1</v>
      </c>
      <c r="J44" s="9">
        <v>4</v>
      </c>
      <c r="K44" s="9">
        <v>3</v>
      </c>
      <c r="L44" s="9">
        <v>3</v>
      </c>
      <c r="M44" s="9">
        <v>3</v>
      </c>
      <c r="N44" s="3">
        <v>39</v>
      </c>
    </row>
    <row r="45" spans="1:14" ht="10.199999999999999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</row>
    <row r="46" spans="1:14" ht="10.199999999999999" customHeight="1" x14ac:dyDescent="0.2">
      <c r="A46" s="1" t="s">
        <v>245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</row>
    <row r="47" spans="1:14" ht="10.199999999999999" customHeight="1" x14ac:dyDescent="0.2">
      <c r="A47" s="1" t="s">
        <v>2</v>
      </c>
      <c r="B47" s="9">
        <v>804</v>
      </c>
      <c r="C47" s="9">
        <v>64</v>
      </c>
      <c r="D47" s="9">
        <v>77</v>
      </c>
      <c r="E47" s="9">
        <v>123</v>
      </c>
      <c r="F47" s="9">
        <v>104</v>
      </c>
      <c r="G47" s="9">
        <v>130</v>
      </c>
      <c r="H47" s="9">
        <v>95</v>
      </c>
      <c r="I47" s="9">
        <v>44</v>
      </c>
      <c r="J47" s="9">
        <v>63</v>
      </c>
      <c r="K47" s="9">
        <v>44</v>
      </c>
      <c r="L47" s="9">
        <v>30</v>
      </c>
      <c r="M47" s="9">
        <v>30</v>
      </c>
      <c r="N47" s="3">
        <v>36.299999999999997</v>
      </c>
    </row>
    <row r="48" spans="1:14" ht="10.199999999999999" customHeight="1" x14ac:dyDescent="0.2">
      <c r="A48" s="1" t="s">
        <v>241</v>
      </c>
      <c r="B48" s="9">
        <v>170</v>
      </c>
      <c r="C48" s="9">
        <v>10</v>
      </c>
      <c r="D48" s="9">
        <v>10</v>
      </c>
      <c r="E48" s="9">
        <v>25</v>
      </c>
      <c r="F48" s="9">
        <v>17</v>
      </c>
      <c r="G48" s="9">
        <v>32</v>
      </c>
      <c r="H48" s="9">
        <v>21</v>
      </c>
      <c r="I48" s="9">
        <v>6</v>
      </c>
      <c r="J48" s="9">
        <v>25</v>
      </c>
      <c r="K48" s="9">
        <v>12</v>
      </c>
      <c r="L48" s="9">
        <v>3</v>
      </c>
      <c r="M48" s="9">
        <v>9</v>
      </c>
      <c r="N48" s="3">
        <v>38.6</v>
      </c>
    </row>
    <row r="49" spans="1:14" ht="10.199999999999999" customHeight="1" x14ac:dyDescent="0.2">
      <c r="A49" s="1" t="s">
        <v>242</v>
      </c>
      <c r="B49" s="9">
        <v>304</v>
      </c>
      <c r="C49" s="9">
        <v>29</v>
      </c>
      <c r="D49" s="9">
        <v>22</v>
      </c>
      <c r="E49" s="9">
        <v>43</v>
      </c>
      <c r="F49" s="9">
        <v>45</v>
      </c>
      <c r="G49" s="9">
        <v>53</v>
      </c>
      <c r="H49" s="9">
        <v>42</v>
      </c>
      <c r="I49" s="9">
        <v>15</v>
      </c>
      <c r="J49" s="9">
        <v>16</v>
      </c>
      <c r="K49" s="9">
        <v>12</v>
      </c>
      <c r="L49" s="9">
        <v>19</v>
      </c>
      <c r="M49" s="9">
        <v>8</v>
      </c>
      <c r="N49" s="3">
        <v>36.200000000000003</v>
      </c>
    </row>
    <row r="50" spans="1:14" ht="10.199999999999999" customHeight="1" x14ac:dyDescent="0.2">
      <c r="A50" s="1" t="s">
        <v>243</v>
      </c>
      <c r="B50" s="9">
        <v>304</v>
      </c>
      <c r="C50" s="9">
        <v>25</v>
      </c>
      <c r="D50" s="9">
        <v>41</v>
      </c>
      <c r="E50" s="9">
        <v>51</v>
      </c>
      <c r="F50" s="9">
        <v>40</v>
      </c>
      <c r="G50" s="9">
        <v>40</v>
      </c>
      <c r="H50" s="9">
        <v>30</v>
      </c>
      <c r="I50" s="9">
        <v>22</v>
      </c>
      <c r="J50" s="9">
        <v>19</v>
      </c>
      <c r="K50" s="9">
        <v>20</v>
      </c>
      <c r="L50" s="9">
        <v>6</v>
      </c>
      <c r="M50" s="9">
        <v>10</v>
      </c>
      <c r="N50" s="3">
        <v>34.4</v>
      </c>
    </row>
    <row r="51" spans="1:14" ht="10.199999999999999" customHeight="1" x14ac:dyDescent="0.2">
      <c r="A51" s="1" t="s">
        <v>244</v>
      </c>
      <c r="B51" s="9">
        <v>26</v>
      </c>
      <c r="C51" s="9">
        <v>0</v>
      </c>
      <c r="D51" s="9">
        <v>4</v>
      </c>
      <c r="E51" s="9">
        <v>4</v>
      </c>
      <c r="F51" s="9">
        <v>2</v>
      </c>
      <c r="G51" s="9">
        <v>5</v>
      </c>
      <c r="H51" s="9">
        <v>2</v>
      </c>
      <c r="I51" s="9">
        <v>1</v>
      </c>
      <c r="J51" s="9">
        <v>3</v>
      </c>
      <c r="K51" s="9">
        <v>0</v>
      </c>
      <c r="L51" s="9">
        <v>2</v>
      </c>
      <c r="M51" s="9">
        <v>3</v>
      </c>
      <c r="N51" s="3">
        <v>38</v>
      </c>
    </row>
    <row r="52" spans="1:14" ht="10.199999999999999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</row>
    <row r="53" spans="1:14" ht="10.199999999999999" customHeight="1" x14ac:dyDescent="0.2">
      <c r="A53" s="1" t="s">
        <v>246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</row>
    <row r="54" spans="1:14" ht="10.199999999999999" customHeight="1" x14ac:dyDescent="0.2">
      <c r="A54" s="1" t="s">
        <v>2</v>
      </c>
      <c r="B54" s="9">
        <v>186</v>
      </c>
      <c r="C54" s="9">
        <v>12</v>
      </c>
      <c r="D54" s="9">
        <v>13</v>
      </c>
      <c r="E54" s="9">
        <v>25</v>
      </c>
      <c r="F54" s="9">
        <v>27</v>
      </c>
      <c r="G54" s="9">
        <v>29</v>
      </c>
      <c r="H54" s="9">
        <v>25</v>
      </c>
      <c r="I54" s="9">
        <v>10</v>
      </c>
      <c r="J54" s="9">
        <v>20</v>
      </c>
      <c r="K54" s="9">
        <v>14</v>
      </c>
      <c r="L54" s="9">
        <v>7</v>
      </c>
      <c r="M54" s="9">
        <v>4</v>
      </c>
      <c r="N54" s="3">
        <v>37.799999999999997</v>
      </c>
    </row>
    <row r="55" spans="1:14" ht="10.199999999999999" customHeight="1" x14ac:dyDescent="0.2">
      <c r="A55" s="1" t="s">
        <v>241</v>
      </c>
      <c r="B55" s="9">
        <v>25</v>
      </c>
      <c r="C55" s="9">
        <v>3</v>
      </c>
      <c r="D55" s="9">
        <v>2</v>
      </c>
      <c r="E55" s="9">
        <v>6</v>
      </c>
      <c r="F55" s="9">
        <v>4</v>
      </c>
      <c r="G55" s="9">
        <v>2</v>
      </c>
      <c r="H55" s="9">
        <v>3</v>
      </c>
      <c r="I55" s="9">
        <v>1</v>
      </c>
      <c r="J55" s="9">
        <v>2</v>
      </c>
      <c r="K55" s="9">
        <v>2</v>
      </c>
      <c r="L55" s="9">
        <v>0</v>
      </c>
      <c r="M55" s="9">
        <v>0</v>
      </c>
      <c r="N55" s="3">
        <v>31.9</v>
      </c>
    </row>
    <row r="56" spans="1:14" ht="10.199999999999999" customHeight="1" x14ac:dyDescent="0.2">
      <c r="A56" s="1" t="s">
        <v>242</v>
      </c>
      <c r="B56" s="9">
        <v>80</v>
      </c>
      <c r="C56" s="9">
        <v>5</v>
      </c>
      <c r="D56" s="9">
        <v>3</v>
      </c>
      <c r="E56" s="9">
        <v>11</v>
      </c>
      <c r="F56" s="9">
        <v>12</v>
      </c>
      <c r="G56" s="9">
        <v>20</v>
      </c>
      <c r="H56" s="9">
        <v>7</v>
      </c>
      <c r="I56" s="9">
        <v>4</v>
      </c>
      <c r="J56" s="9">
        <v>8</v>
      </c>
      <c r="K56" s="9">
        <v>5</v>
      </c>
      <c r="L56" s="9">
        <v>3</v>
      </c>
      <c r="M56" s="9">
        <v>2</v>
      </c>
      <c r="N56" s="3">
        <v>37.299999999999997</v>
      </c>
    </row>
    <row r="57" spans="1:14" ht="10.199999999999999" customHeight="1" x14ac:dyDescent="0.2">
      <c r="A57" s="1" t="s">
        <v>243</v>
      </c>
      <c r="B57" s="9">
        <v>69</v>
      </c>
      <c r="C57" s="9">
        <v>4</v>
      </c>
      <c r="D57" s="9">
        <v>4</v>
      </c>
      <c r="E57" s="9">
        <v>8</v>
      </c>
      <c r="F57" s="9">
        <v>10</v>
      </c>
      <c r="G57" s="9">
        <v>7</v>
      </c>
      <c r="H57" s="9">
        <v>13</v>
      </c>
      <c r="I57" s="9">
        <v>5</v>
      </c>
      <c r="J57" s="9">
        <v>9</v>
      </c>
      <c r="K57" s="9">
        <v>4</v>
      </c>
      <c r="L57" s="9">
        <v>3</v>
      </c>
      <c r="M57" s="9">
        <v>2</v>
      </c>
      <c r="N57" s="3">
        <v>40.6</v>
      </c>
    </row>
    <row r="58" spans="1:14" ht="10.199999999999999" customHeight="1" x14ac:dyDescent="0.2">
      <c r="A58" s="1" t="s">
        <v>244</v>
      </c>
      <c r="B58" s="9">
        <v>12</v>
      </c>
      <c r="C58" s="9">
        <v>0</v>
      </c>
      <c r="D58" s="9">
        <v>4</v>
      </c>
      <c r="E58" s="9">
        <v>0</v>
      </c>
      <c r="F58" s="9">
        <v>1</v>
      </c>
      <c r="G58" s="9">
        <v>0</v>
      </c>
      <c r="H58" s="9">
        <v>2</v>
      </c>
      <c r="I58" s="9">
        <v>0</v>
      </c>
      <c r="J58" s="9">
        <v>1</v>
      </c>
      <c r="K58" s="9">
        <v>3</v>
      </c>
      <c r="L58" s="9">
        <v>1</v>
      </c>
      <c r="M58" s="9">
        <v>0</v>
      </c>
      <c r="N58" s="3">
        <v>42.5</v>
      </c>
    </row>
    <row r="59" spans="1:14" ht="10.199999999999999" customHeight="1" x14ac:dyDescent="0.2">
      <c r="A59" s="31" t="s">
        <v>302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4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6D47-3E93-4152-A269-D90741537C17}">
  <dimension ref="A1:P65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7.765625" style="4" customWidth="1"/>
    <col min="2" max="13" width="3.765625" style="4" customWidth="1"/>
    <col min="14" max="14" width="3.765625" style="10" customWidth="1"/>
    <col min="15" max="16" width="3.765625" style="4" customWidth="1"/>
    <col min="17" max="255" width="6.61328125" style="4" customWidth="1"/>
    <col min="256" max="16384" width="6.61328125" style="4"/>
  </cols>
  <sheetData>
    <row r="1" spans="1:16" ht="10.199999999999999" customHeight="1" x14ac:dyDescent="0.2">
      <c r="A1" s="1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</row>
    <row r="2" spans="1:16" ht="10.19999999999999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11"/>
      <c r="P2" s="11"/>
    </row>
    <row r="3" spans="1:16" s="8" customFormat="1" ht="10.199999999999999" customHeight="1" x14ac:dyDescent="0.2">
      <c r="A3" s="5"/>
      <c r="B3" s="6" t="s">
        <v>2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13" t="s">
        <v>17</v>
      </c>
    </row>
    <row r="4" spans="1:16" ht="10.199999999999999" customHeight="1" x14ac:dyDescent="0.2">
      <c r="A4" s="1" t="s">
        <v>2</v>
      </c>
      <c r="B4" s="9">
        <v>4650</v>
      </c>
      <c r="C4" s="9">
        <v>135</v>
      </c>
      <c r="D4" s="9">
        <v>415</v>
      </c>
      <c r="E4" s="9">
        <v>615</v>
      </c>
      <c r="F4" s="9">
        <v>817</v>
      </c>
      <c r="G4" s="9">
        <v>895</v>
      </c>
      <c r="H4" s="9">
        <v>660</v>
      </c>
      <c r="I4" s="9">
        <v>360</v>
      </c>
      <c r="J4" s="9">
        <v>319</v>
      </c>
      <c r="K4" s="9">
        <v>253</v>
      </c>
      <c r="L4" s="9">
        <v>108</v>
      </c>
      <c r="M4" s="9">
        <v>71</v>
      </c>
      <c r="N4" s="3">
        <v>36.9</v>
      </c>
      <c r="O4" s="2"/>
      <c r="P4" s="2"/>
    </row>
    <row r="5" spans="1:16" ht="10.199999999999999" customHeight="1" x14ac:dyDescent="0.2">
      <c r="A5" s="1" t="s">
        <v>241</v>
      </c>
      <c r="B5" s="9">
        <v>57</v>
      </c>
      <c r="C5" s="9">
        <v>3</v>
      </c>
      <c r="D5" s="9">
        <v>2</v>
      </c>
      <c r="E5" s="9">
        <v>6</v>
      </c>
      <c r="F5" s="9">
        <v>5</v>
      </c>
      <c r="G5" s="9">
        <v>13</v>
      </c>
      <c r="H5" s="9">
        <v>9</v>
      </c>
      <c r="I5" s="9">
        <v>6</v>
      </c>
      <c r="J5" s="9">
        <v>4</v>
      </c>
      <c r="K5" s="9">
        <v>3</v>
      </c>
      <c r="L5" s="9">
        <v>3</v>
      </c>
      <c r="M5" s="9">
        <v>3</v>
      </c>
      <c r="N5" s="3">
        <v>39.799999999999997</v>
      </c>
      <c r="O5" s="2"/>
      <c r="P5" s="2"/>
    </row>
    <row r="6" spans="1:16" ht="10.199999999999999" customHeight="1" x14ac:dyDescent="0.2">
      <c r="A6" s="1" t="s">
        <v>242</v>
      </c>
      <c r="B6" s="9">
        <v>510</v>
      </c>
      <c r="C6" s="9">
        <v>20</v>
      </c>
      <c r="D6" s="9">
        <v>41</v>
      </c>
      <c r="E6" s="9">
        <v>82</v>
      </c>
      <c r="F6" s="9">
        <v>72</v>
      </c>
      <c r="G6" s="9">
        <v>81</v>
      </c>
      <c r="H6" s="9">
        <v>75</v>
      </c>
      <c r="I6" s="9">
        <v>43</v>
      </c>
      <c r="J6" s="9">
        <v>37</v>
      </c>
      <c r="K6" s="9">
        <v>30</v>
      </c>
      <c r="L6" s="9">
        <v>16</v>
      </c>
      <c r="M6" s="9">
        <v>13</v>
      </c>
      <c r="N6" s="3">
        <v>37.5</v>
      </c>
      <c r="O6" s="2"/>
      <c r="P6" s="2"/>
    </row>
    <row r="7" spans="1:16" ht="10.199999999999999" customHeight="1" x14ac:dyDescent="0.2">
      <c r="A7" s="1" t="s">
        <v>243</v>
      </c>
      <c r="B7" s="9">
        <v>2639</v>
      </c>
      <c r="C7" s="9">
        <v>69</v>
      </c>
      <c r="D7" s="9">
        <v>250</v>
      </c>
      <c r="E7" s="9">
        <v>344</v>
      </c>
      <c r="F7" s="9">
        <v>466</v>
      </c>
      <c r="G7" s="9">
        <v>530</v>
      </c>
      <c r="H7" s="9">
        <v>374</v>
      </c>
      <c r="I7" s="9">
        <v>187</v>
      </c>
      <c r="J7" s="9">
        <v>180</v>
      </c>
      <c r="K7" s="9">
        <v>143</v>
      </c>
      <c r="L7" s="9">
        <v>57</v>
      </c>
      <c r="M7" s="9">
        <v>37</v>
      </c>
      <c r="N7" s="3">
        <v>36.799999999999997</v>
      </c>
      <c r="O7" s="2"/>
      <c r="P7" s="2"/>
    </row>
    <row r="8" spans="1:16" ht="10.199999999999999" customHeight="1" x14ac:dyDescent="0.2">
      <c r="A8" s="1" t="s">
        <v>244</v>
      </c>
      <c r="B8" s="9">
        <v>1444</v>
      </c>
      <c r="C8" s="9">
        <v>43</v>
      </c>
      <c r="D8" s="9">
        <v>122</v>
      </c>
      <c r="E8" s="9">
        <v>183</v>
      </c>
      <c r="F8" s="9">
        <v>274</v>
      </c>
      <c r="G8" s="9">
        <v>271</v>
      </c>
      <c r="H8" s="9">
        <v>202</v>
      </c>
      <c r="I8" s="9">
        <v>124</v>
      </c>
      <c r="J8" s="9">
        <v>98</v>
      </c>
      <c r="K8" s="9">
        <v>77</v>
      </c>
      <c r="L8" s="9">
        <v>32</v>
      </c>
      <c r="M8" s="9">
        <v>18</v>
      </c>
      <c r="N8" s="3">
        <v>36.799999999999997</v>
      </c>
      <c r="O8" s="2"/>
      <c r="P8" s="2"/>
    </row>
    <row r="9" spans="1:16" ht="10.19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2"/>
      <c r="P9" s="2"/>
    </row>
    <row r="10" spans="1:16" ht="10.199999999999999" customHeight="1" x14ac:dyDescent="0.2">
      <c r="A10" s="1" t="s">
        <v>248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2"/>
    </row>
    <row r="11" spans="1:16" ht="10.199999999999999" customHeight="1" x14ac:dyDescent="0.2">
      <c r="A11" s="1" t="s">
        <v>2</v>
      </c>
      <c r="B11" s="9">
        <v>3324</v>
      </c>
      <c r="C11" s="9">
        <v>85</v>
      </c>
      <c r="D11" s="9">
        <v>228</v>
      </c>
      <c r="E11" s="9">
        <v>396</v>
      </c>
      <c r="F11" s="9">
        <v>545</v>
      </c>
      <c r="G11" s="9">
        <v>652</v>
      </c>
      <c r="H11" s="9">
        <v>518</v>
      </c>
      <c r="I11" s="9">
        <v>284</v>
      </c>
      <c r="J11" s="9">
        <v>250</v>
      </c>
      <c r="K11" s="9">
        <v>214</v>
      </c>
      <c r="L11" s="9">
        <v>90</v>
      </c>
      <c r="M11" s="9">
        <v>62</v>
      </c>
      <c r="N11" s="3">
        <v>38.1</v>
      </c>
      <c r="O11" s="2"/>
      <c r="P11" s="2"/>
    </row>
    <row r="12" spans="1:16" ht="10.199999999999999" customHeight="1" x14ac:dyDescent="0.2">
      <c r="A12" s="1" t="s">
        <v>241</v>
      </c>
      <c r="B12" s="9">
        <v>45</v>
      </c>
      <c r="C12" s="9">
        <v>3</v>
      </c>
      <c r="D12" s="9">
        <v>1</v>
      </c>
      <c r="E12" s="9">
        <v>5</v>
      </c>
      <c r="F12" s="9">
        <v>3</v>
      </c>
      <c r="G12" s="9">
        <v>11</v>
      </c>
      <c r="H12" s="9">
        <v>6</v>
      </c>
      <c r="I12" s="9">
        <v>5</v>
      </c>
      <c r="J12" s="9">
        <v>3</v>
      </c>
      <c r="K12" s="9">
        <v>3</v>
      </c>
      <c r="L12" s="9">
        <v>2</v>
      </c>
      <c r="M12" s="9">
        <v>3</v>
      </c>
      <c r="N12" s="3">
        <v>39.799999999999997</v>
      </c>
      <c r="O12" s="2"/>
      <c r="P12" s="2"/>
    </row>
    <row r="13" spans="1:16" ht="10.199999999999999" customHeight="1" x14ac:dyDescent="0.2">
      <c r="A13" s="1" t="s">
        <v>242</v>
      </c>
      <c r="B13" s="9">
        <v>358</v>
      </c>
      <c r="C13" s="9">
        <v>10</v>
      </c>
      <c r="D13" s="9">
        <v>18</v>
      </c>
      <c r="E13" s="9">
        <v>59</v>
      </c>
      <c r="F13" s="9">
        <v>47</v>
      </c>
      <c r="G13" s="9">
        <v>60</v>
      </c>
      <c r="H13" s="9">
        <v>55</v>
      </c>
      <c r="I13" s="9">
        <v>32</v>
      </c>
      <c r="J13" s="9">
        <v>30</v>
      </c>
      <c r="K13" s="9">
        <v>22</v>
      </c>
      <c r="L13" s="9">
        <v>13</v>
      </c>
      <c r="M13" s="9">
        <v>12</v>
      </c>
      <c r="N13" s="3">
        <v>38.799999999999997</v>
      </c>
      <c r="O13" s="2"/>
      <c r="P13" s="2"/>
    </row>
    <row r="14" spans="1:16" ht="10.199999999999999" customHeight="1" x14ac:dyDescent="0.2">
      <c r="A14" s="1" t="s">
        <v>243</v>
      </c>
      <c r="B14" s="9">
        <v>1915</v>
      </c>
      <c r="C14" s="9">
        <v>46</v>
      </c>
      <c r="D14" s="9">
        <v>147</v>
      </c>
      <c r="E14" s="9">
        <v>225</v>
      </c>
      <c r="F14" s="9">
        <v>311</v>
      </c>
      <c r="G14" s="9">
        <v>382</v>
      </c>
      <c r="H14" s="9">
        <v>313</v>
      </c>
      <c r="I14" s="9">
        <v>151</v>
      </c>
      <c r="J14" s="9">
        <v>140</v>
      </c>
      <c r="K14" s="9">
        <v>120</v>
      </c>
      <c r="L14" s="9">
        <v>48</v>
      </c>
      <c r="M14" s="9">
        <v>32</v>
      </c>
      <c r="N14" s="3">
        <v>38</v>
      </c>
      <c r="O14" s="2"/>
      <c r="P14" s="2"/>
    </row>
    <row r="15" spans="1:16" ht="10.199999999999999" customHeight="1" x14ac:dyDescent="0.2">
      <c r="A15" s="1" t="s">
        <v>244</v>
      </c>
      <c r="B15" s="9">
        <v>1006</v>
      </c>
      <c r="C15" s="9">
        <v>26</v>
      </c>
      <c r="D15" s="9">
        <v>62</v>
      </c>
      <c r="E15" s="9">
        <v>107</v>
      </c>
      <c r="F15" s="9">
        <v>184</v>
      </c>
      <c r="G15" s="9">
        <v>199</v>
      </c>
      <c r="H15" s="9">
        <v>144</v>
      </c>
      <c r="I15" s="9">
        <v>96</v>
      </c>
      <c r="J15" s="9">
        <v>77</v>
      </c>
      <c r="K15" s="9">
        <v>69</v>
      </c>
      <c r="L15" s="9">
        <v>27</v>
      </c>
      <c r="M15" s="9">
        <v>15</v>
      </c>
      <c r="N15" s="3">
        <v>38.1</v>
      </c>
      <c r="O15" s="2"/>
      <c r="P15" s="2"/>
    </row>
    <row r="16" spans="1:16" ht="10.199999999999999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2"/>
      <c r="P16" s="2"/>
    </row>
    <row r="17" spans="1:16" ht="10.199999999999999" customHeight="1" x14ac:dyDescent="0.2">
      <c r="A17" s="1" t="s">
        <v>249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2"/>
      <c r="P17" s="2"/>
    </row>
    <row r="18" spans="1:16" ht="10.199999999999999" customHeight="1" x14ac:dyDescent="0.2">
      <c r="A18" s="1" t="s">
        <v>2</v>
      </c>
      <c r="B18" s="9">
        <v>1326</v>
      </c>
      <c r="C18" s="9">
        <v>50</v>
      </c>
      <c r="D18" s="9">
        <v>187</v>
      </c>
      <c r="E18" s="9">
        <v>219</v>
      </c>
      <c r="F18" s="9">
        <v>272</v>
      </c>
      <c r="G18" s="9">
        <v>243</v>
      </c>
      <c r="H18" s="9">
        <v>142</v>
      </c>
      <c r="I18" s="9">
        <v>76</v>
      </c>
      <c r="J18" s="9">
        <v>69</v>
      </c>
      <c r="K18" s="9">
        <v>39</v>
      </c>
      <c r="L18" s="9">
        <v>18</v>
      </c>
      <c r="M18" s="9">
        <v>9</v>
      </c>
      <c r="N18" s="3">
        <v>33.799999999999997</v>
      </c>
      <c r="O18" s="2"/>
      <c r="P18" s="2"/>
    </row>
    <row r="19" spans="1:16" ht="10.199999999999999" customHeight="1" x14ac:dyDescent="0.2">
      <c r="A19" s="1" t="s">
        <v>241</v>
      </c>
      <c r="B19" s="9">
        <v>12</v>
      </c>
      <c r="C19" s="9">
        <v>0</v>
      </c>
      <c r="D19" s="9">
        <v>1</v>
      </c>
      <c r="E19" s="9">
        <v>1</v>
      </c>
      <c r="F19" s="9">
        <v>2</v>
      </c>
      <c r="G19" s="9">
        <v>2</v>
      </c>
      <c r="H19" s="9">
        <v>3</v>
      </c>
      <c r="I19" s="9">
        <v>1</v>
      </c>
      <c r="J19" s="9">
        <v>1</v>
      </c>
      <c r="K19" s="9">
        <v>0</v>
      </c>
      <c r="L19" s="9">
        <v>1</v>
      </c>
      <c r="M19" s="9">
        <v>0</v>
      </c>
      <c r="N19" s="3">
        <v>40</v>
      </c>
      <c r="O19" s="2"/>
      <c r="P19" s="2"/>
    </row>
    <row r="20" spans="1:16" ht="10.199999999999999" customHeight="1" x14ac:dyDescent="0.2">
      <c r="A20" s="1" t="s">
        <v>242</v>
      </c>
      <c r="B20" s="9">
        <v>152</v>
      </c>
      <c r="C20" s="9">
        <v>10</v>
      </c>
      <c r="D20" s="9">
        <v>23</v>
      </c>
      <c r="E20" s="9">
        <v>23</v>
      </c>
      <c r="F20" s="9">
        <v>25</v>
      </c>
      <c r="G20" s="9">
        <v>21</v>
      </c>
      <c r="H20" s="9">
        <v>20</v>
      </c>
      <c r="I20" s="9">
        <v>11</v>
      </c>
      <c r="J20" s="9">
        <v>7</v>
      </c>
      <c r="K20" s="9">
        <v>8</v>
      </c>
      <c r="L20" s="9">
        <v>3</v>
      </c>
      <c r="M20" s="9">
        <v>1</v>
      </c>
      <c r="N20" s="3">
        <v>34</v>
      </c>
      <c r="O20" s="2"/>
      <c r="P20" s="2"/>
    </row>
    <row r="21" spans="1:16" ht="10.199999999999999" customHeight="1" x14ac:dyDescent="0.2">
      <c r="A21" s="1" t="s">
        <v>243</v>
      </c>
      <c r="B21" s="9">
        <v>724</v>
      </c>
      <c r="C21" s="9">
        <v>23</v>
      </c>
      <c r="D21" s="9">
        <v>103</v>
      </c>
      <c r="E21" s="9">
        <v>119</v>
      </c>
      <c r="F21" s="9">
        <v>155</v>
      </c>
      <c r="G21" s="9">
        <v>148</v>
      </c>
      <c r="H21" s="9">
        <v>61</v>
      </c>
      <c r="I21" s="9">
        <v>36</v>
      </c>
      <c r="J21" s="9">
        <v>40</v>
      </c>
      <c r="K21" s="9">
        <v>23</v>
      </c>
      <c r="L21" s="9">
        <v>9</v>
      </c>
      <c r="M21" s="9">
        <v>5</v>
      </c>
      <c r="N21" s="3">
        <v>33.700000000000003</v>
      </c>
      <c r="O21" s="2"/>
      <c r="P21" s="2"/>
    </row>
    <row r="22" spans="1:16" ht="10.199999999999999" customHeight="1" x14ac:dyDescent="0.2">
      <c r="A22" s="1" t="s">
        <v>244</v>
      </c>
      <c r="B22" s="9">
        <v>438</v>
      </c>
      <c r="C22" s="9">
        <v>17</v>
      </c>
      <c r="D22" s="9">
        <v>60</v>
      </c>
      <c r="E22" s="9">
        <v>76</v>
      </c>
      <c r="F22" s="9">
        <v>90</v>
      </c>
      <c r="G22" s="9">
        <v>72</v>
      </c>
      <c r="H22" s="9">
        <v>58</v>
      </c>
      <c r="I22" s="9">
        <v>28</v>
      </c>
      <c r="J22" s="9">
        <v>21</v>
      </c>
      <c r="K22" s="9">
        <v>8</v>
      </c>
      <c r="L22" s="9">
        <v>5</v>
      </c>
      <c r="M22" s="9">
        <v>3</v>
      </c>
      <c r="N22" s="3">
        <v>33.700000000000003</v>
      </c>
      <c r="O22" s="2"/>
      <c r="P22" s="2"/>
    </row>
    <row r="23" spans="1:16" ht="10.19999999999999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2"/>
      <c r="P23" s="2"/>
    </row>
    <row r="24" spans="1:16" ht="10.199999999999999" customHeight="1" x14ac:dyDescent="0.2">
      <c r="A24" s="1" t="s">
        <v>250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2"/>
      <c r="P24" s="2"/>
    </row>
    <row r="25" spans="1:16" ht="10.199999999999999" customHeight="1" x14ac:dyDescent="0.2">
      <c r="A25" s="1" t="s">
        <v>2</v>
      </c>
      <c r="B25" s="9">
        <v>18693</v>
      </c>
      <c r="C25" s="9">
        <v>4760</v>
      </c>
      <c r="D25" s="9">
        <v>2787</v>
      </c>
      <c r="E25" s="9">
        <v>2307</v>
      </c>
      <c r="F25" s="9">
        <v>1820</v>
      </c>
      <c r="G25" s="9">
        <v>1444</v>
      </c>
      <c r="H25" s="9">
        <v>1007</v>
      </c>
      <c r="I25" s="9">
        <v>656</v>
      </c>
      <c r="J25" s="9">
        <v>720</v>
      </c>
      <c r="K25" s="9">
        <v>684</v>
      </c>
      <c r="L25" s="9">
        <v>712</v>
      </c>
      <c r="M25" s="9">
        <v>1769</v>
      </c>
      <c r="N25" s="3">
        <v>28.8</v>
      </c>
      <c r="O25" s="2"/>
      <c r="P25" s="2"/>
    </row>
    <row r="26" spans="1:16" ht="10.199999999999999" customHeight="1" x14ac:dyDescent="0.2">
      <c r="A26" s="1" t="s">
        <v>251</v>
      </c>
      <c r="B26" s="9">
        <v>8869</v>
      </c>
      <c r="C26" s="9">
        <v>1542</v>
      </c>
      <c r="D26" s="9">
        <v>1319</v>
      </c>
      <c r="E26" s="9">
        <v>1325</v>
      </c>
      <c r="F26" s="9">
        <v>1145</v>
      </c>
      <c r="G26" s="9">
        <v>941</v>
      </c>
      <c r="H26" s="9">
        <v>674</v>
      </c>
      <c r="I26" s="9">
        <v>467</v>
      </c>
      <c r="J26" s="9">
        <v>490</v>
      </c>
      <c r="K26" s="9">
        <v>399</v>
      </c>
      <c r="L26" s="9">
        <v>273</v>
      </c>
      <c r="M26" s="9">
        <v>291</v>
      </c>
      <c r="N26" s="3">
        <v>31.1</v>
      </c>
      <c r="O26" s="2"/>
      <c r="P26" s="2"/>
    </row>
    <row r="27" spans="1:16" ht="10.199999999999999" customHeight="1" x14ac:dyDescent="0.2">
      <c r="A27" s="1" t="s">
        <v>151</v>
      </c>
      <c r="B27" s="9">
        <v>1222</v>
      </c>
      <c r="C27" s="9">
        <v>1141</v>
      </c>
      <c r="D27" s="9">
        <v>17</v>
      </c>
      <c r="E27" s="9">
        <v>7</v>
      </c>
      <c r="F27" s="9">
        <v>3</v>
      </c>
      <c r="G27" s="9">
        <v>2</v>
      </c>
      <c r="H27" s="9">
        <v>4</v>
      </c>
      <c r="I27" s="9">
        <v>0</v>
      </c>
      <c r="J27" s="9">
        <v>5</v>
      </c>
      <c r="K27" s="9">
        <v>4</v>
      </c>
      <c r="L27" s="9">
        <v>1</v>
      </c>
      <c r="M27" s="9">
        <v>27</v>
      </c>
      <c r="N27" s="3">
        <v>17.600000000000001</v>
      </c>
      <c r="O27" s="2"/>
      <c r="P27" s="2"/>
    </row>
    <row r="28" spans="1:16" ht="10.199999999999999" customHeight="1" x14ac:dyDescent="0.2">
      <c r="A28" s="1" t="s">
        <v>252</v>
      </c>
      <c r="B28" s="9">
        <v>160</v>
      </c>
      <c r="C28" s="9">
        <v>39</v>
      </c>
      <c r="D28" s="9">
        <v>22</v>
      </c>
      <c r="E28" s="9">
        <v>20</v>
      </c>
      <c r="F28" s="9">
        <v>19</v>
      </c>
      <c r="G28" s="9">
        <v>7</v>
      </c>
      <c r="H28" s="9">
        <v>5</v>
      </c>
      <c r="I28" s="9">
        <v>8</v>
      </c>
      <c r="J28" s="9">
        <v>8</v>
      </c>
      <c r="K28" s="9">
        <v>4</v>
      </c>
      <c r="L28" s="9">
        <v>6</v>
      </c>
      <c r="M28" s="9">
        <v>22</v>
      </c>
      <c r="N28" s="3">
        <v>29.8</v>
      </c>
      <c r="O28" s="2"/>
      <c r="P28" s="2"/>
    </row>
    <row r="29" spans="1:16" ht="10.199999999999999" customHeight="1" x14ac:dyDescent="0.2">
      <c r="A29" s="1" t="s">
        <v>253</v>
      </c>
      <c r="B29" s="9">
        <v>64</v>
      </c>
      <c r="C29" s="9">
        <v>0</v>
      </c>
      <c r="D29" s="9">
        <v>5</v>
      </c>
      <c r="E29" s="9">
        <v>3</v>
      </c>
      <c r="F29" s="9">
        <v>16</v>
      </c>
      <c r="G29" s="9">
        <v>16</v>
      </c>
      <c r="H29" s="9">
        <v>8</v>
      </c>
      <c r="I29" s="9">
        <v>4</v>
      </c>
      <c r="J29" s="9">
        <v>4</v>
      </c>
      <c r="K29" s="9">
        <v>4</v>
      </c>
      <c r="L29" s="9">
        <v>3</v>
      </c>
      <c r="M29" s="9">
        <v>1</v>
      </c>
      <c r="N29" s="3">
        <v>37.5</v>
      </c>
      <c r="O29" s="2"/>
      <c r="P29" s="2"/>
    </row>
    <row r="30" spans="1:16" ht="10.199999999999999" customHeight="1" x14ac:dyDescent="0.2">
      <c r="A30" s="1" t="s">
        <v>254</v>
      </c>
      <c r="B30" s="9">
        <v>204</v>
      </c>
      <c r="C30" s="9">
        <v>19</v>
      </c>
      <c r="D30" s="9">
        <v>24</v>
      </c>
      <c r="E30" s="9">
        <v>14</v>
      </c>
      <c r="F30" s="9">
        <v>22</v>
      </c>
      <c r="G30" s="9">
        <v>20</v>
      </c>
      <c r="H30" s="9">
        <v>11</v>
      </c>
      <c r="I30" s="9">
        <v>15</v>
      </c>
      <c r="J30" s="9">
        <v>19</v>
      </c>
      <c r="K30" s="9">
        <v>23</v>
      </c>
      <c r="L30" s="9">
        <v>11</v>
      </c>
      <c r="M30" s="9">
        <v>26</v>
      </c>
      <c r="N30" s="3">
        <v>41.4</v>
      </c>
      <c r="O30" s="2"/>
      <c r="P30" s="2"/>
    </row>
    <row r="31" spans="1:16" ht="10.199999999999999" customHeight="1" x14ac:dyDescent="0.2">
      <c r="A31" s="1" t="s">
        <v>255</v>
      </c>
      <c r="B31" s="9">
        <v>316</v>
      </c>
      <c r="C31" s="9">
        <v>36</v>
      </c>
      <c r="D31" s="9">
        <v>32</v>
      </c>
      <c r="E31" s="9">
        <v>17</v>
      </c>
      <c r="F31" s="9">
        <v>20</v>
      </c>
      <c r="G31" s="9">
        <v>10</v>
      </c>
      <c r="H31" s="9">
        <v>15</v>
      </c>
      <c r="I31" s="9">
        <v>14</v>
      </c>
      <c r="J31" s="9">
        <v>13</v>
      </c>
      <c r="K31" s="9">
        <v>34</v>
      </c>
      <c r="L31" s="9">
        <v>28</v>
      </c>
      <c r="M31" s="9">
        <v>97</v>
      </c>
      <c r="N31" s="3">
        <v>55.1</v>
      </c>
      <c r="O31" s="2"/>
      <c r="P31" s="2"/>
    </row>
    <row r="32" spans="1:16" ht="10.199999999999999" customHeight="1" x14ac:dyDescent="0.2">
      <c r="A32" s="1" t="s">
        <v>256</v>
      </c>
      <c r="B32" s="9">
        <v>1448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47</v>
      </c>
      <c r="K32" s="9">
        <v>109</v>
      </c>
      <c r="L32" s="9">
        <v>288</v>
      </c>
      <c r="M32" s="9">
        <v>1004</v>
      </c>
      <c r="N32" s="3">
        <v>74.5</v>
      </c>
      <c r="O32" s="2"/>
      <c r="P32" s="2"/>
    </row>
    <row r="33" spans="1:16" ht="10.199999999999999" customHeight="1" x14ac:dyDescent="0.2">
      <c r="A33" s="1" t="s">
        <v>257</v>
      </c>
      <c r="B33" s="9">
        <v>211</v>
      </c>
      <c r="C33" s="9">
        <v>19</v>
      </c>
      <c r="D33" s="9">
        <v>15</v>
      </c>
      <c r="E33" s="9">
        <v>4</v>
      </c>
      <c r="F33" s="9">
        <v>5</v>
      </c>
      <c r="G33" s="9">
        <v>4</v>
      </c>
      <c r="H33" s="9">
        <v>6</v>
      </c>
      <c r="I33" s="9">
        <v>3</v>
      </c>
      <c r="J33" s="9">
        <v>6</v>
      </c>
      <c r="K33" s="9">
        <v>11</v>
      </c>
      <c r="L33" s="9">
        <v>52</v>
      </c>
      <c r="M33" s="9">
        <v>86</v>
      </c>
      <c r="N33" s="3">
        <v>63.1</v>
      </c>
      <c r="O33" s="2"/>
      <c r="P33" s="2"/>
    </row>
    <row r="34" spans="1:16" ht="10.199999999999999" customHeight="1" x14ac:dyDescent="0.2">
      <c r="A34" s="1" t="s">
        <v>258</v>
      </c>
      <c r="B34" s="9">
        <v>2535</v>
      </c>
      <c r="C34" s="9">
        <v>571</v>
      </c>
      <c r="D34" s="9">
        <v>604</v>
      </c>
      <c r="E34" s="9">
        <v>471</v>
      </c>
      <c r="F34" s="9">
        <v>281</v>
      </c>
      <c r="G34" s="9">
        <v>225</v>
      </c>
      <c r="H34" s="9">
        <v>137</v>
      </c>
      <c r="I34" s="9">
        <v>66</v>
      </c>
      <c r="J34" s="9">
        <v>60</v>
      </c>
      <c r="K34" s="9">
        <v>59</v>
      </c>
      <c r="L34" s="9">
        <v>21</v>
      </c>
      <c r="M34" s="9">
        <v>39</v>
      </c>
      <c r="N34" s="3">
        <v>26</v>
      </c>
      <c r="O34" s="2"/>
      <c r="P34" s="2"/>
    </row>
    <row r="35" spans="1:16" ht="10.199999999999999" customHeight="1" x14ac:dyDescent="0.2">
      <c r="A35" s="1" t="s">
        <v>259</v>
      </c>
      <c r="B35" s="9">
        <v>2029</v>
      </c>
      <c r="C35" s="9">
        <v>741</v>
      </c>
      <c r="D35" s="9">
        <v>497</v>
      </c>
      <c r="E35" s="9">
        <v>322</v>
      </c>
      <c r="F35" s="9">
        <v>220</v>
      </c>
      <c r="G35" s="9">
        <v>151</v>
      </c>
      <c r="H35" s="9">
        <v>91</v>
      </c>
      <c r="I35" s="9">
        <v>0</v>
      </c>
      <c r="J35" s="9">
        <v>0</v>
      </c>
      <c r="K35" s="9">
        <v>0</v>
      </c>
      <c r="L35" s="9">
        <v>0</v>
      </c>
      <c r="M35" s="9">
        <v>6</v>
      </c>
      <c r="N35" s="3">
        <v>22.7</v>
      </c>
      <c r="O35" s="2"/>
      <c r="P35" s="2"/>
    </row>
    <row r="36" spans="1:16" ht="10.199999999999999" customHeight="1" x14ac:dyDescent="0.2">
      <c r="A36" s="1" t="s">
        <v>260</v>
      </c>
      <c r="B36" s="9">
        <v>1635</v>
      </c>
      <c r="C36" s="9">
        <v>652</v>
      </c>
      <c r="D36" s="9">
        <v>252</v>
      </c>
      <c r="E36" s="9">
        <v>124</v>
      </c>
      <c r="F36" s="9">
        <v>89</v>
      </c>
      <c r="G36" s="9">
        <v>68</v>
      </c>
      <c r="H36" s="9">
        <v>56</v>
      </c>
      <c r="I36" s="9">
        <v>79</v>
      </c>
      <c r="J36" s="9">
        <v>68</v>
      </c>
      <c r="K36" s="9">
        <v>37</v>
      </c>
      <c r="L36" s="9">
        <v>29</v>
      </c>
      <c r="M36" s="9">
        <v>170</v>
      </c>
      <c r="N36" s="3">
        <v>23.1</v>
      </c>
      <c r="O36" s="2"/>
      <c r="P36" s="2"/>
    </row>
    <row r="37" spans="1:16" ht="10.199999999999999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2"/>
      <c r="P37" s="2"/>
    </row>
    <row r="38" spans="1:16" ht="10.199999999999999" customHeight="1" x14ac:dyDescent="0.2">
      <c r="A38" s="1" t="s">
        <v>261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2"/>
      <c r="P38" s="2"/>
    </row>
    <row r="39" spans="1:16" ht="10.199999999999999" customHeight="1" x14ac:dyDescent="0.2">
      <c r="A39" s="1" t="s">
        <v>2</v>
      </c>
      <c r="B39" s="9">
        <v>7747</v>
      </c>
      <c r="C39" s="9">
        <v>2348</v>
      </c>
      <c r="D39" s="9">
        <v>1275</v>
      </c>
      <c r="E39" s="9">
        <v>918</v>
      </c>
      <c r="F39" s="9">
        <v>657</v>
      </c>
      <c r="G39" s="9">
        <v>471</v>
      </c>
      <c r="H39" s="9">
        <v>303</v>
      </c>
      <c r="I39" s="9">
        <v>189</v>
      </c>
      <c r="J39" s="9">
        <v>214</v>
      </c>
      <c r="K39" s="9">
        <v>227</v>
      </c>
      <c r="L39" s="9">
        <v>297</v>
      </c>
      <c r="M39" s="9">
        <v>839</v>
      </c>
      <c r="N39" s="3">
        <v>26.3</v>
      </c>
      <c r="O39" s="2"/>
      <c r="P39" s="2"/>
    </row>
    <row r="40" spans="1:16" ht="10.199999999999999" customHeight="1" x14ac:dyDescent="0.2">
      <c r="A40" s="1" t="s">
        <v>251</v>
      </c>
      <c r="B40" s="9">
        <v>1731</v>
      </c>
      <c r="C40" s="9">
        <v>472</v>
      </c>
      <c r="D40" s="9">
        <v>313</v>
      </c>
      <c r="E40" s="9">
        <v>251</v>
      </c>
      <c r="F40" s="9">
        <v>187</v>
      </c>
      <c r="G40" s="9">
        <v>113</v>
      </c>
      <c r="H40" s="9">
        <v>84</v>
      </c>
      <c r="I40" s="9">
        <v>54</v>
      </c>
      <c r="J40" s="9">
        <v>68</v>
      </c>
      <c r="K40" s="9">
        <v>67</v>
      </c>
      <c r="L40" s="9">
        <v>46</v>
      </c>
      <c r="M40" s="9">
        <v>74</v>
      </c>
      <c r="N40" s="3">
        <v>26.6</v>
      </c>
      <c r="O40" s="2"/>
      <c r="P40" s="2"/>
    </row>
    <row r="41" spans="1:16" ht="10.199999999999999" customHeight="1" x14ac:dyDescent="0.2">
      <c r="A41" s="1" t="s">
        <v>151</v>
      </c>
      <c r="B41" s="9">
        <v>639</v>
      </c>
      <c r="C41" s="9">
        <v>619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17</v>
      </c>
      <c r="N41" s="3">
        <v>17.600000000000001</v>
      </c>
      <c r="O41" s="2"/>
      <c r="P41" s="2"/>
    </row>
    <row r="42" spans="1:16" ht="10.199999999999999" customHeight="1" x14ac:dyDescent="0.2">
      <c r="A42" s="1" t="s">
        <v>252</v>
      </c>
      <c r="B42" s="9">
        <v>80</v>
      </c>
      <c r="C42" s="9">
        <v>21</v>
      </c>
      <c r="D42" s="9">
        <v>11</v>
      </c>
      <c r="E42" s="9">
        <v>11</v>
      </c>
      <c r="F42" s="9">
        <v>8</v>
      </c>
      <c r="G42" s="9">
        <v>6</v>
      </c>
      <c r="H42" s="9">
        <v>2</v>
      </c>
      <c r="I42" s="9">
        <v>3</v>
      </c>
      <c r="J42" s="9">
        <v>4</v>
      </c>
      <c r="K42" s="9">
        <v>1</v>
      </c>
      <c r="L42" s="9">
        <v>1</v>
      </c>
      <c r="M42" s="9">
        <v>12</v>
      </c>
      <c r="N42" s="3">
        <v>28.6</v>
      </c>
      <c r="O42" s="2"/>
      <c r="P42" s="2"/>
    </row>
    <row r="43" spans="1:16" ht="10.199999999999999" customHeight="1" x14ac:dyDescent="0.2">
      <c r="A43" s="1" t="s">
        <v>253</v>
      </c>
      <c r="B43" s="9">
        <v>45</v>
      </c>
      <c r="C43" s="9">
        <v>0</v>
      </c>
      <c r="D43" s="9">
        <v>2</v>
      </c>
      <c r="E43" s="9">
        <v>2</v>
      </c>
      <c r="F43" s="9">
        <v>10</v>
      </c>
      <c r="G43" s="9">
        <v>10</v>
      </c>
      <c r="H43" s="9">
        <v>7</v>
      </c>
      <c r="I43" s="9">
        <v>4</v>
      </c>
      <c r="J43" s="9">
        <v>4</v>
      </c>
      <c r="K43" s="9">
        <v>4</v>
      </c>
      <c r="L43" s="9">
        <v>2</v>
      </c>
      <c r="M43" s="9">
        <v>0</v>
      </c>
      <c r="N43" s="3">
        <v>39.299999999999997</v>
      </c>
      <c r="O43" s="2"/>
      <c r="P43" s="2"/>
    </row>
    <row r="44" spans="1:16" ht="10.199999999999999" customHeight="1" x14ac:dyDescent="0.2">
      <c r="A44" s="1" t="s">
        <v>254</v>
      </c>
      <c r="B44" s="9">
        <v>113</v>
      </c>
      <c r="C44" s="9">
        <v>8</v>
      </c>
      <c r="D44" s="9">
        <v>8</v>
      </c>
      <c r="E44" s="9">
        <v>9</v>
      </c>
      <c r="F44" s="9">
        <v>15</v>
      </c>
      <c r="G44" s="9">
        <v>13</v>
      </c>
      <c r="H44" s="9">
        <v>8</v>
      </c>
      <c r="I44" s="9">
        <v>6</v>
      </c>
      <c r="J44" s="9">
        <v>12</v>
      </c>
      <c r="K44" s="9">
        <v>14</v>
      </c>
      <c r="L44" s="9">
        <v>7</v>
      </c>
      <c r="M44" s="9">
        <v>13</v>
      </c>
      <c r="N44" s="3">
        <v>42.2</v>
      </c>
      <c r="O44" s="2"/>
      <c r="P44" s="2"/>
    </row>
    <row r="45" spans="1:16" ht="10.199999999999999" customHeight="1" x14ac:dyDescent="0.2">
      <c r="A45" s="1" t="s">
        <v>255</v>
      </c>
      <c r="B45" s="9">
        <v>167</v>
      </c>
      <c r="C45" s="9">
        <v>20</v>
      </c>
      <c r="D45" s="9">
        <v>21</v>
      </c>
      <c r="E45" s="9">
        <v>13</v>
      </c>
      <c r="F45" s="9">
        <v>15</v>
      </c>
      <c r="G45" s="9">
        <v>7</v>
      </c>
      <c r="H45" s="9">
        <v>6</v>
      </c>
      <c r="I45" s="9">
        <v>8</v>
      </c>
      <c r="J45" s="9">
        <v>10</v>
      </c>
      <c r="K45" s="9">
        <v>15</v>
      </c>
      <c r="L45" s="9">
        <v>13</v>
      </c>
      <c r="M45" s="9">
        <v>39</v>
      </c>
      <c r="N45" s="3">
        <v>45.9</v>
      </c>
      <c r="O45" s="2"/>
      <c r="P45" s="2"/>
    </row>
    <row r="46" spans="1:16" ht="10.199999999999999" customHeight="1" x14ac:dyDescent="0.2">
      <c r="A46" s="1" t="s">
        <v>256</v>
      </c>
      <c r="B46" s="9">
        <v>672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18</v>
      </c>
      <c r="K46" s="9">
        <v>39</v>
      </c>
      <c r="L46" s="9">
        <v>149</v>
      </c>
      <c r="M46" s="9">
        <v>466</v>
      </c>
      <c r="N46" s="3">
        <v>74.5</v>
      </c>
      <c r="O46" s="2"/>
      <c r="P46" s="2"/>
    </row>
    <row r="47" spans="1:16" ht="10.199999999999999" customHeight="1" x14ac:dyDescent="0.2">
      <c r="A47" s="1" t="s">
        <v>257</v>
      </c>
      <c r="B47" s="9">
        <v>175</v>
      </c>
      <c r="C47" s="9">
        <v>16</v>
      </c>
      <c r="D47" s="9">
        <v>14</v>
      </c>
      <c r="E47" s="9">
        <v>4</v>
      </c>
      <c r="F47" s="9">
        <v>5</v>
      </c>
      <c r="G47" s="9">
        <v>4</v>
      </c>
      <c r="H47" s="9">
        <v>5</v>
      </c>
      <c r="I47" s="9">
        <v>3</v>
      </c>
      <c r="J47" s="9">
        <v>2</v>
      </c>
      <c r="K47" s="9">
        <v>7</v>
      </c>
      <c r="L47" s="9">
        <v>41</v>
      </c>
      <c r="M47" s="9">
        <v>74</v>
      </c>
      <c r="N47" s="3">
        <v>63.4</v>
      </c>
      <c r="O47" s="2"/>
      <c r="P47" s="2"/>
    </row>
    <row r="48" spans="1:16" ht="10.199999999999999" customHeight="1" x14ac:dyDescent="0.2">
      <c r="A48" s="1" t="s">
        <v>258</v>
      </c>
      <c r="B48" s="9">
        <v>1724</v>
      </c>
      <c r="C48" s="9">
        <v>360</v>
      </c>
      <c r="D48" s="9">
        <v>409</v>
      </c>
      <c r="E48" s="9">
        <v>319</v>
      </c>
      <c r="F48" s="9">
        <v>202</v>
      </c>
      <c r="G48" s="9">
        <v>162</v>
      </c>
      <c r="H48" s="9">
        <v>98</v>
      </c>
      <c r="I48" s="9">
        <v>47</v>
      </c>
      <c r="J48" s="9">
        <v>38</v>
      </c>
      <c r="K48" s="9">
        <v>46</v>
      </c>
      <c r="L48" s="9">
        <v>15</v>
      </c>
      <c r="M48" s="9">
        <v>28</v>
      </c>
      <c r="N48" s="3">
        <v>26.5</v>
      </c>
      <c r="O48" s="2"/>
      <c r="P48" s="2"/>
    </row>
    <row r="49" spans="1:16" ht="10.199999999999999" customHeight="1" x14ac:dyDescent="0.2">
      <c r="A49" s="1" t="s">
        <v>259</v>
      </c>
      <c r="B49" s="9">
        <v>1311</v>
      </c>
      <c r="C49" s="9">
        <v>455</v>
      </c>
      <c r="D49" s="9">
        <v>319</v>
      </c>
      <c r="E49" s="9">
        <v>214</v>
      </c>
      <c r="F49" s="9">
        <v>149</v>
      </c>
      <c r="G49" s="9">
        <v>107</v>
      </c>
      <c r="H49" s="9">
        <v>61</v>
      </c>
      <c r="I49" s="9">
        <v>0</v>
      </c>
      <c r="J49" s="9">
        <v>0</v>
      </c>
      <c r="K49" s="9">
        <v>0</v>
      </c>
      <c r="L49" s="9">
        <v>0</v>
      </c>
      <c r="M49" s="9">
        <v>6</v>
      </c>
      <c r="N49" s="3">
        <v>23.1</v>
      </c>
      <c r="O49" s="2"/>
      <c r="P49" s="2"/>
    </row>
    <row r="50" spans="1:16" ht="10.199999999999999" customHeight="1" x14ac:dyDescent="0.2">
      <c r="A50" s="1" t="s">
        <v>260</v>
      </c>
      <c r="B50" s="9">
        <v>1090</v>
      </c>
      <c r="C50" s="9">
        <v>377</v>
      </c>
      <c r="D50" s="9">
        <v>178</v>
      </c>
      <c r="E50" s="9">
        <v>95</v>
      </c>
      <c r="F50" s="9">
        <v>66</v>
      </c>
      <c r="G50" s="9">
        <v>49</v>
      </c>
      <c r="H50" s="9">
        <v>32</v>
      </c>
      <c r="I50" s="9">
        <v>64</v>
      </c>
      <c r="J50" s="9">
        <v>58</v>
      </c>
      <c r="K50" s="9">
        <v>34</v>
      </c>
      <c r="L50" s="9">
        <v>23</v>
      </c>
      <c r="M50" s="9">
        <v>110</v>
      </c>
      <c r="N50" s="3">
        <v>24.6</v>
      </c>
      <c r="O50" s="2"/>
      <c r="P50" s="2"/>
    </row>
    <row r="51" spans="1:16" ht="10.199999999999999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2"/>
      <c r="P51" s="2"/>
    </row>
    <row r="52" spans="1:16" ht="10.199999999999999" customHeight="1" x14ac:dyDescent="0.2">
      <c r="A52" s="1" t="s">
        <v>262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2"/>
      <c r="P52" s="2"/>
    </row>
    <row r="53" spans="1:16" ht="10.199999999999999" customHeight="1" x14ac:dyDescent="0.2">
      <c r="A53" s="1" t="s">
        <v>2</v>
      </c>
      <c r="B53" s="9">
        <v>10946</v>
      </c>
      <c r="C53" s="9">
        <v>2412</v>
      </c>
      <c r="D53" s="9">
        <v>1512</v>
      </c>
      <c r="E53" s="9">
        <v>1389</v>
      </c>
      <c r="F53" s="9">
        <v>1163</v>
      </c>
      <c r="G53" s="9">
        <v>973</v>
      </c>
      <c r="H53" s="9">
        <v>704</v>
      </c>
      <c r="I53" s="9">
        <v>467</v>
      </c>
      <c r="J53" s="9">
        <v>506</v>
      </c>
      <c r="K53" s="9">
        <v>457</v>
      </c>
      <c r="L53" s="9">
        <v>415</v>
      </c>
      <c r="M53" s="9">
        <v>930</v>
      </c>
      <c r="N53" s="3">
        <v>30.6</v>
      </c>
      <c r="O53" s="2"/>
      <c r="P53" s="2"/>
    </row>
    <row r="54" spans="1:16" ht="10.199999999999999" customHeight="1" x14ac:dyDescent="0.2">
      <c r="A54" s="1" t="s">
        <v>251</v>
      </c>
      <c r="B54" s="9">
        <v>7138</v>
      </c>
      <c r="C54" s="9">
        <v>1070</v>
      </c>
      <c r="D54" s="9">
        <v>1006</v>
      </c>
      <c r="E54" s="9">
        <v>1074</v>
      </c>
      <c r="F54" s="9">
        <v>958</v>
      </c>
      <c r="G54" s="9">
        <v>828</v>
      </c>
      <c r="H54" s="9">
        <v>590</v>
      </c>
      <c r="I54" s="9">
        <v>413</v>
      </c>
      <c r="J54" s="9">
        <v>422</v>
      </c>
      <c r="K54" s="9">
        <v>332</v>
      </c>
      <c r="L54" s="9">
        <v>227</v>
      </c>
      <c r="M54" s="9">
        <v>217</v>
      </c>
      <c r="N54" s="3">
        <v>32.200000000000003</v>
      </c>
      <c r="O54" s="2"/>
      <c r="P54" s="2"/>
    </row>
    <row r="55" spans="1:16" ht="10.199999999999999" customHeight="1" x14ac:dyDescent="0.2">
      <c r="A55" s="1" t="s">
        <v>151</v>
      </c>
      <c r="B55" s="9">
        <v>583</v>
      </c>
      <c r="C55" s="9">
        <v>522</v>
      </c>
      <c r="D55" s="9">
        <v>17</v>
      </c>
      <c r="E55" s="9">
        <v>7</v>
      </c>
      <c r="F55" s="9">
        <v>3</v>
      </c>
      <c r="G55" s="9">
        <v>2</v>
      </c>
      <c r="H55" s="9">
        <v>4</v>
      </c>
      <c r="I55" s="9">
        <v>0</v>
      </c>
      <c r="J55" s="9">
        <v>5</v>
      </c>
      <c r="K55" s="9">
        <v>4</v>
      </c>
      <c r="L55" s="9">
        <v>1</v>
      </c>
      <c r="M55" s="9">
        <v>10</v>
      </c>
      <c r="N55" s="3">
        <v>17.7</v>
      </c>
      <c r="O55" s="2"/>
      <c r="P55" s="2"/>
    </row>
    <row r="56" spans="1:16" ht="10.199999999999999" customHeight="1" x14ac:dyDescent="0.2">
      <c r="A56" s="1" t="s">
        <v>252</v>
      </c>
      <c r="B56" s="9">
        <v>80</v>
      </c>
      <c r="C56" s="9">
        <v>18</v>
      </c>
      <c r="D56" s="9">
        <v>11</v>
      </c>
      <c r="E56" s="9">
        <v>9</v>
      </c>
      <c r="F56" s="9">
        <v>11</v>
      </c>
      <c r="G56" s="9">
        <v>1</v>
      </c>
      <c r="H56" s="9">
        <v>3</v>
      </c>
      <c r="I56" s="9">
        <v>5</v>
      </c>
      <c r="J56" s="9">
        <v>4</v>
      </c>
      <c r="K56" s="9">
        <v>3</v>
      </c>
      <c r="L56" s="9">
        <v>5</v>
      </c>
      <c r="M56" s="9">
        <v>10</v>
      </c>
      <c r="N56" s="3">
        <v>30.9</v>
      </c>
      <c r="O56" s="2"/>
      <c r="P56" s="2"/>
    </row>
    <row r="57" spans="1:16" ht="10.199999999999999" customHeight="1" x14ac:dyDescent="0.2">
      <c r="A57" s="1" t="s">
        <v>253</v>
      </c>
      <c r="B57" s="9">
        <v>19</v>
      </c>
      <c r="C57" s="9">
        <v>0</v>
      </c>
      <c r="D57" s="9">
        <v>3</v>
      </c>
      <c r="E57" s="9">
        <v>1</v>
      </c>
      <c r="F57" s="9">
        <v>6</v>
      </c>
      <c r="G57" s="9">
        <v>6</v>
      </c>
      <c r="H57" s="9">
        <v>1</v>
      </c>
      <c r="I57" s="9">
        <v>0</v>
      </c>
      <c r="J57" s="9">
        <v>0</v>
      </c>
      <c r="K57" s="9">
        <v>0</v>
      </c>
      <c r="L57" s="9">
        <v>1</v>
      </c>
      <c r="M57" s="9">
        <v>1</v>
      </c>
      <c r="N57" s="3">
        <v>34.6</v>
      </c>
      <c r="O57" s="2"/>
      <c r="P57" s="2"/>
    </row>
    <row r="58" spans="1:16" ht="10.199999999999999" customHeight="1" x14ac:dyDescent="0.2">
      <c r="A58" s="1" t="s">
        <v>254</v>
      </c>
      <c r="B58" s="9">
        <v>91</v>
      </c>
      <c r="C58" s="9">
        <v>11</v>
      </c>
      <c r="D58" s="9">
        <v>16</v>
      </c>
      <c r="E58" s="9">
        <v>5</v>
      </c>
      <c r="F58" s="9">
        <v>7</v>
      </c>
      <c r="G58" s="9">
        <v>7</v>
      </c>
      <c r="H58" s="9">
        <v>3</v>
      </c>
      <c r="I58" s="9">
        <v>9</v>
      </c>
      <c r="J58" s="9">
        <v>7</v>
      </c>
      <c r="K58" s="9">
        <v>9</v>
      </c>
      <c r="L58" s="9">
        <v>4</v>
      </c>
      <c r="M58" s="9">
        <v>13</v>
      </c>
      <c r="N58" s="3">
        <v>39.6</v>
      </c>
      <c r="O58" s="2"/>
      <c r="P58" s="2"/>
    </row>
    <row r="59" spans="1:16" ht="10.199999999999999" customHeight="1" x14ac:dyDescent="0.2">
      <c r="A59" s="1" t="s">
        <v>255</v>
      </c>
      <c r="B59" s="9">
        <v>149</v>
      </c>
      <c r="C59" s="9">
        <v>16</v>
      </c>
      <c r="D59" s="9">
        <v>11</v>
      </c>
      <c r="E59" s="9">
        <v>4</v>
      </c>
      <c r="F59" s="9">
        <v>5</v>
      </c>
      <c r="G59" s="9">
        <v>3</v>
      </c>
      <c r="H59" s="9">
        <v>9</v>
      </c>
      <c r="I59" s="9">
        <v>6</v>
      </c>
      <c r="J59" s="9">
        <v>3</v>
      </c>
      <c r="K59" s="9">
        <v>19</v>
      </c>
      <c r="L59" s="9">
        <v>15</v>
      </c>
      <c r="M59" s="9">
        <v>58</v>
      </c>
      <c r="N59" s="3">
        <v>59.6</v>
      </c>
      <c r="O59" s="2"/>
      <c r="P59" s="2"/>
    </row>
    <row r="60" spans="1:16" ht="10.199999999999999" customHeight="1" x14ac:dyDescent="0.2">
      <c r="A60" s="1" t="s">
        <v>256</v>
      </c>
      <c r="B60" s="9">
        <v>776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29</v>
      </c>
      <c r="K60" s="9">
        <v>70</v>
      </c>
      <c r="L60" s="9">
        <v>139</v>
      </c>
      <c r="M60" s="9">
        <v>538</v>
      </c>
      <c r="N60" s="3">
        <v>74.5</v>
      </c>
      <c r="O60" s="2"/>
      <c r="P60" s="2"/>
    </row>
    <row r="61" spans="1:16" ht="10.199999999999999" customHeight="1" x14ac:dyDescent="0.2">
      <c r="A61" s="1" t="s">
        <v>257</v>
      </c>
      <c r="B61" s="9">
        <v>36</v>
      </c>
      <c r="C61" s="9">
        <v>3</v>
      </c>
      <c r="D61" s="9">
        <v>1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v>4</v>
      </c>
      <c r="K61" s="9">
        <v>4</v>
      </c>
      <c r="L61" s="9">
        <v>11</v>
      </c>
      <c r="M61" s="9">
        <v>12</v>
      </c>
      <c r="N61" s="3">
        <v>62.3</v>
      </c>
      <c r="O61" s="2"/>
      <c r="P61" s="2"/>
    </row>
    <row r="62" spans="1:16" ht="10.199999999999999" customHeight="1" x14ac:dyDescent="0.2">
      <c r="A62" s="1" t="s">
        <v>258</v>
      </c>
      <c r="B62" s="9">
        <v>811</v>
      </c>
      <c r="C62" s="9">
        <v>211</v>
      </c>
      <c r="D62" s="9">
        <v>195</v>
      </c>
      <c r="E62" s="9">
        <v>152</v>
      </c>
      <c r="F62" s="9">
        <v>79</v>
      </c>
      <c r="G62" s="9">
        <v>63</v>
      </c>
      <c r="H62" s="9">
        <v>39</v>
      </c>
      <c r="I62" s="9">
        <v>19</v>
      </c>
      <c r="J62" s="9">
        <v>22</v>
      </c>
      <c r="K62" s="9">
        <v>13</v>
      </c>
      <c r="L62" s="9">
        <v>6</v>
      </c>
      <c r="M62" s="9">
        <v>11</v>
      </c>
      <c r="N62" s="3">
        <v>25</v>
      </c>
      <c r="O62" s="2"/>
      <c r="P62" s="2"/>
    </row>
    <row r="63" spans="1:16" ht="10.199999999999999" customHeight="1" x14ac:dyDescent="0.2">
      <c r="A63" s="1" t="s">
        <v>259</v>
      </c>
      <c r="B63" s="9">
        <v>718</v>
      </c>
      <c r="C63" s="9">
        <v>286</v>
      </c>
      <c r="D63" s="9">
        <v>178</v>
      </c>
      <c r="E63" s="9">
        <v>108</v>
      </c>
      <c r="F63" s="9">
        <v>71</v>
      </c>
      <c r="G63" s="9">
        <v>44</v>
      </c>
      <c r="H63" s="9">
        <v>30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3">
        <v>22</v>
      </c>
      <c r="O63" s="2"/>
      <c r="P63" s="2"/>
    </row>
    <row r="64" spans="1:16" ht="10.199999999999999" customHeight="1" x14ac:dyDescent="0.2">
      <c r="A64" s="1" t="s">
        <v>260</v>
      </c>
      <c r="B64" s="9">
        <v>545</v>
      </c>
      <c r="C64" s="9">
        <v>275</v>
      </c>
      <c r="D64" s="9">
        <v>74</v>
      </c>
      <c r="E64" s="9">
        <v>29</v>
      </c>
      <c r="F64" s="9">
        <v>23</v>
      </c>
      <c r="G64" s="9">
        <v>19</v>
      </c>
      <c r="H64" s="9">
        <v>24</v>
      </c>
      <c r="I64" s="9">
        <v>15</v>
      </c>
      <c r="J64" s="9">
        <v>10</v>
      </c>
      <c r="K64" s="9">
        <v>3</v>
      </c>
      <c r="L64" s="9">
        <v>6</v>
      </c>
      <c r="M64" s="9">
        <v>60</v>
      </c>
      <c r="N64" s="3">
        <v>19.8</v>
      </c>
      <c r="O64" s="2"/>
      <c r="P64" s="2"/>
    </row>
    <row r="65" spans="1:14" ht="10.199999999999999" customHeight="1" x14ac:dyDescent="0.2">
      <c r="A65" s="31" t="s">
        <v>302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4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B711-FC2B-4C67-BA0A-11979B99E31D}">
  <dimension ref="A1:L30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5.15234375" style="4" customWidth="1"/>
    <col min="2" max="12" width="4.53515625" style="4" customWidth="1"/>
    <col min="13" max="253" width="6.61328125" style="4" customWidth="1"/>
    <col min="254" max="16384" width="6.61328125" style="4"/>
  </cols>
  <sheetData>
    <row r="1" spans="1:12" ht="10.199999999999999" customHeight="1" x14ac:dyDescent="0.2">
      <c r="A1" s="1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0.199999999999999" customHeight="1" x14ac:dyDescent="0.2">
      <c r="A2" s="16"/>
      <c r="B2" s="17"/>
      <c r="C2" s="18"/>
      <c r="D2" s="18"/>
      <c r="E2" s="18"/>
      <c r="F2" s="18"/>
      <c r="G2" s="18"/>
      <c r="H2" s="18"/>
      <c r="I2" s="36" t="s">
        <v>264</v>
      </c>
      <c r="J2" s="36"/>
      <c r="K2" s="36"/>
      <c r="L2" s="37"/>
    </row>
    <row r="3" spans="1:12" ht="10.199999999999999" customHeight="1" x14ac:dyDescent="0.2">
      <c r="A3" s="19"/>
      <c r="B3" s="20" t="s">
        <v>265</v>
      </c>
      <c r="C3" s="20" t="s">
        <v>266</v>
      </c>
      <c r="D3" s="20" t="s">
        <v>267</v>
      </c>
      <c r="E3" s="20" t="s">
        <v>268</v>
      </c>
      <c r="F3" s="20" t="s">
        <v>269</v>
      </c>
      <c r="G3" s="20" t="s">
        <v>270</v>
      </c>
      <c r="H3" s="20" t="s">
        <v>271</v>
      </c>
      <c r="I3" s="21" t="s">
        <v>2</v>
      </c>
      <c r="J3" s="21" t="s">
        <v>272</v>
      </c>
      <c r="K3" s="21" t="s">
        <v>265</v>
      </c>
      <c r="L3" s="22" t="s">
        <v>175</v>
      </c>
    </row>
    <row r="4" spans="1:12" ht="10.199999999999999" customHeight="1" x14ac:dyDescent="0.2">
      <c r="A4" s="1" t="s">
        <v>2</v>
      </c>
      <c r="B4" s="9">
        <v>12657</v>
      </c>
      <c r="C4" s="9">
        <v>38933</v>
      </c>
      <c r="D4" s="9">
        <v>36014</v>
      </c>
      <c r="E4" s="9">
        <v>20321</v>
      </c>
      <c r="F4" s="9">
        <v>18651</v>
      </c>
      <c r="G4" s="9">
        <v>18612</v>
      </c>
      <c r="H4" s="9">
        <v>17363</v>
      </c>
      <c r="I4" s="9">
        <v>1076</v>
      </c>
      <c r="J4" s="9">
        <v>557</v>
      </c>
      <c r="K4" s="9">
        <v>504</v>
      </c>
      <c r="L4" s="9">
        <v>15</v>
      </c>
    </row>
    <row r="5" spans="1:12" ht="10.199999999999999" customHeight="1" x14ac:dyDescent="0.2">
      <c r="A5" s="1" t="s">
        <v>273</v>
      </c>
      <c r="B5" s="9">
        <v>2491</v>
      </c>
      <c r="C5" s="9">
        <v>190</v>
      </c>
      <c r="D5" s="9">
        <v>182</v>
      </c>
      <c r="E5" s="9">
        <v>107</v>
      </c>
      <c r="F5" s="9">
        <v>102</v>
      </c>
      <c r="G5" s="9">
        <v>83</v>
      </c>
      <c r="H5" s="9">
        <v>80</v>
      </c>
      <c r="I5" s="9">
        <v>74</v>
      </c>
      <c r="J5" s="9">
        <v>45</v>
      </c>
      <c r="K5" s="9">
        <v>27</v>
      </c>
      <c r="L5" s="9">
        <v>2</v>
      </c>
    </row>
    <row r="6" spans="1:12" ht="10.199999999999999" customHeight="1" x14ac:dyDescent="0.2">
      <c r="A6" s="1" t="s">
        <v>274</v>
      </c>
      <c r="B6" s="9">
        <v>1745</v>
      </c>
      <c r="C6" s="9">
        <v>1504</v>
      </c>
      <c r="D6" s="9">
        <v>1455</v>
      </c>
      <c r="E6" s="9">
        <v>820</v>
      </c>
      <c r="F6" s="9">
        <v>797</v>
      </c>
      <c r="G6" s="9">
        <v>684</v>
      </c>
      <c r="H6" s="9">
        <v>658</v>
      </c>
      <c r="I6" s="9">
        <v>241</v>
      </c>
      <c r="J6" s="9">
        <v>133</v>
      </c>
      <c r="K6" s="9">
        <v>105</v>
      </c>
      <c r="L6" s="9">
        <v>3</v>
      </c>
    </row>
    <row r="7" spans="1:12" ht="10.199999999999999" customHeight="1" x14ac:dyDescent="0.2">
      <c r="A7" s="1" t="s">
        <v>275</v>
      </c>
      <c r="B7" s="9">
        <v>1666</v>
      </c>
      <c r="C7" s="9">
        <v>3666</v>
      </c>
      <c r="D7" s="9">
        <v>3505</v>
      </c>
      <c r="E7" s="9">
        <v>1921</v>
      </c>
      <c r="F7" s="9">
        <v>1829</v>
      </c>
      <c r="G7" s="9">
        <v>1745</v>
      </c>
      <c r="H7" s="9">
        <v>1676</v>
      </c>
      <c r="I7" s="9">
        <v>272</v>
      </c>
      <c r="J7" s="9">
        <v>140</v>
      </c>
      <c r="K7" s="9">
        <v>128</v>
      </c>
      <c r="L7" s="9">
        <v>4</v>
      </c>
    </row>
    <row r="8" spans="1:12" ht="10.199999999999999" customHeight="1" x14ac:dyDescent="0.2">
      <c r="A8" s="1" t="s">
        <v>276</v>
      </c>
      <c r="B8" s="9">
        <v>1496</v>
      </c>
      <c r="C8" s="9">
        <v>5644</v>
      </c>
      <c r="D8" s="9">
        <v>5398</v>
      </c>
      <c r="E8" s="9">
        <v>2950</v>
      </c>
      <c r="F8" s="9">
        <v>2813</v>
      </c>
      <c r="G8" s="9">
        <v>2694</v>
      </c>
      <c r="H8" s="9">
        <v>2585</v>
      </c>
      <c r="I8" s="9">
        <v>259</v>
      </c>
      <c r="J8" s="9">
        <v>131</v>
      </c>
      <c r="K8" s="9">
        <v>126</v>
      </c>
      <c r="L8" s="9">
        <v>2</v>
      </c>
    </row>
    <row r="9" spans="1:12" ht="10.199999999999999" customHeight="1" x14ac:dyDescent="0.2">
      <c r="A9" s="1" t="s">
        <v>277</v>
      </c>
      <c r="B9" s="9">
        <v>1263</v>
      </c>
      <c r="C9" s="9">
        <v>6618</v>
      </c>
      <c r="D9" s="9">
        <v>6275</v>
      </c>
      <c r="E9" s="9">
        <v>3432</v>
      </c>
      <c r="F9" s="9">
        <v>3234</v>
      </c>
      <c r="G9" s="9">
        <v>3186</v>
      </c>
      <c r="H9" s="9">
        <v>3041</v>
      </c>
      <c r="I9" s="9">
        <v>163</v>
      </c>
      <c r="J9" s="9">
        <v>76</v>
      </c>
      <c r="K9" s="9">
        <v>84</v>
      </c>
      <c r="L9" s="9">
        <v>3</v>
      </c>
    </row>
    <row r="10" spans="1:12" ht="10.199999999999999" customHeight="1" x14ac:dyDescent="0.2">
      <c r="A10" s="1" t="s">
        <v>278</v>
      </c>
      <c r="B10" s="9">
        <v>889</v>
      </c>
      <c r="C10" s="9">
        <v>5350</v>
      </c>
      <c r="D10" s="9">
        <v>4992</v>
      </c>
      <c r="E10" s="9">
        <v>2784</v>
      </c>
      <c r="F10" s="9">
        <v>2584</v>
      </c>
      <c r="G10" s="9">
        <v>2566</v>
      </c>
      <c r="H10" s="9">
        <v>2408</v>
      </c>
      <c r="I10" s="9">
        <v>56</v>
      </c>
      <c r="J10" s="9">
        <v>25</v>
      </c>
      <c r="K10" s="9">
        <v>30</v>
      </c>
      <c r="L10" s="9">
        <v>1</v>
      </c>
    </row>
    <row r="11" spans="1:12" ht="10.199999999999999" customHeight="1" x14ac:dyDescent="0.2">
      <c r="A11" s="1" t="s">
        <v>279</v>
      </c>
      <c r="B11" s="9">
        <v>564</v>
      </c>
      <c r="C11" s="9">
        <v>3539</v>
      </c>
      <c r="D11" s="9">
        <v>3299</v>
      </c>
      <c r="E11" s="9">
        <v>1851</v>
      </c>
      <c r="F11" s="9">
        <v>1713</v>
      </c>
      <c r="G11" s="9">
        <v>1688</v>
      </c>
      <c r="H11" s="9">
        <v>1586</v>
      </c>
      <c r="I11" s="9">
        <v>4</v>
      </c>
      <c r="J11" s="9">
        <v>1</v>
      </c>
      <c r="K11" s="9">
        <v>3</v>
      </c>
      <c r="L11" s="9">
        <v>0</v>
      </c>
    </row>
    <row r="12" spans="1:12" ht="10.199999999999999" customHeight="1" x14ac:dyDescent="0.2">
      <c r="A12" s="1" t="s">
        <v>280</v>
      </c>
      <c r="B12" s="9">
        <v>602</v>
      </c>
      <c r="C12" s="9">
        <v>3816</v>
      </c>
      <c r="D12" s="9">
        <v>3486</v>
      </c>
      <c r="E12" s="9">
        <v>1950</v>
      </c>
      <c r="F12" s="9">
        <v>1758</v>
      </c>
      <c r="G12" s="9">
        <v>1866</v>
      </c>
      <c r="H12" s="9">
        <v>1728</v>
      </c>
      <c r="I12" s="9">
        <v>2</v>
      </c>
      <c r="J12" s="9">
        <v>2</v>
      </c>
      <c r="K12" s="9">
        <v>0</v>
      </c>
      <c r="L12" s="9">
        <v>0</v>
      </c>
    </row>
    <row r="13" spans="1:12" ht="10.199999999999999" customHeight="1" x14ac:dyDescent="0.2">
      <c r="A13" s="1" t="s">
        <v>281</v>
      </c>
      <c r="B13" s="9">
        <v>521</v>
      </c>
      <c r="C13" s="9">
        <v>3061</v>
      </c>
      <c r="D13" s="9">
        <v>2746</v>
      </c>
      <c r="E13" s="9">
        <v>1632</v>
      </c>
      <c r="F13" s="9">
        <v>1448</v>
      </c>
      <c r="G13" s="9">
        <v>1429</v>
      </c>
      <c r="H13" s="9">
        <v>1298</v>
      </c>
      <c r="I13" s="9">
        <v>1</v>
      </c>
      <c r="J13" s="9">
        <v>1</v>
      </c>
      <c r="K13" s="9">
        <v>0</v>
      </c>
      <c r="L13" s="9">
        <v>0</v>
      </c>
    </row>
    <row r="14" spans="1:12" ht="10.199999999999999" customHeight="1" x14ac:dyDescent="0.2">
      <c r="A14" s="1" t="s">
        <v>282</v>
      </c>
      <c r="B14" s="9">
        <v>447</v>
      </c>
      <c r="C14" s="9">
        <v>2277</v>
      </c>
      <c r="D14" s="9">
        <v>2025</v>
      </c>
      <c r="E14" s="9">
        <v>1185</v>
      </c>
      <c r="F14" s="9">
        <v>1044</v>
      </c>
      <c r="G14" s="9">
        <v>1092</v>
      </c>
      <c r="H14" s="9">
        <v>981</v>
      </c>
      <c r="I14" s="9">
        <v>1</v>
      </c>
      <c r="J14" s="9">
        <v>1</v>
      </c>
      <c r="K14" s="9">
        <v>0</v>
      </c>
      <c r="L14" s="9">
        <v>0</v>
      </c>
    </row>
    <row r="15" spans="1:12" ht="10.199999999999999" customHeight="1" x14ac:dyDescent="0.2">
      <c r="A15" s="1" t="s">
        <v>16</v>
      </c>
      <c r="B15" s="9">
        <v>973</v>
      </c>
      <c r="C15" s="9">
        <v>3268</v>
      </c>
      <c r="D15" s="9">
        <v>2651</v>
      </c>
      <c r="E15" s="9">
        <v>1689</v>
      </c>
      <c r="F15" s="9">
        <v>1329</v>
      </c>
      <c r="G15" s="9">
        <v>1579</v>
      </c>
      <c r="H15" s="9">
        <v>1322</v>
      </c>
      <c r="I15" s="9">
        <v>3</v>
      </c>
      <c r="J15" s="9">
        <v>2</v>
      </c>
      <c r="K15" s="9">
        <v>1</v>
      </c>
      <c r="L15" s="9">
        <v>0</v>
      </c>
    </row>
    <row r="17" spans="1:12" ht="10.199999999999999" customHeight="1" x14ac:dyDescent="0.3">
      <c r="B17" s="23" t="s">
        <v>283</v>
      </c>
      <c r="C17" s="23" t="s">
        <v>284</v>
      </c>
      <c r="D17" s="23" t="s">
        <v>285</v>
      </c>
      <c r="E17" s="23" t="s">
        <v>286</v>
      </c>
      <c r="F17" s="23" t="s">
        <v>287</v>
      </c>
      <c r="G17" s="23" t="s">
        <v>288</v>
      </c>
      <c r="H17" s="23" t="s">
        <v>289</v>
      </c>
      <c r="I17" s="23" t="s">
        <v>290</v>
      </c>
      <c r="J17" s="23" t="s">
        <v>291</v>
      </c>
      <c r="K17" s="23"/>
      <c r="L17" s="23" t="s">
        <v>292</v>
      </c>
    </row>
    <row r="18" spans="1:12" ht="10.199999999999999" customHeight="1" x14ac:dyDescent="0.2">
      <c r="A18" s="1" t="s">
        <v>2</v>
      </c>
      <c r="B18" s="24">
        <f>C4/B4</f>
        <v>3.0760053725211347</v>
      </c>
      <c r="C18" s="24">
        <f>D4/B4</f>
        <v>2.8453820020541993</v>
      </c>
      <c r="D18" s="10">
        <f>C18*100/B18</f>
        <v>92.502504302262849</v>
      </c>
      <c r="E18" s="24">
        <f>E4/B4</f>
        <v>1.6055147349292882</v>
      </c>
      <c r="F18" s="24">
        <f>F4/B4</f>
        <v>1.4735719364778384</v>
      </c>
      <c r="G18" s="10">
        <f>F18*100/E18</f>
        <v>91.781900497022789</v>
      </c>
      <c r="H18" s="24">
        <f>G4/B4</f>
        <v>1.4704906375918465</v>
      </c>
      <c r="I18" s="24">
        <f>H4/B4</f>
        <v>1.371810065576361</v>
      </c>
      <c r="J18" s="10">
        <f>I18*100/H18</f>
        <v>93.28927573608425</v>
      </c>
      <c r="L18" s="10">
        <f>I4*1000/B4</f>
        <v>85.012246187880223</v>
      </c>
    </row>
    <row r="19" spans="1:12" ht="10.199999999999999" customHeight="1" x14ac:dyDescent="0.2">
      <c r="A19" s="1" t="s">
        <v>273</v>
      </c>
      <c r="B19" s="24">
        <f t="shared" ref="B19:B29" si="0">C5/B5</f>
        <v>7.6274588518667197E-2</v>
      </c>
      <c r="C19" s="24">
        <f t="shared" ref="C19:C29" si="1">D5/B5</f>
        <v>7.3063026896828587E-2</v>
      </c>
      <c r="D19" s="10">
        <f t="shared" ref="D19:D29" si="2">C19*100/B19</f>
        <v>95.789473684210535</v>
      </c>
      <c r="E19" s="24">
        <f t="shared" ref="E19:E29" si="3">E5/B5</f>
        <v>4.2954636692091527E-2</v>
      </c>
      <c r="F19" s="24">
        <f t="shared" ref="F19:F29" si="4">F5/B5</f>
        <v>4.0947410678442396E-2</v>
      </c>
      <c r="G19" s="10">
        <f t="shared" ref="G19:G29" si="5">F19*100/E19</f>
        <v>95.327102803738327</v>
      </c>
      <c r="H19" s="24">
        <f t="shared" ref="H19:H29" si="6">G5/B5</f>
        <v>3.3319951826575669E-2</v>
      </c>
      <c r="I19" s="24">
        <f t="shared" ref="I19:I29" si="7">H5/B5</f>
        <v>3.2115616218386191E-2</v>
      </c>
      <c r="J19" s="10">
        <f t="shared" ref="J19:J29" si="8">I19*100/H19</f>
        <v>96.385542168674704</v>
      </c>
      <c r="L19" s="10">
        <f t="shared" ref="L19:L25" si="9">I5*1000/B5</f>
        <v>29.706945002007227</v>
      </c>
    </row>
    <row r="20" spans="1:12" ht="10.199999999999999" customHeight="1" x14ac:dyDescent="0.2">
      <c r="A20" s="1" t="s">
        <v>274</v>
      </c>
      <c r="B20" s="24">
        <f t="shared" si="0"/>
        <v>0.86189111747850999</v>
      </c>
      <c r="C20" s="24">
        <f t="shared" si="1"/>
        <v>0.833810888252149</v>
      </c>
      <c r="D20" s="10">
        <f t="shared" si="2"/>
        <v>96.74202127659575</v>
      </c>
      <c r="E20" s="24">
        <f t="shared" si="3"/>
        <v>0.46991404011461319</v>
      </c>
      <c r="F20" s="24">
        <f t="shared" si="4"/>
        <v>0.45673352435530085</v>
      </c>
      <c r="G20" s="10">
        <f t="shared" si="5"/>
        <v>97.195121951219505</v>
      </c>
      <c r="H20" s="24">
        <f t="shared" si="6"/>
        <v>0.39197707736389686</v>
      </c>
      <c r="I20" s="24">
        <f t="shared" si="7"/>
        <v>0.37707736389684815</v>
      </c>
      <c r="J20" s="10">
        <f t="shared" si="8"/>
        <v>96.198830409356731</v>
      </c>
      <c r="L20" s="10">
        <f t="shared" si="9"/>
        <v>138.10888252148996</v>
      </c>
    </row>
    <row r="21" spans="1:12" ht="10.199999999999999" customHeight="1" x14ac:dyDescent="0.2">
      <c r="A21" s="1" t="s">
        <v>275</v>
      </c>
      <c r="B21" s="24">
        <f t="shared" si="0"/>
        <v>2.2004801920768307</v>
      </c>
      <c r="C21" s="24">
        <f t="shared" si="1"/>
        <v>2.1038415366146457</v>
      </c>
      <c r="D21" s="10">
        <f t="shared" si="2"/>
        <v>95.608292416803053</v>
      </c>
      <c r="E21" s="24">
        <f t="shared" si="3"/>
        <v>1.153061224489796</v>
      </c>
      <c r="F21" s="24">
        <f t="shared" si="4"/>
        <v>1.0978391356542616</v>
      </c>
      <c r="G21" s="10">
        <f t="shared" si="5"/>
        <v>95.210827693909408</v>
      </c>
      <c r="H21" s="24">
        <f t="shared" si="6"/>
        <v>1.0474189675870349</v>
      </c>
      <c r="I21" s="24">
        <f t="shared" si="7"/>
        <v>1.0060024009603841</v>
      </c>
      <c r="J21" s="10">
        <f t="shared" si="8"/>
        <v>96.045845272206293</v>
      </c>
      <c r="L21" s="10">
        <f t="shared" si="9"/>
        <v>163.26530612244898</v>
      </c>
    </row>
    <row r="22" spans="1:12" ht="10.199999999999999" customHeight="1" x14ac:dyDescent="0.2">
      <c r="A22" s="1" t="s">
        <v>276</v>
      </c>
      <c r="B22" s="24">
        <f t="shared" si="0"/>
        <v>3.7727272727272729</v>
      </c>
      <c r="C22" s="24">
        <f t="shared" si="1"/>
        <v>3.608288770053476</v>
      </c>
      <c r="D22" s="10">
        <f t="shared" si="2"/>
        <v>95.641389085754781</v>
      </c>
      <c r="E22" s="24">
        <f t="shared" si="3"/>
        <v>1.9719251336898396</v>
      </c>
      <c r="F22" s="24">
        <f t="shared" si="4"/>
        <v>1.8803475935828877</v>
      </c>
      <c r="G22" s="10">
        <f t="shared" si="5"/>
        <v>95.355932203389827</v>
      </c>
      <c r="H22" s="24">
        <f t="shared" si="6"/>
        <v>1.8008021390374331</v>
      </c>
      <c r="I22" s="24">
        <f t="shared" si="7"/>
        <v>1.7279411764705883</v>
      </c>
      <c r="J22" s="10">
        <f t="shared" si="8"/>
        <v>95.953971789161116</v>
      </c>
      <c r="L22" s="10">
        <f t="shared" si="9"/>
        <v>173.1283422459893</v>
      </c>
    </row>
    <row r="23" spans="1:12" ht="10.199999999999999" customHeight="1" x14ac:dyDescent="0.2">
      <c r="A23" s="1" t="s">
        <v>277</v>
      </c>
      <c r="B23" s="24">
        <f t="shared" si="0"/>
        <v>5.2399049881235156</v>
      </c>
      <c r="C23" s="24">
        <f t="shared" si="1"/>
        <v>4.9683293745051467</v>
      </c>
      <c r="D23" s="10">
        <f t="shared" si="2"/>
        <v>94.817165306739199</v>
      </c>
      <c r="E23" s="24">
        <f t="shared" si="3"/>
        <v>2.7173396674584325</v>
      </c>
      <c r="F23" s="24">
        <f t="shared" si="4"/>
        <v>2.5605700712589075</v>
      </c>
      <c r="G23" s="10">
        <f t="shared" si="5"/>
        <v>94.230769230769212</v>
      </c>
      <c r="H23" s="24">
        <f t="shared" si="6"/>
        <v>2.5225653206650831</v>
      </c>
      <c r="I23" s="24">
        <f t="shared" si="7"/>
        <v>2.4077593032462392</v>
      </c>
      <c r="J23" s="10">
        <f t="shared" si="8"/>
        <v>95.448838669177661</v>
      </c>
      <c r="L23" s="10">
        <f t="shared" si="9"/>
        <v>129.05779889152811</v>
      </c>
    </row>
    <row r="24" spans="1:12" ht="10.199999999999999" customHeight="1" x14ac:dyDescent="0.2">
      <c r="A24" s="1" t="s">
        <v>278</v>
      </c>
      <c r="B24" s="24">
        <f t="shared" si="0"/>
        <v>6.0179977502812152</v>
      </c>
      <c r="C24" s="24">
        <f t="shared" si="1"/>
        <v>5.6152980877390331</v>
      </c>
      <c r="D24" s="10">
        <f t="shared" si="2"/>
        <v>93.308411214953267</v>
      </c>
      <c r="E24" s="24">
        <f t="shared" si="3"/>
        <v>3.1316085489313834</v>
      </c>
      <c r="F24" s="24">
        <f t="shared" si="4"/>
        <v>2.9066366704161979</v>
      </c>
      <c r="G24" s="10">
        <f t="shared" si="5"/>
        <v>92.81609195402298</v>
      </c>
      <c r="H24" s="24">
        <f t="shared" si="6"/>
        <v>2.8863892013498313</v>
      </c>
      <c r="I24" s="24">
        <f t="shared" si="7"/>
        <v>2.7086614173228347</v>
      </c>
      <c r="J24" s="10">
        <f t="shared" si="8"/>
        <v>93.842556508183947</v>
      </c>
      <c r="L24" s="10">
        <f t="shared" si="9"/>
        <v>62.99212598425197</v>
      </c>
    </row>
    <row r="25" spans="1:12" ht="10.199999999999999" customHeight="1" x14ac:dyDescent="0.2">
      <c r="A25" s="1" t="s">
        <v>279</v>
      </c>
      <c r="B25" s="24">
        <f t="shared" si="0"/>
        <v>6.2748226950354606</v>
      </c>
      <c r="C25" s="24">
        <f t="shared" si="1"/>
        <v>5.8492907801418443</v>
      </c>
      <c r="D25" s="10">
        <f t="shared" si="2"/>
        <v>93.218423283413415</v>
      </c>
      <c r="E25" s="24">
        <f t="shared" si="3"/>
        <v>3.2819148936170213</v>
      </c>
      <c r="F25" s="24">
        <f t="shared" si="4"/>
        <v>3.0372340425531914</v>
      </c>
      <c r="G25" s="10">
        <f t="shared" si="5"/>
        <v>92.544570502431128</v>
      </c>
      <c r="H25" s="24">
        <f t="shared" si="6"/>
        <v>2.9929078014184398</v>
      </c>
      <c r="I25" s="24">
        <f t="shared" si="7"/>
        <v>2.8120567375886525</v>
      </c>
      <c r="J25" s="10">
        <f t="shared" si="8"/>
        <v>93.957345971563981</v>
      </c>
      <c r="L25" s="10">
        <f t="shared" si="9"/>
        <v>7.0921985815602833</v>
      </c>
    </row>
    <row r="26" spans="1:12" ht="10.199999999999999" customHeight="1" x14ac:dyDescent="0.2">
      <c r="A26" s="1" t="s">
        <v>280</v>
      </c>
      <c r="B26" s="24">
        <f t="shared" si="0"/>
        <v>6.3388704318936879</v>
      </c>
      <c r="C26" s="24">
        <f t="shared" si="1"/>
        <v>5.7906976744186043</v>
      </c>
      <c r="D26" s="10">
        <f t="shared" si="2"/>
        <v>91.352201257861623</v>
      </c>
      <c r="E26" s="24">
        <f t="shared" si="3"/>
        <v>3.2392026578073088</v>
      </c>
      <c r="F26" s="24">
        <f t="shared" si="4"/>
        <v>2.9202657807308969</v>
      </c>
      <c r="G26" s="10">
        <f t="shared" si="5"/>
        <v>90.15384615384616</v>
      </c>
      <c r="H26" s="24">
        <f t="shared" si="6"/>
        <v>3.0996677740863787</v>
      </c>
      <c r="I26" s="24">
        <f t="shared" si="7"/>
        <v>2.8704318936877078</v>
      </c>
      <c r="J26" s="10">
        <f t="shared" si="8"/>
        <v>92.60450160771704</v>
      </c>
      <c r="K26" s="4" t="s">
        <v>293</v>
      </c>
      <c r="L26" s="10">
        <f>SUM(L19:L25)*5</f>
        <v>3516.7579967463789</v>
      </c>
    </row>
    <row r="27" spans="1:12" ht="10.199999999999999" customHeight="1" x14ac:dyDescent="0.2">
      <c r="A27" s="1" t="s">
        <v>281</v>
      </c>
      <c r="B27" s="24">
        <f t="shared" si="0"/>
        <v>5.8752399232245685</v>
      </c>
      <c r="C27" s="24">
        <f t="shared" si="1"/>
        <v>5.2706333973128601</v>
      </c>
      <c r="D27" s="10">
        <f t="shared" si="2"/>
        <v>89.709245344658598</v>
      </c>
      <c r="E27" s="24">
        <f t="shared" si="3"/>
        <v>3.1324376199616122</v>
      </c>
      <c r="F27" s="24">
        <f t="shared" si="4"/>
        <v>2.7792706333973127</v>
      </c>
      <c r="G27" s="10">
        <f t="shared" si="5"/>
        <v>88.725490196078425</v>
      </c>
      <c r="H27" s="24">
        <f t="shared" si="6"/>
        <v>2.7428023032629558</v>
      </c>
      <c r="I27" s="24">
        <f t="shared" si="7"/>
        <v>2.4913627639155469</v>
      </c>
      <c r="J27" s="10">
        <f t="shared" si="8"/>
        <v>90.83275017494752</v>
      </c>
    </row>
    <row r="28" spans="1:12" ht="10.199999999999999" customHeight="1" x14ac:dyDescent="0.2">
      <c r="A28" s="1" t="s">
        <v>282</v>
      </c>
      <c r="B28" s="24">
        <f t="shared" si="0"/>
        <v>5.0939597315436238</v>
      </c>
      <c r="C28" s="24">
        <f t="shared" si="1"/>
        <v>4.5302013422818792</v>
      </c>
      <c r="D28" s="10">
        <f t="shared" si="2"/>
        <v>88.932806324110686</v>
      </c>
      <c r="E28" s="24">
        <f t="shared" si="3"/>
        <v>2.651006711409396</v>
      </c>
      <c r="F28" s="24">
        <f t="shared" si="4"/>
        <v>2.3355704697986579</v>
      </c>
      <c r="G28" s="10">
        <f t="shared" si="5"/>
        <v>88.101265822784811</v>
      </c>
      <c r="H28" s="24">
        <f t="shared" si="6"/>
        <v>2.4429530201342282</v>
      </c>
      <c r="I28" s="24">
        <f t="shared" si="7"/>
        <v>2.1946308724832213</v>
      </c>
      <c r="J28" s="10">
        <f t="shared" si="8"/>
        <v>89.835164835164818</v>
      </c>
    </row>
    <row r="29" spans="1:12" ht="10.199999999999999" customHeight="1" x14ac:dyDescent="0.2">
      <c r="A29" s="1" t="s">
        <v>16</v>
      </c>
      <c r="B29" s="24">
        <f t="shared" si="0"/>
        <v>3.3586844809866392</v>
      </c>
      <c r="C29" s="24">
        <f t="shared" si="1"/>
        <v>2.7245632065775949</v>
      </c>
      <c r="D29" s="10">
        <f t="shared" si="2"/>
        <v>81.119951040391669</v>
      </c>
      <c r="E29" s="24">
        <f t="shared" si="3"/>
        <v>1.7358684480986639</v>
      </c>
      <c r="F29" s="24">
        <f t="shared" si="4"/>
        <v>1.3658787255909559</v>
      </c>
      <c r="G29" s="10">
        <f t="shared" si="5"/>
        <v>78.685612788632326</v>
      </c>
      <c r="H29" s="24">
        <f t="shared" si="6"/>
        <v>1.6228160328879753</v>
      </c>
      <c r="I29" s="24">
        <f t="shared" si="7"/>
        <v>1.3586844809866392</v>
      </c>
      <c r="J29" s="10">
        <f t="shared" si="8"/>
        <v>83.723875870804306</v>
      </c>
    </row>
    <row r="30" spans="1:12" ht="10.199999999999999" customHeight="1" x14ac:dyDescent="0.2">
      <c r="A30" s="31" t="s">
        <v>302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</sheetData>
  <mergeCells count="1">
    <mergeCell ref="I2:L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9F32-4030-4239-91A7-E350187765AC}">
  <dimension ref="A1:M38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3.15234375" style="27" customWidth="1"/>
    <col min="2" max="13" width="5.15234375" style="4" customWidth="1"/>
    <col min="14" max="256" width="6.61328125" style="4" customWidth="1"/>
    <col min="257" max="16384" width="6.61328125" style="4"/>
  </cols>
  <sheetData>
    <row r="1" spans="1:13" ht="10.199999999999999" customHeight="1" x14ac:dyDescent="0.2">
      <c r="A1" s="14" t="s">
        <v>294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25" t="s">
        <v>266</v>
      </c>
      <c r="B2" s="21" t="s">
        <v>2</v>
      </c>
      <c r="C2" s="21" t="s">
        <v>273</v>
      </c>
      <c r="D2" s="21" t="s">
        <v>274</v>
      </c>
      <c r="E2" s="21" t="s">
        <v>275</v>
      </c>
      <c r="F2" s="21" t="s">
        <v>276</v>
      </c>
      <c r="G2" s="21" t="s">
        <v>277</v>
      </c>
      <c r="H2" s="21" t="s">
        <v>278</v>
      </c>
      <c r="I2" s="21" t="s">
        <v>279</v>
      </c>
      <c r="J2" s="21" t="s">
        <v>280</v>
      </c>
      <c r="K2" s="21" t="s">
        <v>281</v>
      </c>
      <c r="L2" s="21" t="s">
        <v>282</v>
      </c>
      <c r="M2" s="22" t="s">
        <v>16</v>
      </c>
    </row>
    <row r="3" spans="1:13" ht="10.199999999999999" customHeight="1" x14ac:dyDescent="0.2">
      <c r="A3" s="14" t="s">
        <v>2</v>
      </c>
      <c r="B3" s="9">
        <v>10941</v>
      </c>
      <c r="C3" s="9">
        <v>2419</v>
      </c>
      <c r="D3" s="9">
        <v>1549</v>
      </c>
      <c r="E3" s="9">
        <v>1270</v>
      </c>
      <c r="F3" s="9">
        <v>1269</v>
      </c>
      <c r="G3" s="9">
        <v>1127</v>
      </c>
      <c r="H3" s="9">
        <v>800</v>
      </c>
      <c r="I3" s="9">
        <v>495</v>
      </c>
      <c r="J3" s="9">
        <v>528</v>
      </c>
      <c r="K3" s="9">
        <v>448</v>
      </c>
      <c r="L3" s="9">
        <v>367</v>
      </c>
      <c r="M3" s="9">
        <v>669</v>
      </c>
    </row>
    <row r="4" spans="1:13" ht="10.199999999999999" customHeight="1" x14ac:dyDescent="0.2">
      <c r="A4" s="26">
        <v>0</v>
      </c>
      <c r="B4" s="9">
        <v>3540</v>
      </c>
      <c r="C4" s="9">
        <v>2272</v>
      </c>
      <c r="D4" s="9">
        <v>810</v>
      </c>
      <c r="E4" s="9">
        <v>160</v>
      </c>
      <c r="F4" s="9">
        <v>64</v>
      </c>
      <c r="G4" s="9">
        <v>35</v>
      </c>
      <c r="H4" s="9">
        <v>25</v>
      </c>
      <c r="I4" s="9">
        <v>13</v>
      </c>
      <c r="J4" s="9">
        <v>21</v>
      </c>
      <c r="K4" s="9">
        <v>23</v>
      </c>
      <c r="L4" s="9">
        <v>39</v>
      </c>
      <c r="M4" s="9">
        <v>78</v>
      </c>
    </row>
    <row r="5" spans="1:13" ht="10.199999999999999" customHeight="1" x14ac:dyDescent="0.2">
      <c r="A5" s="26">
        <v>1</v>
      </c>
      <c r="B5" s="9">
        <v>948</v>
      </c>
      <c r="C5" s="9">
        <v>113</v>
      </c>
      <c r="D5" s="9">
        <v>297</v>
      </c>
      <c r="E5" s="9">
        <v>193</v>
      </c>
      <c r="F5" s="9">
        <v>91</v>
      </c>
      <c r="G5" s="9">
        <v>52</v>
      </c>
      <c r="H5" s="9">
        <v>39</v>
      </c>
      <c r="I5" s="9">
        <v>18</v>
      </c>
      <c r="J5" s="9">
        <v>30</v>
      </c>
      <c r="K5" s="9">
        <v>20</v>
      </c>
      <c r="L5" s="9">
        <v>23</v>
      </c>
      <c r="M5" s="9">
        <v>72</v>
      </c>
    </row>
    <row r="6" spans="1:13" ht="10.199999999999999" customHeight="1" x14ac:dyDescent="0.2">
      <c r="A6" s="26">
        <v>2</v>
      </c>
      <c r="B6" s="9">
        <v>890</v>
      </c>
      <c r="C6" s="9">
        <v>25</v>
      </c>
      <c r="D6" s="9">
        <v>224</v>
      </c>
      <c r="E6" s="9">
        <v>211</v>
      </c>
      <c r="F6" s="9">
        <v>132</v>
      </c>
      <c r="G6" s="9">
        <v>76</v>
      </c>
      <c r="H6" s="9">
        <v>49</v>
      </c>
      <c r="I6" s="9">
        <v>21</v>
      </c>
      <c r="J6" s="9">
        <v>33</v>
      </c>
      <c r="K6" s="9">
        <v>30</v>
      </c>
      <c r="L6" s="9">
        <v>24</v>
      </c>
      <c r="M6" s="9">
        <v>65</v>
      </c>
    </row>
    <row r="7" spans="1:13" ht="10.199999999999999" customHeight="1" x14ac:dyDescent="0.2">
      <c r="A7" s="26">
        <v>3</v>
      </c>
      <c r="B7" s="9">
        <v>865</v>
      </c>
      <c r="C7" s="9">
        <v>9</v>
      </c>
      <c r="D7" s="9">
        <v>137</v>
      </c>
      <c r="E7" s="9">
        <v>225</v>
      </c>
      <c r="F7" s="9">
        <v>160</v>
      </c>
      <c r="G7" s="9">
        <v>107</v>
      </c>
      <c r="H7" s="9">
        <v>55</v>
      </c>
      <c r="I7" s="9">
        <v>32</v>
      </c>
      <c r="J7" s="9">
        <v>27</v>
      </c>
      <c r="K7" s="9">
        <v>28</v>
      </c>
      <c r="L7" s="9">
        <v>22</v>
      </c>
      <c r="M7" s="9">
        <v>63</v>
      </c>
    </row>
    <row r="8" spans="1:13" ht="10.199999999999999" customHeight="1" x14ac:dyDescent="0.2">
      <c r="A8" s="26">
        <v>4</v>
      </c>
      <c r="B8" s="9">
        <v>847</v>
      </c>
      <c r="C8" s="9">
        <v>0</v>
      </c>
      <c r="D8" s="9">
        <v>62</v>
      </c>
      <c r="E8" s="9">
        <v>218</v>
      </c>
      <c r="F8" s="9">
        <v>207</v>
      </c>
      <c r="G8" s="9">
        <v>110</v>
      </c>
      <c r="H8" s="9">
        <v>64</v>
      </c>
      <c r="I8" s="9">
        <v>30</v>
      </c>
      <c r="J8" s="9">
        <v>33</v>
      </c>
      <c r="K8" s="9">
        <v>36</v>
      </c>
      <c r="L8" s="9">
        <v>25</v>
      </c>
      <c r="M8" s="9">
        <v>62</v>
      </c>
    </row>
    <row r="9" spans="1:13" ht="10.199999999999999" customHeight="1" x14ac:dyDescent="0.2">
      <c r="A9" s="26">
        <v>5</v>
      </c>
      <c r="B9" s="9">
        <v>702</v>
      </c>
      <c r="C9" s="9">
        <v>0</v>
      </c>
      <c r="D9" s="9">
        <v>14</v>
      </c>
      <c r="E9" s="9">
        <v>134</v>
      </c>
      <c r="F9" s="9">
        <v>185</v>
      </c>
      <c r="G9" s="9">
        <v>129</v>
      </c>
      <c r="H9" s="9">
        <v>68</v>
      </c>
      <c r="I9" s="9">
        <v>42</v>
      </c>
      <c r="J9" s="9">
        <v>37</v>
      </c>
      <c r="K9" s="9">
        <v>30</v>
      </c>
      <c r="L9" s="9">
        <v>17</v>
      </c>
      <c r="M9" s="9">
        <v>46</v>
      </c>
    </row>
    <row r="10" spans="1:13" ht="10.199999999999999" customHeight="1" x14ac:dyDescent="0.2">
      <c r="A10" s="26">
        <v>6</v>
      </c>
      <c r="B10" s="9">
        <v>715</v>
      </c>
      <c r="C10" s="9">
        <v>0</v>
      </c>
      <c r="D10" s="9">
        <v>5</v>
      </c>
      <c r="E10" s="9">
        <v>83</v>
      </c>
      <c r="F10" s="9">
        <v>182</v>
      </c>
      <c r="G10" s="9">
        <v>140</v>
      </c>
      <c r="H10" s="9">
        <v>67</v>
      </c>
      <c r="I10" s="9">
        <v>54</v>
      </c>
      <c r="J10" s="9">
        <v>43</v>
      </c>
      <c r="K10" s="9">
        <v>34</v>
      </c>
      <c r="L10" s="9">
        <v>32</v>
      </c>
      <c r="M10" s="9">
        <v>75</v>
      </c>
    </row>
    <row r="11" spans="1:13" ht="10.199999999999999" customHeight="1" x14ac:dyDescent="0.2">
      <c r="A11" s="26">
        <v>7</v>
      </c>
      <c r="B11" s="9">
        <v>592</v>
      </c>
      <c r="C11" s="9">
        <v>0</v>
      </c>
      <c r="D11" s="9">
        <v>0</v>
      </c>
      <c r="E11" s="9">
        <v>35</v>
      </c>
      <c r="F11" s="9">
        <v>119</v>
      </c>
      <c r="G11" s="9">
        <v>133</v>
      </c>
      <c r="H11" s="9">
        <v>95</v>
      </c>
      <c r="I11" s="9">
        <v>49</v>
      </c>
      <c r="J11" s="9">
        <v>43</v>
      </c>
      <c r="K11" s="9">
        <v>47</v>
      </c>
      <c r="L11" s="9">
        <v>32</v>
      </c>
      <c r="M11" s="9">
        <v>39</v>
      </c>
    </row>
    <row r="12" spans="1:13" ht="10.199999999999999" customHeight="1" x14ac:dyDescent="0.2">
      <c r="A12" s="26">
        <v>8</v>
      </c>
      <c r="B12" s="9">
        <v>525</v>
      </c>
      <c r="C12" s="9">
        <v>0</v>
      </c>
      <c r="D12" s="9">
        <v>0</v>
      </c>
      <c r="E12" s="9">
        <v>9</v>
      </c>
      <c r="F12" s="9">
        <v>68</v>
      </c>
      <c r="G12" s="9">
        <v>138</v>
      </c>
      <c r="H12" s="9">
        <v>79</v>
      </c>
      <c r="I12" s="9">
        <v>67</v>
      </c>
      <c r="J12" s="9">
        <v>47</v>
      </c>
      <c r="K12" s="9">
        <v>40</v>
      </c>
      <c r="L12" s="9">
        <v>35</v>
      </c>
      <c r="M12" s="9">
        <v>42</v>
      </c>
    </row>
    <row r="13" spans="1:13" ht="10.199999999999999" customHeight="1" x14ac:dyDescent="0.2">
      <c r="A13" s="26">
        <v>9</v>
      </c>
      <c r="B13" s="9">
        <v>413</v>
      </c>
      <c r="C13" s="9">
        <v>0</v>
      </c>
      <c r="D13" s="9">
        <v>0</v>
      </c>
      <c r="E13" s="9">
        <v>1</v>
      </c>
      <c r="F13" s="9">
        <v>36</v>
      </c>
      <c r="G13" s="9">
        <v>83</v>
      </c>
      <c r="H13" s="9">
        <v>80</v>
      </c>
      <c r="I13" s="9">
        <v>50</v>
      </c>
      <c r="J13" s="9">
        <v>48</v>
      </c>
      <c r="K13" s="9">
        <v>40</v>
      </c>
      <c r="L13" s="9">
        <v>32</v>
      </c>
      <c r="M13" s="9">
        <v>43</v>
      </c>
    </row>
    <row r="14" spans="1:13" ht="10.199999999999999" customHeight="1" x14ac:dyDescent="0.2">
      <c r="A14" s="26">
        <v>10</v>
      </c>
      <c r="B14" s="9">
        <v>327</v>
      </c>
      <c r="C14" s="9">
        <v>0</v>
      </c>
      <c r="D14" s="9">
        <v>0</v>
      </c>
      <c r="E14" s="9">
        <v>1</v>
      </c>
      <c r="F14" s="9">
        <v>16</v>
      </c>
      <c r="G14" s="9">
        <v>52</v>
      </c>
      <c r="H14" s="9">
        <v>72</v>
      </c>
      <c r="I14" s="9">
        <v>29</v>
      </c>
      <c r="J14" s="9">
        <v>48</v>
      </c>
      <c r="K14" s="9">
        <v>39</v>
      </c>
      <c r="L14" s="9">
        <v>39</v>
      </c>
      <c r="M14" s="9">
        <v>31</v>
      </c>
    </row>
    <row r="15" spans="1:13" ht="10.199999999999999" customHeight="1" x14ac:dyDescent="0.2">
      <c r="A15" s="26">
        <v>11</v>
      </c>
      <c r="B15" s="9">
        <v>211</v>
      </c>
      <c r="C15" s="9">
        <v>0</v>
      </c>
      <c r="D15" s="9">
        <v>0</v>
      </c>
      <c r="E15" s="9">
        <v>0</v>
      </c>
      <c r="F15" s="9">
        <v>6</v>
      </c>
      <c r="G15" s="9">
        <v>33</v>
      </c>
      <c r="H15" s="9">
        <v>37</v>
      </c>
      <c r="I15" s="9">
        <v>35</v>
      </c>
      <c r="J15" s="9">
        <v>36</v>
      </c>
      <c r="K15" s="9">
        <v>30</v>
      </c>
      <c r="L15" s="9">
        <v>14</v>
      </c>
      <c r="M15" s="9">
        <v>20</v>
      </c>
    </row>
    <row r="16" spans="1:13" ht="10.199999999999999" customHeight="1" x14ac:dyDescent="0.2">
      <c r="A16" s="26">
        <v>12</v>
      </c>
      <c r="B16" s="9">
        <v>181</v>
      </c>
      <c r="C16" s="9">
        <v>0</v>
      </c>
      <c r="D16" s="9">
        <v>0</v>
      </c>
      <c r="E16" s="9">
        <v>0</v>
      </c>
      <c r="F16" s="9">
        <v>2</v>
      </c>
      <c r="G16" s="9">
        <v>20</v>
      </c>
      <c r="H16" s="9">
        <v>40</v>
      </c>
      <c r="I16" s="9">
        <v>18</v>
      </c>
      <c r="J16" s="9">
        <v>36</v>
      </c>
      <c r="K16" s="9">
        <v>26</v>
      </c>
      <c r="L16" s="9">
        <v>20</v>
      </c>
      <c r="M16" s="9">
        <v>19</v>
      </c>
    </row>
    <row r="17" spans="1:13" ht="10.199999999999999" customHeight="1" x14ac:dyDescent="0.2">
      <c r="A17" s="26">
        <v>13</v>
      </c>
      <c r="B17" s="9">
        <v>88</v>
      </c>
      <c r="C17" s="9">
        <v>0</v>
      </c>
      <c r="D17" s="9">
        <v>0</v>
      </c>
      <c r="E17" s="9">
        <v>0</v>
      </c>
      <c r="F17" s="9">
        <v>1</v>
      </c>
      <c r="G17" s="9">
        <v>11</v>
      </c>
      <c r="H17" s="9">
        <v>13</v>
      </c>
      <c r="I17" s="9">
        <v>19</v>
      </c>
      <c r="J17" s="9">
        <v>19</v>
      </c>
      <c r="K17" s="9">
        <v>10</v>
      </c>
      <c r="L17" s="9">
        <v>7</v>
      </c>
      <c r="M17" s="9">
        <v>8</v>
      </c>
    </row>
    <row r="18" spans="1:13" ht="10.199999999999999" customHeight="1" x14ac:dyDescent="0.2">
      <c r="A18" s="26">
        <v>14</v>
      </c>
      <c r="B18" s="9">
        <v>45</v>
      </c>
      <c r="C18" s="9">
        <v>0</v>
      </c>
      <c r="D18" s="9">
        <v>0</v>
      </c>
      <c r="E18" s="9">
        <v>0</v>
      </c>
      <c r="F18" s="9">
        <v>0</v>
      </c>
      <c r="G18" s="9">
        <v>3</v>
      </c>
      <c r="H18" s="9">
        <v>8</v>
      </c>
      <c r="I18" s="9">
        <v>11</v>
      </c>
      <c r="J18" s="9">
        <v>14</v>
      </c>
      <c r="K18" s="9">
        <v>5</v>
      </c>
      <c r="L18" s="9">
        <v>1</v>
      </c>
      <c r="M18" s="9">
        <v>3</v>
      </c>
    </row>
    <row r="19" spans="1:13" ht="10.199999999999999" customHeight="1" x14ac:dyDescent="0.2">
      <c r="A19" s="14" t="s">
        <v>295</v>
      </c>
      <c r="B19" s="9">
        <v>52</v>
      </c>
      <c r="C19" s="9">
        <v>0</v>
      </c>
      <c r="D19" s="9">
        <v>0</v>
      </c>
      <c r="E19" s="9">
        <v>0</v>
      </c>
      <c r="F19" s="9">
        <v>0</v>
      </c>
      <c r="G19" s="9">
        <v>5</v>
      </c>
      <c r="H19" s="9">
        <v>9</v>
      </c>
      <c r="I19" s="9">
        <v>7</v>
      </c>
      <c r="J19" s="9">
        <v>13</v>
      </c>
      <c r="K19" s="9">
        <v>10</v>
      </c>
      <c r="L19" s="9">
        <v>5</v>
      </c>
      <c r="M19" s="9">
        <v>3</v>
      </c>
    </row>
    <row r="20" spans="1:13" ht="10.199999999999999" customHeight="1" x14ac:dyDescent="0.2">
      <c r="A20" s="14" t="s">
        <v>296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0.199999999999999" customHeight="1" x14ac:dyDescent="0.2">
      <c r="A21" s="14" t="s">
        <v>2</v>
      </c>
      <c r="B21" s="9">
        <v>10934</v>
      </c>
      <c r="C21" s="9">
        <v>2416</v>
      </c>
      <c r="D21" s="9">
        <v>1549</v>
      </c>
      <c r="E21" s="9">
        <v>1270</v>
      </c>
      <c r="F21" s="9">
        <v>1268</v>
      </c>
      <c r="G21" s="9">
        <v>1126</v>
      </c>
      <c r="H21" s="9">
        <v>799</v>
      </c>
      <c r="I21" s="9">
        <v>495</v>
      </c>
      <c r="J21" s="9">
        <v>528</v>
      </c>
      <c r="K21" s="9">
        <v>448</v>
      </c>
      <c r="L21" s="9">
        <v>367</v>
      </c>
      <c r="M21" s="9">
        <v>668</v>
      </c>
    </row>
    <row r="22" spans="1:13" ht="10.199999999999999" customHeight="1" x14ac:dyDescent="0.2">
      <c r="A22" s="26">
        <v>0</v>
      </c>
      <c r="B22" s="9">
        <v>3580</v>
      </c>
      <c r="C22" s="9">
        <v>2271</v>
      </c>
      <c r="D22" s="9">
        <v>820</v>
      </c>
      <c r="E22" s="9">
        <v>167</v>
      </c>
      <c r="F22" s="9">
        <v>66</v>
      </c>
      <c r="G22" s="9">
        <v>34</v>
      </c>
      <c r="H22" s="9">
        <v>28</v>
      </c>
      <c r="I22" s="9">
        <v>16</v>
      </c>
      <c r="J22" s="9">
        <v>23</v>
      </c>
      <c r="K22" s="9">
        <v>26</v>
      </c>
      <c r="L22" s="9">
        <v>41</v>
      </c>
      <c r="M22" s="9">
        <v>88</v>
      </c>
    </row>
    <row r="23" spans="1:13" ht="10.199999999999999" customHeight="1" x14ac:dyDescent="0.2">
      <c r="A23" s="26">
        <v>1</v>
      </c>
      <c r="B23" s="9">
        <v>1005</v>
      </c>
      <c r="C23" s="9">
        <v>116</v>
      </c>
      <c r="D23" s="9">
        <v>299</v>
      </c>
      <c r="E23" s="9">
        <v>199</v>
      </c>
      <c r="F23" s="9">
        <v>103</v>
      </c>
      <c r="G23" s="9">
        <v>57</v>
      </c>
      <c r="H23" s="9">
        <v>38</v>
      </c>
      <c r="I23" s="9">
        <v>21</v>
      </c>
      <c r="J23" s="9">
        <v>30</v>
      </c>
      <c r="K23" s="9">
        <v>22</v>
      </c>
      <c r="L23" s="9">
        <v>27</v>
      </c>
      <c r="M23" s="9">
        <v>93</v>
      </c>
    </row>
    <row r="24" spans="1:13" ht="10.199999999999999" customHeight="1" x14ac:dyDescent="0.2">
      <c r="A24" s="26">
        <v>2</v>
      </c>
      <c r="B24" s="9">
        <v>942</v>
      </c>
      <c r="C24" s="9">
        <v>21</v>
      </c>
      <c r="D24" s="9">
        <v>228</v>
      </c>
      <c r="E24" s="9">
        <v>225</v>
      </c>
      <c r="F24" s="9">
        <v>131</v>
      </c>
      <c r="G24" s="9">
        <v>84</v>
      </c>
      <c r="H24" s="9">
        <v>60</v>
      </c>
      <c r="I24" s="9">
        <v>23</v>
      </c>
      <c r="J24" s="9">
        <v>36</v>
      </c>
      <c r="K24" s="9">
        <v>38</v>
      </c>
      <c r="L24" s="9">
        <v>23</v>
      </c>
      <c r="M24" s="9">
        <v>73</v>
      </c>
    </row>
    <row r="25" spans="1:13" ht="10.199999999999999" customHeight="1" x14ac:dyDescent="0.2">
      <c r="A25" s="26">
        <v>3</v>
      </c>
      <c r="B25" s="9">
        <v>919</v>
      </c>
      <c r="C25" s="9">
        <v>8</v>
      </c>
      <c r="D25" s="9">
        <v>132</v>
      </c>
      <c r="E25" s="9">
        <v>229</v>
      </c>
      <c r="F25" s="9">
        <v>173</v>
      </c>
      <c r="G25" s="9">
        <v>110</v>
      </c>
      <c r="H25" s="9">
        <v>57</v>
      </c>
      <c r="I25" s="9">
        <v>33</v>
      </c>
      <c r="J25" s="9">
        <v>37</v>
      </c>
      <c r="K25" s="9">
        <v>35</v>
      </c>
      <c r="L25" s="9">
        <v>29</v>
      </c>
      <c r="M25" s="9">
        <v>76</v>
      </c>
    </row>
    <row r="26" spans="1:13" ht="10.199999999999999" customHeight="1" x14ac:dyDescent="0.2">
      <c r="A26" s="26">
        <v>4</v>
      </c>
      <c r="B26" s="9">
        <v>860</v>
      </c>
      <c r="C26" s="9">
        <v>0</v>
      </c>
      <c r="D26" s="9">
        <v>51</v>
      </c>
      <c r="E26" s="9">
        <v>220</v>
      </c>
      <c r="F26" s="9">
        <v>211</v>
      </c>
      <c r="G26" s="9">
        <v>117</v>
      </c>
      <c r="H26" s="9">
        <v>65</v>
      </c>
      <c r="I26" s="9">
        <v>35</v>
      </c>
      <c r="J26" s="9">
        <v>29</v>
      </c>
      <c r="K26" s="9">
        <v>43</v>
      </c>
      <c r="L26" s="9">
        <v>30</v>
      </c>
      <c r="M26" s="9">
        <v>59</v>
      </c>
    </row>
    <row r="27" spans="1:13" ht="10.199999999999999" customHeight="1" x14ac:dyDescent="0.2">
      <c r="A27" s="26">
        <v>5</v>
      </c>
      <c r="B27" s="9">
        <v>780</v>
      </c>
      <c r="C27" s="9">
        <v>0</v>
      </c>
      <c r="D27" s="9">
        <v>14</v>
      </c>
      <c r="E27" s="9">
        <v>129</v>
      </c>
      <c r="F27" s="9">
        <v>193</v>
      </c>
      <c r="G27" s="9">
        <v>147</v>
      </c>
      <c r="H27" s="9">
        <v>82</v>
      </c>
      <c r="I27" s="9">
        <v>46</v>
      </c>
      <c r="J27" s="9">
        <v>45</v>
      </c>
      <c r="K27" s="9">
        <v>32</v>
      </c>
      <c r="L27" s="9">
        <v>26</v>
      </c>
      <c r="M27" s="9">
        <v>66</v>
      </c>
    </row>
    <row r="28" spans="1:13" ht="10.199999999999999" customHeight="1" x14ac:dyDescent="0.2">
      <c r="A28" s="26">
        <v>6</v>
      </c>
      <c r="B28" s="9">
        <v>756</v>
      </c>
      <c r="C28" s="9">
        <v>0</v>
      </c>
      <c r="D28" s="9">
        <v>5</v>
      </c>
      <c r="E28" s="9">
        <v>72</v>
      </c>
      <c r="F28" s="9">
        <v>196</v>
      </c>
      <c r="G28" s="9">
        <v>152</v>
      </c>
      <c r="H28" s="9">
        <v>80</v>
      </c>
      <c r="I28" s="9">
        <v>64</v>
      </c>
      <c r="J28" s="9">
        <v>50</v>
      </c>
      <c r="K28" s="9">
        <v>34</v>
      </c>
      <c r="L28" s="9">
        <v>34</v>
      </c>
      <c r="M28" s="9">
        <v>69</v>
      </c>
    </row>
    <row r="29" spans="1:13" ht="10.199999999999999" customHeight="1" x14ac:dyDescent="0.2">
      <c r="A29" s="26">
        <v>7</v>
      </c>
      <c r="B29" s="9">
        <v>564</v>
      </c>
      <c r="C29" s="9">
        <v>0</v>
      </c>
      <c r="D29" s="9">
        <v>0</v>
      </c>
      <c r="E29" s="9">
        <v>23</v>
      </c>
      <c r="F29" s="9">
        <v>98</v>
      </c>
      <c r="G29" s="9">
        <v>130</v>
      </c>
      <c r="H29" s="9">
        <v>89</v>
      </c>
      <c r="I29" s="9">
        <v>46</v>
      </c>
      <c r="J29" s="9">
        <v>51</v>
      </c>
      <c r="K29" s="9">
        <v>52</v>
      </c>
      <c r="L29" s="9">
        <v>31</v>
      </c>
      <c r="M29" s="9">
        <v>44</v>
      </c>
    </row>
    <row r="30" spans="1:13" ht="10.199999999999999" customHeight="1" x14ac:dyDescent="0.2">
      <c r="A30" s="26">
        <v>8</v>
      </c>
      <c r="B30" s="9">
        <v>513</v>
      </c>
      <c r="C30" s="9">
        <v>0</v>
      </c>
      <c r="D30" s="9">
        <v>0</v>
      </c>
      <c r="E30" s="9">
        <v>4</v>
      </c>
      <c r="F30" s="9">
        <v>54</v>
      </c>
      <c r="G30" s="9">
        <v>135</v>
      </c>
      <c r="H30" s="9">
        <v>79</v>
      </c>
      <c r="I30" s="9">
        <v>68</v>
      </c>
      <c r="J30" s="9">
        <v>53</v>
      </c>
      <c r="K30" s="9">
        <v>42</v>
      </c>
      <c r="L30" s="9">
        <v>35</v>
      </c>
      <c r="M30" s="9">
        <v>43</v>
      </c>
    </row>
    <row r="31" spans="1:13" ht="10.199999999999999" customHeight="1" x14ac:dyDescent="0.2">
      <c r="A31" s="26">
        <v>9</v>
      </c>
      <c r="B31" s="9">
        <v>397</v>
      </c>
      <c r="C31" s="9">
        <v>0</v>
      </c>
      <c r="D31" s="9">
        <v>0</v>
      </c>
      <c r="E31" s="9">
        <v>1</v>
      </c>
      <c r="F31" s="9">
        <v>27</v>
      </c>
      <c r="G31" s="9">
        <v>71</v>
      </c>
      <c r="H31" s="9">
        <v>84</v>
      </c>
      <c r="I31" s="9">
        <v>52</v>
      </c>
      <c r="J31" s="9">
        <v>56</v>
      </c>
      <c r="K31" s="9">
        <v>35</v>
      </c>
      <c r="L31" s="9">
        <v>38</v>
      </c>
      <c r="M31" s="9">
        <v>33</v>
      </c>
    </row>
    <row r="32" spans="1:13" ht="10.199999999999999" customHeight="1" x14ac:dyDescent="0.2">
      <c r="A32" s="26">
        <v>10</v>
      </c>
      <c r="B32" s="9">
        <v>273</v>
      </c>
      <c r="C32" s="9">
        <v>0</v>
      </c>
      <c r="D32" s="9">
        <v>0</v>
      </c>
      <c r="E32" s="9">
        <v>1</v>
      </c>
      <c r="F32" s="9">
        <v>11</v>
      </c>
      <c r="G32" s="9">
        <v>44</v>
      </c>
      <c r="H32" s="9">
        <v>63</v>
      </c>
      <c r="I32" s="9">
        <v>28</v>
      </c>
      <c r="J32" s="9">
        <v>43</v>
      </c>
      <c r="K32" s="9">
        <v>39</v>
      </c>
      <c r="L32" s="9">
        <v>29</v>
      </c>
      <c r="M32" s="9">
        <v>15</v>
      </c>
    </row>
    <row r="33" spans="1:13" ht="10.199999999999999" customHeight="1" x14ac:dyDescent="0.2">
      <c r="A33" s="26">
        <v>11</v>
      </c>
      <c r="B33" s="9">
        <v>161</v>
      </c>
      <c r="C33" s="9">
        <v>0</v>
      </c>
      <c r="D33" s="9">
        <v>0</v>
      </c>
      <c r="E33" s="9">
        <v>0</v>
      </c>
      <c r="F33" s="9">
        <v>3</v>
      </c>
      <c r="G33" s="9">
        <v>22</v>
      </c>
      <c r="H33" s="9">
        <v>39</v>
      </c>
      <c r="I33" s="9">
        <v>29</v>
      </c>
      <c r="J33" s="9">
        <v>30</v>
      </c>
      <c r="K33" s="9">
        <v>22</v>
      </c>
      <c r="L33" s="9">
        <v>11</v>
      </c>
      <c r="M33" s="9">
        <v>5</v>
      </c>
    </row>
    <row r="34" spans="1:13" ht="10.199999999999999" customHeight="1" x14ac:dyDescent="0.2">
      <c r="A34" s="26">
        <v>12</v>
      </c>
      <c r="B34" s="9">
        <v>92</v>
      </c>
      <c r="C34" s="9">
        <v>0</v>
      </c>
      <c r="D34" s="9">
        <v>0</v>
      </c>
      <c r="E34" s="9">
        <v>0</v>
      </c>
      <c r="F34" s="9">
        <v>1</v>
      </c>
      <c r="G34" s="9">
        <v>13</v>
      </c>
      <c r="H34" s="9">
        <v>20</v>
      </c>
      <c r="I34" s="9">
        <v>12</v>
      </c>
      <c r="J34" s="9">
        <v>22</v>
      </c>
      <c r="K34" s="9">
        <v>13</v>
      </c>
      <c r="L34" s="9">
        <v>8</v>
      </c>
      <c r="M34" s="9">
        <v>3</v>
      </c>
    </row>
    <row r="35" spans="1:13" ht="10.199999999999999" customHeight="1" x14ac:dyDescent="0.2">
      <c r="A35" s="26">
        <v>13</v>
      </c>
      <c r="B35" s="9">
        <v>53</v>
      </c>
      <c r="C35" s="9">
        <v>0</v>
      </c>
      <c r="D35" s="9">
        <v>0</v>
      </c>
      <c r="E35" s="9">
        <v>0</v>
      </c>
      <c r="F35" s="9">
        <v>1</v>
      </c>
      <c r="G35" s="9">
        <v>5</v>
      </c>
      <c r="H35" s="9">
        <v>9</v>
      </c>
      <c r="I35" s="9">
        <v>13</v>
      </c>
      <c r="J35" s="9">
        <v>11</v>
      </c>
      <c r="K35" s="9">
        <v>9</v>
      </c>
      <c r="L35" s="9">
        <v>5</v>
      </c>
      <c r="M35" s="9">
        <v>0</v>
      </c>
    </row>
    <row r="36" spans="1:13" ht="10.199999999999999" customHeight="1" x14ac:dyDescent="0.2">
      <c r="A36" s="26">
        <v>14</v>
      </c>
      <c r="B36" s="9">
        <v>23</v>
      </c>
      <c r="C36" s="9">
        <v>0</v>
      </c>
      <c r="D36" s="9">
        <v>0</v>
      </c>
      <c r="E36" s="9">
        <v>0</v>
      </c>
      <c r="F36" s="9">
        <v>0</v>
      </c>
      <c r="G36" s="9">
        <v>4</v>
      </c>
      <c r="H36" s="9">
        <v>4</v>
      </c>
      <c r="I36" s="9">
        <v>5</v>
      </c>
      <c r="J36" s="9">
        <v>6</v>
      </c>
      <c r="K36" s="9">
        <v>3</v>
      </c>
      <c r="L36" s="9">
        <v>0</v>
      </c>
      <c r="M36" s="9">
        <v>1</v>
      </c>
    </row>
    <row r="37" spans="1:13" ht="10.199999999999999" customHeight="1" x14ac:dyDescent="0.2">
      <c r="A37" s="14" t="s">
        <v>295</v>
      </c>
      <c r="B37" s="9">
        <v>16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2</v>
      </c>
      <c r="I37" s="9">
        <v>4</v>
      </c>
      <c r="J37" s="9">
        <v>6</v>
      </c>
      <c r="K37" s="9">
        <v>3</v>
      </c>
      <c r="L37" s="9">
        <v>0</v>
      </c>
      <c r="M37" s="9">
        <v>0</v>
      </c>
    </row>
    <row r="38" spans="1:13" ht="10.199999999999999" customHeight="1" x14ac:dyDescent="0.2">
      <c r="A38" s="31" t="s">
        <v>302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B79DB-FBB4-40FD-B1EE-DDBB180CBD1B}">
  <dimension ref="A1:M38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4.61328125" style="27" customWidth="1"/>
    <col min="2" max="13" width="4.921875" style="4" customWidth="1"/>
    <col min="14" max="256" width="6.61328125" style="4" customWidth="1"/>
    <col min="257" max="16384" width="6.61328125" style="4"/>
  </cols>
  <sheetData>
    <row r="1" spans="1:13" ht="10.199999999999999" customHeight="1" x14ac:dyDescent="0.2">
      <c r="A1" s="14" t="s">
        <v>297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28"/>
      <c r="B2" s="21" t="s">
        <v>2</v>
      </c>
      <c r="C2" s="21" t="s">
        <v>273</v>
      </c>
      <c r="D2" s="21" t="s">
        <v>274</v>
      </c>
      <c r="E2" s="21" t="s">
        <v>275</v>
      </c>
      <c r="F2" s="21" t="s">
        <v>276</v>
      </c>
      <c r="G2" s="21" t="s">
        <v>277</v>
      </c>
      <c r="H2" s="21" t="s">
        <v>278</v>
      </c>
      <c r="I2" s="21" t="s">
        <v>279</v>
      </c>
      <c r="J2" s="21" t="s">
        <v>280</v>
      </c>
      <c r="K2" s="21" t="s">
        <v>281</v>
      </c>
      <c r="L2" s="21" t="s">
        <v>282</v>
      </c>
      <c r="M2" s="22" t="s">
        <v>16</v>
      </c>
    </row>
    <row r="3" spans="1:13" ht="10.199999999999999" customHeight="1" x14ac:dyDescent="0.2">
      <c r="A3" s="14" t="s">
        <v>2</v>
      </c>
      <c r="B3" s="9">
        <v>7325</v>
      </c>
      <c r="C3" s="9">
        <v>147</v>
      </c>
      <c r="D3" s="9">
        <v>734</v>
      </c>
      <c r="E3" s="9">
        <v>1101</v>
      </c>
      <c r="F3" s="9">
        <v>1191</v>
      </c>
      <c r="G3" s="9">
        <v>1092</v>
      </c>
      <c r="H3" s="9">
        <v>773</v>
      </c>
      <c r="I3" s="9">
        <v>481</v>
      </c>
      <c r="J3" s="9">
        <v>509</v>
      </c>
      <c r="K3" s="9">
        <v>408</v>
      </c>
      <c r="L3" s="9">
        <v>322</v>
      </c>
      <c r="M3" s="9">
        <v>567</v>
      </c>
    </row>
    <row r="4" spans="1:13" ht="10.199999999999999" customHeight="1" x14ac:dyDescent="0.2">
      <c r="A4" s="26">
        <v>12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</row>
    <row r="5" spans="1:13" ht="10.199999999999999" customHeight="1" x14ac:dyDescent="0.2">
      <c r="A5" s="26">
        <v>13</v>
      </c>
      <c r="B5" s="9">
        <v>2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1</v>
      </c>
      <c r="L5" s="9">
        <v>0</v>
      </c>
      <c r="M5" s="9">
        <v>1</v>
      </c>
    </row>
    <row r="6" spans="1:13" ht="10.199999999999999" customHeight="1" x14ac:dyDescent="0.2">
      <c r="A6" s="26">
        <v>14</v>
      </c>
      <c r="B6" s="9">
        <v>110</v>
      </c>
      <c r="C6" s="9">
        <v>4</v>
      </c>
      <c r="D6" s="9">
        <v>3</v>
      </c>
      <c r="E6" s="9">
        <v>10</v>
      </c>
      <c r="F6" s="9">
        <v>6</v>
      </c>
      <c r="G6" s="9">
        <v>15</v>
      </c>
      <c r="H6" s="9">
        <v>18</v>
      </c>
      <c r="I6" s="9">
        <v>11</v>
      </c>
      <c r="J6" s="9">
        <v>15</v>
      </c>
      <c r="K6" s="9">
        <v>8</v>
      </c>
      <c r="L6" s="9">
        <v>10</v>
      </c>
      <c r="M6" s="9">
        <v>10</v>
      </c>
    </row>
    <row r="7" spans="1:13" ht="10.199999999999999" customHeight="1" x14ac:dyDescent="0.2">
      <c r="A7" s="26">
        <v>15</v>
      </c>
      <c r="B7" s="9">
        <v>198</v>
      </c>
      <c r="C7" s="9">
        <v>17</v>
      </c>
      <c r="D7" s="9">
        <v>15</v>
      </c>
      <c r="E7" s="9">
        <v>19</v>
      </c>
      <c r="F7" s="9">
        <v>22</v>
      </c>
      <c r="G7" s="9">
        <v>20</v>
      </c>
      <c r="H7" s="9">
        <v>25</v>
      </c>
      <c r="I7" s="9">
        <v>16</v>
      </c>
      <c r="J7" s="9">
        <v>30</v>
      </c>
      <c r="K7" s="9">
        <v>18</v>
      </c>
      <c r="L7" s="9">
        <v>5</v>
      </c>
      <c r="M7" s="9">
        <v>11</v>
      </c>
    </row>
    <row r="8" spans="1:13" ht="10.199999999999999" customHeight="1" x14ac:dyDescent="0.2">
      <c r="A8" s="26">
        <v>16</v>
      </c>
      <c r="B8" s="9">
        <v>392</v>
      </c>
      <c r="C8" s="9">
        <v>26</v>
      </c>
      <c r="D8" s="9">
        <v>42</v>
      </c>
      <c r="E8" s="9">
        <v>41</v>
      </c>
      <c r="F8" s="9">
        <v>45</v>
      </c>
      <c r="G8" s="9">
        <v>44</v>
      </c>
      <c r="H8" s="9">
        <v>40</v>
      </c>
      <c r="I8" s="9">
        <v>36</v>
      </c>
      <c r="J8" s="9">
        <v>43</v>
      </c>
      <c r="K8" s="9">
        <v>25</v>
      </c>
      <c r="L8" s="9">
        <v>16</v>
      </c>
      <c r="M8" s="9">
        <v>34</v>
      </c>
    </row>
    <row r="9" spans="1:13" ht="10.199999999999999" customHeight="1" x14ac:dyDescent="0.2">
      <c r="A9" s="26">
        <v>17</v>
      </c>
      <c r="B9" s="9">
        <v>542</v>
      </c>
      <c r="C9" s="9">
        <v>37</v>
      </c>
      <c r="D9" s="9">
        <v>77</v>
      </c>
      <c r="E9" s="9">
        <v>79</v>
      </c>
      <c r="F9" s="9">
        <v>56</v>
      </c>
      <c r="G9" s="9">
        <v>69</v>
      </c>
      <c r="H9" s="9">
        <v>67</v>
      </c>
      <c r="I9" s="9">
        <v>32</v>
      </c>
      <c r="J9" s="9">
        <v>42</v>
      </c>
      <c r="K9" s="9">
        <v>33</v>
      </c>
      <c r="L9" s="9">
        <v>23</v>
      </c>
      <c r="M9" s="9">
        <v>27</v>
      </c>
    </row>
    <row r="10" spans="1:13" ht="10.199999999999999" customHeight="1" x14ac:dyDescent="0.2">
      <c r="A10" s="26">
        <v>18</v>
      </c>
      <c r="B10" s="9">
        <v>823</v>
      </c>
      <c r="C10" s="9">
        <v>43</v>
      </c>
      <c r="D10" s="9">
        <v>103</v>
      </c>
      <c r="E10" s="9">
        <v>127</v>
      </c>
      <c r="F10" s="9">
        <v>106</v>
      </c>
      <c r="G10" s="9">
        <v>99</v>
      </c>
      <c r="H10" s="9">
        <v>81</v>
      </c>
      <c r="I10" s="9">
        <v>61</v>
      </c>
      <c r="J10" s="9">
        <v>57</v>
      </c>
      <c r="K10" s="9">
        <v>54</v>
      </c>
      <c r="L10" s="9">
        <v>32</v>
      </c>
      <c r="M10" s="9">
        <v>60</v>
      </c>
    </row>
    <row r="11" spans="1:13" ht="10.199999999999999" customHeight="1" x14ac:dyDescent="0.2">
      <c r="A11" s="26">
        <v>19</v>
      </c>
      <c r="B11" s="9">
        <v>762</v>
      </c>
      <c r="C11" s="9">
        <v>17</v>
      </c>
      <c r="D11" s="9">
        <v>142</v>
      </c>
      <c r="E11" s="9">
        <v>115</v>
      </c>
      <c r="F11" s="9">
        <v>113</v>
      </c>
      <c r="G11" s="9">
        <v>118</v>
      </c>
      <c r="H11" s="9">
        <v>58</v>
      </c>
      <c r="I11" s="9">
        <v>48</v>
      </c>
      <c r="J11" s="9">
        <v>45</v>
      </c>
      <c r="K11" s="9">
        <v>33</v>
      </c>
      <c r="L11" s="9">
        <v>30</v>
      </c>
      <c r="M11" s="9">
        <v>43</v>
      </c>
    </row>
    <row r="12" spans="1:13" ht="10.199999999999999" customHeight="1" x14ac:dyDescent="0.2">
      <c r="A12" s="26">
        <v>20</v>
      </c>
      <c r="B12" s="9">
        <v>978</v>
      </c>
      <c r="C12" s="9">
        <v>1</v>
      </c>
      <c r="D12" s="9">
        <v>133</v>
      </c>
      <c r="E12" s="9">
        <v>153</v>
      </c>
      <c r="F12" s="9">
        <v>156</v>
      </c>
      <c r="G12" s="9">
        <v>124</v>
      </c>
      <c r="H12" s="9">
        <v>101</v>
      </c>
      <c r="I12" s="9">
        <v>65</v>
      </c>
      <c r="J12" s="9">
        <v>64</v>
      </c>
      <c r="K12" s="9">
        <v>51</v>
      </c>
      <c r="L12" s="9">
        <v>47</v>
      </c>
      <c r="M12" s="9">
        <v>83</v>
      </c>
    </row>
    <row r="13" spans="1:13" ht="10.199999999999999" customHeight="1" x14ac:dyDescent="0.2">
      <c r="A13" s="26">
        <v>21</v>
      </c>
      <c r="B13" s="9">
        <v>727</v>
      </c>
      <c r="C13" s="9">
        <v>1</v>
      </c>
      <c r="D13" s="9">
        <v>105</v>
      </c>
      <c r="E13" s="9">
        <v>122</v>
      </c>
      <c r="F13" s="9">
        <v>155</v>
      </c>
      <c r="G13" s="9">
        <v>99</v>
      </c>
      <c r="H13" s="9">
        <v>73</v>
      </c>
      <c r="I13" s="9">
        <v>43</v>
      </c>
      <c r="J13" s="9">
        <v>30</v>
      </c>
      <c r="K13" s="9">
        <v>34</v>
      </c>
      <c r="L13" s="9">
        <v>27</v>
      </c>
      <c r="M13" s="9">
        <v>38</v>
      </c>
    </row>
    <row r="14" spans="1:13" ht="10.199999999999999" customHeight="1" x14ac:dyDescent="0.2">
      <c r="A14" s="26">
        <v>22</v>
      </c>
      <c r="B14" s="9">
        <v>625</v>
      </c>
      <c r="C14" s="9">
        <v>1</v>
      </c>
      <c r="D14" s="9">
        <v>64</v>
      </c>
      <c r="E14" s="9">
        <v>129</v>
      </c>
      <c r="F14" s="9">
        <v>114</v>
      </c>
      <c r="G14" s="9">
        <v>108</v>
      </c>
      <c r="H14" s="9">
        <v>59</v>
      </c>
      <c r="I14" s="9">
        <v>24</v>
      </c>
      <c r="J14" s="9">
        <v>28</v>
      </c>
      <c r="K14" s="9">
        <v>29</v>
      </c>
      <c r="L14" s="9">
        <v>32</v>
      </c>
      <c r="M14" s="9">
        <v>37</v>
      </c>
    </row>
    <row r="15" spans="1:13" ht="10.199999999999999" customHeight="1" x14ac:dyDescent="0.2">
      <c r="A15" s="26">
        <v>23</v>
      </c>
      <c r="B15" s="9">
        <v>489</v>
      </c>
      <c r="C15" s="9">
        <v>0</v>
      </c>
      <c r="D15" s="9">
        <v>36</v>
      </c>
      <c r="E15" s="9">
        <v>101</v>
      </c>
      <c r="F15" s="9">
        <v>103</v>
      </c>
      <c r="G15" s="9">
        <v>81</v>
      </c>
      <c r="H15" s="9">
        <v>44</v>
      </c>
      <c r="I15" s="9">
        <v>23</v>
      </c>
      <c r="J15" s="9">
        <v>32</v>
      </c>
      <c r="K15" s="9">
        <v>21</v>
      </c>
      <c r="L15" s="9">
        <v>15</v>
      </c>
      <c r="M15" s="9">
        <v>33</v>
      </c>
    </row>
    <row r="16" spans="1:13" ht="10.199999999999999" customHeight="1" x14ac:dyDescent="0.2">
      <c r="A16" s="26">
        <v>24</v>
      </c>
      <c r="B16" s="9">
        <v>347</v>
      </c>
      <c r="C16" s="9">
        <v>0</v>
      </c>
      <c r="D16" s="9">
        <v>11</v>
      </c>
      <c r="E16" s="9">
        <v>78</v>
      </c>
      <c r="F16" s="9">
        <v>72</v>
      </c>
      <c r="G16" s="9">
        <v>54</v>
      </c>
      <c r="H16" s="9">
        <v>30</v>
      </c>
      <c r="I16" s="9">
        <v>25</v>
      </c>
      <c r="J16" s="9">
        <v>28</v>
      </c>
      <c r="K16" s="9">
        <v>16</v>
      </c>
      <c r="L16" s="9">
        <v>13</v>
      </c>
      <c r="M16" s="9">
        <v>20</v>
      </c>
    </row>
    <row r="17" spans="1:13" ht="10.199999999999999" customHeight="1" x14ac:dyDescent="0.2">
      <c r="A17" s="26">
        <v>25</v>
      </c>
      <c r="B17" s="9">
        <v>328</v>
      </c>
      <c r="C17" s="9">
        <v>0</v>
      </c>
      <c r="D17" s="9">
        <v>0</v>
      </c>
      <c r="E17" s="9">
        <v>67</v>
      </c>
      <c r="F17" s="9">
        <v>65</v>
      </c>
      <c r="G17" s="9">
        <v>72</v>
      </c>
      <c r="H17" s="9">
        <v>28</v>
      </c>
      <c r="I17" s="9">
        <v>18</v>
      </c>
      <c r="J17" s="9">
        <v>12</v>
      </c>
      <c r="K17" s="9">
        <v>14</v>
      </c>
      <c r="L17" s="9">
        <v>21</v>
      </c>
      <c r="M17" s="9">
        <v>31</v>
      </c>
    </row>
    <row r="18" spans="1:13" ht="10.199999999999999" customHeight="1" x14ac:dyDescent="0.2">
      <c r="A18" s="26">
        <v>26</v>
      </c>
      <c r="B18" s="9">
        <v>222</v>
      </c>
      <c r="C18" s="9">
        <v>0</v>
      </c>
      <c r="D18" s="9">
        <v>1</v>
      </c>
      <c r="E18" s="9">
        <v>27</v>
      </c>
      <c r="F18" s="9">
        <v>49</v>
      </c>
      <c r="G18" s="9">
        <v>41</v>
      </c>
      <c r="H18" s="9">
        <v>36</v>
      </c>
      <c r="I18" s="9">
        <v>11</v>
      </c>
      <c r="J18" s="9">
        <v>20</v>
      </c>
      <c r="K18" s="9">
        <v>11</v>
      </c>
      <c r="L18" s="9">
        <v>6</v>
      </c>
      <c r="M18" s="9">
        <v>20</v>
      </c>
    </row>
    <row r="19" spans="1:13" ht="10.199999999999999" customHeight="1" x14ac:dyDescent="0.2">
      <c r="A19" s="26">
        <v>27</v>
      </c>
      <c r="B19" s="9">
        <v>151</v>
      </c>
      <c r="C19" s="9">
        <v>0</v>
      </c>
      <c r="D19" s="9">
        <v>0</v>
      </c>
      <c r="E19" s="9">
        <v>14</v>
      </c>
      <c r="F19" s="9">
        <v>40</v>
      </c>
      <c r="G19" s="9">
        <v>25</v>
      </c>
      <c r="H19" s="9">
        <v>14</v>
      </c>
      <c r="I19" s="9">
        <v>7</v>
      </c>
      <c r="J19" s="9">
        <v>18</v>
      </c>
      <c r="K19" s="9">
        <v>9</v>
      </c>
      <c r="L19" s="9">
        <v>8</v>
      </c>
      <c r="M19" s="9">
        <v>16</v>
      </c>
    </row>
    <row r="20" spans="1:13" ht="10.199999999999999" customHeight="1" x14ac:dyDescent="0.2">
      <c r="A20" s="26">
        <v>28</v>
      </c>
      <c r="B20" s="9">
        <v>155</v>
      </c>
      <c r="C20" s="9">
        <v>0</v>
      </c>
      <c r="D20" s="9">
        <v>1</v>
      </c>
      <c r="E20" s="9">
        <v>14</v>
      </c>
      <c r="F20" s="9">
        <v>23</v>
      </c>
      <c r="G20" s="9">
        <v>28</v>
      </c>
      <c r="H20" s="9">
        <v>20</v>
      </c>
      <c r="I20" s="9">
        <v>17</v>
      </c>
      <c r="J20" s="9">
        <v>12</v>
      </c>
      <c r="K20" s="9">
        <v>15</v>
      </c>
      <c r="L20" s="9">
        <v>6</v>
      </c>
      <c r="M20" s="9">
        <v>19</v>
      </c>
    </row>
    <row r="21" spans="1:13" ht="10.199999999999999" customHeight="1" x14ac:dyDescent="0.2">
      <c r="A21" s="26">
        <v>29</v>
      </c>
      <c r="B21" s="9">
        <v>105</v>
      </c>
      <c r="C21" s="9">
        <v>0</v>
      </c>
      <c r="D21" s="9">
        <v>1</v>
      </c>
      <c r="E21" s="9">
        <v>5</v>
      </c>
      <c r="F21" s="9">
        <v>30</v>
      </c>
      <c r="G21" s="9">
        <v>19</v>
      </c>
      <c r="H21" s="9">
        <v>12</v>
      </c>
      <c r="I21" s="9">
        <v>11</v>
      </c>
      <c r="J21" s="9">
        <v>6</v>
      </c>
      <c r="K21" s="9">
        <v>6</v>
      </c>
      <c r="L21" s="9">
        <v>5</v>
      </c>
      <c r="M21" s="9">
        <v>10</v>
      </c>
    </row>
    <row r="22" spans="1:13" ht="10.199999999999999" customHeight="1" x14ac:dyDescent="0.2">
      <c r="A22" s="26">
        <v>30</v>
      </c>
      <c r="B22" s="9">
        <v>88</v>
      </c>
      <c r="C22" s="9">
        <v>0</v>
      </c>
      <c r="D22" s="9">
        <v>0</v>
      </c>
      <c r="E22" s="9">
        <v>0</v>
      </c>
      <c r="F22" s="9">
        <v>19</v>
      </c>
      <c r="G22" s="9">
        <v>14</v>
      </c>
      <c r="H22" s="9">
        <v>12</v>
      </c>
      <c r="I22" s="9">
        <v>6</v>
      </c>
      <c r="J22" s="9">
        <v>8</v>
      </c>
      <c r="K22" s="9">
        <v>4</v>
      </c>
      <c r="L22" s="9">
        <v>6</v>
      </c>
      <c r="M22" s="9">
        <v>19</v>
      </c>
    </row>
    <row r="23" spans="1:13" ht="10.199999999999999" customHeight="1" x14ac:dyDescent="0.2">
      <c r="A23" s="26">
        <v>31</v>
      </c>
      <c r="B23" s="9">
        <v>62</v>
      </c>
      <c r="C23" s="9">
        <v>0</v>
      </c>
      <c r="D23" s="9">
        <v>0</v>
      </c>
      <c r="E23" s="9">
        <v>0</v>
      </c>
      <c r="F23" s="9">
        <v>10</v>
      </c>
      <c r="G23" s="9">
        <v>13</v>
      </c>
      <c r="H23" s="9">
        <v>12</v>
      </c>
      <c r="I23" s="9">
        <v>7</v>
      </c>
      <c r="J23" s="9">
        <v>4</v>
      </c>
      <c r="K23" s="9">
        <v>5</v>
      </c>
      <c r="L23" s="9">
        <v>3</v>
      </c>
      <c r="M23" s="9">
        <v>8</v>
      </c>
    </row>
    <row r="24" spans="1:13" ht="10.199999999999999" customHeight="1" x14ac:dyDescent="0.2">
      <c r="A24" s="26">
        <v>32</v>
      </c>
      <c r="B24" s="9">
        <v>47</v>
      </c>
      <c r="C24" s="9">
        <v>0</v>
      </c>
      <c r="D24" s="9">
        <v>0</v>
      </c>
      <c r="E24" s="9">
        <v>0</v>
      </c>
      <c r="F24" s="9">
        <v>4</v>
      </c>
      <c r="G24" s="9">
        <v>11</v>
      </c>
      <c r="H24" s="9">
        <v>12</v>
      </c>
      <c r="I24" s="9">
        <v>5</v>
      </c>
      <c r="J24" s="9">
        <v>5</v>
      </c>
      <c r="K24" s="9">
        <v>2</v>
      </c>
      <c r="L24" s="9">
        <v>4</v>
      </c>
      <c r="M24" s="9">
        <v>4</v>
      </c>
    </row>
    <row r="25" spans="1:13" ht="10.199999999999999" customHeight="1" x14ac:dyDescent="0.2">
      <c r="A25" s="26">
        <v>33</v>
      </c>
      <c r="B25" s="9">
        <v>48</v>
      </c>
      <c r="C25" s="9">
        <v>0</v>
      </c>
      <c r="D25" s="9">
        <v>0</v>
      </c>
      <c r="E25" s="9">
        <v>0</v>
      </c>
      <c r="F25" s="9">
        <v>2</v>
      </c>
      <c r="G25" s="9">
        <v>20</v>
      </c>
      <c r="H25" s="9">
        <v>5</v>
      </c>
      <c r="I25" s="9">
        <v>2</v>
      </c>
      <c r="J25" s="9">
        <v>6</v>
      </c>
      <c r="K25" s="9">
        <v>6</v>
      </c>
      <c r="L25" s="9">
        <v>4</v>
      </c>
      <c r="M25" s="9">
        <v>3</v>
      </c>
    </row>
    <row r="26" spans="1:13" ht="10.199999999999999" customHeight="1" x14ac:dyDescent="0.2">
      <c r="A26" s="26">
        <v>34</v>
      </c>
      <c r="B26" s="9">
        <v>31</v>
      </c>
      <c r="C26" s="9">
        <v>0</v>
      </c>
      <c r="D26" s="9">
        <v>0</v>
      </c>
      <c r="E26" s="9">
        <v>0</v>
      </c>
      <c r="F26" s="9">
        <v>1</v>
      </c>
      <c r="G26" s="9">
        <v>7</v>
      </c>
      <c r="H26" s="9">
        <v>4</v>
      </c>
      <c r="I26" s="9">
        <v>0</v>
      </c>
      <c r="J26" s="9">
        <v>1</v>
      </c>
      <c r="K26" s="9">
        <v>4</v>
      </c>
      <c r="L26" s="9">
        <v>1</v>
      </c>
      <c r="M26" s="9">
        <v>13</v>
      </c>
    </row>
    <row r="27" spans="1:13" ht="10.199999999999999" customHeight="1" x14ac:dyDescent="0.2">
      <c r="A27" s="26">
        <v>35</v>
      </c>
      <c r="B27" s="9">
        <v>17</v>
      </c>
      <c r="C27" s="9">
        <v>0</v>
      </c>
      <c r="D27" s="9">
        <v>0</v>
      </c>
      <c r="E27" s="9">
        <v>0</v>
      </c>
      <c r="F27" s="9">
        <v>0</v>
      </c>
      <c r="G27" s="9">
        <v>2</v>
      </c>
      <c r="H27" s="9">
        <v>4</v>
      </c>
      <c r="I27" s="9">
        <v>5</v>
      </c>
      <c r="J27" s="9">
        <v>0</v>
      </c>
      <c r="K27" s="9">
        <v>3</v>
      </c>
      <c r="L27" s="9">
        <v>1</v>
      </c>
      <c r="M27" s="9">
        <v>2</v>
      </c>
    </row>
    <row r="28" spans="1:13" ht="10.199999999999999" customHeight="1" x14ac:dyDescent="0.2">
      <c r="A28" s="26">
        <v>36</v>
      </c>
      <c r="B28" s="9">
        <v>14</v>
      </c>
      <c r="C28" s="9">
        <v>0</v>
      </c>
      <c r="D28" s="9">
        <v>0</v>
      </c>
      <c r="E28" s="9">
        <v>0</v>
      </c>
      <c r="F28" s="9">
        <v>0</v>
      </c>
      <c r="G28" s="9">
        <v>2</v>
      </c>
      <c r="H28" s="9">
        <v>5</v>
      </c>
      <c r="I28" s="9">
        <v>2</v>
      </c>
      <c r="J28" s="9">
        <v>2</v>
      </c>
      <c r="K28" s="9">
        <v>1</v>
      </c>
      <c r="L28" s="9">
        <v>1</v>
      </c>
      <c r="M28" s="9">
        <v>1</v>
      </c>
    </row>
    <row r="29" spans="1:13" ht="10.199999999999999" customHeight="1" x14ac:dyDescent="0.2">
      <c r="A29" s="26">
        <v>37</v>
      </c>
      <c r="B29" s="9">
        <v>15</v>
      </c>
      <c r="C29" s="9">
        <v>0</v>
      </c>
      <c r="D29" s="9">
        <v>0</v>
      </c>
      <c r="E29" s="9">
        <v>0</v>
      </c>
      <c r="F29" s="9">
        <v>0</v>
      </c>
      <c r="G29" s="9">
        <v>1</v>
      </c>
      <c r="H29" s="9">
        <v>5</v>
      </c>
      <c r="I29" s="9">
        <v>1</v>
      </c>
      <c r="J29" s="9">
        <v>0</v>
      </c>
      <c r="K29" s="9">
        <v>2</v>
      </c>
      <c r="L29" s="9">
        <v>3</v>
      </c>
      <c r="M29" s="9">
        <v>3</v>
      </c>
    </row>
    <row r="30" spans="1:13" ht="10.199999999999999" customHeight="1" x14ac:dyDescent="0.2">
      <c r="A30" s="26">
        <v>38</v>
      </c>
      <c r="B30" s="9">
        <v>19</v>
      </c>
      <c r="C30" s="9">
        <v>0</v>
      </c>
      <c r="D30" s="9">
        <v>0</v>
      </c>
      <c r="E30" s="9">
        <v>0</v>
      </c>
      <c r="F30" s="9">
        <v>0</v>
      </c>
      <c r="G30" s="9">
        <v>6</v>
      </c>
      <c r="H30" s="9">
        <v>3</v>
      </c>
      <c r="I30" s="9">
        <v>1</v>
      </c>
      <c r="J30" s="9">
        <v>1</v>
      </c>
      <c r="K30" s="9">
        <v>2</v>
      </c>
      <c r="L30" s="9">
        <v>0</v>
      </c>
      <c r="M30" s="9">
        <v>6</v>
      </c>
    </row>
    <row r="31" spans="1:13" ht="10.199999999999999" customHeight="1" x14ac:dyDescent="0.2">
      <c r="A31" s="26">
        <v>39</v>
      </c>
      <c r="B31" s="9">
        <v>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3</v>
      </c>
      <c r="I31" s="9">
        <v>1</v>
      </c>
      <c r="J31" s="9">
        <v>0</v>
      </c>
      <c r="K31" s="9">
        <v>0</v>
      </c>
      <c r="L31" s="9">
        <v>0</v>
      </c>
      <c r="M31" s="9">
        <v>5</v>
      </c>
    </row>
    <row r="32" spans="1:13" ht="10.199999999999999" customHeight="1" x14ac:dyDescent="0.2">
      <c r="A32" s="26">
        <v>40</v>
      </c>
      <c r="B32" s="9">
        <v>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1</v>
      </c>
      <c r="I32" s="9">
        <v>2</v>
      </c>
      <c r="J32" s="9">
        <v>0</v>
      </c>
      <c r="K32" s="9">
        <v>0</v>
      </c>
      <c r="L32" s="9">
        <v>0</v>
      </c>
      <c r="M32" s="9">
        <v>3</v>
      </c>
    </row>
    <row r="33" spans="1:13" ht="10.199999999999999" customHeight="1" x14ac:dyDescent="0.2">
      <c r="A33" s="26">
        <v>41</v>
      </c>
      <c r="B33" s="9">
        <v>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2</v>
      </c>
      <c r="M33" s="9">
        <v>3</v>
      </c>
    </row>
    <row r="34" spans="1:13" ht="10.199999999999999" customHeight="1" x14ac:dyDescent="0.2">
      <c r="A34" s="26">
        <v>42</v>
      </c>
      <c r="B34" s="9">
        <v>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2</v>
      </c>
    </row>
    <row r="35" spans="1:13" ht="10.199999999999999" customHeight="1" x14ac:dyDescent="0.2">
      <c r="A35" s="26">
        <v>43</v>
      </c>
      <c r="B35" s="9">
        <v>3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0</v>
      </c>
      <c r="J35" s="9">
        <v>0</v>
      </c>
      <c r="K35" s="9">
        <v>0</v>
      </c>
      <c r="L35" s="9">
        <v>1</v>
      </c>
      <c r="M35" s="9">
        <v>1</v>
      </c>
    </row>
    <row r="36" spans="1:13" ht="10.199999999999999" customHeight="1" x14ac:dyDescent="0.2">
      <c r="A36" s="26">
        <v>44</v>
      </c>
      <c r="B36" s="9">
        <v>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">
        <v>1</v>
      </c>
    </row>
    <row r="37" spans="1:13" ht="10.199999999999999" customHeight="1" x14ac:dyDescent="0.2">
      <c r="A37" s="26">
        <v>45</v>
      </c>
      <c r="B37" s="9">
        <v>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1</v>
      </c>
      <c r="J37" s="9">
        <v>0</v>
      </c>
      <c r="K37" s="9">
        <v>0</v>
      </c>
      <c r="L37" s="9">
        <v>0</v>
      </c>
      <c r="M37" s="9">
        <v>0</v>
      </c>
    </row>
    <row r="38" spans="1:13" ht="10.199999999999999" customHeight="1" x14ac:dyDescent="0.2">
      <c r="A38" s="31" t="s">
        <v>302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4E33-027D-4536-93B7-8D824D32D369}">
  <dimension ref="A1:Q85"/>
  <sheetViews>
    <sheetView showGridLines="0" view="pageBreakPreview" zoomScaleNormal="100" zoomScaleSheetLayoutView="100" workbookViewId="0"/>
  </sheetViews>
  <sheetFormatPr defaultColWidth="6.61328125" defaultRowHeight="10.199999999999999" customHeight="1" x14ac:dyDescent="0.3"/>
  <cols>
    <col min="1" max="1" width="6.69140625" style="4" customWidth="1"/>
    <col min="2" max="16" width="3.53515625" style="4" customWidth="1"/>
    <col min="17" max="17" width="3.5351562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8" customFormat="1" ht="10.199999999999999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2</v>
      </c>
      <c r="B3" s="9">
        <v>47871</v>
      </c>
      <c r="C3" s="9">
        <v>8558</v>
      </c>
      <c r="D3" s="9">
        <v>7934</v>
      </c>
      <c r="E3" s="9">
        <v>6581</v>
      </c>
      <c r="F3" s="9">
        <v>5074</v>
      </c>
      <c r="G3" s="9">
        <v>3403</v>
      </c>
      <c r="H3" s="9">
        <v>3157</v>
      </c>
      <c r="I3" s="9">
        <v>2833</v>
      </c>
      <c r="J3" s="9">
        <v>2510</v>
      </c>
      <c r="K3" s="9">
        <v>1787</v>
      </c>
      <c r="L3" s="9">
        <v>1081</v>
      </c>
      <c r="M3" s="9">
        <v>1131</v>
      </c>
      <c r="N3" s="9">
        <v>1022</v>
      </c>
      <c r="O3" s="9">
        <v>878</v>
      </c>
      <c r="P3" s="9">
        <v>1922</v>
      </c>
      <c r="Q3" s="3">
        <v>15.8</v>
      </c>
    </row>
    <row r="4" spans="1:17" ht="10.199999999999999" customHeight="1" x14ac:dyDescent="0.2">
      <c r="A4" s="1" t="s">
        <v>18</v>
      </c>
      <c r="B4" s="9">
        <v>11991</v>
      </c>
      <c r="C4" s="9">
        <v>2711</v>
      </c>
      <c r="D4" s="9">
        <v>2225</v>
      </c>
      <c r="E4" s="9">
        <v>1857</v>
      </c>
      <c r="F4" s="9">
        <v>1364</v>
      </c>
      <c r="G4" s="9">
        <v>848</v>
      </c>
      <c r="H4" s="9">
        <v>718</v>
      </c>
      <c r="I4" s="9">
        <v>551</v>
      </c>
      <c r="J4" s="9">
        <v>479</v>
      </c>
      <c r="K4" s="9">
        <v>328</v>
      </c>
      <c r="L4" s="9">
        <v>141</v>
      </c>
      <c r="M4" s="9">
        <v>164</v>
      </c>
      <c r="N4" s="9">
        <v>163</v>
      </c>
      <c r="O4" s="9">
        <v>128</v>
      </c>
      <c r="P4" s="9">
        <v>314</v>
      </c>
      <c r="Q4" s="3">
        <v>12.9</v>
      </c>
    </row>
    <row r="5" spans="1:17" ht="10.199999999999999" customHeight="1" x14ac:dyDescent="0.2">
      <c r="A5" s="1" t="s">
        <v>19</v>
      </c>
      <c r="B5" s="9">
        <v>11682</v>
      </c>
      <c r="C5" s="9">
        <v>2663</v>
      </c>
      <c r="D5" s="9">
        <v>2172</v>
      </c>
      <c r="E5" s="9">
        <v>1813</v>
      </c>
      <c r="F5" s="9">
        <v>1320</v>
      </c>
      <c r="G5" s="9">
        <v>824</v>
      </c>
      <c r="H5" s="9">
        <v>691</v>
      </c>
      <c r="I5" s="9">
        <v>536</v>
      </c>
      <c r="J5" s="9">
        <v>465</v>
      </c>
      <c r="K5" s="9">
        <v>315</v>
      </c>
      <c r="L5" s="9">
        <v>137</v>
      </c>
      <c r="M5" s="9">
        <v>159</v>
      </c>
      <c r="N5" s="9">
        <v>158</v>
      </c>
      <c r="O5" s="9">
        <v>125</v>
      </c>
      <c r="P5" s="9">
        <v>304</v>
      </c>
      <c r="Q5" s="3">
        <v>12.8</v>
      </c>
    </row>
    <row r="6" spans="1:17" ht="10.199999999999999" customHeight="1" x14ac:dyDescent="0.2">
      <c r="A6" s="1" t="s">
        <v>20</v>
      </c>
      <c r="B6" s="9">
        <v>309</v>
      </c>
      <c r="C6" s="9">
        <v>48</v>
      </c>
      <c r="D6" s="9">
        <v>53</v>
      </c>
      <c r="E6" s="9">
        <v>44</v>
      </c>
      <c r="F6" s="9">
        <v>44</v>
      </c>
      <c r="G6" s="9">
        <v>24</v>
      </c>
      <c r="H6" s="9">
        <v>27</v>
      </c>
      <c r="I6" s="9">
        <v>15</v>
      </c>
      <c r="J6" s="9">
        <v>14</v>
      </c>
      <c r="K6" s="9">
        <v>13</v>
      </c>
      <c r="L6" s="9">
        <v>4</v>
      </c>
      <c r="M6" s="9">
        <v>5</v>
      </c>
      <c r="N6" s="9">
        <v>5</v>
      </c>
      <c r="O6" s="9">
        <v>3</v>
      </c>
      <c r="P6" s="9">
        <v>10</v>
      </c>
      <c r="Q6" s="3">
        <v>16.100000000000001</v>
      </c>
    </row>
    <row r="7" spans="1:17" ht="10.199999999999999" customHeight="1" x14ac:dyDescent="0.2">
      <c r="A7" s="1" t="s">
        <v>21</v>
      </c>
      <c r="B7" s="9">
        <v>11783</v>
      </c>
      <c r="C7" s="9">
        <v>2038</v>
      </c>
      <c r="D7" s="9">
        <v>1954</v>
      </c>
      <c r="E7" s="9">
        <v>1613</v>
      </c>
      <c r="F7" s="9">
        <v>1236</v>
      </c>
      <c r="G7" s="9">
        <v>806</v>
      </c>
      <c r="H7" s="9">
        <v>758</v>
      </c>
      <c r="I7" s="9">
        <v>704</v>
      </c>
      <c r="J7" s="9">
        <v>685</v>
      </c>
      <c r="K7" s="9">
        <v>442</v>
      </c>
      <c r="L7" s="9">
        <v>257</v>
      </c>
      <c r="M7" s="9">
        <v>337</v>
      </c>
      <c r="N7" s="9">
        <v>278</v>
      </c>
      <c r="O7" s="9">
        <v>237</v>
      </c>
      <c r="P7" s="9">
        <v>438</v>
      </c>
      <c r="Q7" s="3">
        <v>16.2</v>
      </c>
    </row>
    <row r="8" spans="1:17" ht="10.199999999999999" customHeight="1" x14ac:dyDescent="0.2">
      <c r="A8" s="1" t="s">
        <v>22</v>
      </c>
      <c r="B8" s="9">
        <v>3877</v>
      </c>
      <c r="C8" s="9">
        <v>610</v>
      </c>
      <c r="D8" s="9">
        <v>647</v>
      </c>
      <c r="E8" s="9">
        <v>527</v>
      </c>
      <c r="F8" s="9">
        <v>444</v>
      </c>
      <c r="G8" s="9">
        <v>286</v>
      </c>
      <c r="H8" s="9">
        <v>243</v>
      </c>
      <c r="I8" s="9">
        <v>233</v>
      </c>
      <c r="J8" s="9">
        <v>233</v>
      </c>
      <c r="K8" s="9">
        <v>149</v>
      </c>
      <c r="L8" s="9">
        <v>95</v>
      </c>
      <c r="M8" s="9">
        <v>100</v>
      </c>
      <c r="N8" s="9">
        <v>94</v>
      </c>
      <c r="O8" s="9">
        <v>82</v>
      </c>
      <c r="P8" s="9">
        <v>134</v>
      </c>
      <c r="Q8" s="3">
        <v>16.7</v>
      </c>
    </row>
    <row r="9" spans="1:17" ht="10.199999999999999" customHeight="1" x14ac:dyDescent="0.2">
      <c r="A9" s="1" t="s">
        <v>23</v>
      </c>
      <c r="B9" s="9">
        <v>3996</v>
      </c>
      <c r="C9" s="9">
        <v>709</v>
      </c>
      <c r="D9" s="9">
        <v>676</v>
      </c>
      <c r="E9" s="9">
        <v>545</v>
      </c>
      <c r="F9" s="9">
        <v>406</v>
      </c>
      <c r="G9" s="9">
        <v>277</v>
      </c>
      <c r="H9" s="9">
        <v>269</v>
      </c>
      <c r="I9" s="9">
        <v>254</v>
      </c>
      <c r="J9" s="9">
        <v>202</v>
      </c>
      <c r="K9" s="9">
        <v>138</v>
      </c>
      <c r="L9" s="9">
        <v>87</v>
      </c>
      <c r="M9" s="9">
        <v>124</v>
      </c>
      <c r="N9" s="9">
        <v>95</v>
      </c>
      <c r="O9" s="9">
        <v>75</v>
      </c>
      <c r="P9" s="9">
        <v>139</v>
      </c>
      <c r="Q9" s="3">
        <v>15.8</v>
      </c>
    </row>
    <row r="10" spans="1:17" ht="10.199999999999999" customHeight="1" x14ac:dyDescent="0.2">
      <c r="A10" s="1" t="s">
        <v>24</v>
      </c>
      <c r="B10" s="9">
        <v>471</v>
      </c>
      <c r="C10" s="9">
        <v>87</v>
      </c>
      <c r="D10" s="9">
        <v>77</v>
      </c>
      <c r="E10" s="9">
        <v>72</v>
      </c>
      <c r="F10" s="9">
        <v>47</v>
      </c>
      <c r="G10" s="9">
        <v>25</v>
      </c>
      <c r="H10" s="9">
        <v>29</v>
      </c>
      <c r="I10" s="9">
        <v>25</v>
      </c>
      <c r="J10" s="9">
        <v>21</v>
      </c>
      <c r="K10" s="9">
        <v>19</v>
      </c>
      <c r="L10" s="9">
        <v>12</v>
      </c>
      <c r="M10" s="9">
        <v>18</v>
      </c>
      <c r="N10" s="9">
        <v>10</v>
      </c>
      <c r="O10" s="9">
        <v>8</v>
      </c>
      <c r="P10" s="9">
        <v>21</v>
      </c>
      <c r="Q10" s="3">
        <v>15</v>
      </c>
    </row>
    <row r="11" spans="1:17" ht="10.199999999999999" customHeight="1" x14ac:dyDescent="0.2">
      <c r="A11" s="1" t="s">
        <v>25</v>
      </c>
      <c r="B11" s="9">
        <v>3114</v>
      </c>
      <c r="C11" s="9">
        <v>549</v>
      </c>
      <c r="D11" s="9">
        <v>501</v>
      </c>
      <c r="E11" s="9">
        <v>431</v>
      </c>
      <c r="F11" s="9">
        <v>308</v>
      </c>
      <c r="G11" s="9">
        <v>201</v>
      </c>
      <c r="H11" s="9">
        <v>189</v>
      </c>
      <c r="I11" s="9">
        <v>176</v>
      </c>
      <c r="J11" s="9">
        <v>211</v>
      </c>
      <c r="K11" s="9">
        <v>132</v>
      </c>
      <c r="L11" s="9">
        <v>58</v>
      </c>
      <c r="M11" s="9">
        <v>87</v>
      </c>
      <c r="N11" s="9">
        <v>72</v>
      </c>
      <c r="O11" s="9">
        <v>68</v>
      </c>
      <c r="P11" s="9">
        <v>131</v>
      </c>
      <c r="Q11" s="3">
        <v>16.2</v>
      </c>
    </row>
    <row r="12" spans="1:17" ht="10.199999999999999" customHeight="1" x14ac:dyDescent="0.2">
      <c r="A12" s="1" t="s">
        <v>26</v>
      </c>
      <c r="B12" s="9">
        <v>325</v>
      </c>
      <c r="C12" s="9">
        <v>83</v>
      </c>
      <c r="D12" s="9">
        <v>53</v>
      </c>
      <c r="E12" s="9">
        <v>38</v>
      </c>
      <c r="F12" s="9">
        <v>31</v>
      </c>
      <c r="G12" s="9">
        <v>17</v>
      </c>
      <c r="H12" s="9">
        <v>28</v>
      </c>
      <c r="I12" s="9">
        <v>16</v>
      </c>
      <c r="J12" s="9">
        <v>18</v>
      </c>
      <c r="K12" s="9">
        <v>4</v>
      </c>
      <c r="L12" s="9">
        <v>5</v>
      </c>
      <c r="M12" s="9">
        <v>8</v>
      </c>
      <c r="N12" s="9">
        <v>7</v>
      </c>
      <c r="O12" s="9">
        <v>4</v>
      </c>
      <c r="P12" s="9">
        <v>13</v>
      </c>
      <c r="Q12" s="3">
        <v>13.5</v>
      </c>
    </row>
    <row r="13" spans="1:17" ht="10.199999999999999" customHeight="1" x14ac:dyDescent="0.2">
      <c r="A13" s="1" t="s">
        <v>27</v>
      </c>
      <c r="B13" s="9">
        <v>12010</v>
      </c>
      <c r="C13" s="9">
        <v>2139</v>
      </c>
      <c r="D13" s="9">
        <v>1990</v>
      </c>
      <c r="E13" s="9">
        <v>1636</v>
      </c>
      <c r="F13" s="9">
        <v>1334</v>
      </c>
      <c r="G13" s="9">
        <v>911</v>
      </c>
      <c r="H13" s="9">
        <v>784</v>
      </c>
      <c r="I13" s="9">
        <v>704</v>
      </c>
      <c r="J13" s="9">
        <v>599</v>
      </c>
      <c r="K13" s="9">
        <v>432</v>
      </c>
      <c r="L13" s="9">
        <v>294</v>
      </c>
      <c r="M13" s="9">
        <v>284</v>
      </c>
      <c r="N13" s="9">
        <v>265</v>
      </c>
      <c r="O13" s="9">
        <v>224</v>
      </c>
      <c r="P13" s="9">
        <v>414</v>
      </c>
      <c r="Q13" s="3">
        <v>15.9</v>
      </c>
    </row>
    <row r="14" spans="1:17" ht="10.199999999999999" customHeight="1" x14ac:dyDescent="0.2">
      <c r="A14" s="1" t="s">
        <v>28</v>
      </c>
      <c r="B14" s="9">
        <v>315</v>
      </c>
      <c r="C14" s="9">
        <v>45</v>
      </c>
      <c r="D14" s="9">
        <v>57</v>
      </c>
      <c r="E14" s="9">
        <v>53</v>
      </c>
      <c r="F14" s="9">
        <v>34</v>
      </c>
      <c r="G14" s="9">
        <v>19</v>
      </c>
      <c r="H14" s="9">
        <v>12</v>
      </c>
      <c r="I14" s="9">
        <v>24</v>
      </c>
      <c r="J14" s="9">
        <v>16</v>
      </c>
      <c r="K14" s="9">
        <v>7</v>
      </c>
      <c r="L14" s="9">
        <v>10</v>
      </c>
      <c r="M14" s="9">
        <v>5</v>
      </c>
      <c r="N14" s="9">
        <v>9</v>
      </c>
      <c r="O14" s="9">
        <v>14</v>
      </c>
      <c r="P14" s="9">
        <v>10</v>
      </c>
      <c r="Q14" s="3">
        <v>15.4</v>
      </c>
    </row>
    <row r="15" spans="1:17" ht="10.199999999999999" customHeight="1" x14ac:dyDescent="0.2">
      <c r="A15" s="1" t="s">
        <v>29</v>
      </c>
      <c r="B15" s="9">
        <v>1433</v>
      </c>
      <c r="C15" s="9">
        <v>235</v>
      </c>
      <c r="D15" s="9">
        <v>235</v>
      </c>
      <c r="E15" s="9">
        <v>200</v>
      </c>
      <c r="F15" s="9">
        <v>151</v>
      </c>
      <c r="G15" s="9">
        <v>113</v>
      </c>
      <c r="H15" s="9">
        <v>102</v>
      </c>
      <c r="I15" s="9">
        <v>93</v>
      </c>
      <c r="J15" s="9">
        <v>81</v>
      </c>
      <c r="K15" s="9">
        <v>51</v>
      </c>
      <c r="L15" s="9">
        <v>37</v>
      </c>
      <c r="M15" s="9">
        <v>32</v>
      </c>
      <c r="N15" s="9">
        <v>27</v>
      </c>
      <c r="O15" s="9">
        <v>24</v>
      </c>
      <c r="P15" s="9">
        <v>52</v>
      </c>
      <c r="Q15" s="3">
        <v>16.5</v>
      </c>
    </row>
    <row r="16" spans="1:17" ht="10.199999999999999" customHeight="1" x14ac:dyDescent="0.2">
      <c r="A16" s="1" t="s">
        <v>30</v>
      </c>
      <c r="B16" s="9">
        <v>728</v>
      </c>
      <c r="C16" s="9">
        <v>147</v>
      </c>
      <c r="D16" s="9">
        <v>110</v>
      </c>
      <c r="E16" s="9">
        <v>100</v>
      </c>
      <c r="F16" s="9">
        <v>90</v>
      </c>
      <c r="G16" s="9">
        <v>65</v>
      </c>
      <c r="H16" s="9">
        <v>48</v>
      </c>
      <c r="I16" s="9">
        <v>37</v>
      </c>
      <c r="J16" s="9">
        <v>20</v>
      </c>
      <c r="K16" s="9">
        <v>30</v>
      </c>
      <c r="L16" s="9">
        <v>18</v>
      </c>
      <c r="M16" s="9">
        <v>15</v>
      </c>
      <c r="N16" s="9">
        <v>15</v>
      </c>
      <c r="O16" s="9">
        <v>10</v>
      </c>
      <c r="P16" s="9">
        <v>23</v>
      </c>
      <c r="Q16" s="3">
        <v>15.4</v>
      </c>
    </row>
    <row r="17" spans="1:17" ht="10.199999999999999" customHeight="1" x14ac:dyDescent="0.2">
      <c r="A17" s="1" t="s">
        <v>31</v>
      </c>
      <c r="B17" s="9">
        <v>491</v>
      </c>
      <c r="C17" s="9">
        <v>85</v>
      </c>
      <c r="D17" s="9">
        <v>73</v>
      </c>
      <c r="E17" s="9">
        <v>61</v>
      </c>
      <c r="F17" s="9">
        <v>56</v>
      </c>
      <c r="G17" s="9">
        <v>35</v>
      </c>
      <c r="H17" s="9">
        <v>34</v>
      </c>
      <c r="I17" s="9">
        <v>34</v>
      </c>
      <c r="J17" s="9">
        <v>25</v>
      </c>
      <c r="K17" s="9">
        <v>22</v>
      </c>
      <c r="L17" s="9">
        <v>15</v>
      </c>
      <c r="M17" s="9">
        <v>11</v>
      </c>
      <c r="N17" s="9">
        <v>17</v>
      </c>
      <c r="O17" s="9">
        <v>11</v>
      </c>
      <c r="P17" s="9">
        <v>12</v>
      </c>
      <c r="Q17" s="3">
        <v>17.399999999999999</v>
      </c>
    </row>
    <row r="18" spans="1:17" ht="10.199999999999999" customHeight="1" x14ac:dyDescent="0.2">
      <c r="A18" s="1" t="s">
        <v>32</v>
      </c>
      <c r="B18" s="9">
        <v>949</v>
      </c>
      <c r="C18" s="9">
        <v>170</v>
      </c>
      <c r="D18" s="9">
        <v>172</v>
      </c>
      <c r="E18" s="9">
        <v>121</v>
      </c>
      <c r="F18" s="9">
        <v>112</v>
      </c>
      <c r="G18" s="9">
        <v>63</v>
      </c>
      <c r="H18" s="9">
        <v>57</v>
      </c>
      <c r="I18" s="9">
        <v>59</v>
      </c>
      <c r="J18" s="9">
        <v>44</v>
      </c>
      <c r="K18" s="9">
        <v>40</v>
      </c>
      <c r="L18" s="9">
        <v>13</v>
      </c>
      <c r="M18" s="9">
        <v>23</v>
      </c>
      <c r="N18" s="9">
        <v>23</v>
      </c>
      <c r="O18" s="9">
        <v>19</v>
      </c>
      <c r="P18" s="9">
        <v>33</v>
      </c>
      <c r="Q18" s="3">
        <v>15.5</v>
      </c>
    </row>
    <row r="19" spans="1:17" ht="10.199999999999999" customHeight="1" x14ac:dyDescent="0.2">
      <c r="A19" s="1" t="s">
        <v>33</v>
      </c>
      <c r="B19" s="9">
        <v>1322</v>
      </c>
      <c r="C19" s="9">
        <v>261</v>
      </c>
      <c r="D19" s="9">
        <v>229</v>
      </c>
      <c r="E19" s="9">
        <v>189</v>
      </c>
      <c r="F19" s="9">
        <v>154</v>
      </c>
      <c r="G19" s="9">
        <v>90</v>
      </c>
      <c r="H19" s="9">
        <v>80</v>
      </c>
      <c r="I19" s="9">
        <v>57</v>
      </c>
      <c r="J19" s="9">
        <v>61</v>
      </c>
      <c r="K19" s="9">
        <v>44</v>
      </c>
      <c r="L19" s="9">
        <v>28</v>
      </c>
      <c r="M19" s="9">
        <v>25</v>
      </c>
      <c r="N19" s="9">
        <v>36</v>
      </c>
      <c r="O19" s="9">
        <v>25</v>
      </c>
      <c r="P19" s="9">
        <v>43</v>
      </c>
      <c r="Q19" s="3">
        <v>14.5</v>
      </c>
    </row>
    <row r="20" spans="1:17" ht="10.199999999999999" customHeight="1" x14ac:dyDescent="0.2">
      <c r="A20" s="1" t="s">
        <v>34</v>
      </c>
      <c r="B20" s="9">
        <v>5387</v>
      </c>
      <c r="C20" s="9">
        <v>936</v>
      </c>
      <c r="D20" s="9">
        <v>877</v>
      </c>
      <c r="E20" s="9">
        <v>695</v>
      </c>
      <c r="F20" s="9">
        <v>594</v>
      </c>
      <c r="G20" s="9">
        <v>423</v>
      </c>
      <c r="H20" s="9">
        <v>360</v>
      </c>
      <c r="I20" s="9">
        <v>323</v>
      </c>
      <c r="J20" s="9">
        <v>290</v>
      </c>
      <c r="K20" s="9">
        <v>203</v>
      </c>
      <c r="L20" s="9">
        <v>133</v>
      </c>
      <c r="M20" s="9">
        <v>145</v>
      </c>
      <c r="N20" s="9">
        <v>113</v>
      </c>
      <c r="O20" s="9">
        <v>90</v>
      </c>
      <c r="P20" s="9">
        <v>205</v>
      </c>
      <c r="Q20" s="3">
        <v>16.600000000000001</v>
      </c>
    </row>
    <row r="21" spans="1:17" ht="10.199999999999999" customHeight="1" x14ac:dyDescent="0.2">
      <c r="A21" s="1" t="s">
        <v>35</v>
      </c>
      <c r="B21" s="9">
        <v>1385</v>
      </c>
      <c r="C21" s="9">
        <v>260</v>
      </c>
      <c r="D21" s="9">
        <v>237</v>
      </c>
      <c r="E21" s="9">
        <v>217</v>
      </c>
      <c r="F21" s="9">
        <v>143</v>
      </c>
      <c r="G21" s="9">
        <v>103</v>
      </c>
      <c r="H21" s="9">
        <v>91</v>
      </c>
      <c r="I21" s="9">
        <v>77</v>
      </c>
      <c r="J21" s="9">
        <v>62</v>
      </c>
      <c r="K21" s="9">
        <v>35</v>
      </c>
      <c r="L21" s="9">
        <v>40</v>
      </c>
      <c r="M21" s="9">
        <v>28</v>
      </c>
      <c r="N21" s="9">
        <v>25</v>
      </c>
      <c r="O21" s="9">
        <v>31</v>
      </c>
      <c r="P21" s="9">
        <v>36</v>
      </c>
      <c r="Q21" s="3">
        <v>14.5</v>
      </c>
    </row>
    <row r="22" spans="1:17" ht="10.199999999999999" customHeight="1" x14ac:dyDescent="0.2">
      <c r="A22" s="1" t="s">
        <v>36</v>
      </c>
      <c r="B22" s="9">
        <v>7198</v>
      </c>
      <c r="C22" s="9">
        <v>879</v>
      </c>
      <c r="D22" s="9">
        <v>974</v>
      </c>
      <c r="E22" s="9">
        <v>828</v>
      </c>
      <c r="F22" s="9">
        <v>651</v>
      </c>
      <c r="G22" s="9">
        <v>519</v>
      </c>
      <c r="H22" s="9">
        <v>554</v>
      </c>
      <c r="I22" s="9">
        <v>535</v>
      </c>
      <c r="J22" s="9">
        <v>494</v>
      </c>
      <c r="K22" s="9">
        <v>402</v>
      </c>
      <c r="L22" s="9">
        <v>263</v>
      </c>
      <c r="M22" s="9">
        <v>244</v>
      </c>
      <c r="N22" s="9">
        <v>209</v>
      </c>
      <c r="O22" s="9">
        <v>204</v>
      </c>
      <c r="P22" s="9">
        <v>442</v>
      </c>
      <c r="Q22" s="3">
        <v>22.6</v>
      </c>
    </row>
    <row r="23" spans="1:17" ht="10.199999999999999" customHeight="1" x14ac:dyDescent="0.2">
      <c r="A23" s="1" t="s">
        <v>37</v>
      </c>
      <c r="B23" s="9">
        <v>1165</v>
      </c>
      <c r="C23" s="9">
        <v>131</v>
      </c>
      <c r="D23" s="9">
        <v>152</v>
      </c>
      <c r="E23" s="9">
        <v>149</v>
      </c>
      <c r="F23" s="9">
        <v>113</v>
      </c>
      <c r="G23" s="9">
        <v>89</v>
      </c>
      <c r="H23" s="9">
        <v>80</v>
      </c>
      <c r="I23" s="9">
        <v>77</v>
      </c>
      <c r="J23" s="9">
        <v>68</v>
      </c>
      <c r="K23" s="9">
        <v>63</v>
      </c>
      <c r="L23" s="9">
        <v>50</v>
      </c>
      <c r="M23" s="9">
        <v>45</v>
      </c>
      <c r="N23" s="9">
        <v>33</v>
      </c>
      <c r="O23" s="9">
        <v>26</v>
      </c>
      <c r="P23" s="9">
        <v>89</v>
      </c>
      <c r="Q23" s="3">
        <v>22.1</v>
      </c>
    </row>
    <row r="24" spans="1:17" ht="10.199999999999999" customHeight="1" x14ac:dyDescent="0.2">
      <c r="A24" s="1" t="s">
        <v>38</v>
      </c>
      <c r="B24" s="9">
        <v>670</v>
      </c>
      <c r="C24" s="9">
        <v>43</v>
      </c>
      <c r="D24" s="9">
        <v>70</v>
      </c>
      <c r="E24" s="9">
        <v>71</v>
      </c>
      <c r="F24" s="9">
        <v>61</v>
      </c>
      <c r="G24" s="9">
        <v>63</v>
      </c>
      <c r="H24" s="9">
        <v>52</v>
      </c>
      <c r="I24" s="9">
        <v>54</v>
      </c>
      <c r="J24" s="9">
        <v>51</v>
      </c>
      <c r="K24" s="9">
        <v>42</v>
      </c>
      <c r="L24" s="9">
        <v>32</v>
      </c>
      <c r="M24" s="9">
        <v>23</v>
      </c>
      <c r="N24" s="9">
        <v>26</v>
      </c>
      <c r="O24" s="9">
        <v>33</v>
      </c>
      <c r="P24" s="9">
        <v>49</v>
      </c>
      <c r="Q24" s="3">
        <v>27.6</v>
      </c>
    </row>
    <row r="25" spans="1:17" ht="10.199999999999999" customHeight="1" x14ac:dyDescent="0.2">
      <c r="A25" s="1" t="s">
        <v>39</v>
      </c>
      <c r="B25" s="9">
        <v>377</v>
      </c>
      <c r="C25" s="9">
        <v>63</v>
      </c>
      <c r="D25" s="9">
        <v>59</v>
      </c>
      <c r="E25" s="9">
        <v>44</v>
      </c>
      <c r="F25" s="9">
        <v>35</v>
      </c>
      <c r="G25" s="9">
        <v>18</v>
      </c>
      <c r="H25" s="9">
        <v>30</v>
      </c>
      <c r="I25" s="9">
        <v>20</v>
      </c>
      <c r="J25" s="9">
        <v>26</v>
      </c>
      <c r="K25" s="9">
        <v>17</v>
      </c>
      <c r="L25" s="9">
        <v>11</v>
      </c>
      <c r="M25" s="9">
        <v>18</v>
      </c>
      <c r="N25" s="9">
        <v>10</v>
      </c>
      <c r="O25" s="9">
        <v>10</v>
      </c>
      <c r="P25" s="9">
        <v>16</v>
      </c>
      <c r="Q25" s="3">
        <v>18.2</v>
      </c>
    </row>
    <row r="26" spans="1:17" ht="10.199999999999999" customHeight="1" x14ac:dyDescent="0.2">
      <c r="A26" s="1" t="s">
        <v>40</v>
      </c>
      <c r="B26" s="9">
        <v>391</v>
      </c>
      <c r="C26" s="9">
        <v>55</v>
      </c>
      <c r="D26" s="9">
        <v>51</v>
      </c>
      <c r="E26" s="9">
        <v>54</v>
      </c>
      <c r="F26" s="9">
        <v>33</v>
      </c>
      <c r="G26" s="9">
        <v>24</v>
      </c>
      <c r="H26" s="9">
        <v>30</v>
      </c>
      <c r="I26" s="9">
        <v>24</v>
      </c>
      <c r="J26" s="9">
        <v>26</v>
      </c>
      <c r="K26" s="9">
        <v>27</v>
      </c>
      <c r="L26" s="9">
        <v>11</v>
      </c>
      <c r="M26" s="9">
        <v>19</v>
      </c>
      <c r="N26" s="9">
        <v>8</v>
      </c>
      <c r="O26" s="9">
        <v>4</v>
      </c>
      <c r="P26" s="9">
        <v>25</v>
      </c>
      <c r="Q26" s="3">
        <v>20.5</v>
      </c>
    </row>
    <row r="27" spans="1:17" ht="10.199999999999999" customHeight="1" x14ac:dyDescent="0.2">
      <c r="A27" s="1" t="s">
        <v>41</v>
      </c>
      <c r="B27" s="9">
        <v>351</v>
      </c>
      <c r="C27" s="9">
        <v>25</v>
      </c>
      <c r="D27" s="9">
        <v>33</v>
      </c>
      <c r="E27" s="9">
        <v>30</v>
      </c>
      <c r="F27" s="9">
        <v>25</v>
      </c>
      <c r="G27" s="9">
        <v>38</v>
      </c>
      <c r="H27" s="9">
        <v>37</v>
      </c>
      <c r="I27" s="9">
        <v>48</v>
      </c>
      <c r="J27" s="9">
        <v>26</v>
      </c>
      <c r="K27" s="9">
        <v>14</v>
      </c>
      <c r="L27" s="9">
        <v>13</v>
      </c>
      <c r="M27" s="9">
        <v>6</v>
      </c>
      <c r="N27" s="9">
        <v>15</v>
      </c>
      <c r="O27" s="9">
        <v>20</v>
      </c>
      <c r="P27" s="9">
        <v>21</v>
      </c>
      <c r="Q27" s="3">
        <v>28.3</v>
      </c>
    </row>
    <row r="28" spans="1:17" ht="10.199999999999999" customHeight="1" x14ac:dyDescent="0.2">
      <c r="A28" s="1" t="s">
        <v>42</v>
      </c>
      <c r="B28" s="9">
        <v>991</v>
      </c>
      <c r="C28" s="9">
        <v>149</v>
      </c>
      <c r="D28" s="9">
        <v>137</v>
      </c>
      <c r="E28" s="9">
        <v>116</v>
      </c>
      <c r="F28" s="9">
        <v>90</v>
      </c>
      <c r="G28" s="9">
        <v>77</v>
      </c>
      <c r="H28" s="9">
        <v>68</v>
      </c>
      <c r="I28" s="9">
        <v>76</v>
      </c>
      <c r="J28" s="9">
        <v>70</v>
      </c>
      <c r="K28" s="9">
        <v>43</v>
      </c>
      <c r="L28" s="9">
        <v>29</v>
      </c>
      <c r="M28" s="9">
        <v>33</v>
      </c>
      <c r="N28" s="9">
        <v>29</v>
      </c>
      <c r="O28" s="9">
        <v>26</v>
      </c>
      <c r="P28" s="9">
        <v>48</v>
      </c>
      <c r="Q28" s="3">
        <v>20.2</v>
      </c>
    </row>
    <row r="29" spans="1:17" ht="10.199999999999999" customHeight="1" x14ac:dyDescent="0.2">
      <c r="A29" s="1" t="s">
        <v>43</v>
      </c>
      <c r="B29" s="9">
        <v>615</v>
      </c>
      <c r="C29" s="9">
        <v>64</v>
      </c>
      <c r="D29" s="9">
        <v>85</v>
      </c>
      <c r="E29" s="9">
        <v>40</v>
      </c>
      <c r="F29" s="9">
        <v>38</v>
      </c>
      <c r="G29" s="9">
        <v>46</v>
      </c>
      <c r="H29" s="9">
        <v>56</v>
      </c>
      <c r="I29" s="9">
        <v>52</v>
      </c>
      <c r="J29" s="9">
        <v>51</v>
      </c>
      <c r="K29" s="9">
        <v>48</v>
      </c>
      <c r="L29" s="9">
        <v>19</v>
      </c>
      <c r="M29" s="9">
        <v>23</v>
      </c>
      <c r="N29" s="9">
        <v>23</v>
      </c>
      <c r="O29" s="9">
        <v>27</v>
      </c>
      <c r="P29" s="9">
        <v>43</v>
      </c>
      <c r="Q29" s="3">
        <v>28.1</v>
      </c>
    </row>
    <row r="30" spans="1:17" ht="10.199999999999999" customHeight="1" x14ac:dyDescent="0.2">
      <c r="A30" s="1" t="s">
        <v>44</v>
      </c>
      <c r="B30" s="9">
        <v>816</v>
      </c>
      <c r="C30" s="9">
        <v>116</v>
      </c>
      <c r="D30" s="9">
        <v>123</v>
      </c>
      <c r="E30" s="9">
        <v>91</v>
      </c>
      <c r="F30" s="9">
        <v>74</v>
      </c>
      <c r="G30" s="9">
        <v>63</v>
      </c>
      <c r="H30" s="9">
        <v>73</v>
      </c>
      <c r="I30" s="9">
        <v>60</v>
      </c>
      <c r="J30" s="9">
        <v>49</v>
      </c>
      <c r="K30" s="9">
        <v>53</v>
      </c>
      <c r="L30" s="9">
        <v>26</v>
      </c>
      <c r="M30" s="9">
        <v>22</v>
      </c>
      <c r="N30" s="9">
        <v>21</v>
      </c>
      <c r="O30" s="9">
        <v>11</v>
      </c>
      <c r="P30" s="9">
        <v>34</v>
      </c>
      <c r="Q30" s="3">
        <v>20.3</v>
      </c>
    </row>
    <row r="31" spans="1:17" ht="10.199999999999999" customHeight="1" x14ac:dyDescent="0.2">
      <c r="A31" s="1" t="s">
        <v>45</v>
      </c>
      <c r="B31" s="9">
        <v>759</v>
      </c>
      <c r="C31" s="9">
        <v>83</v>
      </c>
      <c r="D31" s="9">
        <v>96</v>
      </c>
      <c r="E31" s="9">
        <v>90</v>
      </c>
      <c r="F31" s="9">
        <v>74</v>
      </c>
      <c r="G31" s="9">
        <v>40</v>
      </c>
      <c r="H31" s="9">
        <v>56</v>
      </c>
      <c r="I31" s="9">
        <v>54</v>
      </c>
      <c r="J31" s="9">
        <v>57</v>
      </c>
      <c r="K31" s="9">
        <v>51</v>
      </c>
      <c r="L31" s="9">
        <v>31</v>
      </c>
      <c r="M31" s="9">
        <v>25</v>
      </c>
      <c r="N31" s="9">
        <v>18</v>
      </c>
      <c r="O31" s="9">
        <v>23</v>
      </c>
      <c r="P31" s="9">
        <v>61</v>
      </c>
      <c r="Q31" s="3">
        <v>24.6</v>
      </c>
    </row>
    <row r="32" spans="1:17" ht="10.199999999999999" customHeight="1" x14ac:dyDescent="0.2">
      <c r="A32" s="1" t="s">
        <v>46</v>
      </c>
      <c r="B32" s="9">
        <v>753</v>
      </c>
      <c r="C32" s="9">
        <v>97</v>
      </c>
      <c r="D32" s="9">
        <v>126</v>
      </c>
      <c r="E32" s="9">
        <v>107</v>
      </c>
      <c r="F32" s="9">
        <v>76</v>
      </c>
      <c r="G32" s="9">
        <v>38</v>
      </c>
      <c r="H32" s="9">
        <v>49</v>
      </c>
      <c r="I32" s="9">
        <v>44</v>
      </c>
      <c r="J32" s="9">
        <v>51</v>
      </c>
      <c r="K32" s="9">
        <v>36</v>
      </c>
      <c r="L32" s="9">
        <v>34</v>
      </c>
      <c r="M32" s="9">
        <v>21</v>
      </c>
      <c r="N32" s="9">
        <v>17</v>
      </c>
      <c r="O32" s="9">
        <v>18</v>
      </c>
      <c r="P32" s="9">
        <v>39</v>
      </c>
      <c r="Q32" s="3">
        <v>18.100000000000001</v>
      </c>
    </row>
    <row r="33" spans="1:17" ht="10.199999999999999" customHeight="1" x14ac:dyDescent="0.2">
      <c r="A33" s="1" t="s">
        <v>47</v>
      </c>
      <c r="B33" s="9">
        <v>310</v>
      </c>
      <c r="C33" s="9">
        <v>53</v>
      </c>
      <c r="D33" s="9">
        <v>42</v>
      </c>
      <c r="E33" s="9">
        <v>36</v>
      </c>
      <c r="F33" s="9">
        <v>32</v>
      </c>
      <c r="G33" s="9">
        <v>23</v>
      </c>
      <c r="H33" s="9">
        <v>23</v>
      </c>
      <c r="I33" s="9">
        <v>26</v>
      </c>
      <c r="J33" s="9">
        <v>19</v>
      </c>
      <c r="K33" s="9">
        <v>8</v>
      </c>
      <c r="L33" s="9">
        <v>7</v>
      </c>
      <c r="M33" s="9">
        <v>9</v>
      </c>
      <c r="N33" s="9">
        <v>9</v>
      </c>
      <c r="O33" s="9">
        <v>6</v>
      </c>
      <c r="P33" s="9">
        <v>17</v>
      </c>
      <c r="Q33" s="3">
        <v>18.8</v>
      </c>
    </row>
    <row r="34" spans="1:17" ht="10.199999999999999" customHeight="1" x14ac:dyDescent="0.2">
      <c r="A34" s="1" t="s">
        <v>48</v>
      </c>
      <c r="B34" s="9">
        <v>3847</v>
      </c>
      <c r="C34" s="9">
        <v>637</v>
      </c>
      <c r="D34" s="9">
        <v>678</v>
      </c>
      <c r="E34" s="9">
        <v>537</v>
      </c>
      <c r="F34" s="9">
        <v>352</v>
      </c>
      <c r="G34" s="9">
        <v>257</v>
      </c>
      <c r="H34" s="9">
        <v>278</v>
      </c>
      <c r="I34" s="9">
        <v>259</v>
      </c>
      <c r="J34" s="9">
        <v>190</v>
      </c>
      <c r="K34" s="9">
        <v>148</v>
      </c>
      <c r="L34" s="9">
        <v>101</v>
      </c>
      <c r="M34" s="9">
        <v>75</v>
      </c>
      <c r="N34" s="9">
        <v>94</v>
      </c>
      <c r="O34" s="9">
        <v>70</v>
      </c>
      <c r="P34" s="9">
        <v>171</v>
      </c>
      <c r="Q34" s="3">
        <v>16</v>
      </c>
    </row>
    <row r="35" spans="1:17" ht="10.199999999999999" customHeight="1" x14ac:dyDescent="0.2">
      <c r="A35" s="1" t="s">
        <v>49</v>
      </c>
      <c r="B35" s="9">
        <v>380</v>
      </c>
      <c r="C35" s="9">
        <v>54</v>
      </c>
      <c r="D35" s="9">
        <v>75</v>
      </c>
      <c r="E35" s="9">
        <v>41</v>
      </c>
      <c r="F35" s="9">
        <v>28</v>
      </c>
      <c r="G35" s="9">
        <v>20</v>
      </c>
      <c r="H35" s="9">
        <v>36</v>
      </c>
      <c r="I35" s="9">
        <v>30</v>
      </c>
      <c r="J35" s="9">
        <v>18</v>
      </c>
      <c r="K35" s="9">
        <v>19</v>
      </c>
      <c r="L35" s="9">
        <v>22</v>
      </c>
      <c r="M35" s="9">
        <v>7</v>
      </c>
      <c r="N35" s="9">
        <v>10</v>
      </c>
      <c r="O35" s="9">
        <v>8</v>
      </c>
      <c r="P35" s="9">
        <v>12</v>
      </c>
      <c r="Q35" s="3">
        <v>18.600000000000001</v>
      </c>
    </row>
    <row r="36" spans="1:17" ht="10.199999999999999" customHeight="1" x14ac:dyDescent="0.2">
      <c r="A36" s="1" t="s">
        <v>50</v>
      </c>
      <c r="B36" s="9">
        <v>482</v>
      </c>
      <c r="C36" s="9">
        <v>76</v>
      </c>
      <c r="D36" s="9">
        <v>76</v>
      </c>
      <c r="E36" s="9">
        <v>76</v>
      </c>
      <c r="F36" s="9">
        <v>36</v>
      </c>
      <c r="G36" s="9">
        <v>37</v>
      </c>
      <c r="H36" s="9">
        <v>40</v>
      </c>
      <c r="I36" s="9">
        <v>34</v>
      </c>
      <c r="J36" s="9">
        <v>22</v>
      </c>
      <c r="K36" s="9">
        <v>10</v>
      </c>
      <c r="L36" s="9">
        <v>6</v>
      </c>
      <c r="M36" s="9">
        <v>7</v>
      </c>
      <c r="N36" s="9">
        <v>13</v>
      </c>
      <c r="O36" s="9">
        <v>9</v>
      </c>
      <c r="P36" s="9">
        <v>40</v>
      </c>
      <c r="Q36" s="3">
        <v>16.8</v>
      </c>
    </row>
    <row r="37" spans="1:17" ht="10.199999999999999" customHeight="1" x14ac:dyDescent="0.2">
      <c r="A37" s="1" t="s">
        <v>51</v>
      </c>
      <c r="B37" s="9">
        <v>357</v>
      </c>
      <c r="C37" s="9">
        <v>62</v>
      </c>
      <c r="D37" s="9">
        <v>68</v>
      </c>
      <c r="E37" s="9">
        <v>55</v>
      </c>
      <c r="F37" s="9">
        <v>23</v>
      </c>
      <c r="G37" s="9">
        <v>14</v>
      </c>
      <c r="H37" s="9">
        <v>30</v>
      </c>
      <c r="I37" s="9">
        <v>29</v>
      </c>
      <c r="J37" s="9">
        <v>15</v>
      </c>
      <c r="K37" s="9">
        <v>8</v>
      </c>
      <c r="L37" s="9">
        <v>6</v>
      </c>
      <c r="M37" s="9">
        <v>7</v>
      </c>
      <c r="N37" s="9">
        <v>14</v>
      </c>
      <c r="O37" s="9">
        <v>4</v>
      </c>
      <c r="P37" s="9">
        <v>22</v>
      </c>
      <c r="Q37" s="3">
        <v>14.4</v>
      </c>
    </row>
    <row r="38" spans="1:17" ht="10.199999999999999" customHeight="1" x14ac:dyDescent="0.2">
      <c r="A38" s="1" t="s">
        <v>52</v>
      </c>
      <c r="B38" s="9">
        <v>239</v>
      </c>
      <c r="C38" s="9">
        <v>52</v>
      </c>
      <c r="D38" s="9">
        <v>37</v>
      </c>
      <c r="E38" s="9">
        <v>27</v>
      </c>
      <c r="F38" s="9">
        <v>21</v>
      </c>
      <c r="G38" s="9">
        <v>20</v>
      </c>
      <c r="H38" s="9">
        <v>19</v>
      </c>
      <c r="I38" s="9">
        <v>15</v>
      </c>
      <c r="J38" s="9">
        <v>7</v>
      </c>
      <c r="K38" s="9">
        <v>8</v>
      </c>
      <c r="L38" s="9">
        <v>7</v>
      </c>
      <c r="M38" s="9">
        <v>6</v>
      </c>
      <c r="N38" s="9">
        <v>4</v>
      </c>
      <c r="O38" s="9">
        <v>7</v>
      </c>
      <c r="P38" s="9">
        <v>9</v>
      </c>
      <c r="Q38" s="3">
        <v>15.8</v>
      </c>
    </row>
    <row r="39" spans="1:17" ht="10.199999999999999" customHeight="1" x14ac:dyDescent="0.2">
      <c r="A39" s="1" t="s">
        <v>53</v>
      </c>
      <c r="B39" s="9">
        <v>105</v>
      </c>
      <c r="C39" s="9">
        <v>29</v>
      </c>
      <c r="D39" s="9">
        <v>28</v>
      </c>
      <c r="E39" s="9">
        <v>15</v>
      </c>
      <c r="F39" s="9">
        <v>4</v>
      </c>
      <c r="G39" s="9">
        <v>9</v>
      </c>
      <c r="H39" s="9">
        <v>10</v>
      </c>
      <c r="I39" s="9">
        <v>2</v>
      </c>
      <c r="J39" s="9">
        <v>2</v>
      </c>
      <c r="K39" s="9">
        <v>3</v>
      </c>
      <c r="L39" s="9">
        <v>2</v>
      </c>
      <c r="M39" s="9">
        <v>1</v>
      </c>
      <c r="N39" s="9">
        <v>0</v>
      </c>
      <c r="O39" s="9">
        <v>0</v>
      </c>
      <c r="P39" s="9">
        <v>0</v>
      </c>
      <c r="Q39" s="3">
        <v>9.1999999999999993</v>
      </c>
    </row>
    <row r="40" spans="1:17" ht="10.199999999999999" customHeight="1" x14ac:dyDescent="0.2">
      <c r="A40" s="1" t="s">
        <v>54</v>
      </c>
      <c r="B40" s="9">
        <v>366</v>
      </c>
      <c r="C40" s="9">
        <v>72</v>
      </c>
      <c r="D40" s="9">
        <v>71</v>
      </c>
      <c r="E40" s="9">
        <v>56</v>
      </c>
      <c r="F40" s="9">
        <v>34</v>
      </c>
      <c r="G40" s="9">
        <v>18</v>
      </c>
      <c r="H40" s="9">
        <v>25</v>
      </c>
      <c r="I40" s="9">
        <v>24</v>
      </c>
      <c r="J40" s="9">
        <v>16</v>
      </c>
      <c r="K40" s="9">
        <v>10</v>
      </c>
      <c r="L40" s="9">
        <v>4</v>
      </c>
      <c r="M40" s="9">
        <v>7</v>
      </c>
      <c r="N40" s="9">
        <v>13</v>
      </c>
      <c r="O40" s="9">
        <v>10</v>
      </c>
      <c r="P40" s="9">
        <v>6</v>
      </c>
      <c r="Q40" s="3">
        <v>13.6</v>
      </c>
    </row>
    <row r="41" spans="1:17" ht="10.199999999999999" customHeight="1" x14ac:dyDescent="0.2">
      <c r="A41" s="1" t="s">
        <v>55</v>
      </c>
      <c r="B41" s="9">
        <v>138</v>
      </c>
      <c r="C41" s="9">
        <v>32</v>
      </c>
      <c r="D41" s="9">
        <v>26</v>
      </c>
      <c r="E41" s="9">
        <v>18</v>
      </c>
      <c r="F41" s="9">
        <v>12</v>
      </c>
      <c r="G41" s="9">
        <v>9</v>
      </c>
      <c r="H41" s="9">
        <v>9</v>
      </c>
      <c r="I41" s="9">
        <v>7</v>
      </c>
      <c r="J41" s="9">
        <v>4</v>
      </c>
      <c r="K41" s="9">
        <v>4</v>
      </c>
      <c r="L41" s="9">
        <v>3</v>
      </c>
      <c r="M41" s="9">
        <v>3</v>
      </c>
      <c r="N41" s="9">
        <v>1</v>
      </c>
      <c r="O41" s="9">
        <v>2</v>
      </c>
      <c r="P41" s="9">
        <v>8</v>
      </c>
      <c r="Q41" s="3">
        <v>13.1</v>
      </c>
    </row>
    <row r="42" spans="1:17" ht="10.199999999999999" customHeight="1" x14ac:dyDescent="0.2">
      <c r="A42" s="1" t="s">
        <v>56</v>
      </c>
      <c r="B42" s="9">
        <v>102</v>
      </c>
      <c r="C42" s="9">
        <v>12</v>
      </c>
      <c r="D42" s="9">
        <v>20</v>
      </c>
      <c r="E42" s="9">
        <v>13</v>
      </c>
      <c r="F42" s="9">
        <v>17</v>
      </c>
      <c r="G42" s="9">
        <v>4</v>
      </c>
      <c r="H42" s="9">
        <v>3</v>
      </c>
      <c r="I42" s="9">
        <v>4</v>
      </c>
      <c r="J42" s="9">
        <v>6</v>
      </c>
      <c r="K42" s="9">
        <v>6</v>
      </c>
      <c r="L42" s="9">
        <v>7</v>
      </c>
      <c r="M42" s="9">
        <v>2</v>
      </c>
      <c r="N42" s="9">
        <v>0</v>
      </c>
      <c r="O42" s="9">
        <v>3</v>
      </c>
      <c r="P42" s="9">
        <v>5</v>
      </c>
      <c r="Q42" s="3">
        <v>16.8</v>
      </c>
    </row>
    <row r="43" spans="1:17" ht="10.199999999999999" customHeight="1" x14ac:dyDescent="0.2">
      <c r="A43" s="1" t="s">
        <v>57</v>
      </c>
      <c r="B43" s="9">
        <v>177</v>
      </c>
      <c r="C43" s="9">
        <v>24</v>
      </c>
      <c r="D43" s="9">
        <v>33</v>
      </c>
      <c r="E43" s="9">
        <v>25</v>
      </c>
      <c r="F43" s="9">
        <v>13</v>
      </c>
      <c r="G43" s="9">
        <v>18</v>
      </c>
      <c r="H43" s="9">
        <v>11</v>
      </c>
      <c r="I43" s="9">
        <v>9</v>
      </c>
      <c r="J43" s="9">
        <v>13</v>
      </c>
      <c r="K43" s="9">
        <v>5</v>
      </c>
      <c r="L43" s="9">
        <v>9</v>
      </c>
      <c r="M43" s="9">
        <v>3</v>
      </c>
      <c r="N43" s="9">
        <v>2</v>
      </c>
      <c r="O43" s="9">
        <v>5</v>
      </c>
      <c r="P43" s="9">
        <v>7</v>
      </c>
      <c r="Q43" s="3">
        <v>17.5</v>
      </c>
    </row>
    <row r="44" spans="1:17" ht="10.199999999999999" customHeight="1" x14ac:dyDescent="0.2">
      <c r="A44" s="1" t="s">
        <v>58</v>
      </c>
      <c r="B44" s="9">
        <v>421</v>
      </c>
      <c r="C44" s="9">
        <v>59</v>
      </c>
      <c r="D44" s="9">
        <v>70</v>
      </c>
      <c r="E44" s="9">
        <v>56</v>
      </c>
      <c r="F44" s="9">
        <v>51</v>
      </c>
      <c r="G44" s="9">
        <v>25</v>
      </c>
      <c r="H44" s="9">
        <v>19</v>
      </c>
      <c r="I44" s="9">
        <v>30</v>
      </c>
      <c r="J44" s="9">
        <v>26</v>
      </c>
      <c r="K44" s="9">
        <v>22</v>
      </c>
      <c r="L44" s="9">
        <v>10</v>
      </c>
      <c r="M44" s="9">
        <v>12</v>
      </c>
      <c r="N44" s="9">
        <v>11</v>
      </c>
      <c r="O44" s="9">
        <v>9</v>
      </c>
      <c r="P44" s="9">
        <v>21</v>
      </c>
      <c r="Q44" s="3">
        <v>17.5</v>
      </c>
    </row>
    <row r="45" spans="1:17" ht="10.199999999999999" customHeight="1" x14ac:dyDescent="0.2">
      <c r="A45" s="1" t="s">
        <v>59</v>
      </c>
      <c r="B45" s="9">
        <v>252</v>
      </c>
      <c r="C45" s="9">
        <v>39</v>
      </c>
      <c r="D45" s="9">
        <v>43</v>
      </c>
      <c r="E45" s="9">
        <v>35</v>
      </c>
      <c r="F45" s="9">
        <v>25</v>
      </c>
      <c r="G45" s="9">
        <v>27</v>
      </c>
      <c r="H45" s="9">
        <v>20</v>
      </c>
      <c r="I45" s="9">
        <v>12</v>
      </c>
      <c r="J45" s="9">
        <v>11</v>
      </c>
      <c r="K45" s="9">
        <v>10</v>
      </c>
      <c r="L45" s="9">
        <v>6</v>
      </c>
      <c r="M45" s="9">
        <v>6</v>
      </c>
      <c r="N45" s="9">
        <v>8</v>
      </c>
      <c r="O45" s="9">
        <v>4</v>
      </c>
      <c r="P45" s="9">
        <v>6</v>
      </c>
      <c r="Q45" s="3">
        <v>16.8</v>
      </c>
    </row>
    <row r="46" spans="1:17" ht="10.199999999999999" customHeight="1" x14ac:dyDescent="0.2">
      <c r="A46" s="1" t="s">
        <v>60</v>
      </c>
      <c r="B46" s="9">
        <v>441</v>
      </c>
      <c r="C46" s="9">
        <v>73</v>
      </c>
      <c r="D46" s="9">
        <v>74</v>
      </c>
      <c r="E46" s="9">
        <v>62</v>
      </c>
      <c r="F46" s="9">
        <v>47</v>
      </c>
      <c r="G46" s="9">
        <v>33</v>
      </c>
      <c r="H46" s="9">
        <v>31</v>
      </c>
      <c r="I46" s="9">
        <v>33</v>
      </c>
      <c r="J46" s="9">
        <v>23</v>
      </c>
      <c r="K46" s="9">
        <v>19</v>
      </c>
      <c r="L46" s="9">
        <v>10</v>
      </c>
      <c r="M46" s="9">
        <v>8</v>
      </c>
      <c r="N46" s="9">
        <v>7</v>
      </c>
      <c r="O46" s="9">
        <v>3</v>
      </c>
      <c r="P46" s="9">
        <v>18</v>
      </c>
      <c r="Q46" s="3">
        <v>16.2</v>
      </c>
    </row>
    <row r="47" spans="1:17" ht="10.199999999999999" customHeight="1" x14ac:dyDescent="0.2">
      <c r="A47" s="1" t="s">
        <v>61</v>
      </c>
      <c r="B47" s="9">
        <v>387</v>
      </c>
      <c r="C47" s="9">
        <v>53</v>
      </c>
      <c r="D47" s="9">
        <v>57</v>
      </c>
      <c r="E47" s="9">
        <v>58</v>
      </c>
      <c r="F47" s="9">
        <v>41</v>
      </c>
      <c r="G47" s="9">
        <v>23</v>
      </c>
      <c r="H47" s="9">
        <v>25</v>
      </c>
      <c r="I47" s="9">
        <v>30</v>
      </c>
      <c r="J47" s="9">
        <v>27</v>
      </c>
      <c r="K47" s="9">
        <v>24</v>
      </c>
      <c r="L47" s="9">
        <v>9</v>
      </c>
      <c r="M47" s="9">
        <v>6</v>
      </c>
      <c r="N47" s="9">
        <v>11</v>
      </c>
      <c r="O47" s="9">
        <v>6</v>
      </c>
      <c r="P47" s="9">
        <v>17</v>
      </c>
      <c r="Q47" s="3">
        <v>18.100000000000001</v>
      </c>
    </row>
    <row r="48" spans="1:17" ht="10.199999999999999" customHeight="1" x14ac:dyDescent="0.3">
      <c r="A48" s="35" t="s">
        <v>302</v>
      </c>
      <c r="B48" s="35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/>
    </row>
    <row r="49" spans="1:17" ht="10.199999999999999" customHeight="1" x14ac:dyDescent="0.2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"/>
    </row>
    <row r="50" spans="1:17" ht="10.199999999999999" customHeight="1" x14ac:dyDescent="0.2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"/>
    </row>
    <row r="51" spans="1:17" ht="10.199999999999999" customHeight="1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</row>
    <row r="52" spans="1:17" s="8" customFormat="1" ht="10.199999999999999" customHeight="1" x14ac:dyDescent="0.2">
      <c r="A52" s="5" t="s">
        <v>1</v>
      </c>
      <c r="B52" s="6" t="s">
        <v>2</v>
      </c>
      <c r="C52" s="6" t="s">
        <v>3</v>
      </c>
      <c r="D52" s="6" t="s">
        <v>4</v>
      </c>
      <c r="E52" s="6" t="s">
        <v>5</v>
      </c>
      <c r="F52" s="6" t="s">
        <v>6</v>
      </c>
      <c r="G52" s="6" t="s">
        <v>7</v>
      </c>
      <c r="H52" s="6" t="s">
        <v>8</v>
      </c>
      <c r="I52" s="6" t="s">
        <v>9</v>
      </c>
      <c r="J52" s="6" t="s">
        <v>10</v>
      </c>
      <c r="K52" s="6" t="s">
        <v>11</v>
      </c>
      <c r="L52" s="6" t="s">
        <v>12</v>
      </c>
      <c r="M52" s="6" t="s">
        <v>13</v>
      </c>
      <c r="N52" s="6" t="s">
        <v>14</v>
      </c>
      <c r="O52" s="6" t="s">
        <v>15</v>
      </c>
      <c r="P52" s="6" t="s">
        <v>16</v>
      </c>
      <c r="Q52" s="7" t="s">
        <v>17</v>
      </c>
    </row>
    <row r="53" spans="1:17" ht="10.199999999999999" customHeight="1" x14ac:dyDescent="0.2">
      <c r="A53" s="1" t="s">
        <v>62</v>
      </c>
      <c r="B53" s="9">
        <v>307</v>
      </c>
      <c r="C53" s="9">
        <v>42</v>
      </c>
      <c r="D53" s="9">
        <v>54</v>
      </c>
      <c r="E53" s="9">
        <v>31</v>
      </c>
      <c r="F53" s="9">
        <v>55</v>
      </c>
      <c r="G53" s="9">
        <v>21</v>
      </c>
      <c r="H53" s="9">
        <v>25</v>
      </c>
      <c r="I53" s="9">
        <v>22</v>
      </c>
      <c r="J53" s="9">
        <v>23</v>
      </c>
      <c r="K53" s="9">
        <v>3</v>
      </c>
      <c r="L53" s="9">
        <v>3</v>
      </c>
      <c r="M53" s="9">
        <v>10</v>
      </c>
      <c r="N53" s="9">
        <v>6</v>
      </c>
      <c r="O53" s="9">
        <v>4</v>
      </c>
      <c r="P53" s="9">
        <v>8</v>
      </c>
      <c r="Q53" s="3">
        <v>17.399999999999999</v>
      </c>
    </row>
    <row r="54" spans="1:17" ht="10.199999999999999" customHeight="1" x14ac:dyDescent="0.2">
      <c r="A54" s="1" t="s">
        <v>63</v>
      </c>
      <c r="B54" s="9">
        <v>18</v>
      </c>
      <c r="C54" s="9">
        <v>1</v>
      </c>
      <c r="D54" s="9">
        <v>0</v>
      </c>
      <c r="E54" s="9">
        <v>3</v>
      </c>
      <c r="F54" s="9">
        <v>3</v>
      </c>
      <c r="G54" s="9">
        <v>1</v>
      </c>
      <c r="H54" s="9">
        <v>1</v>
      </c>
      <c r="I54" s="9">
        <v>3</v>
      </c>
      <c r="J54" s="9">
        <v>0</v>
      </c>
      <c r="K54" s="9">
        <v>1</v>
      </c>
      <c r="L54" s="9">
        <v>2</v>
      </c>
      <c r="M54" s="9">
        <v>1</v>
      </c>
      <c r="N54" s="9">
        <v>1</v>
      </c>
      <c r="O54" s="9">
        <v>1</v>
      </c>
      <c r="P54" s="9">
        <v>0</v>
      </c>
      <c r="Q54" s="3">
        <v>30</v>
      </c>
    </row>
    <row r="55" spans="1:17" ht="10.199999999999999" customHeight="1" x14ac:dyDescent="0.2">
      <c r="A55" s="1" t="s">
        <v>64</v>
      </c>
      <c r="B55" s="9">
        <v>81</v>
      </c>
      <c r="C55" s="9">
        <v>3</v>
      </c>
      <c r="D55" s="9">
        <v>4</v>
      </c>
      <c r="E55" s="9">
        <v>9</v>
      </c>
      <c r="F55" s="9">
        <v>27</v>
      </c>
      <c r="G55" s="9">
        <v>7</v>
      </c>
      <c r="H55" s="9">
        <v>5</v>
      </c>
      <c r="I55" s="9">
        <v>10</v>
      </c>
      <c r="J55" s="9">
        <v>3</v>
      </c>
      <c r="K55" s="9">
        <v>4</v>
      </c>
      <c r="L55" s="9">
        <v>3</v>
      </c>
      <c r="M55" s="9">
        <v>1</v>
      </c>
      <c r="N55" s="9">
        <v>0</v>
      </c>
      <c r="O55" s="9">
        <v>2</v>
      </c>
      <c r="P55" s="9">
        <v>3</v>
      </c>
      <c r="Q55" s="3">
        <v>19.5</v>
      </c>
    </row>
    <row r="56" spans="1:17" ht="10.199999999999999" customHeight="1" x14ac:dyDescent="0.2">
      <c r="A56" s="1" t="s">
        <v>65</v>
      </c>
      <c r="B56" s="9">
        <v>55</v>
      </c>
      <c r="C56" s="9">
        <v>35</v>
      </c>
      <c r="D56" s="9">
        <v>8</v>
      </c>
      <c r="E56" s="9">
        <v>6</v>
      </c>
      <c r="F56" s="9">
        <v>2</v>
      </c>
      <c r="G56" s="9">
        <v>1</v>
      </c>
      <c r="H56" s="9">
        <v>0</v>
      </c>
      <c r="I56" s="9">
        <v>2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3">
        <v>3.9</v>
      </c>
    </row>
    <row r="57" spans="1:17" ht="10.199999999999999" customHeight="1" x14ac:dyDescent="0.2">
      <c r="A57" s="1" t="s">
        <v>66</v>
      </c>
      <c r="B57" s="9">
        <v>38</v>
      </c>
      <c r="C57" s="9">
        <v>2</v>
      </c>
      <c r="D57" s="9">
        <v>1</v>
      </c>
      <c r="E57" s="9">
        <v>10</v>
      </c>
      <c r="F57" s="9">
        <v>10</v>
      </c>
      <c r="G57" s="9">
        <v>0</v>
      </c>
      <c r="H57" s="9">
        <v>2</v>
      </c>
      <c r="I57" s="9">
        <v>3</v>
      </c>
      <c r="J57" s="9">
        <v>3</v>
      </c>
      <c r="K57" s="9">
        <v>1</v>
      </c>
      <c r="L57" s="9">
        <v>2</v>
      </c>
      <c r="M57" s="9">
        <v>2</v>
      </c>
      <c r="N57" s="9">
        <v>0</v>
      </c>
      <c r="O57" s="9">
        <v>0</v>
      </c>
      <c r="P57" s="9">
        <v>2</v>
      </c>
      <c r="Q57" s="3">
        <v>18</v>
      </c>
    </row>
    <row r="58" spans="1:17" ht="10.199999999999999" customHeight="1" x14ac:dyDescent="0.2">
      <c r="A58" s="1" t="s">
        <v>67</v>
      </c>
      <c r="B58" s="9">
        <v>42</v>
      </c>
      <c r="C58" s="9">
        <v>5</v>
      </c>
      <c r="D58" s="9">
        <v>3</v>
      </c>
      <c r="E58" s="9">
        <v>6</v>
      </c>
      <c r="F58" s="9">
        <v>16</v>
      </c>
      <c r="G58" s="9">
        <v>1</v>
      </c>
      <c r="H58" s="9">
        <v>1</v>
      </c>
      <c r="I58" s="9">
        <v>1</v>
      </c>
      <c r="J58" s="9">
        <v>4</v>
      </c>
      <c r="K58" s="9">
        <v>2</v>
      </c>
      <c r="L58" s="9">
        <v>0</v>
      </c>
      <c r="M58" s="9">
        <v>2</v>
      </c>
      <c r="N58" s="9">
        <v>0</v>
      </c>
      <c r="O58" s="9">
        <v>0</v>
      </c>
      <c r="P58" s="9">
        <v>1</v>
      </c>
      <c r="Q58" s="3">
        <v>17.2</v>
      </c>
    </row>
    <row r="59" spans="1:17" ht="10.199999999999999" customHeight="1" x14ac:dyDescent="0.2">
      <c r="A59" s="1" t="s">
        <v>68</v>
      </c>
      <c r="B59" s="9">
        <v>57</v>
      </c>
      <c r="C59" s="9">
        <v>17</v>
      </c>
      <c r="D59" s="9">
        <v>9</v>
      </c>
      <c r="E59" s="9">
        <v>14</v>
      </c>
      <c r="F59" s="9">
        <v>8</v>
      </c>
      <c r="G59" s="9">
        <v>2</v>
      </c>
      <c r="H59" s="9">
        <v>1</v>
      </c>
      <c r="I59" s="9">
        <v>0</v>
      </c>
      <c r="J59" s="9">
        <v>1</v>
      </c>
      <c r="K59" s="9">
        <v>3</v>
      </c>
      <c r="L59" s="9">
        <v>0</v>
      </c>
      <c r="M59" s="9">
        <v>0</v>
      </c>
      <c r="N59" s="9">
        <v>1</v>
      </c>
      <c r="O59" s="9">
        <v>0</v>
      </c>
      <c r="P59" s="9">
        <v>1</v>
      </c>
      <c r="Q59" s="3">
        <v>10.9</v>
      </c>
    </row>
    <row r="60" spans="1:17" ht="10.199999999999999" customHeight="1" x14ac:dyDescent="0.2">
      <c r="A60" s="1" t="s">
        <v>69</v>
      </c>
      <c r="B60" s="9">
        <v>3</v>
      </c>
      <c r="C60" s="9">
        <v>0</v>
      </c>
      <c r="D60" s="9">
        <v>0</v>
      </c>
      <c r="E60" s="9">
        <v>0</v>
      </c>
      <c r="F60" s="9">
        <v>2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1</v>
      </c>
      <c r="Q60" s="3">
        <v>18.8</v>
      </c>
    </row>
    <row r="61" spans="1:17" ht="10.199999999999999" customHeight="1" x14ac:dyDescent="0.2">
      <c r="A61" s="1" t="s">
        <v>70</v>
      </c>
      <c r="B61" s="9">
        <v>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1</v>
      </c>
      <c r="Q61" s="3">
        <v>82</v>
      </c>
    </row>
    <row r="62" spans="1:17" ht="10.199999999999999" customHeight="1" x14ac:dyDescent="0.2">
      <c r="A62" s="1" t="s">
        <v>71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3">
        <v>0</v>
      </c>
    </row>
    <row r="63" spans="1:17" ht="10.199999999999999" customHeight="1" x14ac:dyDescent="0.2">
      <c r="A63" s="1" t="s">
        <v>72</v>
      </c>
      <c r="B63" s="9">
        <v>1</v>
      </c>
      <c r="C63" s="9">
        <v>0</v>
      </c>
      <c r="D63" s="9">
        <v>0</v>
      </c>
      <c r="E63" s="9">
        <v>0</v>
      </c>
      <c r="F63" s="9">
        <v>0</v>
      </c>
      <c r="G63" s="9">
        <v>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3">
        <v>22.5</v>
      </c>
    </row>
    <row r="64" spans="1:17" ht="10.199999999999999" customHeight="1" x14ac:dyDescent="0.2">
      <c r="A64" s="1" t="s">
        <v>73</v>
      </c>
      <c r="B64" s="9">
        <v>2</v>
      </c>
      <c r="C64" s="9">
        <v>0</v>
      </c>
      <c r="D64" s="9">
        <v>2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3">
        <v>7.5</v>
      </c>
    </row>
    <row r="65" spans="1:17" ht="10.199999999999999" customHeight="1" x14ac:dyDescent="0.2">
      <c r="A65" s="1" t="s">
        <v>74</v>
      </c>
      <c r="B65" s="9">
        <v>3</v>
      </c>
      <c r="C65" s="9">
        <v>0</v>
      </c>
      <c r="D65" s="9">
        <v>0</v>
      </c>
      <c r="E65" s="9">
        <v>0</v>
      </c>
      <c r="F65" s="9">
        <v>1</v>
      </c>
      <c r="G65" s="9">
        <v>2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3">
        <v>21.3</v>
      </c>
    </row>
    <row r="66" spans="1:17" ht="10.199999999999999" customHeight="1" x14ac:dyDescent="0.2">
      <c r="A66" s="1" t="s">
        <v>75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3">
        <v>0</v>
      </c>
    </row>
    <row r="67" spans="1:17" ht="10.199999999999999" customHeight="1" x14ac:dyDescent="0.2">
      <c r="A67" s="1" t="s">
        <v>76</v>
      </c>
      <c r="B67" s="9">
        <v>1</v>
      </c>
      <c r="C67" s="9">
        <v>0</v>
      </c>
      <c r="D67" s="9">
        <v>1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3">
        <v>7.5</v>
      </c>
    </row>
    <row r="68" spans="1:17" ht="10.199999999999999" customHeight="1" x14ac:dyDescent="0.2">
      <c r="A68" s="1" t="s">
        <v>77</v>
      </c>
      <c r="B68" s="9">
        <v>5</v>
      </c>
      <c r="C68" s="9">
        <v>0</v>
      </c>
      <c r="D68" s="9">
        <v>0</v>
      </c>
      <c r="E68" s="9">
        <v>0</v>
      </c>
      <c r="F68" s="9">
        <v>0</v>
      </c>
      <c r="G68" s="9">
        <v>1</v>
      </c>
      <c r="H68" s="9">
        <v>3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3">
        <v>27.5</v>
      </c>
    </row>
    <row r="69" spans="1:17" ht="10.199999999999999" customHeight="1" x14ac:dyDescent="0.2">
      <c r="A69" s="1" t="s">
        <v>78</v>
      </c>
      <c r="B69" s="9">
        <v>176</v>
      </c>
      <c r="C69" s="9">
        <v>26</v>
      </c>
      <c r="D69" s="9">
        <v>20</v>
      </c>
      <c r="E69" s="9">
        <v>19</v>
      </c>
      <c r="F69" s="9">
        <v>6</v>
      </c>
      <c r="G69" s="9">
        <v>19</v>
      </c>
      <c r="H69" s="9">
        <v>16</v>
      </c>
      <c r="I69" s="9">
        <v>21</v>
      </c>
      <c r="J69" s="9">
        <v>13</v>
      </c>
      <c r="K69" s="9">
        <v>12</v>
      </c>
      <c r="L69" s="9">
        <v>7</v>
      </c>
      <c r="M69" s="9">
        <v>5</v>
      </c>
      <c r="N69" s="9">
        <v>1</v>
      </c>
      <c r="O69" s="9">
        <v>4</v>
      </c>
      <c r="P69" s="9">
        <v>7</v>
      </c>
      <c r="Q69" s="3">
        <v>24.5</v>
      </c>
    </row>
    <row r="70" spans="1:17" ht="10.199999999999999" customHeight="1" x14ac:dyDescent="0.2">
      <c r="A70" s="1" t="s">
        <v>79</v>
      </c>
      <c r="B70" s="9">
        <v>1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1</v>
      </c>
      <c r="Q70" s="3">
        <v>82</v>
      </c>
    </row>
    <row r="71" spans="1:17" ht="10.199999999999999" customHeight="1" x14ac:dyDescent="0.2">
      <c r="A71" s="1" t="s">
        <v>80</v>
      </c>
      <c r="B71" s="9">
        <v>1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1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3">
        <v>27.5</v>
      </c>
    </row>
    <row r="72" spans="1:17" ht="10.199999999999999" customHeight="1" x14ac:dyDescent="0.2">
      <c r="A72" s="1" t="s">
        <v>81</v>
      </c>
      <c r="B72" s="9">
        <v>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3">
        <v>82</v>
      </c>
    </row>
    <row r="73" spans="1:17" ht="10.199999999999999" customHeight="1" x14ac:dyDescent="0.2">
      <c r="A73" s="1" t="s">
        <v>82</v>
      </c>
      <c r="B73" s="9">
        <v>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3">
        <v>27.5</v>
      </c>
    </row>
    <row r="74" spans="1:17" ht="10.199999999999999" customHeight="1" x14ac:dyDescent="0.2">
      <c r="A74" s="1" t="s">
        <v>83</v>
      </c>
      <c r="B74" s="9">
        <v>1</v>
      </c>
      <c r="C74" s="9">
        <v>0</v>
      </c>
      <c r="D74" s="9">
        <v>0</v>
      </c>
      <c r="E74" s="9">
        <v>0</v>
      </c>
      <c r="F74" s="9">
        <v>0</v>
      </c>
      <c r="G74" s="9">
        <v>1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3">
        <v>22.5</v>
      </c>
    </row>
    <row r="75" spans="1:17" ht="10.199999999999999" customHeight="1" x14ac:dyDescent="0.2">
      <c r="A75" s="1" t="s">
        <v>84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3">
        <v>0</v>
      </c>
    </row>
    <row r="76" spans="1:17" ht="10.199999999999999" customHeight="1" x14ac:dyDescent="0.2">
      <c r="A76" s="1" t="s">
        <v>85</v>
      </c>
      <c r="B76" s="9">
        <v>51</v>
      </c>
      <c r="C76" s="9">
        <v>3</v>
      </c>
      <c r="D76" s="9">
        <v>3</v>
      </c>
      <c r="E76" s="9">
        <v>1</v>
      </c>
      <c r="F76" s="9">
        <v>2</v>
      </c>
      <c r="G76" s="9">
        <v>1</v>
      </c>
      <c r="H76" s="9">
        <v>4</v>
      </c>
      <c r="I76" s="9">
        <v>8</v>
      </c>
      <c r="J76" s="9">
        <v>12</v>
      </c>
      <c r="K76" s="9">
        <v>6</v>
      </c>
      <c r="L76" s="9">
        <v>5</v>
      </c>
      <c r="M76" s="9">
        <v>2</v>
      </c>
      <c r="N76" s="9">
        <v>2</v>
      </c>
      <c r="O76" s="9">
        <v>1</v>
      </c>
      <c r="P76" s="9">
        <v>1</v>
      </c>
      <c r="Q76" s="3">
        <v>36.5</v>
      </c>
    </row>
    <row r="77" spans="1:17" ht="10.199999999999999" customHeight="1" x14ac:dyDescent="0.2">
      <c r="A77" s="1" t="s">
        <v>86</v>
      </c>
      <c r="B77" s="9">
        <v>10</v>
      </c>
      <c r="C77" s="9">
        <v>1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1</v>
      </c>
      <c r="J77" s="9">
        <v>1</v>
      </c>
      <c r="K77" s="9">
        <v>1</v>
      </c>
      <c r="L77" s="9">
        <v>1</v>
      </c>
      <c r="M77" s="9">
        <v>1</v>
      </c>
      <c r="N77" s="9">
        <v>0</v>
      </c>
      <c r="O77" s="9">
        <v>0</v>
      </c>
      <c r="P77" s="9">
        <v>4</v>
      </c>
      <c r="Q77" s="3">
        <v>50</v>
      </c>
    </row>
    <row r="78" spans="1:17" ht="10.199999999999999" customHeight="1" x14ac:dyDescent="0.2">
      <c r="A78" s="1" t="s">
        <v>87</v>
      </c>
      <c r="B78" s="9">
        <v>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1</v>
      </c>
      <c r="M78" s="9">
        <v>2</v>
      </c>
      <c r="N78" s="9">
        <v>1</v>
      </c>
      <c r="O78" s="9">
        <v>0</v>
      </c>
      <c r="P78" s="9">
        <v>2</v>
      </c>
      <c r="Q78" s="3">
        <v>55</v>
      </c>
    </row>
    <row r="79" spans="1:17" ht="10.199999999999999" customHeight="1" x14ac:dyDescent="0.2">
      <c r="A79" s="1" t="s">
        <v>88</v>
      </c>
      <c r="B79" s="9">
        <v>2</v>
      </c>
      <c r="C79" s="9">
        <v>0</v>
      </c>
      <c r="D79" s="9">
        <v>0</v>
      </c>
      <c r="E79" s="9">
        <v>1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1</v>
      </c>
      <c r="P79" s="9">
        <v>0</v>
      </c>
      <c r="Q79" s="3">
        <v>37.5</v>
      </c>
    </row>
    <row r="80" spans="1:17" ht="10.199999999999999" customHeight="1" x14ac:dyDescent="0.2">
      <c r="A80" s="1" t="s">
        <v>89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3">
        <v>0</v>
      </c>
    </row>
    <row r="81" spans="1:17" ht="10.199999999999999" customHeight="1" x14ac:dyDescent="0.2">
      <c r="A81" s="1" t="s">
        <v>90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3">
        <v>0</v>
      </c>
    </row>
    <row r="82" spans="1:17" ht="10.199999999999999" customHeight="1" x14ac:dyDescent="0.2">
      <c r="A82" s="1" t="s">
        <v>91</v>
      </c>
      <c r="B82" s="9">
        <v>1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1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3">
        <v>32.5</v>
      </c>
    </row>
    <row r="83" spans="1:17" ht="10.199999999999999" customHeight="1" x14ac:dyDescent="0.2">
      <c r="A83" s="1" t="s">
        <v>92</v>
      </c>
      <c r="B83" s="9">
        <v>5</v>
      </c>
      <c r="C83" s="9">
        <v>2</v>
      </c>
      <c r="D83" s="9">
        <v>1</v>
      </c>
      <c r="E83" s="9">
        <v>0</v>
      </c>
      <c r="F83" s="9">
        <v>0</v>
      </c>
      <c r="G83" s="9">
        <v>0</v>
      </c>
      <c r="H83" s="9">
        <v>0</v>
      </c>
      <c r="I83" s="9">
        <v>1</v>
      </c>
      <c r="J83" s="9">
        <v>1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3">
        <v>7.5</v>
      </c>
    </row>
    <row r="84" spans="1:17" ht="10.199999999999999" customHeight="1" x14ac:dyDescent="0.2">
      <c r="A84" s="1" t="s">
        <v>93</v>
      </c>
      <c r="B84" s="9">
        <v>172</v>
      </c>
      <c r="C84" s="9">
        <v>17</v>
      </c>
      <c r="D84" s="9">
        <v>7</v>
      </c>
      <c r="E84" s="9">
        <v>10</v>
      </c>
      <c r="F84" s="9">
        <v>5</v>
      </c>
      <c r="G84" s="9">
        <v>4</v>
      </c>
      <c r="H84" s="9">
        <v>5</v>
      </c>
      <c r="I84" s="9">
        <v>6</v>
      </c>
      <c r="J84" s="9">
        <v>1</v>
      </c>
      <c r="K84" s="9">
        <v>2</v>
      </c>
      <c r="L84" s="9">
        <v>1</v>
      </c>
      <c r="M84" s="9">
        <v>1</v>
      </c>
      <c r="N84" s="9">
        <v>1</v>
      </c>
      <c r="O84" s="9">
        <v>2</v>
      </c>
      <c r="P84" s="9">
        <v>110</v>
      </c>
      <c r="Q84" s="3">
        <v>72.400000000000006</v>
      </c>
    </row>
    <row r="85" spans="1:17" ht="10.199999999999999" customHeight="1" x14ac:dyDescent="0.3">
      <c r="A85" s="35" t="s">
        <v>302</v>
      </c>
      <c r="B85" s="35"/>
      <c r="C85" s="35"/>
      <c r="D85" s="35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4"/>
    </row>
  </sheetData>
  <mergeCells count="2">
    <mergeCell ref="A85:D85"/>
    <mergeCell ref="A48:D48"/>
  </mergeCells>
  <pageMargins left="0.75" right="0.75" top="1" bottom="1" header="0.5" footer="0.5"/>
  <pageSetup orientation="portrait" r:id="rId1"/>
  <headerFooter>
    <oddFooter>&amp;L&amp;"Helvetica,Regular"&amp;12&amp;K000000	&amp;P</oddFooter>
  </headerFooter>
  <rowBreaks count="1" manualBreakCount="1">
    <brk id="50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DF9E-6ACF-4CCB-89B7-B9821A9ED8CE}">
  <dimension ref="A1:M55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61328125" style="8" customWidth="1"/>
    <col min="2" max="13" width="4.15234375" style="4" customWidth="1"/>
    <col min="14" max="256" width="6.61328125" style="4" customWidth="1"/>
    <col min="257" max="16384" width="6.61328125" style="4"/>
  </cols>
  <sheetData>
    <row r="1" spans="1:13" ht="10.199999999999999" customHeight="1" x14ac:dyDescent="0.2">
      <c r="A1" s="29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0.199999999999999" customHeight="1" x14ac:dyDescent="0.2">
      <c r="A2" s="30"/>
      <c r="B2" s="21" t="s">
        <v>2</v>
      </c>
      <c r="C2" s="21" t="s">
        <v>273</v>
      </c>
      <c r="D2" s="21" t="s">
        <v>274</v>
      </c>
      <c r="E2" s="21" t="s">
        <v>275</v>
      </c>
      <c r="F2" s="21" t="s">
        <v>276</v>
      </c>
      <c r="G2" s="21" t="s">
        <v>277</v>
      </c>
      <c r="H2" s="21" t="s">
        <v>278</v>
      </c>
      <c r="I2" s="21" t="s">
        <v>279</v>
      </c>
      <c r="J2" s="21" t="s">
        <v>280</v>
      </c>
      <c r="K2" s="21" t="s">
        <v>281</v>
      </c>
      <c r="L2" s="21" t="s">
        <v>282</v>
      </c>
      <c r="M2" s="22" t="s">
        <v>16</v>
      </c>
    </row>
    <row r="3" spans="1:13" ht="10.199999999999999" customHeight="1" x14ac:dyDescent="0.2">
      <c r="A3" s="29" t="s">
        <v>117</v>
      </c>
      <c r="B3" s="9">
        <v>7284</v>
      </c>
      <c r="C3" s="9">
        <v>141</v>
      </c>
      <c r="D3" s="9">
        <v>733</v>
      </c>
      <c r="E3" s="9">
        <v>1093</v>
      </c>
      <c r="F3" s="9">
        <v>1194</v>
      </c>
      <c r="G3" s="9">
        <v>1097</v>
      </c>
      <c r="H3" s="9">
        <v>768</v>
      </c>
      <c r="I3" s="9">
        <v>478</v>
      </c>
      <c r="J3" s="9">
        <v>505</v>
      </c>
      <c r="K3" s="9">
        <v>401</v>
      </c>
      <c r="L3" s="9">
        <v>322</v>
      </c>
      <c r="M3" s="9">
        <v>552</v>
      </c>
    </row>
    <row r="4" spans="1:13" ht="10.199999999999999" customHeight="1" x14ac:dyDescent="0.2">
      <c r="A4" s="29" t="s">
        <v>272</v>
      </c>
      <c r="B4" s="9">
        <v>3731</v>
      </c>
      <c r="C4" s="9">
        <v>80</v>
      </c>
      <c r="D4" s="9">
        <v>385</v>
      </c>
      <c r="E4" s="9">
        <v>548</v>
      </c>
      <c r="F4" s="9">
        <v>603</v>
      </c>
      <c r="G4" s="9">
        <v>555</v>
      </c>
      <c r="H4" s="9">
        <v>402</v>
      </c>
      <c r="I4" s="9">
        <v>269</v>
      </c>
      <c r="J4" s="9">
        <v>265</v>
      </c>
      <c r="K4" s="9">
        <v>199</v>
      </c>
      <c r="L4" s="9">
        <v>156</v>
      </c>
      <c r="M4" s="9">
        <v>269</v>
      </c>
    </row>
    <row r="5" spans="1:13" ht="10.199999999999999" customHeight="1" x14ac:dyDescent="0.2">
      <c r="A5" s="29" t="s">
        <v>265</v>
      </c>
      <c r="B5" s="9">
        <v>3476</v>
      </c>
      <c r="C5" s="9">
        <v>59</v>
      </c>
      <c r="D5" s="9">
        <v>340</v>
      </c>
      <c r="E5" s="9">
        <v>535</v>
      </c>
      <c r="F5" s="9">
        <v>580</v>
      </c>
      <c r="G5" s="9">
        <v>532</v>
      </c>
      <c r="H5" s="9">
        <v>355</v>
      </c>
      <c r="I5" s="9">
        <v>205</v>
      </c>
      <c r="J5" s="9">
        <v>235</v>
      </c>
      <c r="K5" s="9">
        <v>197</v>
      </c>
      <c r="L5" s="9">
        <v>162</v>
      </c>
      <c r="M5" s="9">
        <v>276</v>
      </c>
    </row>
    <row r="6" spans="1:13" ht="10.199999999999999" customHeight="1" x14ac:dyDescent="0.2">
      <c r="A6" s="29" t="s">
        <v>175</v>
      </c>
      <c r="B6" s="9">
        <v>77</v>
      </c>
      <c r="C6" s="9">
        <v>2</v>
      </c>
      <c r="D6" s="9">
        <v>8</v>
      </c>
      <c r="E6" s="9">
        <v>10</v>
      </c>
      <c r="F6" s="9">
        <v>11</v>
      </c>
      <c r="G6" s="9">
        <v>10</v>
      </c>
      <c r="H6" s="9">
        <v>11</v>
      </c>
      <c r="I6" s="9">
        <v>4</v>
      </c>
      <c r="J6" s="9">
        <v>5</v>
      </c>
      <c r="K6" s="9">
        <v>5</v>
      </c>
      <c r="L6" s="9">
        <v>4</v>
      </c>
      <c r="M6" s="9">
        <v>7</v>
      </c>
    </row>
    <row r="8" spans="1:13" ht="10.199999999999999" customHeight="1" x14ac:dyDescent="0.2">
      <c r="A8" s="29">
        <v>1989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0.199999999999999" customHeight="1" x14ac:dyDescent="0.2">
      <c r="A9" s="29" t="s">
        <v>2</v>
      </c>
      <c r="B9" s="9">
        <v>1076</v>
      </c>
      <c r="C9" s="9">
        <v>74</v>
      </c>
      <c r="D9" s="9">
        <v>241</v>
      </c>
      <c r="E9" s="9">
        <v>272</v>
      </c>
      <c r="F9" s="9">
        <v>259</v>
      </c>
      <c r="G9" s="9">
        <v>163</v>
      </c>
      <c r="H9" s="9">
        <v>56</v>
      </c>
      <c r="I9" s="9">
        <v>4</v>
      </c>
      <c r="J9" s="9">
        <v>2</v>
      </c>
      <c r="K9" s="9">
        <v>1</v>
      </c>
      <c r="L9" s="9">
        <v>1</v>
      </c>
      <c r="M9" s="9">
        <v>3</v>
      </c>
    </row>
    <row r="10" spans="1:13" ht="10.199999999999999" customHeight="1" x14ac:dyDescent="0.2">
      <c r="A10" s="29" t="s">
        <v>272</v>
      </c>
      <c r="B10" s="9">
        <v>557</v>
      </c>
      <c r="C10" s="9">
        <v>45</v>
      </c>
      <c r="D10" s="9">
        <v>133</v>
      </c>
      <c r="E10" s="9">
        <v>140</v>
      </c>
      <c r="F10" s="9">
        <v>131</v>
      </c>
      <c r="G10" s="9">
        <v>76</v>
      </c>
      <c r="H10" s="9">
        <v>25</v>
      </c>
      <c r="I10" s="9">
        <v>1</v>
      </c>
      <c r="J10" s="9">
        <v>2</v>
      </c>
      <c r="K10" s="9">
        <v>1</v>
      </c>
      <c r="L10" s="9">
        <v>1</v>
      </c>
      <c r="M10" s="9">
        <v>2</v>
      </c>
    </row>
    <row r="11" spans="1:13" ht="10.199999999999999" customHeight="1" x14ac:dyDescent="0.2">
      <c r="A11" s="29" t="s">
        <v>265</v>
      </c>
      <c r="B11" s="9">
        <v>504</v>
      </c>
      <c r="C11" s="9">
        <v>27</v>
      </c>
      <c r="D11" s="9">
        <v>105</v>
      </c>
      <c r="E11" s="9">
        <v>128</v>
      </c>
      <c r="F11" s="9">
        <v>126</v>
      </c>
      <c r="G11" s="9">
        <v>84</v>
      </c>
      <c r="H11" s="9">
        <v>30</v>
      </c>
      <c r="I11" s="9">
        <v>3</v>
      </c>
      <c r="J11" s="9">
        <v>0</v>
      </c>
      <c r="K11" s="9">
        <v>0</v>
      </c>
      <c r="L11" s="9">
        <v>0</v>
      </c>
      <c r="M11" s="9">
        <v>1</v>
      </c>
    </row>
    <row r="12" spans="1:13" ht="10.199999999999999" customHeight="1" x14ac:dyDescent="0.2">
      <c r="A12" s="29" t="s">
        <v>175</v>
      </c>
      <c r="B12" s="9">
        <v>15</v>
      </c>
      <c r="C12" s="9">
        <v>2</v>
      </c>
      <c r="D12" s="9">
        <v>3</v>
      </c>
      <c r="E12" s="9">
        <v>4</v>
      </c>
      <c r="F12" s="9">
        <v>2</v>
      </c>
      <c r="G12" s="9">
        <v>3</v>
      </c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ht="10.199999999999999" customHeight="1" x14ac:dyDescent="0.2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0.199999999999999" customHeight="1" x14ac:dyDescent="0.2">
      <c r="A14" s="29">
        <v>1988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0.199999999999999" customHeight="1" x14ac:dyDescent="0.2">
      <c r="A15" s="29" t="s">
        <v>2</v>
      </c>
      <c r="B15" s="9">
        <v>1358</v>
      </c>
      <c r="C15" s="9">
        <v>48</v>
      </c>
      <c r="D15" s="9">
        <v>275</v>
      </c>
      <c r="E15" s="9">
        <v>328</v>
      </c>
      <c r="F15" s="9">
        <v>352</v>
      </c>
      <c r="G15" s="9">
        <v>244</v>
      </c>
      <c r="H15" s="9">
        <v>92</v>
      </c>
      <c r="I15" s="9">
        <v>13</v>
      </c>
      <c r="J15" s="9">
        <v>5</v>
      </c>
      <c r="K15" s="9">
        <v>0</v>
      </c>
      <c r="L15" s="9">
        <v>0</v>
      </c>
      <c r="M15" s="9">
        <v>1</v>
      </c>
    </row>
    <row r="16" spans="1:13" ht="10.199999999999999" customHeight="1" x14ac:dyDescent="0.2">
      <c r="A16" s="29" t="s">
        <v>272</v>
      </c>
      <c r="B16" s="9">
        <v>676</v>
      </c>
      <c r="C16" s="9">
        <v>25</v>
      </c>
      <c r="D16" s="9">
        <v>141</v>
      </c>
      <c r="E16" s="9">
        <v>158</v>
      </c>
      <c r="F16" s="9">
        <v>167</v>
      </c>
      <c r="G16" s="9">
        <v>129</v>
      </c>
      <c r="H16" s="9">
        <v>48</v>
      </c>
      <c r="I16" s="9">
        <v>6</v>
      </c>
      <c r="J16" s="9">
        <v>1</v>
      </c>
      <c r="K16" s="9">
        <v>0</v>
      </c>
      <c r="L16" s="9">
        <v>0</v>
      </c>
      <c r="M16" s="9">
        <v>1</v>
      </c>
    </row>
    <row r="17" spans="1:13" ht="10.199999999999999" customHeight="1" x14ac:dyDescent="0.2">
      <c r="A17" s="29" t="s">
        <v>265</v>
      </c>
      <c r="B17" s="9">
        <v>672</v>
      </c>
      <c r="C17" s="9">
        <v>23</v>
      </c>
      <c r="D17" s="9">
        <v>132</v>
      </c>
      <c r="E17" s="9">
        <v>168</v>
      </c>
      <c r="F17" s="9">
        <v>183</v>
      </c>
      <c r="G17" s="9">
        <v>112</v>
      </c>
      <c r="H17" s="9">
        <v>43</v>
      </c>
      <c r="I17" s="9">
        <v>7</v>
      </c>
      <c r="J17" s="9">
        <v>4</v>
      </c>
      <c r="K17" s="9">
        <v>0</v>
      </c>
      <c r="L17" s="9">
        <v>0</v>
      </c>
      <c r="M17" s="9">
        <v>0</v>
      </c>
    </row>
    <row r="18" spans="1:13" ht="10.199999999999999" customHeight="1" x14ac:dyDescent="0.2">
      <c r="A18" s="29" t="s">
        <v>175</v>
      </c>
      <c r="B18" s="9">
        <v>10</v>
      </c>
      <c r="C18" s="9">
        <v>0</v>
      </c>
      <c r="D18" s="9">
        <v>2</v>
      </c>
      <c r="E18" s="9">
        <v>2</v>
      </c>
      <c r="F18" s="9">
        <v>2</v>
      </c>
      <c r="G18" s="9">
        <v>3</v>
      </c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1:13" ht="10.199999999999999" customHeight="1" x14ac:dyDescent="0.2">
      <c r="A19" s="2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0.199999999999999" customHeight="1" x14ac:dyDescent="0.2">
      <c r="A20" s="29">
        <v>1987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0.199999999999999" customHeight="1" x14ac:dyDescent="0.2">
      <c r="A21" s="29" t="s">
        <v>2</v>
      </c>
      <c r="B21" s="9">
        <v>833</v>
      </c>
      <c r="C21" s="9">
        <v>12</v>
      </c>
      <c r="D21" s="9">
        <v>106</v>
      </c>
      <c r="E21" s="9">
        <v>219</v>
      </c>
      <c r="F21" s="9">
        <v>207</v>
      </c>
      <c r="G21" s="9">
        <v>178</v>
      </c>
      <c r="H21" s="9">
        <v>88</v>
      </c>
      <c r="I21" s="9">
        <v>18</v>
      </c>
      <c r="J21" s="9">
        <v>3</v>
      </c>
      <c r="K21" s="9">
        <v>1</v>
      </c>
      <c r="L21" s="9">
        <v>0</v>
      </c>
      <c r="M21" s="9">
        <v>1</v>
      </c>
    </row>
    <row r="22" spans="1:13" ht="10.199999999999999" customHeight="1" x14ac:dyDescent="0.2">
      <c r="A22" s="29" t="s">
        <v>272</v>
      </c>
      <c r="B22" s="9">
        <v>439</v>
      </c>
      <c r="C22" s="9">
        <v>6</v>
      </c>
      <c r="D22" s="9">
        <v>58</v>
      </c>
      <c r="E22" s="9">
        <v>114</v>
      </c>
      <c r="F22" s="9">
        <v>116</v>
      </c>
      <c r="G22" s="9">
        <v>89</v>
      </c>
      <c r="H22" s="9">
        <v>44</v>
      </c>
      <c r="I22" s="9">
        <v>10</v>
      </c>
      <c r="J22" s="9">
        <v>2</v>
      </c>
      <c r="K22" s="9">
        <v>0</v>
      </c>
      <c r="L22" s="9">
        <v>0</v>
      </c>
      <c r="M22" s="9">
        <v>0</v>
      </c>
    </row>
    <row r="23" spans="1:13" ht="10.199999999999999" customHeight="1" x14ac:dyDescent="0.2">
      <c r="A23" s="29" t="s">
        <v>265</v>
      </c>
      <c r="B23" s="9">
        <v>389</v>
      </c>
      <c r="C23" s="9">
        <v>6</v>
      </c>
      <c r="D23" s="9">
        <v>48</v>
      </c>
      <c r="E23" s="9">
        <v>102</v>
      </c>
      <c r="F23" s="9">
        <v>90</v>
      </c>
      <c r="G23" s="9">
        <v>89</v>
      </c>
      <c r="H23" s="9">
        <v>43</v>
      </c>
      <c r="I23" s="9">
        <v>8</v>
      </c>
      <c r="J23" s="9">
        <v>1</v>
      </c>
      <c r="K23" s="9">
        <v>1</v>
      </c>
      <c r="L23" s="9">
        <v>0</v>
      </c>
      <c r="M23" s="9">
        <v>1</v>
      </c>
    </row>
    <row r="24" spans="1:13" ht="10.199999999999999" customHeight="1" x14ac:dyDescent="0.2">
      <c r="A24" s="29" t="s">
        <v>175</v>
      </c>
      <c r="B24" s="9">
        <v>5</v>
      </c>
      <c r="C24" s="9">
        <v>0</v>
      </c>
      <c r="D24" s="9">
        <v>0</v>
      </c>
      <c r="E24" s="9">
        <v>3</v>
      </c>
      <c r="F24" s="9">
        <v>1</v>
      </c>
      <c r="G24" s="9">
        <v>0</v>
      </c>
      <c r="H24" s="9">
        <v>1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ht="10.199999999999999" customHeight="1" x14ac:dyDescent="0.2">
      <c r="A25" s="2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0.199999999999999" customHeight="1" x14ac:dyDescent="0.2">
      <c r="A26" s="29">
        <v>1986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0.199999999999999" customHeight="1" x14ac:dyDescent="0.2">
      <c r="A27" s="29" t="s">
        <v>2</v>
      </c>
      <c r="B27" s="9">
        <v>495</v>
      </c>
      <c r="C27" s="9">
        <v>6</v>
      </c>
      <c r="D27" s="9">
        <v>45</v>
      </c>
      <c r="E27" s="9">
        <v>110</v>
      </c>
      <c r="F27" s="9">
        <v>114</v>
      </c>
      <c r="G27" s="9">
        <v>121</v>
      </c>
      <c r="H27" s="9">
        <v>64</v>
      </c>
      <c r="I27" s="9">
        <v>27</v>
      </c>
      <c r="J27" s="9">
        <v>5</v>
      </c>
      <c r="K27" s="9">
        <v>0</v>
      </c>
      <c r="L27" s="9">
        <v>1</v>
      </c>
      <c r="M27" s="9">
        <v>2</v>
      </c>
    </row>
    <row r="28" spans="1:13" ht="10.199999999999999" customHeight="1" x14ac:dyDescent="0.2">
      <c r="A28" s="29" t="s">
        <v>272</v>
      </c>
      <c r="B28" s="9">
        <v>260</v>
      </c>
      <c r="C28" s="9">
        <v>3</v>
      </c>
      <c r="D28" s="9">
        <v>25</v>
      </c>
      <c r="E28" s="9">
        <v>60</v>
      </c>
      <c r="F28" s="9">
        <v>57</v>
      </c>
      <c r="G28" s="9">
        <v>58</v>
      </c>
      <c r="H28" s="9">
        <v>34</v>
      </c>
      <c r="I28" s="9">
        <v>16</v>
      </c>
      <c r="J28" s="9">
        <v>5</v>
      </c>
      <c r="K28" s="9">
        <v>0</v>
      </c>
      <c r="L28" s="9">
        <v>1</v>
      </c>
      <c r="M28" s="9">
        <v>1</v>
      </c>
    </row>
    <row r="29" spans="1:13" ht="10.199999999999999" customHeight="1" x14ac:dyDescent="0.2">
      <c r="A29" s="29" t="s">
        <v>265</v>
      </c>
      <c r="B29" s="9">
        <v>227</v>
      </c>
      <c r="C29" s="9">
        <v>3</v>
      </c>
      <c r="D29" s="9">
        <v>17</v>
      </c>
      <c r="E29" s="9">
        <v>50</v>
      </c>
      <c r="F29" s="9">
        <v>54</v>
      </c>
      <c r="G29" s="9">
        <v>62</v>
      </c>
      <c r="H29" s="9">
        <v>30</v>
      </c>
      <c r="I29" s="9">
        <v>11</v>
      </c>
      <c r="J29" s="9">
        <v>0</v>
      </c>
      <c r="K29" s="9">
        <v>0</v>
      </c>
      <c r="L29" s="9">
        <v>0</v>
      </c>
      <c r="M29" s="9">
        <v>0</v>
      </c>
    </row>
    <row r="30" spans="1:13" ht="10.199999999999999" customHeight="1" x14ac:dyDescent="0.2">
      <c r="A30" s="29" t="s">
        <v>175</v>
      </c>
      <c r="B30" s="9">
        <v>8</v>
      </c>
      <c r="C30" s="9">
        <v>0</v>
      </c>
      <c r="D30" s="9">
        <v>3</v>
      </c>
      <c r="E30" s="9">
        <v>0</v>
      </c>
      <c r="F30" s="9">
        <v>3</v>
      </c>
      <c r="G30" s="9">
        <v>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1</v>
      </c>
    </row>
    <row r="31" spans="1:13" ht="10.199999999999999" customHeight="1" x14ac:dyDescent="0.2">
      <c r="A31" s="2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0.199999999999999" customHeight="1" x14ac:dyDescent="0.2">
      <c r="A32" s="29">
        <v>1985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0.199999999999999" customHeight="1" x14ac:dyDescent="0.2">
      <c r="A33" s="29" t="s">
        <v>2</v>
      </c>
      <c r="B33" s="9">
        <v>359</v>
      </c>
      <c r="C33" s="9">
        <v>1</v>
      </c>
      <c r="D33" s="9">
        <v>34</v>
      </c>
      <c r="E33" s="9">
        <v>57</v>
      </c>
      <c r="F33" s="9">
        <v>66</v>
      </c>
      <c r="G33" s="9">
        <v>94</v>
      </c>
      <c r="H33" s="9">
        <v>68</v>
      </c>
      <c r="I33" s="9">
        <v>28</v>
      </c>
      <c r="J33" s="9">
        <v>7</v>
      </c>
      <c r="K33" s="9">
        <v>2</v>
      </c>
      <c r="L33" s="9">
        <v>2</v>
      </c>
      <c r="M33" s="9">
        <v>0</v>
      </c>
    </row>
    <row r="34" spans="1:13" ht="10.199999999999999" customHeight="1" x14ac:dyDescent="0.2">
      <c r="A34" s="29" t="s">
        <v>272</v>
      </c>
      <c r="B34" s="9">
        <v>162</v>
      </c>
      <c r="C34" s="9">
        <v>1</v>
      </c>
      <c r="D34" s="9">
        <v>13</v>
      </c>
      <c r="E34" s="9">
        <v>24</v>
      </c>
      <c r="F34" s="9">
        <v>25</v>
      </c>
      <c r="G34" s="9">
        <v>42</v>
      </c>
      <c r="H34" s="9">
        <v>40</v>
      </c>
      <c r="I34" s="9">
        <v>12</v>
      </c>
      <c r="J34" s="9">
        <v>4</v>
      </c>
      <c r="K34" s="9">
        <v>1</v>
      </c>
      <c r="L34" s="9">
        <v>0</v>
      </c>
      <c r="M34" s="9">
        <v>0</v>
      </c>
    </row>
    <row r="35" spans="1:13" ht="10.199999999999999" customHeight="1" x14ac:dyDescent="0.2">
      <c r="A35" s="29" t="s">
        <v>265</v>
      </c>
      <c r="B35" s="9">
        <v>192</v>
      </c>
      <c r="C35" s="9">
        <v>0</v>
      </c>
      <c r="D35" s="9">
        <v>21</v>
      </c>
      <c r="E35" s="9">
        <v>32</v>
      </c>
      <c r="F35" s="9">
        <v>41</v>
      </c>
      <c r="G35" s="9">
        <v>49</v>
      </c>
      <c r="H35" s="9">
        <v>28</v>
      </c>
      <c r="I35" s="9">
        <v>16</v>
      </c>
      <c r="J35" s="9">
        <v>3</v>
      </c>
      <c r="K35" s="9">
        <v>1</v>
      </c>
      <c r="L35" s="9">
        <v>1</v>
      </c>
      <c r="M35" s="9">
        <v>0</v>
      </c>
    </row>
    <row r="36" spans="1:13" ht="10.199999999999999" customHeight="1" x14ac:dyDescent="0.2">
      <c r="A36" s="29" t="s">
        <v>175</v>
      </c>
      <c r="B36" s="9">
        <v>5</v>
      </c>
      <c r="C36" s="9">
        <v>0</v>
      </c>
      <c r="D36" s="9">
        <v>0</v>
      </c>
      <c r="E36" s="9">
        <v>1</v>
      </c>
      <c r="F36" s="9">
        <v>0</v>
      </c>
      <c r="G36" s="9">
        <v>3</v>
      </c>
      <c r="H36" s="9">
        <v>0</v>
      </c>
      <c r="I36" s="9">
        <v>0</v>
      </c>
      <c r="J36" s="9">
        <v>0</v>
      </c>
      <c r="K36" s="9">
        <v>0</v>
      </c>
      <c r="L36" s="9">
        <v>1</v>
      </c>
      <c r="M36" s="9">
        <v>0</v>
      </c>
    </row>
    <row r="37" spans="1:13" ht="10.199999999999999" customHeight="1" x14ac:dyDescent="0.2">
      <c r="A37" s="2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0.199999999999999" customHeight="1" x14ac:dyDescent="0.2">
      <c r="A38" s="29" t="s">
        <v>299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0.199999999999999" customHeight="1" x14ac:dyDescent="0.2">
      <c r="A39" s="29" t="s">
        <v>2</v>
      </c>
      <c r="B39" s="9">
        <v>934</v>
      </c>
      <c r="C39" s="9">
        <v>0</v>
      </c>
      <c r="D39" s="9">
        <v>32</v>
      </c>
      <c r="E39" s="9">
        <v>100</v>
      </c>
      <c r="F39" s="9">
        <v>149</v>
      </c>
      <c r="G39" s="9">
        <v>175</v>
      </c>
      <c r="H39" s="9">
        <v>212</v>
      </c>
      <c r="I39" s="9">
        <v>167</v>
      </c>
      <c r="J39" s="9">
        <v>82</v>
      </c>
      <c r="K39" s="9">
        <v>10</v>
      </c>
      <c r="L39" s="9">
        <v>3</v>
      </c>
      <c r="M39" s="9">
        <v>4</v>
      </c>
    </row>
    <row r="40" spans="1:13" ht="10.199999999999999" customHeight="1" x14ac:dyDescent="0.2">
      <c r="A40" s="29" t="s">
        <v>272</v>
      </c>
      <c r="B40" s="9">
        <v>511</v>
      </c>
      <c r="C40" s="9">
        <v>0</v>
      </c>
      <c r="D40" s="9">
        <v>15</v>
      </c>
      <c r="E40" s="9">
        <v>47</v>
      </c>
      <c r="F40" s="9">
        <v>78</v>
      </c>
      <c r="G40" s="9">
        <v>99</v>
      </c>
      <c r="H40" s="9">
        <v>115</v>
      </c>
      <c r="I40" s="9">
        <v>106</v>
      </c>
      <c r="J40" s="9">
        <v>41</v>
      </c>
      <c r="K40" s="9">
        <v>5</v>
      </c>
      <c r="L40" s="9">
        <v>1</v>
      </c>
      <c r="M40" s="9">
        <v>4</v>
      </c>
    </row>
    <row r="41" spans="1:13" ht="10.199999999999999" customHeight="1" x14ac:dyDescent="0.2">
      <c r="A41" s="29" t="s">
        <v>265</v>
      </c>
      <c r="B41" s="9">
        <v>414</v>
      </c>
      <c r="C41" s="9">
        <v>0</v>
      </c>
      <c r="D41" s="9">
        <v>17</v>
      </c>
      <c r="E41" s="9">
        <v>53</v>
      </c>
      <c r="F41" s="9">
        <v>69</v>
      </c>
      <c r="G41" s="9">
        <v>76</v>
      </c>
      <c r="H41" s="9">
        <v>92</v>
      </c>
      <c r="I41" s="9">
        <v>59</v>
      </c>
      <c r="J41" s="9">
        <v>41</v>
      </c>
      <c r="K41" s="9">
        <v>5</v>
      </c>
      <c r="L41" s="9">
        <v>2</v>
      </c>
      <c r="M41" s="9">
        <v>0</v>
      </c>
    </row>
    <row r="42" spans="1:13" ht="10.199999999999999" customHeight="1" x14ac:dyDescent="0.2">
      <c r="A42" s="29" t="s">
        <v>175</v>
      </c>
      <c r="B42" s="9">
        <v>9</v>
      </c>
      <c r="C42" s="9">
        <v>0</v>
      </c>
      <c r="D42" s="9">
        <v>0</v>
      </c>
      <c r="E42" s="9">
        <v>0</v>
      </c>
      <c r="F42" s="9">
        <v>2</v>
      </c>
      <c r="G42" s="9">
        <v>0</v>
      </c>
      <c r="H42" s="9">
        <v>5</v>
      </c>
      <c r="I42" s="9">
        <v>2</v>
      </c>
      <c r="J42" s="9">
        <v>0</v>
      </c>
      <c r="K42" s="9">
        <v>0</v>
      </c>
      <c r="L42" s="9">
        <v>0</v>
      </c>
      <c r="M42" s="9">
        <v>0</v>
      </c>
    </row>
    <row r="43" spans="1:13" ht="10.199999999999999" customHeight="1" x14ac:dyDescent="0.2">
      <c r="A43" s="2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0.199999999999999" customHeight="1" x14ac:dyDescent="0.2">
      <c r="A44" s="29" t="s">
        <v>300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0.199999999999999" customHeight="1" x14ac:dyDescent="0.2">
      <c r="A45" s="29" t="s">
        <v>2</v>
      </c>
      <c r="B45" s="9">
        <v>1131</v>
      </c>
      <c r="C45" s="9">
        <v>0</v>
      </c>
      <c r="D45" s="9">
        <v>0</v>
      </c>
      <c r="E45" s="9">
        <v>7</v>
      </c>
      <c r="F45" s="9">
        <v>47</v>
      </c>
      <c r="G45" s="9">
        <v>116</v>
      </c>
      <c r="H45" s="9">
        <v>167</v>
      </c>
      <c r="I45" s="9">
        <v>181</v>
      </c>
      <c r="J45" s="9">
        <v>291</v>
      </c>
      <c r="K45" s="9">
        <v>235</v>
      </c>
      <c r="L45" s="9">
        <v>76</v>
      </c>
      <c r="M45" s="9">
        <v>11</v>
      </c>
    </row>
    <row r="46" spans="1:13" ht="10.199999999999999" customHeight="1" x14ac:dyDescent="0.2">
      <c r="A46" s="29" t="s">
        <v>272</v>
      </c>
      <c r="B46" s="9">
        <v>591</v>
      </c>
      <c r="C46" s="9">
        <v>0</v>
      </c>
      <c r="D46" s="9">
        <v>0</v>
      </c>
      <c r="E46" s="9">
        <v>5</v>
      </c>
      <c r="F46" s="9">
        <v>29</v>
      </c>
      <c r="G46" s="9">
        <v>57</v>
      </c>
      <c r="H46" s="9">
        <v>91</v>
      </c>
      <c r="I46" s="9">
        <v>97</v>
      </c>
      <c r="J46" s="9">
        <v>151</v>
      </c>
      <c r="K46" s="9">
        <v>114</v>
      </c>
      <c r="L46" s="9">
        <v>43</v>
      </c>
      <c r="M46" s="9">
        <v>4</v>
      </c>
    </row>
    <row r="47" spans="1:13" ht="10.199999999999999" customHeight="1" x14ac:dyDescent="0.2">
      <c r="A47" s="29" t="s">
        <v>265</v>
      </c>
      <c r="B47" s="9">
        <v>528</v>
      </c>
      <c r="C47" s="9">
        <v>0</v>
      </c>
      <c r="D47" s="9">
        <v>0</v>
      </c>
      <c r="E47" s="9">
        <v>2</v>
      </c>
      <c r="F47" s="9">
        <v>17</v>
      </c>
      <c r="G47" s="9">
        <v>59</v>
      </c>
      <c r="H47" s="9">
        <v>73</v>
      </c>
      <c r="I47" s="9">
        <v>82</v>
      </c>
      <c r="J47" s="9">
        <v>136</v>
      </c>
      <c r="K47" s="9">
        <v>119</v>
      </c>
      <c r="L47" s="9">
        <v>33</v>
      </c>
      <c r="M47" s="9">
        <v>7</v>
      </c>
    </row>
    <row r="48" spans="1:13" ht="10.199999999999999" customHeight="1" x14ac:dyDescent="0.2">
      <c r="A48" s="29" t="s">
        <v>175</v>
      </c>
      <c r="B48" s="9">
        <v>12</v>
      </c>
      <c r="C48" s="9">
        <v>0</v>
      </c>
      <c r="D48" s="9">
        <v>0</v>
      </c>
      <c r="E48" s="9">
        <v>0</v>
      </c>
      <c r="F48" s="9">
        <v>1</v>
      </c>
      <c r="G48" s="9">
        <v>0</v>
      </c>
      <c r="H48" s="9">
        <v>3</v>
      </c>
      <c r="I48" s="9">
        <v>2</v>
      </c>
      <c r="J48" s="9">
        <v>4</v>
      </c>
      <c r="K48" s="9">
        <v>2</v>
      </c>
      <c r="L48" s="9">
        <v>0</v>
      </c>
      <c r="M48" s="9">
        <v>0</v>
      </c>
    </row>
    <row r="49" spans="1:13" ht="10.199999999999999" customHeight="1" x14ac:dyDescent="0.2">
      <c r="A49" s="2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0.199999999999999" customHeight="1" x14ac:dyDescent="0.2">
      <c r="A50" s="29" t="s">
        <v>301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0.199999999999999" customHeight="1" x14ac:dyDescent="0.2">
      <c r="A51" s="29" t="s">
        <v>2</v>
      </c>
      <c r="B51" s="9">
        <v>1098</v>
      </c>
      <c r="C51" s="9">
        <v>0</v>
      </c>
      <c r="D51" s="9">
        <v>0</v>
      </c>
      <c r="E51" s="9">
        <v>0</v>
      </c>
      <c r="F51" s="9">
        <v>0</v>
      </c>
      <c r="G51" s="9">
        <v>6</v>
      </c>
      <c r="H51" s="9">
        <v>21</v>
      </c>
      <c r="I51" s="9">
        <v>40</v>
      </c>
      <c r="J51" s="9">
        <v>110</v>
      </c>
      <c r="K51" s="9">
        <v>152</v>
      </c>
      <c r="L51" s="9">
        <v>239</v>
      </c>
      <c r="M51" s="9">
        <v>530</v>
      </c>
    </row>
    <row r="52" spans="1:13" ht="10.199999999999999" customHeight="1" x14ac:dyDescent="0.2">
      <c r="A52" s="29" t="s">
        <v>272</v>
      </c>
      <c r="B52" s="9">
        <v>535</v>
      </c>
      <c r="C52" s="9">
        <v>0</v>
      </c>
      <c r="D52" s="9">
        <v>0</v>
      </c>
      <c r="E52" s="9">
        <v>0</v>
      </c>
      <c r="F52" s="9">
        <v>0</v>
      </c>
      <c r="G52" s="9">
        <v>5</v>
      </c>
      <c r="H52" s="9">
        <v>5</v>
      </c>
      <c r="I52" s="9">
        <v>21</v>
      </c>
      <c r="J52" s="9">
        <v>59</v>
      </c>
      <c r="K52" s="9">
        <v>78</v>
      </c>
      <c r="L52" s="9">
        <v>110</v>
      </c>
      <c r="M52" s="9">
        <v>257</v>
      </c>
    </row>
    <row r="53" spans="1:13" ht="10.199999999999999" customHeight="1" x14ac:dyDescent="0.2">
      <c r="A53" s="29" t="s">
        <v>265</v>
      </c>
      <c r="B53" s="9">
        <v>550</v>
      </c>
      <c r="C53" s="9">
        <v>0</v>
      </c>
      <c r="D53" s="9">
        <v>0</v>
      </c>
      <c r="E53" s="9">
        <v>0</v>
      </c>
      <c r="F53" s="9">
        <v>0</v>
      </c>
      <c r="G53" s="9">
        <v>1</v>
      </c>
      <c r="H53" s="9">
        <v>16</v>
      </c>
      <c r="I53" s="9">
        <v>19</v>
      </c>
      <c r="J53" s="9">
        <v>50</v>
      </c>
      <c r="K53" s="9">
        <v>71</v>
      </c>
      <c r="L53" s="9">
        <v>126</v>
      </c>
      <c r="M53" s="9">
        <v>267</v>
      </c>
    </row>
    <row r="54" spans="1:13" ht="10.199999999999999" customHeight="1" x14ac:dyDescent="0.2">
      <c r="A54" s="29" t="s">
        <v>175</v>
      </c>
      <c r="B54" s="9">
        <v>13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1</v>
      </c>
      <c r="K54" s="9">
        <v>3</v>
      </c>
      <c r="L54" s="9">
        <v>3</v>
      </c>
      <c r="M54" s="9">
        <v>6</v>
      </c>
    </row>
    <row r="55" spans="1:13" ht="10.199999999999999" customHeight="1" x14ac:dyDescent="0.2">
      <c r="A55" s="31" t="s">
        <v>302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</sheetData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8B78-3855-40D3-9B0B-4EDE1A5B5D7B}">
  <dimension ref="A1:Q28"/>
  <sheetViews>
    <sheetView showGridLines="0" view="pageBreakPreview" zoomScale="125" zoomScaleNormal="100" zoomScaleSheetLayoutView="125" workbookViewId="0">
      <selection activeCell="A28" sqref="A28:Q28"/>
    </sheetView>
  </sheetViews>
  <sheetFormatPr defaultColWidth="6.61328125" defaultRowHeight="10.199999999999999" customHeight="1" x14ac:dyDescent="0.3"/>
  <cols>
    <col min="1" max="1" width="6" style="4" customWidth="1"/>
    <col min="2" max="2" width="4.15234375" style="4" customWidth="1"/>
    <col min="3" max="16" width="3.3828125" style="4" customWidth="1"/>
    <col min="17" max="17" width="3.382812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2</v>
      </c>
      <c r="B3" s="9">
        <v>47773</v>
      </c>
      <c r="C3" s="9">
        <v>8552</v>
      </c>
      <c r="D3" s="9">
        <v>7931</v>
      </c>
      <c r="E3" s="9">
        <v>6578</v>
      </c>
      <c r="F3" s="9">
        <v>5069</v>
      </c>
      <c r="G3" s="9">
        <v>3402</v>
      </c>
      <c r="H3" s="9">
        <v>3155</v>
      </c>
      <c r="I3" s="9">
        <v>2833</v>
      </c>
      <c r="J3" s="9">
        <v>2508</v>
      </c>
      <c r="K3" s="9">
        <v>1787</v>
      </c>
      <c r="L3" s="9">
        <v>1081</v>
      </c>
      <c r="M3" s="9">
        <v>1131</v>
      </c>
      <c r="N3" s="9">
        <v>1021</v>
      </c>
      <c r="O3" s="9">
        <v>878</v>
      </c>
      <c r="P3" s="9">
        <v>1847</v>
      </c>
      <c r="Q3" s="3">
        <v>15.8</v>
      </c>
    </row>
    <row r="4" spans="1:17" ht="10.199999999999999" customHeight="1" x14ac:dyDescent="0.2">
      <c r="A4" s="1" t="s">
        <v>95</v>
      </c>
      <c r="B4" s="9">
        <v>47174</v>
      </c>
      <c r="C4" s="9">
        <v>8504</v>
      </c>
      <c r="D4" s="9">
        <v>7885</v>
      </c>
      <c r="E4" s="9">
        <v>6514</v>
      </c>
      <c r="F4" s="9">
        <v>4952</v>
      </c>
      <c r="G4" s="9">
        <v>3353</v>
      </c>
      <c r="H4" s="9">
        <v>3104</v>
      </c>
      <c r="I4" s="9">
        <v>2781</v>
      </c>
      <c r="J4" s="9">
        <v>2461</v>
      </c>
      <c r="K4" s="9">
        <v>1758</v>
      </c>
      <c r="L4" s="9">
        <v>1055</v>
      </c>
      <c r="M4" s="9">
        <v>1113</v>
      </c>
      <c r="N4" s="9">
        <v>1008</v>
      </c>
      <c r="O4" s="9">
        <v>867</v>
      </c>
      <c r="P4" s="9">
        <v>1819</v>
      </c>
      <c r="Q4" s="3">
        <v>15.7</v>
      </c>
    </row>
    <row r="5" spans="1:17" ht="10.199999999999999" customHeight="1" x14ac:dyDescent="0.2">
      <c r="A5" s="1" t="s">
        <v>96</v>
      </c>
      <c r="B5" s="9">
        <v>202</v>
      </c>
      <c r="C5" s="9">
        <v>30</v>
      </c>
      <c r="D5" s="9">
        <v>39</v>
      </c>
      <c r="E5" s="9">
        <v>28</v>
      </c>
      <c r="F5" s="9">
        <v>26</v>
      </c>
      <c r="G5" s="9">
        <v>11</v>
      </c>
      <c r="H5" s="9">
        <v>15</v>
      </c>
      <c r="I5" s="9">
        <v>6</v>
      </c>
      <c r="J5" s="9">
        <v>8</v>
      </c>
      <c r="K5" s="9">
        <v>7</v>
      </c>
      <c r="L5" s="9">
        <v>7</v>
      </c>
      <c r="M5" s="9">
        <v>6</v>
      </c>
      <c r="N5" s="9">
        <v>6</v>
      </c>
      <c r="O5" s="9">
        <v>2</v>
      </c>
      <c r="P5" s="9">
        <v>11</v>
      </c>
      <c r="Q5" s="3">
        <v>15.8</v>
      </c>
    </row>
    <row r="6" spans="1:17" ht="10.199999999999999" customHeight="1" x14ac:dyDescent="0.2">
      <c r="A6" s="1" t="s">
        <v>97</v>
      </c>
      <c r="B6" s="9">
        <v>80</v>
      </c>
      <c r="C6" s="9">
        <v>3</v>
      </c>
      <c r="D6" s="9">
        <v>2</v>
      </c>
      <c r="E6" s="9">
        <v>12</v>
      </c>
      <c r="F6" s="9">
        <v>31</v>
      </c>
      <c r="G6" s="9">
        <v>8</v>
      </c>
      <c r="H6" s="9">
        <v>7</v>
      </c>
      <c r="I6" s="9">
        <v>4</v>
      </c>
      <c r="J6" s="9">
        <v>5</v>
      </c>
      <c r="K6" s="9">
        <v>0</v>
      </c>
      <c r="L6" s="9">
        <v>1</v>
      </c>
      <c r="M6" s="9">
        <v>1</v>
      </c>
      <c r="N6" s="9">
        <v>2</v>
      </c>
      <c r="O6" s="9">
        <v>1</v>
      </c>
      <c r="P6" s="9">
        <v>3</v>
      </c>
      <c r="Q6" s="3">
        <v>18.7</v>
      </c>
    </row>
    <row r="7" spans="1:17" ht="10.199999999999999" customHeight="1" x14ac:dyDescent="0.2">
      <c r="A7" s="1" t="s">
        <v>98</v>
      </c>
      <c r="B7" s="9">
        <v>17</v>
      </c>
      <c r="C7" s="9">
        <v>1</v>
      </c>
      <c r="D7" s="9">
        <v>0</v>
      </c>
      <c r="E7" s="9">
        <v>4</v>
      </c>
      <c r="F7" s="9">
        <v>4</v>
      </c>
      <c r="G7" s="9">
        <v>0</v>
      </c>
      <c r="H7" s="9">
        <v>1</v>
      </c>
      <c r="I7" s="9">
        <v>3</v>
      </c>
      <c r="J7" s="9">
        <v>0</v>
      </c>
      <c r="K7" s="9">
        <v>1</v>
      </c>
      <c r="L7" s="9">
        <v>1</v>
      </c>
      <c r="M7" s="9">
        <v>0</v>
      </c>
      <c r="N7" s="9">
        <v>1</v>
      </c>
      <c r="O7" s="9">
        <v>1</v>
      </c>
      <c r="P7" s="9">
        <v>0</v>
      </c>
      <c r="Q7" s="3">
        <v>19.399999999999999</v>
      </c>
    </row>
    <row r="8" spans="1:17" ht="10.199999999999999" customHeight="1" x14ac:dyDescent="0.2">
      <c r="A8" s="1" t="s">
        <v>99</v>
      </c>
      <c r="B8" s="9">
        <v>43</v>
      </c>
      <c r="C8" s="9">
        <v>0</v>
      </c>
      <c r="D8" s="9">
        <v>0</v>
      </c>
      <c r="E8" s="9">
        <v>5</v>
      </c>
      <c r="F8" s="9">
        <v>26</v>
      </c>
      <c r="G8" s="9">
        <v>5</v>
      </c>
      <c r="H8" s="9">
        <v>1</v>
      </c>
      <c r="I8" s="9">
        <v>3</v>
      </c>
      <c r="J8" s="9">
        <v>1</v>
      </c>
      <c r="K8" s="9">
        <v>0</v>
      </c>
      <c r="L8" s="9">
        <v>1</v>
      </c>
      <c r="M8" s="9">
        <v>0</v>
      </c>
      <c r="N8" s="9">
        <v>0</v>
      </c>
      <c r="O8" s="9">
        <v>1</v>
      </c>
      <c r="P8" s="9">
        <v>0</v>
      </c>
      <c r="Q8" s="3">
        <v>18.2</v>
      </c>
    </row>
    <row r="9" spans="1:17" ht="10.199999999999999" customHeight="1" x14ac:dyDescent="0.2">
      <c r="A9" s="1" t="s">
        <v>100</v>
      </c>
      <c r="B9" s="9">
        <v>257</v>
      </c>
      <c r="C9" s="9">
        <v>14</v>
      </c>
      <c r="D9" s="9">
        <v>5</v>
      </c>
      <c r="E9" s="9">
        <v>15</v>
      </c>
      <c r="F9" s="9">
        <v>30</v>
      </c>
      <c r="G9" s="9">
        <v>25</v>
      </c>
      <c r="H9" s="9">
        <v>27</v>
      </c>
      <c r="I9" s="9">
        <v>36</v>
      </c>
      <c r="J9" s="9">
        <v>33</v>
      </c>
      <c r="K9" s="9">
        <v>21</v>
      </c>
      <c r="L9" s="9">
        <v>16</v>
      </c>
      <c r="M9" s="9">
        <v>11</v>
      </c>
      <c r="N9" s="9">
        <v>4</v>
      </c>
      <c r="O9" s="9">
        <v>6</v>
      </c>
      <c r="P9" s="9">
        <v>14</v>
      </c>
      <c r="Q9" s="3">
        <v>31.7</v>
      </c>
    </row>
    <row r="10" spans="1:17" ht="10.199999999999999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</row>
    <row r="11" spans="1:17" ht="10.199999999999999" customHeight="1" x14ac:dyDescent="0.2">
      <c r="A11" s="1" t="s">
        <v>101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</row>
    <row r="12" spans="1:17" ht="10.199999999999999" customHeight="1" x14ac:dyDescent="0.2">
      <c r="A12" s="1" t="s">
        <v>2</v>
      </c>
      <c r="B12" s="9">
        <v>24138</v>
      </c>
      <c r="C12" s="9">
        <v>4496</v>
      </c>
      <c r="D12" s="9">
        <v>4075</v>
      </c>
      <c r="E12" s="9">
        <v>3487</v>
      </c>
      <c r="F12" s="9">
        <v>2581</v>
      </c>
      <c r="G12" s="9">
        <v>1657</v>
      </c>
      <c r="H12" s="9">
        <v>1490</v>
      </c>
      <c r="I12" s="9">
        <v>1337</v>
      </c>
      <c r="J12" s="9">
        <v>1245</v>
      </c>
      <c r="K12" s="9">
        <v>898</v>
      </c>
      <c r="L12" s="9">
        <v>517</v>
      </c>
      <c r="M12" s="9">
        <v>529</v>
      </c>
      <c r="N12" s="9">
        <v>500</v>
      </c>
      <c r="O12" s="9">
        <v>431</v>
      </c>
      <c r="P12" s="9">
        <v>895</v>
      </c>
      <c r="Q12" s="3">
        <v>15</v>
      </c>
    </row>
    <row r="13" spans="1:17" ht="10.199999999999999" customHeight="1" x14ac:dyDescent="0.2">
      <c r="A13" s="1" t="s">
        <v>95</v>
      </c>
      <c r="B13" s="9">
        <v>23802</v>
      </c>
      <c r="C13" s="9">
        <v>4469</v>
      </c>
      <c r="D13" s="9">
        <v>4052</v>
      </c>
      <c r="E13" s="9">
        <v>3453</v>
      </c>
      <c r="F13" s="9">
        <v>2517</v>
      </c>
      <c r="G13" s="9">
        <v>1627</v>
      </c>
      <c r="H13" s="9">
        <v>1464</v>
      </c>
      <c r="I13" s="9">
        <v>1310</v>
      </c>
      <c r="J13" s="9">
        <v>1216</v>
      </c>
      <c r="K13" s="9">
        <v>881</v>
      </c>
      <c r="L13" s="9">
        <v>498</v>
      </c>
      <c r="M13" s="9">
        <v>516</v>
      </c>
      <c r="N13" s="9">
        <v>494</v>
      </c>
      <c r="O13" s="9">
        <v>425</v>
      </c>
      <c r="P13" s="9">
        <v>880</v>
      </c>
      <c r="Q13" s="3">
        <v>14.9</v>
      </c>
    </row>
    <row r="14" spans="1:17" ht="10.199999999999999" customHeight="1" x14ac:dyDescent="0.2">
      <c r="A14" s="1" t="s">
        <v>96</v>
      </c>
      <c r="B14" s="9">
        <v>103</v>
      </c>
      <c r="C14" s="9">
        <v>20</v>
      </c>
      <c r="D14" s="9">
        <v>19</v>
      </c>
      <c r="E14" s="9">
        <v>11</v>
      </c>
      <c r="F14" s="9">
        <v>12</v>
      </c>
      <c r="G14" s="9">
        <v>7</v>
      </c>
      <c r="H14" s="9">
        <v>10</v>
      </c>
      <c r="I14" s="9">
        <v>4</v>
      </c>
      <c r="J14" s="9">
        <v>3</v>
      </c>
      <c r="K14" s="9">
        <v>3</v>
      </c>
      <c r="L14" s="9">
        <v>4</v>
      </c>
      <c r="M14" s="9">
        <v>4</v>
      </c>
      <c r="N14" s="9">
        <v>2</v>
      </c>
      <c r="O14" s="9">
        <v>0</v>
      </c>
      <c r="P14" s="9">
        <v>4</v>
      </c>
      <c r="Q14" s="3">
        <v>15.6</v>
      </c>
    </row>
    <row r="15" spans="1:17" ht="10.199999999999999" customHeight="1" x14ac:dyDescent="0.2">
      <c r="A15" s="1" t="s">
        <v>97</v>
      </c>
      <c r="B15" s="9">
        <v>40</v>
      </c>
      <c r="C15" s="9">
        <v>1</v>
      </c>
      <c r="D15" s="9">
        <v>0</v>
      </c>
      <c r="E15" s="9">
        <v>7</v>
      </c>
      <c r="F15" s="9">
        <v>16</v>
      </c>
      <c r="G15" s="9">
        <v>7</v>
      </c>
      <c r="H15" s="9">
        <v>2</v>
      </c>
      <c r="I15" s="9">
        <v>1</v>
      </c>
      <c r="J15" s="9">
        <v>2</v>
      </c>
      <c r="K15" s="9">
        <v>0</v>
      </c>
      <c r="L15" s="9">
        <v>1</v>
      </c>
      <c r="M15" s="9">
        <v>0</v>
      </c>
      <c r="N15" s="9">
        <v>1</v>
      </c>
      <c r="O15" s="9">
        <v>1</v>
      </c>
      <c r="P15" s="9">
        <v>1</v>
      </c>
      <c r="Q15" s="3">
        <v>18.8</v>
      </c>
    </row>
    <row r="16" spans="1:17" ht="10.199999999999999" customHeight="1" x14ac:dyDescent="0.2">
      <c r="A16" s="1" t="s">
        <v>98</v>
      </c>
      <c r="B16" s="9">
        <v>10</v>
      </c>
      <c r="C16" s="9">
        <v>0</v>
      </c>
      <c r="D16" s="9">
        <v>0</v>
      </c>
      <c r="E16" s="9">
        <v>4</v>
      </c>
      <c r="F16" s="9">
        <v>2</v>
      </c>
      <c r="G16" s="9">
        <v>0</v>
      </c>
      <c r="H16" s="9">
        <v>0</v>
      </c>
      <c r="I16" s="9">
        <v>1</v>
      </c>
      <c r="J16" s="9">
        <v>0</v>
      </c>
      <c r="K16" s="9">
        <v>1</v>
      </c>
      <c r="L16" s="9">
        <v>1</v>
      </c>
      <c r="M16" s="9">
        <v>0</v>
      </c>
      <c r="N16" s="9">
        <v>1</v>
      </c>
      <c r="O16" s="9">
        <v>0</v>
      </c>
      <c r="P16" s="9">
        <v>0</v>
      </c>
      <c r="Q16" s="3">
        <v>17.5</v>
      </c>
    </row>
    <row r="17" spans="1:17" ht="10.199999999999999" customHeight="1" x14ac:dyDescent="0.2">
      <c r="A17" s="1" t="s">
        <v>99</v>
      </c>
      <c r="B17" s="9">
        <v>20</v>
      </c>
      <c r="C17" s="9">
        <v>0</v>
      </c>
      <c r="D17" s="9">
        <v>0</v>
      </c>
      <c r="E17" s="9">
        <v>0</v>
      </c>
      <c r="F17" s="9">
        <v>14</v>
      </c>
      <c r="G17" s="9">
        <v>2</v>
      </c>
      <c r="H17" s="9">
        <v>0</v>
      </c>
      <c r="I17" s="9">
        <v>1</v>
      </c>
      <c r="J17" s="9">
        <v>1</v>
      </c>
      <c r="K17" s="9">
        <v>0</v>
      </c>
      <c r="L17" s="9">
        <v>1</v>
      </c>
      <c r="M17" s="9">
        <v>0</v>
      </c>
      <c r="N17" s="9">
        <v>0</v>
      </c>
      <c r="O17" s="9">
        <v>1</v>
      </c>
      <c r="P17" s="9">
        <v>0</v>
      </c>
      <c r="Q17" s="3">
        <v>18.600000000000001</v>
      </c>
    </row>
    <row r="18" spans="1:17" ht="10.199999999999999" customHeight="1" x14ac:dyDescent="0.2">
      <c r="A18" s="1" t="s">
        <v>100</v>
      </c>
      <c r="B18" s="9">
        <v>163</v>
      </c>
      <c r="C18" s="9">
        <v>6</v>
      </c>
      <c r="D18" s="9">
        <v>4</v>
      </c>
      <c r="E18" s="9">
        <v>12</v>
      </c>
      <c r="F18" s="9">
        <v>20</v>
      </c>
      <c r="G18" s="9">
        <v>14</v>
      </c>
      <c r="H18" s="9">
        <v>14</v>
      </c>
      <c r="I18" s="9">
        <v>20</v>
      </c>
      <c r="J18" s="9">
        <v>23</v>
      </c>
      <c r="K18" s="9">
        <v>13</v>
      </c>
      <c r="L18" s="9">
        <v>12</v>
      </c>
      <c r="M18" s="9">
        <v>9</v>
      </c>
      <c r="N18" s="9">
        <v>2</v>
      </c>
      <c r="O18" s="9">
        <v>4</v>
      </c>
      <c r="P18" s="9">
        <v>10</v>
      </c>
      <c r="Q18" s="3">
        <v>32.9</v>
      </c>
    </row>
    <row r="19" spans="1:17" ht="10.199999999999999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</row>
    <row r="20" spans="1:17" ht="10.199999999999999" customHeight="1" x14ac:dyDescent="0.2">
      <c r="A20" s="1" t="s">
        <v>102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</row>
    <row r="21" spans="1:17" ht="10.199999999999999" customHeight="1" x14ac:dyDescent="0.2">
      <c r="A21" s="1" t="s">
        <v>2</v>
      </c>
      <c r="B21" s="9">
        <v>23635</v>
      </c>
      <c r="C21" s="9">
        <v>4056</v>
      </c>
      <c r="D21" s="9">
        <v>3856</v>
      </c>
      <c r="E21" s="9">
        <v>3091</v>
      </c>
      <c r="F21" s="9">
        <v>2488</v>
      </c>
      <c r="G21" s="9">
        <v>1745</v>
      </c>
      <c r="H21" s="9">
        <v>1665</v>
      </c>
      <c r="I21" s="9">
        <v>1496</v>
      </c>
      <c r="J21" s="9">
        <v>1263</v>
      </c>
      <c r="K21" s="9">
        <v>889</v>
      </c>
      <c r="L21" s="9">
        <v>564</v>
      </c>
      <c r="M21" s="9">
        <v>602</v>
      </c>
      <c r="N21" s="9">
        <v>521</v>
      </c>
      <c r="O21" s="9">
        <v>447</v>
      </c>
      <c r="P21" s="9">
        <v>952</v>
      </c>
      <c r="Q21" s="3">
        <v>16.600000000000001</v>
      </c>
    </row>
    <row r="22" spans="1:17" ht="10.199999999999999" customHeight="1" x14ac:dyDescent="0.2">
      <c r="A22" s="1" t="s">
        <v>95</v>
      </c>
      <c r="B22" s="9">
        <v>23372</v>
      </c>
      <c r="C22" s="9">
        <v>4035</v>
      </c>
      <c r="D22" s="9">
        <v>3833</v>
      </c>
      <c r="E22" s="9">
        <v>3061</v>
      </c>
      <c r="F22" s="9">
        <v>2435</v>
      </c>
      <c r="G22" s="9">
        <v>1726</v>
      </c>
      <c r="H22" s="9">
        <v>1640</v>
      </c>
      <c r="I22" s="9">
        <v>1471</v>
      </c>
      <c r="J22" s="9">
        <v>1245</v>
      </c>
      <c r="K22" s="9">
        <v>877</v>
      </c>
      <c r="L22" s="9">
        <v>557</v>
      </c>
      <c r="M22" s="9">
        <v>597</v>
      </c>
      <c r="N22" s="9">
        <v>514</v>
      </c>
      <c r="O22" s="9">
        <v>442</v>
      </c>
      <c r="P22" s="9">
        <v>939</v>
      </c>
      <c r="Q22" s="3">
        <v>16.600000000000001</v>
      </c>
    </row>
    <row r="23" spans="1:17" ht="10.199999999999999" customHeight="1" x14ac:dyDescent="0.2">
      <c r="A23" s="1" t="s">
        <v>96</v>
      </c>
      <c r="B23" s="9">
        <v>99</v>
      </c>
      <c r="C23" s="9">
        <v>10</v>
      </c>
      <c r="D23" s="9">
        <v>20</v>
      </c>
      <c r="E23" s="9">
        <v>17</v>
      </c>
      <c r="F23" s="9">
        <v>14</v>
      </c>
      <c r="G23" s="9">
        <v>4</v>
      </c>
      <c r="H23" s="9">
        <v>5</v>
      </c>
      <c r="I23" s="9">
        <v>2</v>
      </c>
      <c r="J23" s="9">
        <v>5</v>
      </c>
      <c r="K23" s="9">
        <v>4</v>
      </c>
      <c r="L23" s="9">
        <v>3</v>
      </c>
      <c r="M23" s="9">
        <v>2</v>
      </c>
      <c r="N23" s="9">
        <v>4</v>
      </c>
      <c r="O23" s="9">
        <v>2</v>
      </c>
      <c r="P23" s="9">
        <v>7</v>
      </c>
      <c r="Q23" s="3">
        <v>15.9</v>
      </c>
    </row>
    <row r="24" spans="1:17" ht="10.199999999999999" customHeight="1" x14ac:dyDescent="0.2">
      <c r="A24" s="1" t="s">
        <v>97</v>
      </c>
      <c r="B24" s="9">
        <v>40</v>
      </c>
      <c r="C24" s="9">
        <v>2</v>
      </c>
      <c r="D24" s="9">
        <v>2</v>
      </c>
      <c r="E24" s="9">
        <v>5</v>
      </c>
      <c r="F24" s="9">
        <v>15</v>
      </c>
      <c r="G24" s="9">
        <v>1</v>
      </c>
      <c r="H24" s="9">
        <v>5</v>
      </c>
      <c r="I24" s="9">
        <v>3</v>
      </c>
      <c r="J24" s="9">
        <v>3</v>
      </c>
      <c r="K24" s="9">
        <v>0</v>
      </c>
      <c r="L24" s="9">
        <v>0</v>
      </c>
      <c r="M24" s="9">
        <v>1</v>
      </c>
      <c r="N24" s="9">
        <v>1</v>
      </c>
      <c r="O24" s="9">
        <v>0</v>
      </c>
      <c r="P24" s="9">
        <v>2</v>
      </c>
      <c r="Q24" s="3">
        <v>18.7</v>
      </c>
    </row>
    <row r="25" spans="1:17" ht="10.199999999999999" customHeight="1" x14ac:dyDescent="0.2">
      <c r="A25" s="1" t="s">
        <v>98</v>
      </c>
      <c r="B25" s="9">
        <v>7</v>
      </c>
      <c r="C25" s="9">
        <v>1</v>
      </c>
      <c r="D25" s="9">
        <v>0</v>
      </c>
      <c r="E25" s="9">
        <v>0</v>
      </c>
      <c r="F25" s="9">
        <v>2</v>
      </c>
      <c r="G25" s="9">
        <v>0</v>
      </c>
      <c r="H25" s="9">
        <v>1</v>
      </c>
      <c r="I25" s="9">
        <v>2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0</v>
      </c>
      <c r="Q25" s="3">
        <v>27.5</v>
      </c>
    </row>
    <row r="26" spans="1:17" ht="10.199999999999999" customHeight="1" x14ac:dyDescent="0.2">
      <c r="A26" s="1" t="s">
        <v>99</v>
      </c>
      <c r="B26" s="9">
        <v>23</v>
      </c>
      <c r="C26" s="9">
        <v>0</v>
      </c>
      <c r="D26" s="9">
        <v>0</v>
      </c>
      <c r="E26" s="9">
        <v>5</v>
      </c>
      <c r="F26" s="9">
        <v>12</v>
      </c>
      <c r="G26" s="9">
        <v>3</v>
      </c>
      <c r="H26" s="9">
        <v>1</v>
      </c>
      <c r="I26" s="9">
        <v>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3">
        <v>17.7</v>
      </c>
    </row>
    <row r="27" spans="1:17" ht="10.199999999999999" customHeight="1" x14ac:dyDescent="0.2">
      <c r="A27" s="1" t="s">
        <v>100</v>
      </c>
      <c r="B27" s="9">
        <v>94</v>
      </c>
      <c r="C27" s="9">
        <v>8</v>
      </c>
      <c r="D27" s="9">
        <v>1</v>
      </c>
      <c r="E27" s="9">
        <v>3</v>
      </c>
      <c r="F27" s="9">
        <v>10</v>
      </c>
      <c r="G27" s="9">
        <v>11</v>
      </c>
      <c r="H27" s="9">
        <v>13</v>
      </c>
      <c r="I27" s="9">
        <v>16</v>
      </c>
      <c r="J27" s="9">
        <v>10</v>
      </c>
      <c r="K27" s="9">
        <v>8</v>
      </c>
      <c r="L27" s="9">
        <v>4</v>
      </c>
      <c r="M27" s="9">
        <v>2</v>
      </c>
      <c r="N27" s="9">
        <v>2</v>
      </c>
      <c r="O27" s="9">
        <v>2</v>
      </c>
      <c r="P27" s="9">
        <v>4</v>
      </c>
      <c r="Q27" s="3">
        <v>30.3</v>
      </c>
    </row>
    <row r="28" spans="1:17" ht="10.199999999999999" customHeight="1" x14ac:dyDescent="0.3">
      <c r="A28" s="35" t="s">
        <v>302</v>
      </c>
      <c r="B28" s="35"/>
      <c r="C28" s="35"/>
      <c r="D28" s="3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</row>
  </sheetData>
  <mergeCells count="1">
    <mergeCell ref="A28:D28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8114-FEF4-41C3-A63B-ECFBB5D6F576}">
  <dimension ref="A1:Q16"/>
  <sheetViews>
    <sheetView showGridLines="0" view="pageBreakPreview" zoomScale="125" zoomScaleNormal="100" zoomScaleSheetLayoutView="125" workbookViewId="0">
      <selection activeCell="A16" sqref="A16:Q16"/>
    </sheetView>
  </sheetViews>
  <sheetFormatPr defaultColWidth="6.61328125" defaultRowHeight="10.199999999999999" customHeight="1" x14ac:dyDescent="0.3"/>
  <cols>
    <col min="1" max="1" width="7.69140625" style="4" customWidth="1"/>
    <col min="2" max="16" width="3.61328125" style="4" customWidth="1"/>
    <col min="17" max="17" width="3.6132812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2</v>
      </c>
      <c r="B3" s="9">
        <v>47785</v>
      </c>
      <c r="C3" s="9">
        <v>8553</v>
      </c>
      <c r="D3" s="9">
        <v>7932</v>
      </c>
      <c r="E3" s="9">
        <v>6580</v>
      </c>
      <c r="F3" s="9">
        <v>5072</v>
      </c>
      <c r="G3" s="9">
        <v>3403</v>
      </c>
      <c r="H3" s="9">
        <v>3156</v>
      </c>
      <c r="I3" s="9">
        <v>2833</v>
      </c>
      <c r="J3" s="9">
        <v>2509</v>
      </c>
      <c r="K3" s="9">
        <v>1787</v>
      </c>
      <c r="L3" s="9">
        <v>1081</v>
      </c>
      <c r="M3" s="9">
        <v>1131</v>
      </c>
      <c r="N3" s="9">
        <v>1021</v>
      </c>
      <c r="O3" s="9">
        <v>878</v>
      </c>
      <c r="P3" s="9">
        <v>1849</v>
      </c>
      <c r="Q3" s="3">
        <v>15.8</v>
      </c>
    </row>
    <row r="4" spans="1:17" ht="10.199999999999999" customHeight="1" x14ac:dyDescent="0.2">
      <c r="A4" s="1" t="s">
        <v>104</v>
      </c>
      <c r="B4" s="9">
        <v>47554</v>
      </c>
      <c r="C4" s="9">
        <v>8541</v>
      </c>
      <c r="D4" s="9">
        <v>7928</v>
      </c>
      <c r="E4" s="9">
        <v>6568</v>
      </c>
      <c r="F4" s="9">
        <v>5045</v>
      </c>
      <c r="G4" s="9">
        <v>3378</v>
      </c>
      <c r="H4" s="9">
        <v>3131</v>
      </c>
      <c r="I4" s="9">
        <v>2798</v>
      </c>
      <c r="J4" s="9">
        <v>2484</v>
      </c>
      <c r="K4" s="9">
        <v>1770</v>
      </c>
      <c r="L4" s="9">
        <v>1066</v>
      </c>
      <c r="M4" s="9">
        <v>1120</v>
      </c>
      <c r="N4" s="9">
        <v>1018</v>
      </c>
      <c r="O4" s="9">
        <v>872</v>
      </c>
      <c r="P4" s="9">
        <v>1835</v>
      </c>
      <c r="Q4" s="3">
        <v>15.7</v>
      </c>
    </row>
    <row r="5" spans="1:17" ht="10.199999999999999" customHeight="1" x14ac:dyDescent="0.2">
      <c r="A5" s="1" t="s">
        <v>105</v>
      </c>
      <c r="B5" s="9">
        <v>231</v>
      </c>
      <c r="C5" s="9">
        <v>12</v>
      </c>
      <c r="D5" s="9">
        <v>4</v>
      </c>
      <c r="E5" s="9">
        <v>12</v>
      </c>
      <c r="F5" s="9">
        <v>27</v>
      </c>
      <c r="G5" s="9">
        <v>25</v>
      </c>
      <c r="H5" s="9">
        <v>25</v>
      </c>
      <c r="I5" s="9">
        <v>35</v>
      </c>
      <c r="J5" s="9">
        <v>25</v>
      </c>
      <c r="K5" s="9">
        <v>17</v>
      </c>
      <c r="L5" s="9">
        <v>15</v>
      </c>
      <c r="M5" s="9">
        <v>11</v>
      </c>
      <c r="N5" s="9">
        <v>3</v>
      </c>
      <c r="O5" s="9">
        <v>6</v>
      </c>
      <c r="P5" s="9">
        <v>14</v>
      </c>
      <c r="Q5" s="3">
        <v>31.5</v>
      </c>
    </row>
    <row r="6" spans="1:17" ht="10.19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1:17" ht="10.199999999999999" customHeight="1" x14ac:dyDescent="0.2">
      <c r="A7" s="1" t="s">
        <v>106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</row>
    <row r="8" spans="1:17" ht="10.199999999999999" customHeight="1" x14ac:dyDescent="0.2">
      <c r="A8" s="1" t="s">
        <v>2</v>
      </c>
      <c r="B8" s="9">
        <v>24144</v>
      </c>
      <c r="C8" s="9">
        <v>4496</v>
      </c>
      <c r="D8" s="9">
        <v>4076</v>
      </c>
      <c r="E8" s="9">
        <v>3487</v>
      </c>
      <c r="F8" s="9">
        <v>2582</v>
      </c>
      <c r="G8" s="9">
        <v>1658</v>
      </c>
      <c r="H8" s="9">
        <v>1490</v>
      </c>
      <c r="I8" s="9">
        <v>1337</v>
      </c>
      <c r="J8" s="9">
        <v>1246</v>
      </c>
      <c r="K8" s="9">
        <v>898</v>
      </c>
      <c r="L8" s="9">
        <v>517</v>
      </c>
      <c r="M8" s="9">
        <v>529</v>
      </c>
      <c r="N8" s="9">
        <v>500</v>
      </c>
      <c r="O8" s="9">
        <v>431</v>
      </c>
      <c r="P8" s="9">
        <v>897</v>
      </c>
      <c r="Q8" s="3">
        <v>15</v>
      </c>
    </row>
    <row r="9" spans="1:17" ht="10.199999999999999" customHeight="1" x14ac:dyDescent="0.2">
      <c r="A9" s="1" t="s">
        <v>104</v>
      </c>
      <c r="B9" s="9">
        <v>24003</v>
      </c>
      <c r="C9" s="9">
        <v>4492</v>
      </c>
      <c r="D9" s="9">
        <v>4073</v>
      </c>
      <c r="E9" s="9">
        <v>3478</v>
      </c>
      <c r="F9" s="9">
        <v>2565</v>
      </c>
      <c r="G9" s="9">
        <v>1644</v>
      </c>
      <c r="H9" s="9">
        <v>1478</v>
      </c>
      <c r="I9" s="9">
        <v>1318</v>
      </c>
      <c r="J9" s="9">
        <v>1230</v>
      </c>
      <c r="K9" s="9">
        <v>886</v>
      </c>
      <c r="L9" s="9">
        <v>506</v>
      </c>
      <c r="M9" s="9">
        <v>520</v>
      </c>
      <c r="N9" s="9">
        <v>499</v>
      </c>
      <c r="O9" s="9">
        <v>427</v>
      </c>
      <c r="P9" s="9">
        <v>887</v>
      </c>
      <c r="Q9" s="3">
        <v>14.9</v>
      </c>
    </row>
    <row r="10" spans="1:17" ht="10.199999999999999" customHeight="1" x14ac:dyDescent="0.2">
      <c r="A10" s="1" t="s">
        <v>105</v>
      </c>
      <c r="B10" s="9">
        <v>141</v>
      </c>
      <c r="C10" s="9">
        <v>4</v>
      </c>
      <c r="D10" s="9">
        <v>3</v>
      </c>
      <c r="E10" s="9">
        <v>9</v>
      </c>
      <c r="F10" s="9">
        <v>17</v>
      </c>
      <c r="G10" s="9">
        <v>14</v>
      </c>
      <c r="H10" s="9">
        <v>12</v>
      </c>
      <c r="I10" s="9">
        <v>19</v>
      </c>
      <c r="J10" s="9">
        <v>16</v>
      </c>
      <c r="K10" s="9">
        <v>12</v>
      </c>
      <c r="L10" s="9">
        <v>11</v>
      </c>
      <c r="M10" s="9">
        <v>9</v>
      </c>
      <c r="N10" s="9">
        <v>1</v>
      </c>
      <c r="O10" s="9">
        <v>4</v>
      </c>
      <c r="P10" s="9">
        <v>10</v>
      </c>
      <c r="Q10" s="3">
        <v>33</v>
      </c>
    </row>
    <row r="11" spans="1:17" ht="10.199999999999999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</row>
    <row r="12" spans="1:17" ht="10.199999999999999" customHeight="1" x14ac:dyDescent="0.2">
      <c r="A12" s="1" t="s">
        <v>107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</row>
    <row r="13" spans="1:17" ht="10.199999999999999" customHeight="1" x14ac:dyDescent="0.2">
      <c r="A13" s="1" t="s">
        <v>2</v>
      </c>
      <c r="B13" s="9">
        <v>23641</v>
      </c>
      <c r="C13" s="9">
        <v>4057</v>
      </c>
      <c r="D13" s="9">
        <v>3856</v>
      </c>
      <c r="E13" s="9">
        <v>3093</v>
      </c>
      <c r="F13" s="9">
        <v>2490</v>
      </c>
      <c r="G13" s="9">
        <v>1745</v>
      </c>
      <c r="H13" s="9">
        <v>1666</v>
      </c>
      <c r="I13" s="9">
        <v>1496</v>
      </c>
      <c r="J13" s="9">
        <v>1263</v>
      </c>
      <c r="K13" s="9">
        <v>889</v>
      </c>
      <c r="L13" s="9">
        <v>564</v>
      </c>
      <c r="M13" s="9">
        <v>602</v>
      </c>
      <c r="N13" s="9">
        <v>521</v>
      </c>
      <c r="O13" s="9">
        <v>447</v>
      </c>
      <c r="P13" s="9">
        <v>952</v>
      </c>
      <c r="Q13" s="3">
        <v>16.600000000000001</v>
      </c>
    </row>
    <row r="14" spans="1:17" ht="10.199999999999999" customHeight="1" x14ac:dyDescent="0.2">
      <c r="A14" s="1" t="s">
        <v>104</v>
      </c>
      <c r="B14" s="9">
        <v>23551</v>
      </c>
      <c r="C14" s="9">
        <v>4049</v>
      </c>
      <c r="D14" s="9">
        <v>3855</v>
      </c>
      <c r="E14" s="9">
        <v>3090</v>
      </c>
      <c r="F14" s="9">
        <v>2480</v>
      </c>
      <c r="G14" s="9">
        <v>1734</v>
      </c>
      <c r="H14" s="9">
        <v>1653</v>
      </c>
      <c r="I14" s="9">
        <v>1480</v>
      </c>
      <c r="J14" s="9">
        <v>1254</v>
      </c>
      <c r="K14" s="9">
        <v>884</v>
      </c>
      <c r="L14" s="9">
        <v>560</v>
      </c>
      <c r="M14" s="9">
        <v>600</v>
      </c>
      <c r="N14" s="9">
        <v>519</v>
      </c>
      <c r="O14" s="9">
        <v>445</v>
      </c>
      <c r="P14" s="9">
        <v>948</v>
      </c>
      <c r="Q14" s="3">
        <v>16.600000000000001</v>
      </c>
    </row>
    <row r="15" spans="1:17" ht="10.199999999999999" customHeight="1" x14ac:dyDescent="0.2">
      <c r="A15" s="1" t="s">
        <v>105</v>
      </c>
      <c r="B15" s="9">
        <v>90</v>
      </c>
      <c r="C15" s="9">
        <v>8</v>
      </c>
      <c r="D15" s="9">
        <v>1</v>
      </c>
      <c r="E15" s="9">
        <v>3</v>
      </c>
      <c r="F15" s="9">
        <v>10</v>
      </c>
      <c r="G15" s="9">
        <v>11</v>
      </c>
      <c r="H15" s="9">
        <v>13</v>
      </c>
      <c r="I15" s="9">
        <v>16</v>
      </c>
      <c r="J15" s="9">
        <v>9</v>
      </c>
      <c r="K15" s="9">
        <v>5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3">
        <v>29.6</v>
      </c>
    </row>
    <row r="16" spans="1:17" ht="10.199999999999999" customHeight="1" x14ac:dyDescent="0.3">
      <c r="A16" s="35" t="s">
        <v>302</v>
      </c>
      <c r="B16" s="35"/>
      <c r="C16" s="35"/>
      <c r="D16" s="3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</row>
  </sheetData>
  <mergeCells count="1">
    <mergeCell ref="A16:D16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7C22-50E6-49D2-A407-F0BD3A1A39E3}">
  <dimension ref="A1:Q84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6.53515625" style="4" customWidth="1"/>
    <col min="2" max="16" width="3.4609375" style="4" customWidth="1"/>
    <col min="17" max="17" width="3.460937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2</v>
      </c>
      <c r="B3" s="9">
        <v>47672</v>
      </c>
      <c r="C3" s="9">
        <v>8543</v>
      </c>
      <c r="D3" s="9">
        <v>7930</v>
      </c>
      <c r="E3" s="9">
        <v>6575</v>
      </c>
      <c r="F3" s="9">
        <v>5067</v>
      </c>
      <c r="G3" s="9">
        <v>3390</v>
      </c>
      <c r="H3" s="9">
        <v>3142</v>
      </c>
      <c r="I3" s="9">
        <v>2820</v>
      </c>
      <c r="J3" s="9">
        <v>2495</v>
      </c>
      <c r="K3" s="9">
        <v>1780</v>
      </c>
      <c r="L3" s="9">
        <v>1079</v>
      </c>
      <c r="M3" s="9">
        <v>1125</v>
      </c>
      <c r="N3" s="9">
        <v>1020</v>
      </c>
      <c r="O3" s="9">
        <v>874</v>
      </c>
      <c r="P3" s="9">
        <v>1832</v>
      </c>
      <c r="Q3" s="3">
        <v>15.8</v>
      </c>
    </row>
    <row r="4" spans="1:17" ht="10.199999999999999" customHeight="1" x14ac:dyDescent="0.2">
      <c r="A4" s="1" t="s">
        <v>18</v>
      </c>
      <c r="B4" s="9">
        <v>9917</v>
      </c>
      <c r="C4" s="9">
        <v>1808</v>
      </c>
      <c r="D4" s="9">
        <v>1561</v>
      </c>
      <c r="E4" s="9">
        <v>1356</v>
      </c>
      <c r="F4" s="9">
        <v>1119</v>
      </c>
      <c r="G4" s="9">
        <v>753</v>
      </c>
      <c r="H4" s="9">
        <v>655</v>
      </c>
      <c r="I4" s="9">
        <v>609</v>
      </c>
      <c r="J4" s="9">
        <v>567</v>
      </c>
      <c r="K4" s="9">
        <v>372</v>
      </c>
      <c r="L4" s="9">
        <v>187</v>
      </c>
      <c r="M4" s="9">
        <v>214</v>
      </c>
      <c r="N4" s="9">
        <v>199</v>
      </c>
      <c r="O4" s="9">
        <v>162</v>
      </c>
      <c r="P4" s="9">
        <v>355</v>
      </c>
      <c r="Q4" s="3">
        <v>16</v>
      </c>
    </row>
    <row r="5" spans="1:17" ht="10.199999999999999" customHeight="1" x14ac:dyDescent="0.2">
      <c r="A5" s="1" t="s">
        <v>19</v>
      </c>
      <c r="B5" s="9">
        <v>9506</v>
      </c>
      <c r="C5" s="9">
        <v>1726</v>
      </c>
      <c r="D5" s="9">
        <v>1495</v>
      </c>
      <c r="E5" s="9">
        <v>1307</v>
      </c>
      <c r="F5" s="9">
        <v>1070</v>
      </c>
      <c r="G5" s="9">
        <v>726</v>
      </c>
      <c r="H5" s="9">
        <v>623</v>
      </c>
      <c r="I5" s="9">
        <v>582</v>
      </c>
      <c r="J5" s="9">
        <v>547</v>
      </c>
      <c r="K5" s="9">
        <v>353</v>
      </c>
      <c r="L5" s="9">
        <v>179</v>
      </c>
      <c r="M5" s="9">
        <v>209</v>
      </c>
      <c r="N5" s="9">
        <v>193</v>
      </c>
      <c r="O5" s="9">
        <v>153</v>
      </c>
      <c r="P5" s="9">
        <v>343</v>
      </c>
      <c r="Q5" s="3">
        <v>16.100000000000001</v>
      </c>
    </row>
    <row r="6" spans="1:17" ht="10.199999999999999" customHeight="1" x14ac:dyDescent="0.2">
      <c r="A6" s="1" t="s">
        <v>20</v>
      </c>
      <c r="B6" s="9">
        <v>411</v>
      </c>
      <c r="C6" s="9">
        <v>82</v>
      </c>
      <c r="D6" s="9">
        <v>66</v>
      </c>
      <c r="E6" s="9">
        <v>49</v>
      </c>
      <c r="F6" s="9">
        <v>49</v>
      </c>
      <c r="G6" s="9">
        <v>27</v>
      </c>
      <c r="H6" s="9">
        <v>32</v>
      </c>
      <c r="I6" s="9">
        <v>27</v>
      </c>
      <c r="J6" s="9">
        <v>20</v>
      </c>
      <c r="K6" s="9">
        <v>19</v>
      </c>
      <c r="L6" s="9">
        <v>8</v>
      </c>
      <c r="M6" s="9">
        <v>5</v>
      </c>
      <c r="N6" s="9">
        <v>6</v>
      </c>
      <c r="O6" s="9">
        <v>9</v>
      </c>
      <c r="P6" s="9">
        <v>12</v>
      </c>
      <c r="Q6" s="3">
        <v>15.9</v>
      </c>
    </row>
    <row r="7" spans="1:17" ht="10.199999999999999" customHeight="1" x14ac:dyDescent="0.2">
      <c r="A7" s="1" t="s">
        <v>21</v>
      </c>
      <c r="B7" s="9">
        <v>12278</v>
      </c>
      <c r="C7" s="9">
        <v>2234</v>
      </c>
      <c r="D7" s="9">
        <v>2065</v>
      </c>
      <c r="E7" s="9">
        <v>1719</v>
      </c>
      <c r="F7" s="9">
        <v>1298</v>
      </c>
      <c r="G7" s="9">
        <v>828</v>
      </c>
      <c r="H7" s="9">
        <v>788</v>
      </c>
      <c r="I7" s="9">
        <v>703</v>
      </c>
      <c r="J7" s="9">
        <v>666</v>
      </c>
      <c r="K7" s="9">
        <v>441</v>
      </c>
      <c r="L7" s="9">
        <v>254</v>
      </c>
      <c r="M7" s="9">
        <v>316</v>
      </c>
      <c r="N7" s="9">
        <v>278</v>
      </c>
      <c r="O7" s="9">
        <v>234</v>
      </c>
      <c r="P7" s="9">
        <v>454</v>
      </c>
      <c r="Q7" s="3">
        <v>15.5</v>
      </c>
    </row>
    <row r="8" spans="1:17" ht="10.199999999999999" customHeight="1" x14ac:dyDescent="0.2">
      <c r="A8" s="1" t="s">
        <v>22</v>
      </c>
      <c r="B8" s="9">
        <v>4070</v>
      </c>
      <c r="C8" s="9">
        <v>689</v>
      </c>
      <c r="D8" s="9">
        <v>695</v>
      </c>
      <c r="E8" s="9">
        <v>589</v>
      </c>
      <c r="F8" s="9">
        <v>465</v>
      </c>
      <c r="G8" s="9">
        <v>291</v>
      </c>
      <c r="H8" s="9">
        <v>249</v>
      </c>
      <c r="I8" s="9">
        <v>227</v>
      </c>
      <c r="J8" s="9">
        <v>224</v>
      </c>
      <c r="K8" s="9">
        <v>144</v>
      </c>
      <c r="L8" s="9">
        <v>90</v>
      </c>
      <c r="M8" s="9">
        <v>90</v>
      </c>
      <c r="N8" s="9">
        <v>84</v>
      </c>
      <c r="O8" s="9">
        <v>82</v>
      </c>
      <c r="P8" s="9">
        <v>151</v>
      </c>
      <c r="Q8" s="3">
        <v>15.7</v>
      </c>
    </row>
    <row r="9" spans="1:17" ht="10.199999999999999" customHeight="1" x14ac:dyDescent="0.2">
      <c r="A9" s="1" t="s">
        <v>23</v>
      </c>
      <c r="B9" s="9">
        <v>4126</v>
      </c>
      <c r="C9" s="9">
        <v>759</v>
      </c>
      <c r="D9" s="9">
        <v>691</v>
      </c>
      <c r="E9" s="9">
        <v>566</v>
      </c>
      <c r="F9" s="9">
        <v>427</v>
      </c>
      <c r="G9" s="9">
        <v>288</v>
      </c>
      <c r="H9" s="9">
        <v>281</v>
      </c>
      <c r="I9" s="9">
        <v>257</v>
      </c>
      <c r="J9" s="9">
        <v>199</v>
      </c>
      <c r="K9" s="9">
        <v>139</v>
      </c>
      <c r="L9" s="9">
        <v>88</v>
      </c>
      <c r="M9" s="9">
        <v>114</v>
      </c>
      <c r="N9" s="9">
        <v>101</v>
      </c>
      <c r="O9" s="9">
        <v>79</v>
      </c>
      <c r="P9" s="9">
        <v>137</v>
      </c>
      <c r="Q9" s="3">
        <v>15.6</v>
      </c>
    </row>
    <row r="10" spans="1:17" ht="10.199999999999999" customHeight="1" x14ac:dyDescent="0.2">
      <c r="A10" s="1" t="s">
        <v>24</v>
      </c>
      <c r="B10" s="9">
        <v>516</v>
      </c>
      <c r="C10" s="9">
        <v>101</v>
      </c>
      <c r="D10" s="9">
        <v>91</v>
      </c>
      <c r="E10" s="9">
        <v>80</v>
      </c>
      <c r="F10" s="9">
        <v>50</v>
      </c>
      <c r="G10" s="9">
        <v>26</v>
      </c>
      <c r="H10" s="9">
        <v>30</v>
      </c>
      <c r="I10" s="9">
        <v>22</v>
      </c>
      <c r="J10" s="9">
        <v>25</v>
      </c>
      <c r="K10" s="9">
        <v>21</v>
      </c>
      <c r="L10" s="9">
        <v>11</v>
      </c>
      <c r="M10" s="9">
        <v>20</v>
      </c>
      <c r="N10" s="9">
        <v>8</v>
      </c>
      <c r="O10" s="9">
        <v>7</v>
      </c>
      <c r="P10" s="9">
        <v>24</v>
      </c>
      <c r="Q10" s="3">
        <v>14.1</v>
      </c>
    </row>
    <row r="11" spans="1:17" ht="10.199999999999999" customHeight="1" x14ac:dyDescent="0.2">
      <c r="A11" s="1" t="s">
        <v>25</v>
      </c>
      <c r="B11" s="9">
        <v>3212</v>
      </c>
      <c r="C11" s="9">
        <v>599</v>
      </c>
      <c r="D11" s="9">
        <v>529</v>
      </c>
      <c r="E11" s="9">
        <v>443</v>
      </c>
      <c r="F11" s="9">
        <v>326</v>
      </c>
      <c r="G11" s="9">
        <v>205</v>
      </c>
      <c r="H11" s="9">
        <v>199</v>
      </c>
      <c r="I11" s="9">
        <v>178</v>
      </c>
      <c r="J11" s="9">
        <v>197</v>
      </c>
      <c r="K11" s="9">
        <v>128</v>
      </c>
      <c r="L11" s="9">
        <v>59</v>
      </c>
      <c r="M11" s="9">
        <v>82</v>
      </c>
      <c r="N11" s="9">
        <v>74</v>
      </c>
      <c r="O11" s="9">
        <v>63</v>
      </c>
      <c r="P11" s="9">
        <v>130</v>
      </c>
      <c r="Q11" s="3">
        <v>15.5</v>
      </c>
    </row>
    <row r="12" spans="1:17" ht="10.199999999999999" customHeight="1" x14ac:dyDescent="0.2">
      <c r="A12" s="1" t="s">
        <v>26</v>
      </c>
      <c r="B12" s="9">
        <v>354</v>
      </c>
      <c r="C12" s="9">
        <v>86</v>
      </c>
      <c r="D12" s="9">
        <v>59</v>
      </c>
      <c r="E12" s="9">
        <v>41</v>
      </c>
      <c r="F12" s="9">
        <v>30</v>
      </c>
      <c r="G12" s="9">
        <v>18</v>
      </c>
      <c r="H12" s="9">
        <v>29</v>
      </c>
      <c r="I12" s="9">
        <v>19</v>
      </c>
      <c r="J12" s="9">
        <v>21</v>
      </c>
      <c r="K12" s="9">
        <v>9</v>
      </c>
      <c r="L12" s="9">
        <v>6</v>
      </c>
      <c r="M12" s="9">
        <v>10</v>
      </c>
      <c r="N12" s="9">
        <v>11</v>
      </c>
      <c r="O12" s="9">
        <v>3</v>
      </c>
      <c r="P12" s="9">
        <v>12</v>
      </c>
      <c r="Q12" s="3">
        <v>13.9</v>
      </c>
    </row>
    <row r="13" spans="1:17" ht="10.199999999999999" customHeight="1" x14ac:dyDescent="0.2">
      <c r="A13" s="1" t="s">
        <v>27</v>
      </c>
      <c r="B13" s="9">
        <v>12412</v>
      </c>
      <c r="C13" s="9">
        <v>2344</v>
      </c>
      <c r="D13" s="9">
        <v>2134</v>
      </c>
      <c r="E13" s="9">
        <v>1726</v>
      </c>
      <c r="F13" s="9">
        <v>1368</v>
      </c>
      <c r="G13" s="9">
        <v>930</v>
      </c>
      <c r="H13" s="9">
        <v>786</v>
      </c>
      <c r="I13" s="9">
        <v>685</v>
      </c>
      <c r="J13" s="9">
        <v>590</v>
      </c>
      <c r="K13" s="9">
        <v>415</v>
      </c>
      <c r="L13" s="9">
        <v>278</v>
      </c>
      <c r="M13" s="9">
        <v>283</v>
      </c>
      <c r="N13" s="9">
        <v>250</v>
      </c>
      <c r="O13" s="9">
        <v>213</v>
      </c>
      <c r="P13" s="9">
        <v>410</v>
      </c>
      <c r="Q13" s="3">
        <v>15</v>
      </c>
    </row>
    <row r="14" spans="1:17" ht="10.199999999999999" customHeight="1" x14ac:dyDescent="0.2">
      <c r="A14" s="1" t="s">
        <v>28</v>
      </c>
      <c r="B14" s="9">
        <v>321</v>
      </c>
      <c r="C14" s="9">
        <v>51</v>
      </c>
      <c r="D14" s="9">
        <v>65</v>
      </c>
      <c r="E14" s="9">
        <v>55</v>
      </c>
      <c r="F14" s="9">
        <v>33</v>
      </c>
      <c r="G14" s="9">
        <v>18</v>
      </c>
      <c r="H14" s="9">
        <v>13</v>
      </c>
      <c r="I14" s="9">
        <v>23</v>
      </c>
      <c r="J14" s="9">
        <v>16</v>
      </c>
      <c r="K14" s="9">
        <v>6</v>
      </c>
      <c r="L14" s="9">
        <v>9</v>
      </c>
      <c r="M14" s="9">
        <v>6</v>
      </c>
      <c r="N14" s="9">
        <v>8</v>
      </c>
      <c r="O14" s="9">
        <v>7</v>
      </c>
      <c r="P14" s="9">
        <v>11</v>
      </c>
      <c r="Q14" s="3">
        <v>14</v>
      </c>
    </row>
    <row r="15" spans="1:17" ht="10.199999999999999" customHeight="1" x14ac:dyDescent="0.2">
      <c r="A15" s="1" t="s">
        <v>29</v>
      </c>
      <c r="B15" s="9">
        <v>1683</v>
      </c>
      <c r="C15" s="9">
        <v>313</v>
      </c>
      <c r="D15" s="9">
        <v>308</v>
      </c>
      <c r="E15" s="9">
        <v>232</v>
      </c>
      <c r="F15" s="9">
        <v>174</v>
      </c>
      <c r="G15" s="9">
        <v>129</v>
      </c>
      <c r="H15" s="9">
        <v>101</v>
      </c>
      <c r="I15" s="9">
        <v>91</v>
      </c>
      <c r="J15" s="9">
        <v>93</v>
      </c>
      <c r="K15" s="9">
        <v>59</v>
      </c>
      <c r="L15" s="9">
        <v>37</v>
      </c>
      <c r="M15" s="9">
        <v>37</v>
      </c>
      <c r="N15" s="9">
        <v>26</v>
      </c>
      <c r="O15" s="9">
        <v>26</v>
      </c>
      <c r="P15" s="9">
        <v>57</v>
      </c>
      <c r="Q15" s="3">
        <v>14.8</v>
      </c>
    </row>
    <row r="16" spans="1:17" ht="10.199999999999999" customHeight="1" x14ac:dyDescent="0.2">
      <c r="A16" s="1" t="s">
        <v>30</v>
      </c>
      <c r="B16" s="9">
        <v>720</v>
      </c>
      <c r="C16" s="9">
        <v>141</v>
      </c>
      <c r="D16" s="9">
        <v>109</v>
      </c>
      <c r="E16" s="9">
        <v>93</v>
      </c>
      <c r="F16" s="9">
        <v>87</v>
      </c>
      <c r="G16" s="9">
        <v>67</v>
      </c>
      <c r="H16" s="9">
        <v>48</v>
      </c>
      <c r="I16" s="9">
        <v>39</v>
      </c>
      <c r="J16" s="9">
        <v>24</v>
      </c>
      <c r="K16" s="9">
        <v>30</v>
      </c>
      <c r="L16" s="9">
        <v>17</v>
      </c>
      <c r="M16" s="9">
        <v>16</v>
      </c>
      <c r="N16" s="9">
        <v>17</v>
      </c>
      <c r="O16" s="9">
        <v>11</v>
      </c>
      <c r="P16" s="9">
        <v>21</v>
      </c>
      <c r="Q16" s="3">
        <v>16</v>
      </c>
    </row>
    <row r="17" spans="1:17" ht="10.199999999999999" customHeight="1" x14ac:dyDescent="0.2">
      <c r="A17" s="1" t="s">
        <v>31</v>
      </c>
      <c r="B17" s="9">
        <v>468</v>
      </c>
      <c r="C17" s="9">
        <v>83</v>
      </c>
      <c r="D17" s="9">
        <v>71</v>
      </c>
      <c r="E17" s="9">
        <v>62</v>
      </c>
      <c r="F17" s="9">
        <v>50</v>
      </c>
      <c r="G17" s="9">
        <v>35</v>
      </c>
      <c r="H17" s="9">
        <v>37</v>
      </c>
      <c r="I17" s="9">
        <v>31</v>
      </c>
      <c r="J17" s="9">
        <v>24</v>
      </c>
      <c r="K17" s="9">
        <v>19</v>
      </c>
      <c r="L17" s="9">
        <v>13</v>
      </c>
      <c r="M17" s="9">
        <v>8</v>
      </c>
      <c r="N17" s="9">
        <v>17</v>
      </c>
      <c r="O17" s="9">
        <v>8</v>
      </c>
      <c r="P17" s="9">
        <v>10</v>
      </c>
      <c r="Q17" s="3">
        <v>16.8</v>
      </c>
    </row>
    <row r="18" spans="1:17" ht="10.199999999999999" customHeight="1" x14ac:dyDescent="0.2">
      <c r="A18" s="1" t="s">
        <v>32</v>
      </c>
      <c r="B18" s="9">
        <v>1015</v>
      </c>
      <c r="C18" s="9">
        <v>195</v>
      </c>
      <c r="D18" s="9">
        <v>185</v>
      </c>
      <c r="E18" s="9">
        <v>140</v>
      </c>
      <c r="F18" s="9">
        <v>112</v>
      </c>
      <c r="G18" s="9">
        <v>65</v>
      </c>
      <c r="H18" s="9">
        <v>59</v>
      </c>
      <c r="I18" s="9">
        <v>59</v>
      </c>
      <c r="J18" s="9">
        <v>41</v>
      </c>
      <c r="K18" s="9">
        <v>41</v>
      </c>
      <c r="L18" s="9">
        <v>11</v>
      </c>
      <c r="M18" s="9">
        <v>31</v>
      </c>
      <c r="N18" s="9">
        <v>21</v>
      </c>
      <c r="O18" s="9">
        <v>19</v>
      </c>
      <c r="P18" s="9">
        <v>36</v>
      </c>
      <c r="Q18" s="3">
        <v>14.6</v>
      </c>
    </row>
    <row r="19" spans="1:17" ht="10.199999999999999" customHeight="1" x14ac:dyDescent="0.2">
      <c r="A19" s="1" t="s">
        <v>33</v>
      </c>
      <c r="B19" s="9">
        <v>1373</v>
      </c>
      <c r="C19" s="9">
        <v>280</v>
      </c>
      <c r="D19" s="9">
        <v>237</v>
      </c>
      <c r="E19" s="9">
        <v>190</v>
      </c>
      <c r="F19" s="9">
        <v>158</v>
      </c>
      <c r="G19" s="9">
        <v>93</v>
      </c>
      <c r="H19" s="9">
        <v>82</v>
      </c>
      <c r="I19" s="9">
        <v>65</v>
      </c>
      <c r="J19" s="9">
        <v>61</v>
      </c>
      <c r="K19" s="9">
        <v>43</v>
      </c>
      <c r="L19" s="9">
        <v>28</v>
      </c>
      <c r="M19" s="9">
        <v>29</v>
      </c>
      <c r="N19" s="9">
        <v>36</v>
      </c>
      <c r="O19" s="9">
        <v>25</v>
      </c>
      <c r="P19" s="9">
        <v>46</v>
      </c>
      <c r="Q19" s="3">
        <v>14.5</v>
      </c>
    </row>
    <row r="20" spans="1:17" ht="10.199999999999999" customHeight="1" x14ac:dyDescent="0.2">
      <c r="A20" s="1" t="s">
        <v>34</v>
      </c>
      <c r="B20" s="9">
        <v>5409</v>
      </c>
      <c r="C20" s="9">
        <v>1005</v>
      </c>
      <c r="D20" s="9">
        <v>914</v>
      </c>
      <c r="E20" s="9">
        <v>733</v>
      </c>
      <c r="F20" s="9">
        <v>610</v>
      </c>
      <c r="G20" s="9">
        <v>415</v>
      </c>
      <c r="H20" s="9">
        <v>354</v>
      </c>
      <c r="I20" s="9">
        <v>308</v>
      </c>
      <c r="J20" s="9">
        <v>272</v>
      </c>
      <c r="K20" s="9">
        <v>179</v>
      </c>
      <c r="L20" s="9">
        <v>120</v>
      </c>
      <c r="M20" s="9">
        <v>122</v>
      </c>
      <c r="N20" s="9">
        <v>100</v>
      </c>
      <c r="O20" s="9">
        <v>84</v>
      </c>
      <c r="P20" s="9">
        <v>193</v>
      </c>
      <c r="Q20" s="3">
        <v>15.4</v>
      </c>
    </row>
    <row r="21" spans="1:17" ht="10.199999999999999" customHeight="1" x14ac:dyDescent="0.2">
      <c r="A21" s="1" t="s">
        <v>35</v>
      </c>
      <c r="B21" s="9">
        <v>1423</v>
      </c>
      <c r="C21" s="9">
        <v>276</v>
      </c>
      <c r="D21" s="9">
        <v>245</v>
      </c>
      <c r="E21" s="9">
        <v>221</v>
      </c>
      <c r="F21" s="9">
        <v>144</v>
      </c>
      <c r="G21" s="9">
        <v>108</v>
      </c>
      <c r="H21" s="9">
        <v>92</v>
      </c>
      <c r="I21" s="9">
        <v>69</v>
      </c>
      <c r="J21" s="9">
        <v>59</v>
      </c>
      <c r="K21" s="9">
        <v>38</v>
      </c>
      <c r="L21" s="9">
        <v>43</v>
      </c>
      <c r="M21" s="9">
        <v>34</v>
      </c>
      <c r="N21" s="9">
        <v>25</v>
      </c>
      <c r="O21" s="9">
        <v>33</v>
      </c>
      <c r="P21" s="9">
        <v>36</v>
      </c>
      <c r="Q21" s="3">
        <v>14.3</v>
      </c>
    </row>
    <row r="22" spans="1:17" ht="10.199999999999999" customHeight="1" x14ac:dyDescent="0.2">
      <c r="A22" s="1" t="s">
        <v>36</v>
      </c>
      <c r="B22" s="9">
        <v>8707</v>
      </c>
      <c r="C22" s="9">
        <v>1401</v>
      </c>
      <c r="D22" s="9">
        <v>1421</v>
      </c>
      <c r="E22" s="9">
        <v>1166</v>
      </c>
      <c r="F22" s="9">
        <v>834</v>
      </c>
      <c r="G22" s="9">
        <v>593</v>
      </c>
      <c r="H22" s="9">
        <v>614</v>
      </c>
      <c r="I22" s="9">
        <v>531</v>
      </c>
      <c r="J22" s="9">
        <v>477</v>
      </c>
      <c r="K22" s="9">
        <v>385</v>
      </c>
      <c r="L22" s="9">
        <v>244</v>
      </c>
      <c r="M22" s="9">
        <v>229</v>
      </c>
      <c r="N22" s="9">
        <v>198</v>
      </c>
      <c r="O22" s="9">
        <v>191</v>
      </c>
      <c r="P22" s="9">
        <v>423</v>
      </c>
      <c r="Q22" s="3">
        <v>17.2</v>
      </c>
    </row>
    <row r="23" spans="1:17" ht="10.199999999999999" customHeight="1" x14ac:dyDescent="0.2">
      <c r="A23" s="1" t="s">
        <v>37</v>
      </c>
      <c r="B23" s="9">
        <v>1484</v>
      </c>
      <c r="C23" s="9">
        <v>248</v>
      </c>
      <c r="D23" s="9">
        <v>245</v>
      </c>
      <c r="E23" s="9">
        <v>215</v>
      </c>
      <c r="F23" s="9">
        <v>149</v>
      </c>
      <c r="G23" s="9">
        <v>97</v>
      </c>
      <c r="H23" s="9">
        <v>97</v>
      </c>
      <c r="I23" s="9">
        <v>82</v>
      </c>
      <c r="J23" s="9">
        <v>65</v>
      </c>
      <c r="K23" s="9">
        <v>59</v>
      </c>
      <c r="L23" s="9">
        <v>46</v>
      </c>
      <c r="M23" s="9">
        <v>42</v>
      </c>
      <c r="N23" s="9">
        <v>32</v>
      </c>
      <c r="O23" s="9">
        <v>23</v>
      </c>
      <c r="P23" s="9">
        <v>84</v>
      </c>
      <c r="Q23" s="3">
        <v>16.100000000000001</v>
      </c>
    </row>
    <row r="24" spans="1:17" ht="10.199999999999999" customHeight="1" x14ac:dyDescent="0.2">
      <c r="A24" s="1" t="s">
        <v>38</v>
      </c>
      <c r="B24" s="9">
        <v>887</v>
      </c>
      <c r="C24" s="9">
        <v>131</v>
      </c>
      <c r="D24" s="9">
        <v>154</v>
      </c>
      <c r="E24" s="9">
        <v>113</v>
      </c>
      <c r="F24" s="9">
        <v>91</v>
      </c>
      <c r="G24" s="9">
        <v>80</v>
      </c>
      <c r="H24" s="9">
        <v>64</v>
      </c>
      <c r="I24" s="9">
        <v>50</v>
      </c>
      <c r="J24" s="9">
        <v>44</v>
      </c>
      <c r="K24" s="9">
        <v>35</v>
      </c>
      <c r="L24" s="9">
        <v>20</v>
      </c>
      <c r="M24" s="9">
        <v>23</v>
      </c>
      <c r="N24" s="9">
        <v>20</v>
      </c>
      <c r="O24" s="9">
        <v>27</v>
      </c>
      <c r="P24" s="9">
        <v>35</v>
      </c>
      <c r="Q24" s="3">
        <v>17.5</v>
      </c>
    </row>
    <row r="25" spans="1:17" ht="10.199999999999999" customHeight="1" x14ac:dyDescent="0.2">
      <c r="A25" s="1" t="s">
        <v>39</v>
      </c>
      <c r="B25" s="9">
        <v>457</v>
      </c>
      <c r="C25" s="9">
        <v>93</v>
      </c>
      <c r="D25" s="9">
        <v>84</v>
      </c>
      <c r="E25" s="9">
        <v>58</v>
      </c>
      <c r="F25" s="9">
        <v>44</v>
      </c>
      <c r="G25" s="9">
        <v>24</v>
      </c>
      <c r="H25" s="9">
        <v>34</v>
      </c>
      <c r="I25" s="9">
        <v>22</v>
      </c>
      <c r="J25" s="9">
        <v>25</v>
      </c>
      <c r="K25" s="9">
        <v>16</v>
      </c>
      <c r="L25" s="9">
        <v>11</v>
      </c>
      <c r="M25" s="9">
        <v>14</v>
      </c>
      <c r="N25" s="9">
        <v>9</v>
      </c>
      <c r="O25" s="9">
        <v>9</v>
      </c>
      <c r="P25" s="9">
        <v>14</v>
      </c>
      <c r="Q25" s="3">
        <v>14.4</v>
      </c>
    </row>
    <row r="26" spans="1:17" ht="10.199999999999999" customHeight="1" x14ac:dyDescent="0.2">
      <c r="A26" s="1" t="s">
        <v>40</v>
      </c>
      <c r="B26" s="9">
        <v>399</v>
      </c>
      <c r="C26" s="9">
        <v>67</v>
      </c>
      <c r="D26" s="9">
        <v>57</v>
      </c>
      <c r="E26" s="9">
        <v>58</v>
      </c>
      <c r="F26" s="9">
        <v>38</v>
      </c>
      <c r="G26" s="9">
        <v>25</v>
      </c>
      <c r="H26" s="9">
        <v>31</v>
      </c>
      <c r="I26" s="9">
        <v>22</v>
      </c>
      <c r="J26" s="9">
        <v>18</v>
      </c>
      <c r="K26" s="9">
        <v>24</v>
      </c>
      <c r="L26" s="9">
        <v>7</v>
      </c>
      <c r="M26" s="9">
        <v>15</v>
      </c>
      <c r="N26" s="9">
        <v>8</v>
      </c>
      <c r="O26" s="9">
        <v>6</v>
      </c>
      <c r="P26" s="9">
        <v>23</v>
      </c>
      <c r="Q26" s="3">
        <v>17.3</v>
      </c>
    </row>
    <row r="27" spans="1:17" ht="10.199999999999999" customHeight="1" x14ac:dyDescent="0.2">
      <c r="A27" s="1" t="s">
        <v>41</v>
      </c>
      <c r="B27" s="9">
        <v>476</v>
      </c>
      <c r="C27" s="9">
        <v>76</v>
      </c>
      <c r="D27" s="9">
        <v>64</v>
      </c>
      <c r="E27" s="9">
        <v>52</v>
      </c>
      <c r="F27" s="9">
        <v>34</v>
      </c>
      <c r="G27" s="9">
        <v>38</v>
      </c>
      <c r="H27" s="9">
        <v>44</v>
      </c>
      <c r="I27" s="9">
        <v>46</v>
      </c>
      <c r="J27" s="9">
        <v>33</v>
      </c>
      <c r="K27" s="9">
        <v>10</v>
      </c>
      <c r="L27" s="9">
        <v>16</v>
      </c>
      <c r="M27" s="9">
        <v>9</v>
      </c>
      <c r="N27" s="9">
        <v>16</v>
      </c>
      <c r="O27" s="9">
        <v>17</v>
      </c>
      <c r="P27" s="9">
        <v>21</v>
      </c>
      <c r="Q27" s="3">
        <v>21.6</v>
      </c>
    </row>
    <row r="28" spans="1:17" ht="10.199999999999999" customHeight="1" x14ac:dyDescent="0.2">
      <c r="A28" s="1" t="s">
        <v>42</v>
      </c>
      <c r="B28" s="9">
        <v>1142</v>
      </c>
      <c r="C28" s="9">
        <v>182</v>
      </c>
      <c r="D28" s="9">
        <v>174</v>
      </c>
      <c r="E28" s="9">
        <v>159</v>
      </c>
      <c r="F28" s="9">
        <v>106</v>
      </c>
      <c r="G28" s="9">
        <v>88</v>
      </c>
      <c r="H28" s="9">
        <v>81</v>
      </c>
      <c r="I28" s="9">
        <v>76</v>
      </c>
      <c r="J28" s="9">
        <v>62</v>
      </c>
      <c r="K28" s="9">
        <v>47</v>
      </c>
      <c r="L28" s="9">
        <v>33</v>
      </c>
      <c r="M28" s="9">
        <v>33</v>
      </c>
      <c r="N28" s="9">
        <v>28</v>
      </c>
      <c r="O28" s="9">
        <v>26</v>
      </c>
      <c r="P28" s="9">
        <v>47</v>
      </c>
      <c r="Q28" s="3">
        <v>17.600000000000001</v>
      </c>
    </row>
    <row r="29" spans="1:17" ht="10.199999999999999" customHeight="1" x14ac:dyDescent="0.2">
      <c r="A29" s="1" t="s">
        <v>43</v>
      </c>
      <c r="B29" s="9">
        <v>881</v>
      </c>
      <c r="C29" s="9">
        <v>152</v>
      </c>
      <c r="D29" s="9">
        <v>151</v>
      </c>
      <c r="E29" s="9">
        <v>110</v>
      </c>
      <c r="F29" s="9">
        <v>64</v>
      </c>
      <c r="G29" s="9">
        <v>60</v>
      </c>
      <c r="H29" s="9">
        <v>61</v>
      </c>
      <c r="I29" s="9">
        <v>56</v>
      </c>
      <c r="J29" s="9">
        <v>53</v>
      </c>
      <c r="K29" s="9">
        <v>43</v>
      </c>
      <c r="L29" s="9">
        <v>19</v>
      </c>
      <c r="M29" s="9">
        <v>21</v>
      </c>
      <c r="N29" s="9">
        <v>22</v>
      </c>
      <c r="O29" s="9">
        <v>28</v>
      </c>
      <c r="P29" s="9">
        <v>41</v>
      </c>
      <c r="Q29" s="3">
        <v>17.100000000000001</v>
      </c>
    </row>
    <row r="30" spans="1:17" ht="10.199999999999999" customHeight="1" x14ac:dyDescent="0.2">
      <c r="A30" s="1" t="s">
        <v>44</v>
      </c>
      <c r="B30" s="9">
        <v>1016</v>
      </c>
      <c r="C30" s="9">
        <v>152</v>
      </c>
      <c r="D30" s="9">
        <v>177</v>
      </c>
      <c r="E30" s="9">
        <v>127</v>
      </c>
      <c r="F30" s="9">
        <v>97</v>
      </c>
      <c r="G30" s="9">
        <v>78</v>
      </c>
      <c r="H30" s="9">
        <v>79</v>
      </c>
      <c r="I30" s="9">
        <v>57</v>
      </c>
      <c r="J30" s="9">
        <v>58</v>
      </c>
      <c r="K30" s="9">
        <v>57</v>
      </c>
      <c r="L30" s="9">
        <v>29</v>
      </c>
      <c r="M30" s="9">
        <v>22</v>
      </c>
      <c r="N30" s="9">
        <v>23</v>
      </c>
      <c r="O30" s="9">
        <v>14</v>
      </c>
      <c r="P30" s="9">
        <v>46</v>
      </c>
      <c r="Q30" s="3">
        <v>17.7</v>
      </c>
    </row>
    <row r="31" spans="1:17" ht="10.199999999999999" customHeight="1" x14ac:dyDescent="0.2">
      <c r="A31" s="1" t="s">
        <v>45</v>
      </c>
      <c r="B31" s="9">
        <v>781</v>
      </c>
      <c r="C31" s="9">
        <v>102</v>
      </c>
      <c r="D31" s="9">
        <v>110</v>
      </c>
      <c r="E31" s="9">
        <v>109</v>
      </c>
      <c r="F31" s="9">
        <v>91</v>
      </c>
      <c r="G31" s="9">
        <v>42</v>
      </c>
      <c r="H31" s="9">
        <v>51</v>
      </c>
      <c r="I31" s="9">
        <v>47</v>
      </c>
      <c r="J31" s="9">
        <v>50</v>
      </c>
      <c r="K31" s="9">
        <v>48</v>
      </c>
      <c r="L31" s="9">
        <v>25</v>
      </c>
      <c r="M31" s="9">
        <v>22</v>
      </c>
      <c r="N31" s="9">
        <v>14</v>
      </c>
      <c r="O31" s="9">
        <v>18</v>
      </c>
      <c r="P31" s="9">
        <v>52</v>
      </c>
      <c r="Q31" s="3">
        <v>18.8</v>
      </c>
    </row>
    <row r="32" spans="1:17" ht="10.199999999999999" customHeight="1" x14ac:dyDescent="0.2">
      <c r="A32" s="1" t="s">
        <v>46</v>
      </c>
      <c r="B32" s="9">
        <v>809</v>
      </c>
      <c r="C32" s="9">
        <v>131</v>
      </c>
      <c r="D32" s="9">
        <v>152</v>
      </c>
      <c r="E32" s="9">
        <v>111</v>
      </c>
      <c r="F32" s="9">
        <v>85</v>
      </c>
      <c r="G32" s="9">
        <v>36</v>
      </c>
      <c r="H32" s="9">
        <v>49</v>
      </c>
      <c r="I32" s="9">
        <v>44</v>
      </c>
      <c r="J32" s="9">
        <v>48</v>
      </c>
      <c r="K32" s="9">
        <v>37</v>
      </c>
      <c r="L32" s="9">
        <v>28</v>
      </c>
      <c r="M32" s="9">
        <v>19</v>
      </c>
      <c r="N32" s="9">
        <v>14</v>
      </c>
      <c r="O32" s="9">
        <v>17</v>
      </c>
      <c r="P32" s="9">
        <v>38</v>
      </c>
      <c r="Q32" s="3">
        <v>15.6</v>
      </c>
    </row>
    <row r="33" spans="1:17" ht="10.199999999999999" customHeight="1" x14ac:dyDescent="0.2">
      <c r="A33" s="1" t="s">
        <v>47</v>
      </c>
      <c r="B33" s="9">
        <v>375</v>
      </c>
      <c r="C33" s="9">
        <v>67</v>
      </c>
      <c r="D33" s="9">
        <v>53</v>
      </c>
      <c r="E33" s="9">
        <v>54</v>
      </c>
      <c r="F33" s="9">
        <v>35</v>
      </c>
      <c r="G33" s="9">
        <v>25</v>
      </c>
      <c r="H33" s="9">
        <v>23</v>
      </c>
      <c r="I33" s="9">
        <v>29</v>
      </c>
      <c r="J33" s="9">
        <v>21</v>
      </c>
      <c r="K33" s="9">
        <v>9</v>
      </c>
      <c r="L33" s="9">
        <v>10</v>
      </c>
      <c r="M33" s="9">
        <v>9</v>
      </c>
      <c r="N33" s="9">
        <v>12</v>
      </c>
      <c r="O33" s="9">
        <v>6</v>
      </c>
      <c r="P33" s="9">
        <v>22</v>
      </c>
      <c r="Q33" s="3">
        <v>16.899999999999999</v>
      </c>
    </row>
    <row r="34" spans="1:17" ht="10.199999999999999" customHeight="1" x14ac:dyDescent="0.2">
      <c r="A34" s="1" t="s">
        <v>48</v>
      </c>
      <c r="B34" s="9">
        <v>4064</v>
      </c>
      <c r="C34" s="9">
        <v>739</v>
      </c>
      <c r="D34" s="9">
        <v>743</v>
      </c>
      <c r="E34" s="9">
        <v>570</v>
      </c>
      <c r="F34" s="9">
        <v>357</v>
      </c>
      <c r="G34" s="9">
        <v>256</v>
      </c>
      <c r="H34" s="9">
        <v>283</v>
      </c>
      <c r="I34" s="9">
        <v>261</v>
      </c>
      <c r="J34" s="9">
        <v>180</v>
      </c>
      <c r="K34" s="9">
        <v>155</v>
      </c>
      <c r="L34" s="9">
        <v>105</v>
      </c>
      <c r="M34" s="9">
        <v>76</v>
      </c>
      <c r="N34" s="9">
        <v>90</v>
      </c>
      <c r="O34" s="9">
        <v>71</v>
      </c>
      <c r="P34" s="9">
        <v>178</v>
      </c>
      <c r="Q34" s="3">
        <v>14.8</v>
      </c>
    </row>
    <row r="35" spans="1:17" ht="10.199999999999999" customHeight="1" x14ac:dyDescent="0.2">
      <c r="A35" s="1" t="s">
        <v>49</v>
      </c>
      <c r="B35" s="9">
        <v>464</v>
      </c>
      <c r="C35" s="9">
        <v>84</v>
      </c>
      <c r="D35" s="9">
        <v>89</v>
      </c>
      <c r="E35" s="9">
        <v>55</v>
      </c>
      <c r="F35" s="9">
        <v>29</v>
      </c>
      <c r="G35" s="9">
        <v>23</v>
      </c>
      <c r="H35" s="9">
        <v>41</v>
      </c>
      <c r="I35" s="9">
        <v>39</v>
      </c>
      <c r="J35" s="9">
        <v>20</v>
      </c>
      <c r="K35" s="9">
        <v>21</v>
      </c>
      <c r="L35" s="9">
        <v>21</v>
      </c>
      <c r="M35" s="9">
        <v>8</v>
      </c>
      <c r="N35" s="9">
        <v>11</v>
      </c>
      <c r="O35" s="9">
        <v>7</v>
      </c>
      <c r="P35" s="9">
        <v>16</v>
      </c>
      <c r="Q35" s="3">
        <v>15.7</v>
      </c>
    </row>
    <row r="36" spans="1:17" ht="10.199999999999999" customHeight="1" x14ac:dyDescent="0.2">
      <c r="A36" s="1" t="s">
        <v>50</v>
      </c>
      <c r="B36" s="9">
        <v>517</v>
      </c>
      <c r="C36" s="9">
        <v>88</v>
      </c>
      <c r="D36" s="9">
        <v>81</v>
      </c>
      <c r="E36" s="9">
        <v>75</v>
      </c>
      <c r="F36" s="9">
        <v>36</v>
      </c>
      <c r="G36" s="9">
        <v>38</v>
      </c>
      <c r="H36" s="9">
        <v>43</v>
      </c>
      <c r="I36" s="9">
        <v>32</v>
      </c>
      <c r="J36" s="9">
        <v>22</v>
      </c>
      <c r="K36" s="9">
        <v>15</v>
      </c>
      <c r="L36" s="9">
        <v>9</v>
      </c>
      <c r="M36" s="9">
        <v>8</v>
      </c>
      <c r="N36" s="9">
        <v>15</v>
      </c>
      <c r="O36" s="9">
        <v>11</v>
      </c>
      <c r="P36" s="9">
        <v>44</v>
      </c>
      <c r="Q36" s="3">
        <v>17</v>
      </c>
    </row>
    <row r="37" spans="1:17" ht="10.199999999999999" customHeight="1" x14ac:dyDescent="0.2">
      <c r="A37" s="1" t="s">
        <v>51</v>
      </c>
      <c r="B37" s="9">
        <v>389</v>
      </c>
      <c r="C37" s="9">
        <v>76</v>
      </c>
      <c r="D37" s="9">
        <v>82</v>
      </c>
      <c r="E37" s="9">
        <v>62</v>
      </c>
      <c r="F37" s="9">
        <v>24</v>
      </c>
      <c r="G37" s="9">
        <v>15</v>
      </c>
      <c r="H37" s="9">
        <v>29</v>
      </c>
      <c r="I37" s="9">
        <v>28</v>
      </c>
      <c r="J37" s="9">
        <v>14</v>
      </c>
      <c r="K37" s="9">
        <v>11</v>
      </c>
      <c r="L37" s="9">
        <v>6</v>
      </c>
      <c r="M37" s="9">
        <v>5</v>
      </c>
      <c r="N37" s="9">
        <v>12</v>
      </c>
      <c r="O37" s="9">
        <v>4</v>
      </c>
      <c r="P37" s="9">
        <v>21</v>
      </c>
      <c r="Q37" s="3">
        <v>12.9</v>
      </c>
    </row>
    <row r="38" spans="1:17" ht="10.199999999999999" customHeight="1" x14ac:dyDescent="0.2">
      <c r="A38" s="1" t="s">
        <v>52</v>
      </c>
      <c r="B38" s="9">
        <v>229</v>
      </c>
      <c r="C38" s="9">
        <v>57</v>
      </c>
      <c r="D38" s="9">
        <v>40</v>
      </c>
      <c r="E38" s="9">
        <v>26</v>
      </c>
      <c r="F38" s="9">
        <v>17</v>
      </c>
      <c r="G38" s="9">
        <v>17</v>
      </c>
      <c r="H38" s="9">
        <v>19</v>
      </c>
      <c r="I38" s="9">
        <v>16</v>
      </c>
      <c r="J38" s="9">
        <v>3</v>
      </c>
      <c r="K38" s="9">
        <v>7</v>
      </c>
      <c r="L38" s="9">
        <v>5</v>
      </c>
      <c r="M38" s="9">
        <v>6</v>
      </c>
      <c r="N38" s="9">
        <v>3</v>
      </c>
      <c r="O38" s="9">
        <v>8</v>
      </c>
      <c r="P38" s="9">
        <v>5</v>
      </c>
      <c r="Q38" s="3">
        <v>13.4</v>
      </c>
    </row>
    <row r="39" spans="1:17" ht="10.199999999999999" customHeight="1" x14ac:dyDescent="0.2">
      <c r="A39" s="1" t="s">
        <v>53</v>
      </c>
      <c r="B39" s="9">
        <v>105</v>
      </c>
      <c r="C39" s="9">
        <v>26</v>
      </c>
      <c r="D39" s="9">
        <v>24</v>
      </c>
      <c r="E39" s="9">
        <v>15</v>
      </c>
      <c r="F39" s="9">
        <v>6</v>
      </c>
      <c r="G39" s="9">
        <v>8</v>
      </c>
      <c r="H39" s="9">
        <v>9</v>
      </c>
      <c r="I39" s="9">
        <v>2</v>
      </c>
      <c r="J39" s="9">
        <v>2</v>
      </c>
      <c r="K39" s="9">
        <v>5</v>
      </c>
      <c r="L39" s="9">
        <v>3</v>
      </c>
      <c r="M39" s="9">
        <v>0</v>
      </c>
      <c r="N39" s="9">
        <v>0</v>
      </c>
      <c r="O39" s="9">
        <v>2</v>
      </c>
      <c r="P39" s="9">
        <v>3</v>
      </c>
      <c r="Q39" s="3">
        <v>10.8</v>
      </c>
    </row>
    <row r="40" spans="1:17" ht="10.199999999999999" customHeight="1" x14ac:dyDescent="0.2">
      <c r="A40" s="1" t="s">
        <v>54</v>
      </c>
      <c r="B40" s="9">
        <v>438</v>
      </c>
      <c r="C40" s="9">
        <v>79</v>
      </c>
      <c r="D40" s="9">
        <v>82</v>
      </c>
      <c r="E40" s="9">
        <v>67</v>
      </c>
      <c r="F40" s="9">
        <v>41</v>
      </c>
      <c r="G40" s="9">
        <v>20</v>
      </c>
      <c r="H40" s="9">
        <v>26</v>
      </c>
      <c r="I40" s="9">
        <v>30</v>
      </c>
      <c r="J40" s="9">
        <v>21</v>
      </c>
      <c r="K40" s="9">
        <v>15</v>
      </c>
      <c r="L40" s="9">
        <v>13</v>
      </c>
      <c r="M40" s="9">
        <v>11</v>
      </c>
      <c r="N40" s="9">
        <v>12</v>
      </c>
      <c r="O40" s="9">
        <v>11</v>
      </c>
      <c r="P40" s="9">
        <v>10</v>
      </c>
      <c r="Q40" s="3">
        <v>14.3</v>
      </c>
    </row>
    <row r="41" spans="1:17" ht="10.199999999999999" customHeight="1" x14ac:dyDescent="0.2">
      <c r="A41" s="1" t="s">
        <v>55</v>
      </c>
      <c r="B41" s="9">
        <v>89</v>
      </c>
      <c r="C41" s="9">
        <v>21</v>
      </c>
      <c r="D41" s="9">
        <v>19</v>
      </c>
      <c r="E41" s="9">
        <v>8</v>
      </c>
      <c r="F41" s="9">
        <v>6</v>
      </c>
      <c r="G41" s="9">
        <v>8</v>
      </c>
      <c r="H41" s="9">
        <v>6</v>
      </c>
      <c r="I41" s="9">
        <v>6</v>
      </c>
      <c r="J41" s="9">
        <v>4</v>
      </c>
      <c r="K41" s="9">
        <v>2</v>
      </c>
      <c r="L41" s="9">
        <v>2</v>
      </c>
      <c r="M41" s="9">
        <v>1</v>
      </c>
      <c r="N41" s="9">
        <v>1</v>
      </c>
      <c r="O41" s="9">
        <v>2</v>
      </c>
      <c r="P41" s="9">
        <v>3</v>
      </c>
      <c r="Q41" s="3">
        <v>12.8</v>
      </c>
    </row>
    <row r="42" spans="1:17" ht="10.199999999999999" customHeight="1" x14ac:dyDescent="0.2">
      <c r="A42" s="1" t="s">
        <v>56</v>
      </c>
      <c r="B42" s="9">
        <v>98</v>
      </c>
      <c r="C42" s="9">
        <v>12</v>
      </c>
      <c r="D42" s="9">
        <v>20</v>
      </c>
      <c r="E42" s="9">
        <v>17</v>
      </c>
      <c r="F42" s="9">
        <v>16</v>
      </c>
      <c r="G42" s="9">
        <v>5</v>
      </c>
      <c r="H42" s="9">
        <v>4</v>
      </c>
      <c r="I42" s="9">
        <v>4</v>
      </c>
      <c r="J42" s="9">
        <v>3</v>
      </c>
      <c r="K42" s="9">
        <v>5</v>
      </c>
      <c r="L42" s="9">
        <v>4</v>
      </c>
      <c r="M42" s="9">
        <v>1</v>
      </c>
      <c r="N42" s="9">
        <v>1</v>
      </c>
      <c r="O42" s="9">
        <v>1</v>
      </c>
      <c r="P42" s="9">
        <v>5</v>
      </c>
      <c r="Q42" s="3">
        <v>15</v>
      </c>
    </row>
    <row r="43" spans="1:17" ht="10.199999999999999" customHeight="1" x14ac:dyDescent="0.2">
      <c r="A43" s="1" t="s">
        <v>57</v>
      </c>
      <c r="B43" s="9">
        <v>187</v>
      </c>
      <c r="C43" s="9">
        <v>32</v>
      </c>
      <c r="D43" s="9">
        <v>42</v>
      </c>
      <c r="E43" s="9">
        <v>26</v>
      </c>
      <c r="F43" s="9">
        <v>13</v>
      </c>
      <c r="G43" s="9">
        <v>15</v>
      </c>
      <c r="H43" s="9">
        <v>12</v>
      </c>
      <c r="I43" s="9">
        <v>7</v>
      </c>
      <c r="J43" s="9">
        <v>11</v>
      </c>
      <c r="K43" s="9">
        <v>4</v>
      </c>
      <c r="L43" s="9">
        <v>8</v>
      </c>
      <c r="M43" s="9">
        <v>4</v>
      </c>
      <c r="N43" s="9">
        <v>3</v>
      </c>
      <c r="O43" s="9">
        <v>4</v>
      </c>
      <c r="P43" s="9">
        <v>6</v>
      </c>
      <c r="Q43" s="3">
        <v>13.8</v>
      </c>
    </row>
    <row r="44" spans="1:17" ht="10.199999999999999" customHeight="1" x14ac:dyDescent="0.2">
      <c r="A44" s="1" t="s">
        <v>58</v>
      </c>
      <c r="B44" s="9">
        <v>453</v>
      </c>
      <c r="C44" s="9">
        <v>75</v>
      </c>
      <c r="D44" s="9">
        <v>75</v>
      </c>
      <c r="E44" s="9">
        <v>60</v>
      </c>
      <c r="F44" s="9">
        <v>59</v>
      </c>
      <c r="G44" s="9">
        <v>26</v>
      </c>
      <c r="H44" s="9">
        <v>21</v>
      </c>
      <c r="I44" s="9">
        <v>32</v>
      </c>
      <c r="J44" s="9">
        <v>25</v>
      </c>
      <c r="K44" s="9">
        <v>20</v>
      </c>
      <c r="L44" s="9">
        <v>9</v>
      </c>
      <c r="M44" s="9">
        <v>12</v>
      </c>
      <c r="N44" s="9">
        <v>10</v>
      </c>
      <c r="O44" s="9">
        <v>7</v>
      </c>
      <c r="P44" s="9">
        <v>22</v>
      </c>
      <c r="Q44" s="3">
        <v>16.399999999999999</v>
      </c>
    </row>
    <row r="45" spans="1:17" ht="10.199999999999999" customHeight="1" x14ac:dyDescent="0.2">
      <c r="A45" s="1" t="s">
        <v>59</v>
      </c>
      <c r="B45" s="9">
        <v>296</v>
      </c>
      <c r="C45" s="9">
        <v>49</v>
      </c>
      <c r="D45" s="9">
        <v>52</v>
      </c>
      <c r="E45" s="9">
        <v>39</v>
      </c>
      <c r="F45" s="9">
        <v>28</v>
      </c>
      <c r="G45" s="9">
        <v>32</v>
      </c>
      <c r="H45" s="9">
        <v>21</v>
      </c>
      <c r="I45" s="9">
        <v>14</v>
      </c>
      <c r="J45" s="9">
        <v>11</v>
      </c>
      <c r="K45" s="9">
        <v>12</v>
      </c>
      <c r="L45" s="9">
        <v>8</v>
      </c>
      <c r="M45" s="9">
        <v>8</v>
      </c>
      <c r="N45" s="9">
        <v>8</v>
      </c>
      <c r="O45" s="9">
        <v>4</v>
      </c>
      <c r="P45" s="9">
        <v>10</v>
      </c>
      <c r="Q45" s="3">
        <v>16.399999999999999</v>
      </c>
    </row>
    <row r="46" spans="1:17" ht="10.199999999999999" customHeight="1" x14ac:dyDescent="0.2">
      <c r="A46" s="1" t="s">
        <v>60</v>
      </c>
      <c r="B46" s="9">
        <v>433</v>
      </c>
      <c r="C46" s="9">
        <v>77</v>
      </c>
      <c r="D46" s="9">
        <v>76</v>
      </c>
      <c r="E46" s="9">
        <v>64</v>
      </c>
      <c r="F46" s="9">
        <v>44</v>
      </c>
      <c r="G46" s="9">
        <v>27</v>
      </c>
      <c r="H46" s="9">
        <v>31</v>
      </c>
      <c r="I46" s="9">
        <v>29</v>
      </c>
      <c r="J46" s="9">
        <v>23</v>
      </c>
      <c r="K46" s="9">
        <v>18</v>
      </c>
      <c r="L46" s="9">
        <v>8</v>
      </c>
      <c r="M46" s="9">
        <v>8</v>
      </c>
      <c r="N46" s="9">
        <v>8</v>
      </c>
      <c r="O46" s="9">
        <v>3</v>
      </c>
      <c r="P46" s="9">
        <v>17</v>
      </c>
      <c r="Q46" s="3">
        <v>15</v>
      </c>
    </row>
    <row r="47" spans="1:17" ht="10.199999999999999" customHeight="1" x14ac:dyDescent="0.2">
      <c r="A47" s="1" t="s">
        <v>61</v>
      </c>
      <c r="B47" s="9">
        <v>366</v>
      </c>
      <c r="C47" s="9">
        <v>63</v>
      </c>
      <c r="D47" s="9">
        <v>61</v>
      </c>
      <c r="E47" s="9">
        <v>56</v>
      </c>
      <c r="F47" s="9">
        <v>38</v>
      </c>
      <c r="G47" s="9">
        <v>22</v>
      </c>
      <c r="H47" s="9">
        <v>21</v>
      </c>
      <c r="I47" s="9">
        <v>22</v>
      </c>
      <c r="J47" s="9">
        <v>21</v>
      </c>
      <c r="K47" s="9">
        <v>20</v>
      </c>
      <c r="L47" s="9">
        <v>9</v>
      </c>
      <c r="M47" s="9">
        <v>4</v>
      </c>
      <c r="N47" s="9">
        <v>6</v>
      </c>
      <c r="O47" s="9">
        <v>7</v>
      </c>
      <c r="P47" s="9">
        <v>16</v>
      </c>
      <c r="Q47" s="3">
        <v>15.4</v>
      </c>
    </row>
    <row r="48" spans="1:17" ht="10.199999999999999" customHeight="1" x14ac:dyDescent="0.3">
      <c r="A48" s="35" t="s">
        <v>302</v>
      </c>
      <c r="B48" s="35"/>
      <c r="C48" s="35"/>
      <c r="D48" s="3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4"/>
    </row>
    <row r="49" spans="1:17" ht="10.199999999999999" customHeight="1" x14ac:dyDescent="0.2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"/>
    </row>
    <row r="50" spans="1:17" ht="10.199999999999999" customHeight="1" x14ac:dyDescent="0.2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3"/>
    </row>
    <row r="51" spans="1:17" ht="10.199999999999999" customHeight="1" x14ac:dyDescent="0.2">
      <c r="A51" s="1" t="s">
        <v>108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</row>
    <row r="52" spans="1:17" s="8" customFormat="1" ht="10.199999999999999" customHeight="1" x14ac:dyDescent="0.2">
      <c r="A52" s="5"/>
      <c r="B52" s="6" t="s">
        <v>2</v>
      </c>
      <c r="C52" s="6" t="s">
        <v>3</v>
      </c>
      <c r="D52" s="6" t="s">
        <v>4</v>
      </c>
      <c r="E52" s="6" t="s">
        <v>5</v>
      </c>
      <c r="F52" s="6" t="s">
        <v>6</v>
      </c>
      <c r="G52" s="6" t="s">
        <v>7</v>
      </c>
      <c r="H52" s="6" t="s">
        <v>8</v>
      </c>
      <c r="I52" s="6" t="s">
        <v>9</v>
      </c>
      <c r="J52" s="6" t="s">
        <v>10</v>
      </c>
      <c r="K52" s="6" t="s">
        <v>11</v>
      </c>
      <c r="L52" s="6" t="s">
        <v>12</v>
      </c>
      <c r="M52" s="6" t="s">
        <v>13</v>
      </c>
      <c r="N52" s="6" t="s">
        <v>14</v>
      </c>
      <c r="O52" s="6" t="s">
        <v>15</v>
      </c>
      <c r="P52" s="6" t="s">
        <v>16</v>
      </c>
      <c r="Q52" s="7" t="s">
        <v>17</v>
      </c>
    </row>
    <row r="53" spans="1:17" ht="10.199999999999999" customHeight="1" x14ac:dyDescent="0.2">
      <c r="A53" s="1" t="s">
        <v>62</v>
      </c>
      <c r="B53" s="9">
        <v>62</v>
      </c>
      <c r="C53" s="9">
        <v>0</v>
      </c>
      <c r="D53" s="9">
        <v>2</v>
      </c>
      <c r="E53" s="9">
        <v>13</v>
      </c>
      <c r="F53" s="9">
        <v>28</v>
      </c>
      <c r="G53" s="9">
        <v>9</v>
      </c>
      <c r="H53" s="9">
        <v>2</v>
      </c>
      <c r="I53" s="9">
        <v>0</v>
      </c>
      <c r="J53" s="9">
        <v>1</v>
      </c>
      <c r="K53" s="9">
        <v>1</v>
      </c>
      <c r="L53" s="9">
        <v>0</v>
      </c>
      <c r="M53" s="9">
        <v>1</v>
      </c>
      <c r="N53" s="9">
        <v>2</v>
      </c>
      <c r="O53" s="9">
        <v>1</v>
      </c>
      <c r="P53" s="9">
        <v>2</v>
      </c>
      <c r="Q53" s="3">
        <v>17.899999999999999</v>
      </c>
    </row>
    <row r="54" spans="1:17" ht="10.199999999999999" customHeight="1" x14ac:dyDescent="0.2">
      <c r="A54" s="1" t="s">
        <v>63</v>
      </c>
      <c r="B54" s="9">
        <v>14</v>
      </c>
      <c r="C54" s="9">
        <v>0</v>
      </c>
      <c r="D54" s="9">
        <v>0</v>
      </c>
      <c r="E54" s="9">
        <v>5</v>
      </c>
      <c r="F54" s="9">
        <v>4</v>
      </c>
      <c r="G54" s="9">
        <v>0</v>
      </c>
      <c r="H54" s="9">
        <v>1</v>
      </c>
      <c r="I54" s="9">
        <v>2</v>
      </c>
      <c r="J54" s="9">
        <v>0</v>
      </c>
      <c r="K54" s="9">
        <v>1</v>
      </c>
      <c r="L54" s="9">
        <v>0</v>
      </c>
      <c r="M54" s="9">
        <v>0</v>
      </c>
      <c r="N54" s="9">
        <v>1</v>
      </c>
      <c r="O54" s="9">
        <v>0</v>
      </c>
      <c r="P54" s="9">
        <v>0</v>
      </c>
      <c r="Q54" s="3">
        <v>17.5</v>
      </c>
    </row>
    <row r="55" spans="1:17" ht="10.199999999999999" customHeight="1" x14ac:dyDescent="0.2">
      <c r="A55" s="1" t="s">
        <v>64</v>
      </c>
      <c r="B55" s="9">
        <v>44</v>
      </c>
      <c r="C55" s="9">
        <v>2</v>
      </c>
      <c r="D55" s="9">
        <v>0</v>
      </c>
      <c r="E55" s="9">
        <v>6</v>
      </c>
      <c r="F55" s="9">
        <v>29</v>
      </c>
      <c r="G55" s="9">
        <v>2</v>
      </c>
      <c r="H55" s="9">
        <v>1</v>
      </c>
      <c r="I55" s="9">
        <v>3</v>
      </c>
      <c r="J55" s="9">
        <v>0</v>
      </c>
      <c r="K55" s="9">
        <v>0</v>
      </c>
      <c r="L55" s="9">
        <v>1</v>
      </c>
      <c r="M55" s="9">
        <v>0</v>
      </c>
      <c r="N55" s="9">
        <v>0</v>
      </c>
      <c r="O55" s="9">
        <v>0</v>
      </c>
      <c r="P55" s="9">
        <v>0</v>
      </c>
      <c r="Q55" s="3">
        <v>17.399999999999999</v>
      </c>
    </row>
    <row r="56" spans="1:17" ht="10.199999999999999" customHeight="1" x14ac:dyDescent="0.2">
      <c r="A56" s="1" t="s">
        <v>65</v>
      </c>
      <c r="B56" s="9">
        <v>8</v>
      </c>
      <c r="C56" s="9">
        <v>4</v>
      </c>
      <c r="D56" s="9">
        <v>1</v>
      </c>
      <c r="E56" s="9">
        <v>0</v>
      </c>
      <c r="F56" s="9">
        <v>0</v>
      </c>
      <c r="G56" s="9">
        <v>0</v>
      </c>
      <c r="H56" s="9">
        <v>0</v>
      </c>
      <c r="I56" s="9">
        <v>1</v>
      </c>
      <c r="J56" s="9">
        <v>2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3">
        <v>5</v>
      </c>
    </row>
    <row r="57" spans="1:17" ht="10.199999999999999" customHeight="1" x14ac:dyDescent="0.2">
      <c r="A57" s="1" t="s">
        <v>66</v>
      </c>
      <c r="B57" s="9">
        <v>21</v>
      </c>
      <c r="C57" s="9">
        <v>0</v>
      </c>
      <c r="D57" s="9">
        <v>1</v>
      </c>
      <c r="E57" s="9">
        <v>7</v>
      </c>
      <c r="F57" s="9">
        <v>8</v>
      </c>
      <c r="G57" s="9">
        <v>0</v>
      </c>
      <c r="H57" s="9">
        <v>1</v>
      </c>
      <c r="I57" s="9">
        <v>2</v>
      </c>
      <c r="J57" s="9">
        <v>0</v>
      </c>
      <c r="K57" s="9">
        <v>0</v>
      </c>
      <c r="L57" s="9">
        <v>1</v>
      </c>
      <c r="M57" s="9">
        <v>1</v>
      </c>
      <c r="N57" s="9">
        <v>0</v>
      </c>
      <c r="O57" s="9">
        <v>0</v>
      </c>
      <c r="P57" s="9">
        <v>0</v>
      </c>
      <c r="Q57" s="3">
        <v>16.600000000000001</v>
      </c>
    </row>
    <row r="58" spans="1:17" ht="10.199999999999999" customHeight="1" x14ac:dyDescent="0.2">
      <c r="A58" s="1" t="s">
        <v>67</v>
      </c>
      <c r="B58" s="9">
        <v>18</v>
      </c>
      <c r="C58" s="9">
        <v>0</v>
      </c>
      <c r="D58" s="9">
        <v>0</v>
      </c>
      <c r="E58" s="9">
        <v>3</v>
      </c>
      <c r="F58" s="9">
        <v>13</v>
      </c>
      <c r="G58" s="9">
        <v>1</v>
      </c>
      <c r="H58" s="9">
        <v>0</v>
      </c>
      <c r="I58" s="9">
        <v>0</v>
      </c>
      <c r="J58" s="9">
        <v>1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3">
        <v>17.3</v>
      </c>
    </row>
    <row r="59" spans="1:17" ht="10.199999999999999" customHeight="1" x14ac:dyDescent="0.2">
      <c r="A59" s="1" t="s">
        <v>68</v>
      </c>
      <c r="B59" s="9">
        <v>5</v>
      </c>
      <c r="C59" s="9">
        <v>0</v>
      </c>
      <c r="D59" s="9">
        <v>0</v>
      </c>
      <c r="E59" s="9">
        <v>1</v>
      </c>
      <c r="F59" s="9">
        <v>2</v>
      </c>
      <c r="G59" s="9">
        <v>1</v>
      </c>
      <c r="H59" s="9">
        <v>1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3">
        <v>18.8</v>
      </c>
    </row>
    <row r="60" spans="1:17" ht="10.199999999999999" customHeight="1" x14ac:dyDescent="0.2">
      <c r="A60" s="1" t="s">
        <v>69</v>
      </c>
      <c r="B60" s="9">
        <v>2</v>
      </c>
      <c r="C60" s="9">
        <v>0</v>
      </c>
      <c r="D60" s="9">
        <v>0</v>
      </c>
      <c r="E60" s="9">
        <v>0</v>
      </c>
      <c r="F60" s="9">
        <v>2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3">
        <v>17.5</v>
      </c>
    </row>
    <row r="61" spans="1:17" ht="10.199999999999999" customHeight="1" x14ac:dyDescent="0.2">
      <c r="A61" s="1" t="s">
        <v>70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3">
        <v>0</v>
      </c>
    </row>
    <row r="62" spans="1:17" ht="10.199999999999999" customHeight="1" x14ac:dyDescent="0.2">
      <c r="A62" s="1" t="s">
        <v>71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3">
        <v>0</v>
      </c>
    </row>
    <row r="63" spans="1:17" ht="10.199999999999999" customHeight="1" x14ac:dyDescent="0.2">
      <c r="A63" s="1" t="s">
        <v>72</v>
      </c>
      <c r="B63" s="9">
        <v>1</v>
      </c>
      <c r="C63" s="9">
        <v>0</v>
      </c>
      <c r="D63" s="9">
        <v>0</v>
      </c>
      <c r="E63" s="9">
        <v>0</v>
      </c>
      <c r="F63" s="9">
        <v>0</v>
      </c>
      <c r="G63" s="9">
        <v>1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3">
        <v>22.5</v>
      </c>
    </row>
    <row r="64" spans="1:17" ht="10.199999999999999" customHeight="1" x14ac:dyDescent="0.2">
      <c r="A64" s="1" t="s">
        <v>73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3">
        <v>0</v>
      </c>
    </row>
    <row r="65" spans="1:17" ht="10.199999999999999" customHeight="1" x14ac:dyDescent="0.2">
      <c r="A65" s="1" t="s">
        <v>74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3">
        <v>0</v>
      </c>
    </row>
    <row r="66" spans="1:17" ht="10.199999999999999" customHeight="1" x14ac:dyDescent="0.2">
      <c r="A66" s="1" t="s">
        <v>75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3">
        <v>0</v>
      </c>
    </row>
    <row r="67" spans="1:17" ht="10.199999999999999" customHeight="1" x14ac:dyDescent="0.2">
      <c r="A67" s="1" t="s">
        <v>76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3">
        <v>0</v>
      </c>
    </row>
    <row r="68" spans="1:17" ht="10.199999999999999" customHeight="1" x14ac:dyDescent="0.2">
      <c r="A68" s="1" t="s">
        <v>77</v>
      </c>
      <c r="B68" s="9">
        <v>2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3">
        <v>27.5</v>
      </c>
    </row>
    <row r="69" spans="1:17" ht="10.199999999999999" customHeight="1" x14ac:dyDescent="0.2">
      <c r="A69" s="1" t="s">
        <v>78</v>
      </c>
      <c r="B69" s="9">
        <v>79</v>
      </c>
      <c r="C69" s="9">
        <v>5</v>
      </c>
      <c r="D69" s="9">
        <v>1</v>
      </c>
      <c r="E69" s="9">
        <v>2</v>
      </c>
      <c r="F69" s="9">
        <v>5</v>
      </c>
      <c r="G69" s="9">
        <v>15</v>
      </c>
      <c r="H69" s="9">
        <v>6</v>
      </c>
      <c r="I69" s="9">
        <v>17</v>
      </c>
      <c r="J69" s="9">
        <v>6</v>
      </c>
      <c r="K69" s="9">
        <v>7</v>
      </c>
      <c r="L69" s="9">
        <v>7</v>
      </c>
      <c r="M69" s="9">
        <v>2</v>
      </c>
      <c r="N69" s="9">
        <v>0</v>
      </c>
      <c r="O69" s="9">
        <v>2</v>
      </c>
      <c r="P69" s="9">
        <v>4</v>
      </c>
      <c r="Q69" s="3">
        <v>31.6</v>
      </c>
    </row>
    <row r="70" spans="1:17" ht="10.199999999999999" customHeight="1" x14ac:dyDescent="0.2">
      <c r="A70" s="1" t="s">
        <v>79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3">
        <v>0</v>
      </c>
    </row>
    <row r="71" spans="1:17" ht="10.199999999999999" customHeight="1" x14ac:dyDescent="0.2">
      <c r="A71" s="1" t="s">
        <v>80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3">
        <v>0</v>
      </c>
    </row>
    <row r="72" spans="1:17" ht="10.199999999999999" customHeight="1" x14ac:dyDescent="0.2">
      <c r="A72" s="1" t="s">
        <v>81</v>
      </c>
      <c r="B72" s="9">
        <v>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3">
        <v>82</v>
      </c>
    </row>
    <row r="73" spans="1:17" ht="10.199999999999999" customHeight="1" x14ac:dyDescent="0.2">
      <c r="A73" s="1" t="s">
        <v>82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3">
        <v>0</v>
      </c>
    </row>
    <row r="74" spans="1:17" ht="10.199999999999999" customHeight="1" x14ac:dyDescent="0.2">
      <c r="A74" s="1" t="s">
        <v>83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3">
        <v>0</v>
      </c>
    </row>
    <row r="75" spans="1:17" ht="10.199999999999999" customHeight="1" x14ac:dyDescent="0.2">
      <c r="A75" s="1" t="s">
        <v>84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3">
        <v>0</v>
      </c>
    </row>
    <row r="76" spans="1:17" ht="10.199999999999999" customHeight="1" x14ac:dyDescent="0.2">
      <c r="A76" s="1" t="s">
        <v>85</v>
      </c>
      <c r="B76" s="9">
        <v>22</v>
      </c>
      <c r="C76" s="9">
        <v>4</v>
      </c>
      <c r="D76" s="9">
        <v>1</v>
      </c>
      <c r="E76" s="9">
        <v>0</v>
      </c>
      <c r="F76" s="9">
        <v>0</v>
      </c>
      <c r="G76" s="9">
        <v>0</v>
      </c>
      <c r="H76" s="9">
        <v>2</v>
      </c>
      <c r="I76" s="9">
        <v>5</v>
      </c>
      <c r="J76" s="9">
        <v>5</v>
      </c>
      <c r="K76" s="9">
        <v>2</v>
      </c>
      <c r="L76" s="9">
        <v>1</v>
      </c>
      <c r="M76" s="9">
        <v>0</v>
      </c>
      <c r="N76" s="9">
        <v>1</v>
      </c>
      <c r="O76" s="9">
        <v>0</v>
      </c>
      <c r="P76" s="9">
        <v>1</v>
      </c>
      <c r="Q76" s="3">
        <v>34</v>
      </c>
    </row>
    <row r="77" spans="1:17" ht="10.199999999999999" customHeight="1" x14ac:dyDescent="0.2">
      <c r="A77" s="1" t="s">
        <v>86</v>
      </c>
      <c r="B77" s="9">
        <v>9</v>
      </c>
      <c r="C77" s="9">
        <v>1</v>
      </c>
      <c r="D77" s="9">
        <v>0</v>
      </c>
      <c r="E77" s="9">
        <v>1</v>
      </c>
      <c r="F77" s="9">
        <v>0</v>
      </c>
      <c r="G77" s="9">
        <v>0</v>
      </c>
      <c r="H77" s="9">
        <v>0</v>
      </c>
      <c r="I77" s="9">
        <v>1</v>
      </c>
      <c r="J77" s="9">
        <v>0</v>
      </c>
      <c r="K77" s="9">
        <v>1</v>
      </c>
      <c r="L77" s="9">
        <v>0</v>
      </c>
      <c r="M77" s="9">
        <v>1</v>
      </c>
      <c r="N77" s="9">
        <v>0</v>
      </c>
      <c r="O77" s="9">
        <v>0</v>
      </c>
      <c r="P77" s="9">
        <v>4</v>
      </c>
      <c r="Q77" s="3">
        <v>52.5</v>
      </c>
    </row>
    <row r="78" spans="1:17" ht="10.199999999999999" customHeight="1" x14ac:dyDescent="0.2">
      <c r="A78" s="1" t="s">
        <v>87</v>
      </c>
      <c r="B78" s="9">
        <v>4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1</v>
      </c>
      <c r="M78" s="9">
        <v>2</v>
      </c>
      <c r="N78" s="9">
        <v>1</v>
      </c>
      <c r="O78" s="9">
        <v>0</v>
      </c>
      <c r="P78" s="9">
        <v>0</v>
      </c>
      <c r="Q78" s="3">
        <v>52.5</v>
      </c>
    </row>
    <row r="79" spans="1:17" ht="10.199999999999999" customHeight="1" x14ac:dyDescent="0.2">
      <c r="A79" s="1" t="s">
        <v>88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3">
        <v>0</v>
      </c>
    </row>
    <row r="80" spans="1:17" ht="10.199999999999999" customHeight="1" x14ac:dyDescent="0.2">
      <c r="A80" s="1" t="s">
        <v>89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3">
        <v>0</v>
      </c>
    </row>
    <row r="81" spans="1:17" ht="10.199999999999999" customHeight="1" x14ac:dyDescent="0.2">
      <c r="A81" s="1" t="s">
        <v>90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3">
        <v>0</v>
      </c>
    </row>
    <row r="82" spans="1:17" ht="10.199999999999999" customHeight="1" x14ac:dyDescent="0.2">
      <c r="A82" s="1" t="s">
        <v>91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3">
        <v>0</v>
      </c>
    </row>
    <row r="83" spans="1:17" ht="10.199999999999999" customHeight="1" x14ac:dyDescent="0.2">
      <c r="A83" s="1" t="s">
        <v>92</v>
      </c>
      <c r="B83" s="9">
        <v>2</v>
      </c>
      <c r="C83" s="9">
        <v>1</v>
      </c>
      <c r="D83" s="9">
        <v>0</v>
      </c>
      <c r="E83" s="9">
        <v>0</v>
      </c>
      <c r="F83" s="9">
        <v>0</v>
      </c>
      <c r="G83" s="9">
        <v>1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3">
        <v>12.5</v>
      </c>
    </row>
    <row r="84" spans="1:17" ht="10.199999999999999" customHeight="1" x14ac:dyDescent="0.3">
      <c r="A84" s="35" t="s">
        <v>302</v>
      </c>
      <c r="B84" s="35"/>
      <c r="C84" s="35"/>
      <c r="D84" s="35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4"/>
    </row>
  </sheetData>
  <mergeCells count="2">
    <mergeCell ref="A84:D84"/>
    <mergeCell ref="A48:D48"/>
  </mergeCells>
  <pageMargins left="0.75" right="0.75" top="1" bottom="1" header="0.5" footer="0.5"/>
  <pageSetup orientation="portrait" r:id="rId1"/>
  <headerFooter>
    <oddFooter>&amp;L&amp;"Helvetica,Regular"&amp;12&amp;K000000	&amp;P</oddFooter>
  </headerFooter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5B97-B09C-4DA6-9E63-5E1E4B4143AE}">
  <dimension ref="A1:Q22"/>
  <sheetViews>
    <sheetView showGridLines="0" view="pageBreakPreview" zoomScale="125" zoomScaleNormal="100" zoomScaleSheetLayoutView="125" workbookViewId="0">
      <selection activeCell="A22" sqref="A22:Q22"/>
    </sheetView>
  </sheetViews>
  <sheetFormatPr defaultColWidth="6.61328125" defaultRowHeight="10.199999999999999" customHeight="1" x14ac:dyDescent="0.3"/>
  <cols>
    <col min="1" max="1" width="11.07421875" style="4" customWidth="1"/>
    <col min="2" max="2" width="3.84375" style="4" customWidth="1"/>
    <col min="3" max="16" width="3.23046875" style="4" customWidth="1"/>
    <col min="17" max="17" width="3.2304687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</row>
    <row r="3" spans="1:17" ht="10.199999999999999" customHeight="1" x14ac:dyDescent="0.2">
      <c r="A3" s="1" t="s">
        <v>2</v>
      </c>
      <c r="B3" s="9">
        <v>47720</v>
      </c>
      <c r="C3" s="9">
        <v>8558</v>
      </c>
      <c r="D3" s="9">
        <v>7934</v>
      </c>
      <c r="E3" s="9">
        <v>6581</v>
      </c>
      <c r="F3" s="9">
        <v>5070</v>
      </c>
      <c r="G3" s="9">
        <v>3398</v>
      </c>
      <c r="H3" s="9">
        <v>3154</v>
      </c>
      <c r="I3" s="9">
        <v>2832</v>
      </c>
      <c r="J3" s="9">
        <v>2507</v>
      </c>
      <c r="K3" s="9">
        <v>1786</v>
      </c>
      <c r="L3" s="9">
        <v>1080</v>
      </c>
      <c r="M3" s="9">
        <v>1131</v>
      </c>
      <c r="N3" s="9">
        <v>1020</v>
      </c>
      <c r="O3" s="9">
        <v>874</v>
      </c>
      <c r="P3" s="9">
        <v>1795</v>
      </c>
      <c r="Q3" s="3">
        <v>15.8</v>
      </c>
    </row>
    <row r="4" spans="1:17" ht="10.199999999999999" customHeight="1" x14ac:dyDescent="0.2">
      <c r="A4" s="1" t="s">
        <v>110</v>
      </c>
      <c r="B4" s="9">
        <v>31810</v>
      </c>
      <c r="C4" s="9">
        <v>8558</v>
      </c>
      <c r="D4" s="9">
        <v>7934</v>
      </c>
      <c r="E4" s="9">
        <v>6563</v>
      </c>
      <c r="F4" s="9">
        <v>4724</v>
      </c>
      <c r="G4" s="9">
        <v>2045</v>
      </c>
      <c r="H4" s="9">
        <v>968</v>
      </c>
      <c r="I4" s="9">
        <v>406</v>
      </c>
      <c r="J4" s="9">
        <v>208</v>
      </c>
      <c r="K4" s="9">
        <v>122</v>
      </c>
      <c r="L4" s="9">
        <v>39</v>
      </c>
      <c r="M4" s="9">
        <v>43</v>
      </c>
      <c r="N4" s="9">
        <v>18</v>
      </c>
      <c r="O4" s="9">
        <v>27</v>
      </c>
      <c r="P4" s="9">
        <v>155</v>
      </c>
      <c r="Q4" s="3">
        <v>9.6</v>
      </c>
    </row>
    <row r="5" spans="1:17" ht="10.199999999999999" customHeight="1" x14ac:dyDescent="0.2">
      <c r="A5" s="1" t="s">
        <v>111</v>
      </c>
      <c r="B5" s="9">
        <v>13613</v>
      </c>
      <c r="C5" s="9">
        <v>0</v>
      </c>
      <c r="D5" s="9">
        <v>0</v>
      </c>
      <c r="E5" s="9">
        <v>17</v>
      </c>
      <c r="F5" s="9">
        <v>308</v>
      </c>
      <c r="G5" s="9">
        <v>1235</v>
      </c>
      <c r="H5" s="9">
        <v>2019</v>
      </c>
      <c r="I5" s="9">
        <v>2248</v>
      </c>
      <c r="J5" s="9">
        <v>2151</v>
      </c>
      <c r="K5" s="9">
        <v>1533</v>
      </c>
      <c r="L5" s="9">
        <v>922</v>
      </c>
      <c r="M5" s="9">
        <v>932</v>
      </c>
      <c r="N5" s="9">
        <v>785</v>
      </c>
      <c r="O5" s="9">
        <v>591</v>
      </c>
      <c r="P5" s="9">
        <v>872</v>
      </c>
      <c r="Q5" s="3">
        <v>37.299999999999997</v>
      </c>
    </row>
    <row r="6" spans="1:17" ht="10.199999999999999" customHeight="1" x14ac:dyDescent="0.2">
      <c r="A6" s="1" t="s">
        <v>112</v>
      </c>
      <c r="B6" s="9">
        <v>1367</v>
      </c>
      <c r="C6" s="9">
        <v>0</v>
      </c>
      <c r="D6" s="9">
        <v>0</v>
      </c>
      <c r="E6" s="9">
        <v>0</v>
      </c>
      <c r="F6" s="9">
        <v>11</v>
      </c>
      <c r="G6" s="9">
        <v>21</v>
      </c>
      <c r="H6" s="9">
        <v>24</v>
      </c>
      <c r="I6" s="9">
        <v>28</v>
      </c>
      <c r="J6" s="9">
        <v>39</v>
      </c>
      <c r="K6" s="9">
        <v>67</v>
      </c>
      <c r="L6" s="9">
        <v>75</v>
      </c>
      <c r="M6" s="9">
        <v>106</v>
      </c>
      <c r="N6" s="9">
        <v>155</v>
      </c>
      <c r="O6" s="9">
        <v>190</v>
      </c>
      <c r="P6" s="9">
        <v>651</v>
      </c>
      <c r="Q6" s="3">
        <v>64.099999999999994</v>
      </c>
    </row>
    <row r="7" spans="1:17" ht="10.199999999999999" customHeight="1" x14ac:dyDescent="0.2">
      <c r="A7" s="1" t="s">
        <v>113</v>
      </c>
      <c r="B7" s="9">
        <v>930</v>
      </c>
      <c r="C7" s="9">
        <v>0</v>
      </c>
      <c r="D7" s="9">
        <v>0</v>
      </c>
      <c r="E7" s="9">
        <v>1</v>
      </c>
      <c r="F7" s="9">
        <v>27</v>
      </c>
      <c r="G7" s="9">
        <v>97</v>
      </c>
      <c r="H7" s="9">
        <v>143</v>
      </c>
      <c r="I7" s="9">
        <v>150</v>
      </c>
      <c r="J7" s="9">
        <v>109</v>
      </c>
      <c r="K7" s="9">
        <v>64</v>
      </c>
      <c r="L7" s="9">
        <v>44</v>
      </c>
      <c r="M7" s="9">
        <v>50</v>
      </c>
      <c r="N7" s="9">
        <v>62</v>
      </c>
      <c r="O7" s="9">
        <v>66</v>
      </c>
      <c r="P7" s="9">
        <v>117</v>
      </c>
      <c r="Q7" s="3">
        <v>37.200000000000003</v>
      </c>
    </row>
    <row r="8" spans="1:17" ht="10.19999999999999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</row>
    <row r="9" spans="1:17" ht="10.199999999999999" customHeight="1" x14ac:dyDescent="0.2">
      <c r="A9" s="1" t="s">
        <v>114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0.199999999999999" customHeight="1" x14ac:dyDescent="0.2">
      <c r="A10" s="1" t="s">
        <v>2</v>
      </c>
      <c r="B10" s="9">
        <v>24111</v>
      </c>
      <c r="C10" s="9">
        <v>4499</v>
      </c>
      <c r="D10" s="9">
        <v>4076</v>
      </c>
      <c r="E10" s="9">
        <v>3487</v>
      </c>
      <c r="F10" s="9">
        <v>2581</v>
      </c>
      <c r="G10" s="9">
        <v>1656</v>
      </c>
      <c r="H10" s="9">
        <v>1489</v>
      </c>
      <c r="I10" s="9">
        <v>1337</v>
      </c>
      <c r="J10" s="9">
        <v>1244</v>
      </c>
      <c r="K10" s="9">
        <v>898</v>
      </c>
      <c r="L10" s="9">
        <v>516</v>
      </c>
      <c r="M10" s="9">
        <v>529</v>
      </c>
      <c r="N10" s="9">
        <v>499</v>
      </c>
      <c r="O10" s="9">
        <v>429</v>
      </c>
      <c r="P10" s="9">
        <v>871</v>
      </c>
      <c r="Q10" s="3">
        <v>15</v>
      </c>
    </row>
    <row r="11" spans="1:17" ht="10.199999999999999" customHeight="1" x14ac:dyDescent="0.2">
      <c r="A11" s="1" t="s">
        <v>110</v>
      </c>
      <c r="B11" s="9">
        <v>16883</v>
      </c>
      <c r="C11" s="9">
        <v>4499</v>
      </c>
      <c r="D11" s="9">
        <v>4076</v>
      </c>
      <c r="E11" s="9">
        <v>3481</v>
      </c>
      <c r="F11" s="9">
        <v>2485</v>
      </c>
      <c r="G11" s="9">
        <v>1201</v>
      </c>
      <c r="H11" s="9">
        <v>574</v>
      </c>
      <c r="I11" s="9">
        <v>234</v>
      </c>
      <c r="J11" s="9">
        <v>116</v>
      </c>
      <c r="K11" s="9">
        <v>66</v>
      </c>
      <c r="L11" s="9">
        <v>22</v>
      </c>
      <c r="M11" s="9">
        <v>26</v>
      </c>
      <c r="N11" s="9">
        <v>12</v>
      </c>
      <c r="O11" s="9">
        <v>14</v>
      </c>
      <c r="P11" s="9">
        <v>77</v>
      </c>
      <c r="Q11" s="3">
        <v>9.8000000000000007</v>
      </c>
    </row>
    <row r="12" spans="1:17" ht="10.199999999999999" customHeight="1" x14ac:dyDescent="0.2">
      <c r="A12" s="1" t="s">
        <v>111</v>
      </c>
      <c r="B12" s="9">
        <v>6650</v>
      </c>
      <c r="C12" s="9">
        <v>0</v>
      </c>
      <c r="D12" s="9">
        <v>0</v>
      </c>
      <c r="E12" s="9">
        <v>5</v>
      </c>
      <c r="F12" s="9">
        <v>85</v>
      </c>
      <c r="G12" s="9">
        <v>425</v>
      </c>
      <c r="H12" s="9">
        <v>877</v>
      </c>
      <c r="I12" s="9">
        <v>1055</v>
      </c>
      <c r="J12" s="9">
        <v>1090</v>
      </c>
      <c r="K12" s="9">
        <v>807</v>
      </c>
      <c r="L12" s="9">
        <v>478</v>
      </c>
      <c r="M12" s="9">
        <v>475</v>
      </c>
      <c r="N12" s="9">
        <v>436</v>
      </c>
      <c r="O12" s="9">
        <v>344</v>
      </c>
      <c r="P12" s="9">
        <v>573</v>
      </c>
      <c r="Q12" s="3">
        <v>39</v>
      </c>
    </row>
    <row r="13" spans="1:17" ht="10.199999999999999" customHeight="1" x14ac:dyDescent="0.2">
      <c r="A13" s="1" t="s">
        <v>112</v>
      </c>
      <c r="B13" s="9">
        <v>284</v>
      </c>
      <c r="C13" s="9">
        <v>0</v>
      </c>
      <c r="D13" s="9">
        <v>0</v>
      </c>
      <c r="E13" s="9">
        <v>0</v>
      </c>
      <c r="F13" s="9">
        <v>5</v>
      </c>
      <c r="G13" s="9">
        <v>7</v>
      </c>
      <c r="H13" s="9">
        <v>2</v>
      </c>
      <c r="I13" s="9">
        <v>0</v>
      </c>
      <c r="J13" s="9">
        <v>6</v>
      </c>
      <c r="K13" s="9">
        <v>6</v>
      </c>
      <c r="L13" s="9">
        <v>7</v>
      </c>
      <c r="M13" s="9">
        <v>18</v>
      </c>
      <c r="N13" s="9">
        <v>28</v>
      </c>
      <c r="O13" s="9">
        <v>40</v>
      </c>
      <c r="P13" s="9">
        <v>165</v>
      </c>
      <c r="Q13" s="3">
        <v>69.7</v>
      </c>
    </row>
    <row r="14" spans="1:17" ht="10.199999999999999" customHeight="1" x14ac:dyDescent="0.2">
      <c r="A14" s="1" t="s">
        <v>113</v>
      </c>
      <c r="B14" s="9">
        <v>294</v>
      </c>
      <c r="C14" s="9">
        <v>0</v>
      </c>
      <c r="D14" s="9">
        <v>0</v>
      </c>
      <c r="E14" s="9">
        <v>1</v>
      </c>
      <c r="F14" s="9">
        <v>6</v>
      </c>
      <c r="G14" s="9">
        <v>23</v>
      </c>
      <c r="H14" s="9">
        <v>36</v>
      </c>
      <c r="I14" s="9">
        <v>48</v>
      </c>
      <c r="J14" s="9">
        <v>32</v>
      </c>
      <c r="K14" s="9">
        <v>19</v>
      </c>
      <c r="L14" s="9">
        <v>9</v>
      </c>
      <c r="M14" s="9">
        <v>10</v>
      </c>
      <c r="N14" s="9">
        <v>23</v>
      </c>
      <c r="O14" s="9">
        <v>31</v>
      </c>
      <c r="P14" s="9">
        <v>56</v>
      </c>
      <c r="Q14" s="3">
        <v>40.299999999999997</v>
      </c>
    </row>
    <row r="15" spans="1:17" ht="10.19999999999999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</row>
    <row r="16" spans="1:17" ht="10.199999999999999" customHeight="1" x14ac:dyDescent="0.2">
      <c r="A16" s="1" t="s">
        <v>115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</row>
    <row r="17" spans="1:17" ht="10.199999999999999" customHeight="1" x14ac:dyDescent="0.2">
      <c r="A17" s="1" t="s">
        <v>2</v>
      </c>
      <c r="B17" s="9">
        <v>23609</v>
      </c>
      <c r="C17" s="9">
        <v>4059</v>
      </c>
      <c r="D17" s="9">
        <v>3858</v>
      </c>
      <c r="E17" s="9">
        <v>3094</v>
      </c>
      <c r="F17" s="9">
        <v>2489</v>
      </c>
      <c r="G17" s="9">
        <v>1742</v>
      </c>
      <c r="H17" s="9">
        <v>1665</v>
      </c>
      <c r="I17" s="9">
        <v>1495</v>
      </c>
      <c r="J17" s="9">
        <v>1263</v>
      </c>
      <c r="K17" s="9">
        <v>888</v>
      </c>
      <c r="L17" s="9">
        <v>564</v>
      </c>
      <c r="M17" s="9">
        <v>602</v>
      </c>
      <c r="N17" s="9">
        <v>521</v>
      </c>
      <c r="O17" s="9">
        <v>445</v>
      </c>
      <c r="P17" s="9">
        <v>924</v>
      </c>
      <c r="Q17" s="3">
        <v>16.600000000000001</v>
      </c>
    </row>
    <row r="18" spans="1:17" ht="10.199999999999999" customHeight="1" x14ac:dyDescent="0.2">
      <c r="A18" s="1" t="s">
        <v>110</v>
      </c>
      <c r="B18" s="9">
        <v>14927</v>
      </c>
      <c r="C18" s="9">
        <v>4059</v>
      </c>
      <c r="D18" s="9">
        <v>3858</v>
      </c>
      <c r="E18" s="9">
        <v>3082</v>
      </c>
      <c r="F18" s="9">
        <v>2239</v>
      </c>
      <c r="G18" s="9">
        <v>844</v>
      </c>
      <c r="H18" s="9">
        <v>394</v>
      </c>
      <c r="I18" s="9">
        <v>172</v>
      </c>
      <c r="J18" s="9">
        <v>92</v>
      </c>
      <c r="K18" s="9">
        <v>56</v>
      </c>
      <c r="L18" s="9">
        <v>17</v>
      </c>
      <c r="M18" s="9">
        <v>17</v>
      </c>
      <c r="N18" s="9">
        <v>6</v>
      </c>
      <c r="O18" s="9">
        <v>13</v>
      </c>
      <c r="P18" s="9">
        <v>78</v>
      </c>
      <c r="Q18" s="3">
        <v>9.4</v>
      </c>
    </row>
    <row r="19" spans="1:17" ht="10.199999999999999" customHeight="1" x14ac:dyDescent="0.2">
      <c r="A19" s="1" t="s">
        <v>111</v>
      </c>
      <c r="B19" s="9">
        <v>6963</v>
      </c>
      <c r="C19" s="9">
        <v>0</v>
      </c>
      <c r="D19" s="9">
        <v>0</v>
      </c>
      <c r="E19" s="9">
        <v>12</v>
      </c>
      <c r="F19" s="9">
        <v>223</v>
      </c>
      <c r="G19" s="9">
        <v>810</v>
      </c>
      <c r="H19" s="9">
        <v>1142</v>
      </c>
      <c r="I19" s="9">
        <v>1193</v>
      </c>
      <c r="J19" s="9">
        <v>1061</v>
      </c>
      <c r="K19" s="9">
        <v>726</v>
      </c>
      <c r="L19" s="9">
        <v>444</v>
      </c>
      <c r="M19" s="9">
        <v>457</v>
      </c>
      <c r="N19" s="9">
        <v>349</v>
      </c>
      <c r="O19" s="9">
        <v>247</v>
      </c>
      <c r="P19" s="9">
        <v>299</v>
      </c>
      <c r="Q19" s="3">
        <v>35.5</v>
      </c>
    </row>
    <row r="20" spans="1:17" ht="10.199999999999999" customHeight="1" x14ac:dyDescent="0.2">
      <c r="A20" s="1" t="s">
        <v>112</v>
      </c>
      <c r="B20" s="9">
        <v>1083</v>
      </c>
      <c r="C20" s="9">
        <v>0</v>
      </c>
      <c r="D20" s="9">
        <v>0</v>
      </c>
      <c r="E20" s="9">
        <v>0</v>
      </c>
      <c r="F20" s="9">
        <v>6</v>
      </c>
      <c r="G20" s="9">
        <v>14</v>
      </c>
      <c r="H20" s="9">
        <v>22</v>
      </c>
      <c r="I20" s="9">
        <v>28</v>
      </c>
      <c r="J20" s="9">
        <v>33</v>
      </c>
      <c r="K20" s="9">
        <v>61</v>
      </c>
      <c r="L20" s="9">
        <v>68</v>
      </c>
      <c r="M20" s="9">
        <v>88</v>
      </c>
      <c r="N20" s="9">
        <v>127</v>
      </c>
      <c r="O20" s="9">
        <v>150</v>
      </c>
      <c r="P20" s="9">
        <v>486</v>
      </c>
      <c r="Q20" s="3">
        <v>63.1</v>
      </c>
    </row>
    <row r="21" spans="1:17" ht="10.199999999999999" customHeight="1" x14ac:dyDescent="0.2">
      <c r="A21" s="1" t="s">
        <v>113</v>
      </c>
      <c r="B21" s="9">
        <v>636</v>
      </c>
      <c r="C21" s="9">
        <v>0</v>
      </c>
      <c r="D21" s="9">
        <v>0</v>
      </c>
      <c r="E21" s="9">
        <v>0</v>
      </c>
      <c r="F21" s="9">
        <v>21</v>
      </c>
      <c r="G21" s="9">
        <v>74</v>
      </c>
      <c r="H21" s="9">
        <v>107</v>
      </c>
      <c r="I21" s="9">
        <v>102</v>
      </c>
      <c r="J21" s="9">
        <v>77</v>
      </c>
      <c r="K21" s="9">
        <v>45</v>
      </c>
      <c r="L21" s="9">
        <v>35</v>
      </c>
      <c r="M21" s="9">
        <v>40</v>
      </c>
      <c r="N21" s="9">
        <v>39</v>
      </c>
      <c r="O21" s="9">
        <v>35</v>
      </c>
      <c r="P21" s="9">
        <v>61</v>
      </c>
      <c r="Q21" s="3">
        <v>35.9</v>
      </c>
    </row>
    <row r="22" spans="1:17" ht="10.199999999999999" customHeight="1" x14ac:dyDescent="0.3">
      <c r="A22" s="35" t="s">
        <v>302</v>
      </c>
      <c r="B22" s="35"/>
      <c r="C22" s="35"/>
      <c r="D22" s="3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</sheetData>
  <mergeCells count="1">
    <mergeCell ref="A22:D2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1C7A5-94B7-4FC1-AD28-6C3379095B50}">
  <dimension ref="A1:P43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8.4609375" style="4" customWidth="1"/>
    <col min="2" max="16" width="3.61328125" style="4" customWidth="1"/>
    <col min="17" max="255" width="6.61328125" style="4" customWidth="1"/>
    <col min="256" max="16384" width="6.61328125" style="4"/>
  </cols>
  <sheetData>
    <row r="1" spans="1:16" ht="10.199999999999999" customHeight="1" x14ac:dyDescent="0.2">
      <c r="A1" s="1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8" customFormat="1" ht="10.199999999999999" customHeight="1" x14ac:dyDescent="0.2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1:16" ht="10.199999999999999" customHeight="1" x14ac:dyDescent="0.2">
      <c r="A3" s="1" t="s">
        <v>117</v>
      </c>
      <c r="B3" s="9">
        <v>47688</v>
      </c>
      <c r="C3" s="9">
        <v>8538</v>
      </c>
      <c r="D3" s="9">
        <v>7921</v>
      </c>
      <c r="E3" s="9">
        <v>6577</v>
      </c>
      <c r="F3" s="9">
        <v>5065</v>
      </c>
      <c r="G3" s="9">
        <v>3399</v>
      </c>
      <c r="H3" s="9">
        <v>3153</v>
      </c>
      <c r="I3" s="9">
        <v>2829</v>
      </c>
      <c r="J3" s="9">
        <v>2505</v>
      </c>
      <c r="K3" s="9">
        <v>1785</v>
      </c>
      <c r="L3" s="9">
        <v>1078</v>
      </c>
      <c r="M3" s="9">
        <v>1130</v>
      </c>
      <c r="N3" s="9">
        <v>1021</v>
      </c>
      <c r="O3" s="9">
        <v>876</v>
      </c>
      <c r="P3" s="9">
        <v>1811</v>
      </c>
    </row>
    <row r="4" spans="1:16" ht="10.199999999999999" customHeight="1" x14ac:dyDescent="0.2">
      <c r="A4" s="1" t="s">
        <v>118</v>
      </c>
      <c r="B4" s="9">
        <v>24260</v>
      </c>
      <c r="C4" s="9">
        <v>4569</v>
      </c>
      <c r="D4" s="9">
        <v>4134</v>
      </c>
      <c r="E4" s="9">
        <v>3378</v>
      </c>
      <c r="F4" s="9">
        <v>2451</v>
      </c>
      <c r="G4" s="9">
        <v>1627</v>
      </c>
      <c r="H4" s="9">
        <v>1640</v>
      </c>
      <c r="I4" s="9">
        <v>1435</v>
      </c>
      <c r="J4" s="9">
        <v>1214</v>
      </c>
      <c r="K4" s="9">
        <v>888</v>
      </c>
      <c r="L4" s="9">
        <v>557</v>
      </c>
      <c r="M4" s="9">
        <v>575</v>
      </c>
      <c r="N4" s="9">
        <v>502</v>
      </c>
      <c r="O4" s="9">
        <v>421</v>
      </c>
      <c r="P4" s="9">
        <v>869</v>
      </c>
    </row>
    <row r="5" spans="1:16" ht="10.199999999999999" customHeight="1" x14ac:dyDescent="0.2">
      <c r="A5" s="1" t="s">
        <v>119</v>
      </c>
      <c r="B5" s="9">
        <v>22142</v>
      </c>
      <c r="C5" s="9">
        <v>3734</v>
      </c>
      <c r="D5" s="9">
        <v>3572</v>
      </c>
      <c r="E5" s="9">
        <v>3014</v>
      </c>
      <c r="F5" s="9">
        <v>2469</v>
      </c>
      <c r="G5" s="9">
        <v>1673</v>
      </c>
      <c r="H5" s="9">
        <v>1445</v>
      </c>
      <c r="I5" s="9">
        <v>1327</v>
      </c>
      <c r="J5" s="9">
        <v>1226</v>
      </c>
      <c r="K5" s="9">
        <v>839</v>
      </c>
      <c r="L5" s="9">
        <v>491</v>
      </c>
      <c r="M5" s="9">
        <v>519</v>
      </c>
      <c r="N5" s="9">
        <v>501</v>
      </c>
      <c r="O5" s="9">
        <v>435</v>
      </c>
      <c r="P5" s="9">
        <v>897</v>
      </c>
    </row>
    <row r="6" spans="1:16" ht="10.199999999999999" customHeight="1" x14ac:dyDescent="0.2">
      <c r="A6" s="1" t="s">
        <v>120</v>
      </c>
      <c r="B6" s="9">
        <v>121</v>
      </c>
      <c r="C6" s="9">
        <v>19</v>
      </c>
      <c r="D6" s="9">
        <v>18</v>
      </c>
      <c r="E6" s="9">
        <v>18</v>
      </c>
      <c r="F6" s="9">
        <v>16</v>
      </c>
      <c r="G6" s="9">
        <v>13</v>
      </c>
      <c r="H6" s="9">
        <v>3</v>
      </c>
      <c r="I6" s="9">
        <v>6</v>
      </c>
      <c r="J6" s="9">
        <v>7</v>
      </c>
      <c r="K6" s="9">
        <v>4</v>
      </c>
      <c r="L6" s="9">
        <v>3</v>
      </c>
      <c r="M6" s="9">
        <v>3</v>
      </c>
      <c r="N6" s="9">
        <v>1</v>
      </c>
      <c r="O6" s="9">
        <v>3</v>
      </c>
      <c r="P6" s="9">
        <v>7</v>
      </c>
    </row>
    <row r="7" spans="1:16" ht="10.199999999999999" customHeight="1" x14ac:dyDescent="0.2">
      <c r="A7" s="1" t="s">
        <v>121</v>
      </c>
      <c r="B7" s="9">
        <v>114</v>
      </c>
      <c r="C7" s="9">
        <v>21</v>
      </c>
      <c r="D7" s="9">
        <v>18</v>
      </c>
      <c r="E7" s="9">
        <v>14</v>
      </c>
      <c r="F7" s="9">
        <v>12</v>
      </c>
      <c r="G7" s="9">
        <v>12</v>
      </c>
      <c r="H7" s="9">
        <v>6</v>
      </c>
      <c r="I7" s="9">
        <v>5</v>
      </c>
      <c r="J7" s="9">
        <v>10</v>
      </c>
      <c r="K7" s="9">
        <v>7</v>
      </c>
      <c r="L7" s="9">
        <v>4</v>
      </c>
      <c r="M7" s="9">
        <v>3</v>
      </c>
      <c r="N7" s="9">
        <v>0</v>
      </c>
      <c r="O7" s="9">
        <v>0</v>
      </c>
      <c r="P7" s="9">
        <v>2</v>
      </c>
    </row>
    <row r="8" spans="1:16" ht="10.199999999999999" customHeight="1" x14ac:dyDescent="0.2">
      <c r="A8" s="1" t="s">
        <v>122</v>
      </c>
      <c r="B8" s="9">
        <v>106</v>
      </c>
      <c r="C8" s="9">
        <v>16</v>
      </c>
      <c r="D8" s="9">
        <v>14</v>
      </c>
      <c r="E8" s="9">
        <v>17</v>
      </c>
      <c r="F8" s="9">
        <v>11</v>
      </c>
      <c r="G8" s="9">
        <v>15</v>
      </c>
      <c r="H8" s="9">
        <v>6</v>
      </c>
      <c r="I8" s="9">
        <v>7</v>
      </c>
      <c r="J8" s="9">
        <v>5</v>
      </c>
      <c r="K8" s="9">
        <v>3</v>
      </c>
      <c r="L8" s="9">
        <v>2</v>
      </c>
      <c r="M8" s="9">
        <v>4</v>
      </c>
      <c r="N8" s="9">
        <v>3</v>
      </c>
      <c r="O8" s="9">
        <v>0</v>
      </c>
      <c r="P8" s="9">
        <v>3</v>
      </c>
    </row>
    <row r="9" spans="1:16" ht="10.199999999999999" customHeight="1" x14ac:dyDescent="0.2">
      <c r="A9" s="1" t="s">
        <v>123</v>
      </c>
      <c r="B9" s="9">
        <v>103</v>
      </c>
      <c r="C9" s="9">
        <v>23</v>
      </c>
      <c r="D9" s="9">
        <v>11</v>
      </c>
      <c r="E9" s="9">
        <v>13</v>
      </c>
      <c r="F9" s="9">
        <v>16</v>
      </c>
      <c r="G9" s="9">
        <v>6</v>
      </c>
      <c r="H9" s="9">
        <v>4</v>
      </c>
      <c r="I9" s="9">
        <v>5</v>
      </c>
      <c r="J9" s="9">
        <v>5</v>
      </c>
      <c r="K9" s="9">
        <v>6</v>
      </c>
      <c r="L9" s="9">
        <v>3</v>
      </c>
      <c r="M9" s="9">
        <v>5</v>
      </c>
      <c r="N9" s="9">
        <v>3</v>
      </c>
      <c r="O9" s="9">
        <v>2</v>
      </c>
      <c r="P9" s="9">
        <v>1</v>
      </c>
    </row>
    <row r="10" spans="1:16" ht="10.199999999999999" customHeight="1" x14ac:dyDescent="0.2">
      <c r="A10" s="1" t="s">
        <v>124</v>
      </c>
      <c r="B10" s="9">
        <v>282</v>
      </c>
      <c r="C10" s="9">
        <v>47</v>
      </c>
      <c r="D10" s="9">
        <v>56</v>
      </c>
      <c r="E10" s="9">
        <v>43</v>
      </c>
      <c r="F10" s="9">
        <v>27</v>
      </c>
      <c r="G10" s="9">
        <v>25</v>
      </c>
      <c r="H10" s="9">
        <v>21</v>
      </c>
      <c r="I10" s="9">
        <v>14</v>
      </c>
      <c r="J10" s="9">
        <v>10</v>
      </c>
      <c r="K10" s="9">
        <v>9</v>
      </c>
      <c r="L10" s="9">
        <v>5</v>
      </c>
      <c r="M10" s="9">
        <v>9</v>
      </c>
      <c r="N10" s="9">
        <v>2</v>
      </c>
      <c r="O10" s="9">
        <v>4</v>
      </c>
      <c r="P10" s="9">
        <v>10</v>
      </c>
    </row>
    <row r="11" spans="1:16" ht="10.199999999999999" customHeight="1" x14ac:dyDescent="0.2">
      <c r="A11" s="1" t="s">
        <v>125</v>
      </c>
      <c r="B11" s="9">
        <v>28</v>
      </c>
      <c r="C11" s="9">
        <v>8</v>
      </c>
      <c r="D11" s="9">
        <v>5</v>
      </c>
      <c r="E11" s="9">
        <v>0</v>
      </c>
      <c r="F11" s="9">
        <v>2</v>
      </c>
      <c r="G11" s="9">
        <v>2</v>
      </c>
      <c r="H11" s="9">
        <v>2</v>
      </c>
      <c r="I11" s="9">
        <v>3</v>
      </c>
      <c r="J11" s="9">
        <v>3</v>
      </c>
      <c r="K11" s="9">
        <v>1</v>
      </c>
      <c r="L11" s="9">
        <v>0</v>
      </c>
      <c r="M11" s="9">
        <v>1</v>
      </c>
      <c r="N11" s="9">
        <v>0</v>
      </c>
      <c r="O11" s="9">
        <v>1</v>
      </c>
      <c r="P11" s="9">
        <v>0</v>
      </c>
    </row>
    <row r="12" spans="1:16" ht="10.199999999999999" customHeight="1" x14ac:dyDescent="0.2">
      <c r="A12" s="1" t="s">
        <v>126</v>
      </c>
      <c r="B12" s="9">
        <v>481</v>
      </c>
      <c r="C12" s="9">
        <v>92</v>
      </c>
      <c r="D12" s="9">
        <v>83</v>
      </c>
      <c r="E12" s="9">
        <v>72</v>
      </c>
      <c r="F12" s="9">
        <v>55</v>
      </c>
      <c r="G12" s="9">
        <v>24</v>
      </c>
      <c r="H12" s="9">
        <v>25</v>
      </c>
      <c r="I12" s="9">
        <v>23</v>
      </c>
      <c r="J12" s="9">
        <v>24</v>
      </c>
      <c r="K12" s="9">
        <v>26</v>
      </c>
      <c r="L12" s="9">
        <v>10</v>
      </c>
      <c r="M12" s="9">
        <v>11</v>
      </c>
      <c r="N12" s="9">
        <v>9</v>
      </c>
      <c r="O12" s="9">
        <v>9</v>
      </c>
      <c r="P12" s="9">
        <v>18</v>
      </c>
    </row>
    <row r="13" spans="1:16" ht="10.199999999999999" customHeight="1" x14ac:dyDescent="0.2">
      <c r="A13" s="1" t="s">
        <v>127</v>
      </c>
      <c r="B13" s="9">
        <v>42</v>
      </c>
      <c r="C13" s="9">
        <v>7</v>
      </c>
      <c r="D13" s="9">
        <v>9</v>
      </c>
      <c r="E13" s="9">
        <v>7</v>
      </c>
      <c r="F13" s="9">
        <v>6</v>
      </c>
      <c r="G13" s="9">
        <v>2</v>
      </c>
      <c r="H13" s="9">
        <v>1</v>
      </c>
      <c r="I13" s="9">
        <v>2</v>
      </c>
      <c r="J13" s="9">
        <v>1</v>
      </c>
      <c r="K13" s="9">
        <v>1</v>
      </c>
      <c r="L13" s="9">
        <v>2</v>
      </c>
      <c r="M13" s="9">
        <v>0</v>
      </c>
      <c r="N13" s="9">
        <v>0</v>
      </c>
      <c r="O13" s="9">
        <v>1</v>
      </c>
      <c r="P13" s="9">
        <v>3</v>
      </c>
    </row>
    <row r="14" spans="1:16" ht="10.199999999999999" customHeight="1" x14ac:dyDescent="0.2">
      <c r="A14" s="1" t="s">
        <v>128</v>
      </c>
      <c r="B14" s="9">
        <v>9</v>
      </c>
      <c r="C14" s="9">
        <v>2</v>
      </c>
      <c r="D14" s="9">
        <v>1</v>
      </c>
      <c r="E14" s="9">
        <v>1</v>
      </c>
      <c r="F14" s="9">
        <v>0</v>
      </c>
      <c r="G14" s="9">
        <v>0</v>
      </c>
      <c r="H14" s="9">
        <v>0</v>
      </c>
      <c r="I14" s="9">
        <v>2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</row>
    <row r="15" spans="1:16" ht="10.199999999999999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0.199999999999999" customHeight="1" x14ac:dyDescent="0.2">
      <c r="A16" s="1" t="s">
        <v>129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0.199999999999999" customHeight="1" x14ac:dyDescent="0.2">
      <c r="A17" s="1" t="s">
        <v>2</v>
      </c>
      <c r="B17" s="9">
        <v>24087</v>
      </c>
      <c r="C17" s="9">
        <v>4485</v>
      </c>
      <c r="D17" s="9">
        <v>4070</v>
      </c>
      <c r="E17" s="9">
        <v>3485</v>
      </c>
      <c r="F17" s="9">
        <v>2579</v>
      </c>
      <c r="G17" s="9">
        <v>1655</v>
      </c>
      <c r="H17" s="9">
        <v>1489</v>
      </c>
      <c r="I17" s="9">
        <v>1334</v>
      </c>
      <c r="J17" s="9">
        <v>1245</v>
      </c>
      <c r="K17" s="9">
        <v>897</v>
      </c>
      <c r="L17" s="9">
        <v>514</v>
      </c>
      <c r="M17" s="9">
        <v>528</v>
      </c>
      <c r="N17" s="9">
        <v>500</v>
      </c>
      <c r="O17" s="9">
        <v>429</v>
      </c>
      <c r="P17" s="9">
        <v>877</v>
      </c>
    </row>
    <row r="18" spans="1:16" ht="10.199999999999999" customHeight="1" x14ac:dyDescent="0.2">
      <c r="A18" s="1" t="s">
        <v>118</v>
      </c>
      <c r="B18" s="9">
        <v>12246</v>
      </c>
      <c r="C18" s="9">
        <v>2396</v>
      </c>
      <c r="D18" s="9">
        <v>2114</v>
      </c>
      <c r="E18" s="9">
        <v>1824</v>
      </c>
      <c r="F18" s="9">
        <v>1232</v>
      </c>
      <c r="G18" s="9">
        <v>770</v>
      </c>
      <c r="H18" s="9">
        <v>763</v>
      </c>
      <c r="I18" s="9">
        <v>671</v>
      </c>
      <c r="J18" s="9">
        <v>601</v>
      </c>
      <c r="K18" s="9">
        <v>459</v>
      </c>
      <c r="L18" s="9">
        <v>258</v>
      </c>
      <c r="M18" s="9">
        <v>279</v>
      </c>
      <c r="N18" s="9">
        <v>257</v>
      </c>
      <c r="O18" s="9">
        <v>207</v>
      </c>
      <c r="P18" s="9">
        <v>415</v>
      </c>
    </row>
    <row r="19" spans="1:16" ht="10.199999999999999" customHeight="1" x14ac:dyDescent="0.2">
      <c r="A19" s="1" t="s">
        <v>119</v>
      </c>
      <c r="B19" s="9">
        <v>11198</v>
      </c>
      <c r="C19" s="9">
        <v>1954</v>
      </c>
      <c r="D19" s="9">
        <v>1852</v>
      </c>
      <c r="E19" s="9">
        <v>1563</v>
      </c>
      <c r="F19" s="9">
        <v>1272</v>
      </c>
      <c r="G19" s="9">
        <v>839</v>
      </c>
      <c r="H19" s="9">
        <v>697</v>
      </c>
      <c r="I19" s="9">
        <v>633</v>
      </c>
      <c r="J19" s="9">
        <v>618</v>
      </c>
      <c r="K19" s="9">
        <v>416</v>
      </c>
      <c r="L19" s="9">
        <v>239</v>
      </c>
      <c r="M19" s="9">
        <v>234</v>
      </c>
      <c r="N19" s="9">
        <v>233</v>
      </c>
      <c r="O19" s="9">
        <v>208</v>
      </c>
      <c r="P19" s="9">
        <v>440</v>
      </c>
    </row>
    <row r="20" spans="1:16" ht="10.199999999999999" customHeight="1" x14ac:dyDescent="0.2">
      <c r="A20" s="1" t="s">
        <v>120</v>
      </c>
      <c r="B20" s="9">
        <v>51</v>
      </c>
      <c r="C20" s="9">
        <v>7</v>
      </c>
      <c r="D20" s="9">
        <v>9</v>
      </c>
      <c r="E20" s="9">
        <v>8</v>
      </c>
      <c r="F20" s="9">
        <v>10</v>
      </c>
      <c r="G20" s="9">
        <v>4</v>
      </c>
      <c r="H20" s="9">
        <v>1</v>
      </c>
      <c r="I20" s="9">
        <v>3</v>
      </c>
      <c r="J20" s="9">
        <v>1</v>
      </c>
      <c r="K20" s="9">
        <v>0</v>
      </c>
      <c r="L20" s="9">
        <v>2</v>
      </c>
      <c r="M20" s="9">
        <v>1</v>
      </c>
      <c r="N20" s="9">
        <v>1</v>
      </c>
      <c r="O20" s="9">
        <v>2</v>
      </c>
      <c r="P20" s="9">
        <v>2</v>
      </c>
    </row>
    <row r="21" spans="1:16" ht="10.199999999999999" customHeight="1" x14ac:dyDescent="0.2">
      <c r="A21" s="1" t="s">
        <v>121</v>
      </c>
      <c r="B21" s="9">
        <v>57</v>
      </c>
      <c r="C21" s="9">
        <v>10</v>
      </c>
      <c r="D21" s="9">
        <v>8</v>
      </c>
      <c r="E21" s="9">
        <v>10</v>
      </c>
      <c r="F21" s="9">
        <v>2</v>
      </c>
      <c r="G21" s="9">
        <v>9</v>
      </c>
      <c r="H21" s="9">
        <v>2</v>
      </c>
      <c r="I21" s="9">
        <v>2</v>
      </c>
      <c r="J21" s="9">
        <v>6</v>
      </c>
      <c r="K21" s="9">
        <v>3</v>
      </c>
      <c r="L21" s="9">
        <v>2</v>
      </c>
      <c r="M21" s="9">
        <v>2</v>
      </c>
      <c r="N21" s="9">
        <v>0</v>
      </c>
      <c r="O21" s="9">
        <v>0</v>
      </c>
      <c r="P21" s="9">
        <v>1</v>
      </c>
    </row>
    <row r="22" spans="1:16" ht="10.199999999999999" customHeight="1" x14ac:dyDescent="0.2">
      <c r="A22" s="1" t="s">
        <v>122</v>
      </c>
      <c r="B22" s="9">
        <v>57</v>
      </c>
      <c r="C22" s="9">
        <v>12</v>
      </c>
      <c r="D22" s="9">
        <v>9</v>
      </c>
      <c r="E22" s="9">
        <v>11</v>
      </c>
      <c r="F22" s="9">
        <v>3</v>
      </c>
      <c r="G22" s="9">
        <v>6</v>
      </c>
      <c r="H22" s="9">
        <v>3</v>
      </c>
      <c r="I22" s="9">
        <v>3</v>
      </c>
      <c r="J22" s="9">
        <v>1</v>
      </c>
      <c r="K22" s="9">
        <v>1</v>
      </c>
      <c r="L22" s="9">
        <v>1</v>
      </c>
      <c r="M22" s="9">
        <v>2</v>
      </c>
      <c r="N22" s="9">
        <v>3</v>
      </c>
      <c r="O22" s="9">
        <v>0</v>
      </c>
      <c r="P22" s="9">
        <v>2</v>
      </c>
    </row>
    <row r="23" spans="1:16" ht="10.199999999999999" customHeight="1" x14ac:dyDescent="0.2">
      <c r="A23" s="1" t="s">
        <v>123</v>
      </c>
      <c r="B23" s="9">
        <v>45</v>
      </c>
      <c r="C23" s="9">
        <v>13</v>
      </c>
      <c r="D23" s="9">
        <v>3</v>
      </c>
      <c r="E23" s="9">
        <v>3</v>
      </c>
      <c r="F23" s="9">
        <v>10</v>
      </c>
      <c r="G23" s="9">
        <v>0</v>
      </c>
      <c r="H23" s="9">
        <v>1</v>
      </c>
      <c r="I23" s="9">
        <v>2</v>
      </c>
      <c r="J23" s="9">
        <v>2</v>
      </c>
      <c r="K23" s="9">
        <v>3</v>
      </c>
      <c r="L23" s="9">
        <v>3</v>
      </c>
      <c r="M23" s="9">
        <v>3</v>
      </c>
      <c r="N23" s="9">
        <v>2</v>
      </c>
      <c r="O23" s="9">
        <v>0</v>
      </c>
      <c r="P23" s="9">
        <v>0</v>
      </c>
    </row>
    <row r="24" spans="1:16" ht="10.199999999999999" customHeight="1" x14ac:dyDescent="0.2">
      <c r="A24" s="1" t="s">
        <v>124</v>
      </c>
      <c r="B24" s="9">
        <v>136</v>
      </c>
      <c r="C24" s="9">
        <v>22</v>
      </c>
      <c r="D24" s="9">
        <v>26</v>
      </c>
      <c r="E24" s="9">
        <v>22</v>
      </c>
      <c r="F24" s="9">
        <v>18</v>
      </c>
      <c r="G24" s="9">
        <v>15</v>
      </c>
      <c r="H24" s="9">
        <v>9</v>
      </c>
      <c r="I24" s="9">
        <v>4</v>
      </c>
      <c r="J24" s="9">
        <v>3</v>
      </c>
      <c r="K24" s="9">
        <v>1</v>
      </c>
      <c r="L24" s="9">
        <v>2</v>
      </c>
      <c r="M24" s="9">
        <v>4</v>
      </c>
      <c r="N24" s="9">
        <v>2</v>
      </c>
      <c r="O24" s="9">
        <v>2</v>
      </c>
      <c r="P24" s="9">
        <v>6</v>
      </c>
    </row>
    <row r="25" spans="1:16" ht="10.199999999999999" customHeight="1" x14ac:dyDescent="0.2">
      <c r="A25" s="1" t="s">
        <v>125</v>
      </c>
      <c r="B25" s="9">
        <v>13</v>
      </c>
      <c r="C25" s="9">
        <v>5</v>
      </c>
      <c r="D25" s="9">
        <v>3</v>
      </c>
      <c r="E25" s="9">
        <v>0</v>
      </c>
      <c r="F25" s="9">
        <v>0</v>
      </c>
      <c r="G25" s="9">
        <v>0</v>
      </c>
      <c r="H25" s="9">
        <v>1</v>
      </c>
      <c r="I25" s="9">
        <v>1</v>
      </c>
      <c r="J25" s="9">
        <v>3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0.199999999999999" customHeight="1" x14ac:dyDescent="0.2">
      <c r="A26" s="1" t="s">
        <v>126</v>
      </c>
      <c r="B26" s="9">
        <v>258</v>
      </c>
      <c r="C26" s="9">
        <v>60</v>
      </c>
      <c r="D26" s="9">
        <v>41</v>
      </c>
      <c r="E26" s="9">
        <v>42</v>
      </c>
      <c r="F26" s="9">
        <v>29</v>
      </c>
      <c r="G26" s="9">
        <v>12</v>
      </c>
      <c r="H26" s="9">
        <v>11</v>
      </c>
      <c r="I26" s="9">
        <v>12</v>
      </c>
      <c r="J26" s="9">
        <v>9</v>
      </c>
      <c r="K26" s="9">
        <v>13</v>
      </c>
      <c r="L26" s="9">
        <v>6</v>
      </c>
      <c r="M26" s="9">
        <v>3</v>
      </c>
      <c r="N26" s="9">
        <v>2</v>
      </c>
      <c r="O26" s="9">
        <v>9</v>
      </c>
      <c r="P26" s="9">
        <v>9</v>
      </c>
    </row>
    <row r="27" spans="1:16" ht="10.199999999999999" customHeight="1" x14ac:dyDescent="0.2">
      <c r="A27" s="1" t="s">
        <v>127</v>
      </c>
      <c r="B27" s="9">
        <v>23</v>
      </c>
      <c r="C27" s="9">
        <v>5</v>
      </c>
      <c r="D27" s="9">
        <v>4</v>
      </c>
      <c r="E27" s="9">
        <v>2</v>
      </c>
      <c r="F27" s="9">
        <v>3</v>
      </c>
      <c r="G27" s="9">
        <v>0</v>
      </c>
      <c r="H27" s="9">
        <v>1</v>
      </c>
      <c r="I27" s="9">
        <v>2</v>
      </c>
      <c r="J27" s="9">
        <v>1</v>
      </c>
      <c r="K27" s="9">
        <v>1</v>
      </c>
      <c r="L27" s="9">
        <v>1</v>
      </c>
      <c r="M27" s="9">
        <v>0</v>
      </c>
      <c r="N27" s="9">
        <v>0</v>
      </c>
      <c r="O27" s="9">
        <v>1</v>
      </c>
      <c r="P27" s="9">
        <v>2</v>
      </c>
    </row>
    <row r="28" spans="1:16" ht="10.199999999999999" customHeight="1" x14ac:dyDescent="0.2">
      <c r="A28" s="1" t="s">
        <v>128</v>
      </c>
      <c r="B28" s="9">
        <v>3</v>
      </c>
      <c r="C28" s="9">
        <v>1</v>
      </c>
      <c r="D28" s="9">
        <v>1</v>
      </c>
      <c r="E28" s="9">
        <v>0</v>
      </c>
      <c r="F28" s="9">
        <v>0</v>
      </c>
      <c r="G28" s="9">
        <v>0</v>
      </c>
      <c r="H28" s="9">
        <v>0</v>
      </c>
      <c r="I28" s="9">
        <v>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0.199999999999999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0.199999999999999" customHeight="1" x14ac:dyDescent="0.2">
      <c r="A30" s="1" t="s">
        <v>130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0.199999999999999" customHeight="1" x14ac:dyDescent="0.2">
      <c r="A31" s="1" t="s">
        <v>2</v>
      </c>
      <c r="B31" s="9">
        <v>23601</v>
      </c>
      <c r="C31" s="9">
        <v>4053</v>
      </c>
      <c r="D31" s="9">
        <v>3851</v>
      </c>
      <c r="E31" s="9">
        <v>3092</v>
      </c>
      <c r="F31" s="9">
        <v>2486</v>
      </c>
      <c r="G31" s="9">
        <v>1744</v>
      </c>
      <c r="H31" s="9">
        <v>1664</v>
      </c>
      <c r="I31" s="9">
        <v>1495</v>
      </c>
      <c r="J31" s="9">
        <v>1260</v>
      </c>
      <c r="K31" s="9">
        <v>888</v>
      </c>
      <c r="L31" s="9">
        <v>564</v>
      </c>
      <c r="M31" s="9">
        <v>602</v>
      </c>
      <c r="N31" s="9">
        <v>521</v>
      </c>
      <c r="O31" s="9">
        <v>447</v>
      </c>
      <c r="P31" s="9">
        <v>934</v>
      </c>
    </row>
    <row r="32" spans="1:16" ht="10.199999999999999" customHeight="1" x14ac:dyDescent="0.2">
      <c r="A32" s="1" t="s">
        <v>118</v>
      </c>
      <c r="B32" s="9">
        <v>12014</v>
      </c>
      <c r="C32" s="9">
        <v>2173</v>
      </c>
      <c r="D32" s="9">
        <v>2020</v>
      </c>
      <c r="E32" s="9">
        <v>1554</v>
      </c>
      <c r="F32" s="9">
        <v>1219</v>
      </c>
      <c r="G32" s="9">
        <v>857</v>
      </c>
      <c r="H32" s="9">
        <v>877</v>
      </c>
      <c r="I32" s="9">
        <v>764</v>
      </c>
      <c r="J32" s="9">
        <v>613</v>
      </c>
      <c r="K32" s="9">
        <v>429</v>
      </c>
      <c r="L32" s="9">
        <v>299</v>
      </c>
      <c r="M32" s="9">
        <v>296</v>
      </c>
      <c r="N32" s="9">
        <v>245</v>
      </c>
      <c r="O32" s="9">
        <v>214</v>
      </c>
      <c r="P32" s="9">
        <v>454</v>
      </c>
    </row>
    <row r="33" spans="1:16" ht="10.199999999999999" customHeight="1" x14ac:dyDescent="0.2">
      <c r="A33" s="1" t="s">
        <v>119</v>
      </c>
      <c r="B33" s="9">
        <v>10944</v>
      </c>
      <c r="C33" s="9">
        <v>1780</v>
      </c>
      <c r="D33" s="9">
        <v>1720</v>
      </c>
      <c r="E33" s="9">
        <v>1451</v>
      </c>
      <c r="F33" s="9">
        <v>1197</v>
      </c>
      <c r="G33" s="9">
        <v>834</v>
      </c>
      <c r="H33" s="9">
        <v>748</v>
      </c>
      <c r="I33" s="9">
        <v>694</v>
      </c>
      <c r="J33" s="9">
        <v>608</v>
      </c>
      <c r="K33" s="9">
        <v>423</v>
      </c>
      <c r="L33" s="9">
        <v>252</v>
      </c>
      <c r="M33" s="9">
        <v>285</v>
      </c>
      <c r="N33" s="9">
        <v>268</v>
      </c>
      <c r="O33" s="9">
        <v>227</v>
      </c>
      <c r="P33" s="9">
        <v>457</v>
      </c>
    </row>
    <row r="34" spans="1:16" ht="10.199999999999999" customHeight="1" x14ac:dyDescent="0.2">
      <c r="A34" s="1" t="s">
        <v>120</v>
      </c>
      <c r="B34" s="9">
        <v>70</v>
      </c>
      <c r="C34" s="9">
        <v>12</v>
      </c>
      <c r="D34" s="9">
        <v>9</v>
      </c>
      <c r="E34" s="9">
        <v>10</v>
      </c>
      <c r="F34" s="9">
        <v>6</v>
      </c>
      <c r="G34" s="9">
        <v>9</v>
      </c>
      <c r="H34" s="9">
        <v>2</v>
      </c>
      <c r="I34" s="9">
        <v>3</v>
      </c>
      <c r="J34" s="9">
        <v>6</v>
      </c>
      <c r="K34" s="9">
        <v>4</v>
      </c>
      <c r="L34" s="9">
        <v>1</v>
      </c>
      <c r="M34" s="9">
        <v>2</v>
      </c>
      <c r="N34" s="9">
        <v>0</v>
      </c>
      <c r="O34" s="9">
        <v>1</v>
      </c>
      <c r="P34" s="9">
        <v>5</v>
      </c>
    </row>
    <row r="35" spans="1:16" ht="10.199999999999999" customHeight="1" x14ac:dyDescent="0.2">
      <c r="A35" s="1" t="s">
        <v>121</v>
      </c>
      <c r="B35" s="9">
        <v>57</v>
      </c>
      <c r="C35" s="9">
        <v>11</v>
      </c>
      <c r="D35" s="9">
        <v>10</v>
      </c>
      <c r="E35" s="9">
        <v>4</v>
      </c>
      <c r="F35" s="9">
        <v>10</v>
      </c>
      <c r="G35" s="9">
        <v>3</v>
      </c>
      <c r="H35" s="9">
        <v>4</v>
      </c>
      <c r="I35" s="9">
        <v>3</v>
      </c>
      <c r="J35" s="9">
        <v>4</v>
      </c>
      <c r="K35" s="9">
        <v>4</v>
      </c>
      <c r="L35" s="9">
        <v>2</v>
      </c>
      <c r="M35" s="9">
        <v>1</v>
      </c>
      <c r="N35" s="9">
        <v>0</v>
      </c>
      <c r="O35" s="9">
        <v>0</v>
      </c>
      <c r="P35" s="9">
        <v>1</v>
      </c>
    </row>
    <row r="36" spans="1:16" ht="10.199999999999999" customHeight="1" x14ac:dyDescent="0.2">
      <c r="A36" s="1" t="s">
        <v>122</v>
      </c>
      <c r="B36" s="9">
        <v>49</v>
      </c>
      <c r="C36" s="9">
        <v>4</v>
      </c>
      <c r="D36" s="9">
        <v>5</v>
      </c>
      <c r="E36" s="9">
        <v>6</v>
      </c>
      <c r="F36" s="9">
        <v>8</v>
      </c>
      <c r="G36" s="9">
        <v>9</v>
      </c>
      <c r="H36" s="9">
        <v>3</v>
      </c>
      <c r="I36" s="9">
        <v>4</v>
      </c>
      <c r="J36" s="9">
        <v>4</v>
      </c>
      <c r="K36" s="9">
        <v>2</v>
      </c>
      <c r="L36" s="9">
        <v>1</v>
      </c>
      <c r="M36" s="9">
        <v>2</v>
      </c>
      <c r="N36" s="9">
        <v>0</v>
      </c>
      <c r="O36" s="9">
        <v>0</v>
      </c>
      <c r="P36" s="9">
        <v>1</v>
      </c>
    </row>
    <row r="37" spans="1:16" ht="10.199999999999999" customHeight="1" x14ac:dyDescent="0.2">
      <c r="A37" s="1" t="s">
        <v>123</v>
      </c>
      <c r="B37" s="9">
        <v>58</v>
      </c>
      <c r="C37" s="9">
        <v>10</v>
      </c>
      <c r="D37" s="9">
        <v>8</v>
      </c>
      <c r="E37" s="9">
        <v>10</v>
      </c>
      <c r="F37" s="9">
        <v>6</v>
      </c>
      <c r="G37" s="9">
        <v>6</v>
      </c>
      <c r="H37" s="9">
        <v>3</v>
      </c>
      <c r="I37" s="9">
        <v>3</v>
      </c>
      <c r="J37" s="9">
        <v>3</v>
      </c>
      <c r="K37" s="9">
        <v>3</v>
      </c>
      <c r="L37" s="9">
        <v>0</v>
      </c>
      <c r="M37" s="9">
        <v>2</v>
      </c>
      <c r="N37" s="9">
        <v>1</v>
      </c>
      <c r="O37" s="9">
        <v>2</v>
      </c>
      <c r="P37" s="9">
        <v>1</v>
      </c>
    </row>
    <row r="38" spans="1:16" ht="10.199999999999999" customHeight="1" x14ac:dyDescent="0.2">
      <c r="A38" s="1" t="s">
        <v>124</v>
      </c>
      <c r="B38" s="9">
        <v>146</v>
      </c>
      <c r="C38" s="9">
        <v>25</v>
      </c>
      <c r="D38" s="9">
        <v>30</v>
      </c>
      <c r="E38" s="9">
        <v>21</v>
      </c>
      <c r="F38" s="9">
        <v>9</v>
      </c>
      <c r="G38" s="9">
        <v>10</v>
      </c>
      <c r="H38" s="9">
        <v>12</v>
      </c>
      <c r="I38" s="9">
        <v>10</v>
      </c>
      <c r="J38" s="9">
        <v>7</v>
      </c>
      <c r="K38" s="9">
        <v>8</v>
      </c>
      <c r="L38" s="9">
        <v>3</v>
      </c>
      <c r="M38" s="9">
        <v>5</v>
      </c>
      <c r="N38" s="9">
        <v>0</v>
      </c>
      <c r="O38" s="9">
        <v>2</v>
      </c>
      <c r="P38" s="9">
        <v>4</v>
      </c>
    </row>
    <row r="39" spans="1:16" ht="10.199999999999999" customHeight="1" x14ac:dyDescent="0.2">
      <c r="A39" s="1" t="s">
        <v>125</v>
      </c>
      <c r="B39" s="9">
        <v>15</v>
      </c>
      <c r="C39" s="9">
        <v>3</v>
      </c>
      <c r="D39" s="9">
        <v>2</v>
      </c>
      <c r="E39" s="9">
        <v>0</v>
      </c>
      <c r="F39" s="9">
        <v>2</v>
      </c>
      <c r="G39" s="9">
        <v>2</v>
      </c>
      <c r="H39" s="9">
        <v>1</v>
      </c>
      <c r="I39" s="9">
        <v>2</v>
      </c>
      <c r="J39" s="9">
        <v>0</v>
      </c>
      <c r="K39" s="9">
        <v>1</v>
      </c>
      <c r="L39" s="9">
        <v>0</v>
      </c>
      <c r="M39" s="9">
        <v>1</v>
      </c>
      <c r="N39" s="9">
        <v>0</v>
      </c>
      <c r="O39" s="9">
        <v>1</v>
      </c>
      <c r="P39" s="9">
        <v>0</v>
      </c>
    </row>
    <row r="40" spans="1:16" ht="10.199999999999999" customHeight="1" x14ac:dyDescent="0.2">
      <c r="A40" s="1" t="s">
        <v>126</v>
      </c>
      <c r="B40" s="9">
        <v>223</v>
      </c>
      <c r="C40" s="9">
        <v>32</v>
      </c>
      <c r="D40" s="9">
        <v>42</v>
      </c>
      <c r="E40" s="9">
        <v>30</v>
      </c>
      <c r="F40" s="9">
        <v>26</v>
      </c>
      <c r="G40" s="9">
        <v>12</v>
      </c>
      <c r="H40" s="9">
        <v>14</v>
      </c>
      <c r="I40" s="9">
        <v>11</v>
      </c>
      <c r="J40" s="9">
        <v>15</v>
      </c>
      <c r="K40" s="9">
        <v>13</v>
      </c>
      <c r="L40" s="9">
        <v>4</v>
      </c>
      <c r="M40" s="9">
        <v>8</v>
      </c>
      <c r="N40" s="9">
        <v>7</v>
      </c>
      <c r="O40" s="9">
        <v>0</v>
      </c>
      <c r="P40" s="9">
        <v>9</v>
      </c>
    </row>
    <row r="41" spans="1:16" ht="10.199999999999999" customHeight="1" x14ac:dyDescent="0.2">
      <c r="A41" s="1" t="s">
        <v>131</v>
      </c>
      <c r="B41" s="9">
        <v>19</v>
      </c>
      <c r="C41" s="9">
        <v>2</v>
      </c>
      <c r="D41" s="9">
        <v>5</v>
      </c>
      <c r="E41" s="9">
        <v>5</v>
      </c>
      <c r="F41" s="9">
        <v>3</v>
      </c>
      <c r="G41" s="9">
        <v>2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0</v>
      </c>
      <c r="N41" s="9">
        <v>0</v>
      </c>
      <c r="O41" s="9">
        <v>0</v>
      </c>
      <c r="P41" s="9">
        <v>1</v>
      </c>
    </row>
    <row r="42" spans="1:16" ht="10.199999999999999" customHeight="1" x14ac:dyDescent="0.2">
      <c r="A42" s="1" t="s">
        <v>128</v>
      </c>
      <c r="B42" s="9">
        <v>6</v>
      </c>
      <c r="C42" s="9">
        <v>1</v>
      </c>
      <c r="D42" s="9">
        <v>0</v>
      </c>
      <c r="E42" s="9">
        <v>1</v>
      </c>
      <c r="F42" s="9">
        <v>0</v>
      </c>
      <c r="G42" s="9">
        <v>0</v>
      </c>
      <c r="H42" s="9">
        <v>0</v>
      </c>
      <c r="I42" s="9">
        <v>1</v>
      </c>
      <c r="J42" s="9">
        <v>0</v>
      </c>
      <c r="K42" s="9">
        <v>1</v>
      </c>
      <c r="L42" s="9">
        <v>1</v>
      </c>
      <c r="M42" s="9">
        <v>0</v>
      </c>
      <c r="N42" s="9">
        <v>0</v>
      </c>
      <c r="O42" s="9">
        <v>0</v>
      </c>
      <c r="P42" s="9">
        <v>1</v>
      </c>
    </row>
    <row r="43" spans="1:16" ht="10.199999999999999" customHeight="1" x14ac:dyDescent="0.3">
      <c r="A43" s="35" t="s">
        <v>302</v>
      </c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</sheetData>
  <mergeCells count="1">
    <mergeCell ref="A43:D43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3FA9-FB19-4C28-B0EC-67992EACE3CE}">
  <dimension ref="A1:Q59"/>
  <sheetViews>
    <sheetView showGridLines="0" view="pageBreakPreview" zoomScale="125" zoomScaleNormal="100" zoomScaleSheetLayoutView="125" workbookViewId="0">
      <selection activeCell="A16" sqref="A16"/>
    </sheetView>
  </sheetViews>
  <sheetFormatPr defaultColWidth="6.61328125" defaultRowHeight="10.199999999999999" customHeight="1" x14ac:dyDescent="0.3"/>
  <cols>
    <col min="1" max="1" width="6.61328125" style="4" customWidth="1"/>
    <col min="2" max="16" width="3.4609375" style="4" customWidth="1"/>
    <col min="17" max="17" width="3.460937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0.19999999999999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17" s="8" customFormat="1" ht="10.199999999999999" customHeight="1" x14ac:dyDescent="0.2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3" t="s">
        <v>17</v>
      </c>
    </row>
    <row r="4" spans="1:17" ht="10.199999999999999" customHeight="1" x14ac:dyDescent="0.2">
      <c r="A4" s="1" t="s">
        <v>2</v>
      </c>
      <c r="B4" s="9">
        <v>47653</v>
      </c>
      <c r="C4" s="9">
        <v>8527</v>
      </c>
      <c r="D4" s="9">
        <v>7919</v>
      </c>
      <c r="E4" s="9">
        <v>6569</v>
      </c>
      <c r="F4" s="9">
        <v>5060</v>
      </c>
      <c r="G4" s="9">
        <v>3393</v>
      </c>
      <c r="H4" s="9">
        <v>3145</v>
      </c>
      <c r="I4" s="9">
        <v>2827</v>
      </c>
      <c r="J4" s="9">
        <v>2505</v>
      </c>
      <c r="K4" s="9">
        <v>1782</v>
      </c>
      <c r="L4" s="9">
        <v>1079</v>
      </c>
      <c r="M4" s="9">
        <v>1130</v>
      </c>
      <c r="N4" s="9">
        <v>1020</v>
      </c>
      <c r="O4" s="9">
        <v>878</v>
      </c>
      <c r="P4" s="9">
        <v>1819</v>
      </c>
      <c r="Q4" s="3">
        <v>15.8</v>
      </c>
    </row>
    <row r="5" spans="1:17" ht="10.199999999999999" customHeight="1" x14ac:dyDescent="0.2">
      <c r="A5" s="1" t="s">
        <v>18</v>
      </c>
      <c r="B5" s="9">
        <v>14816</v>
      </c>
      <c r="C5" s="9">
        <v>2468</v>
      </c>
      <c r="D5" s="9">
        <v>2174</v>
      </c>
      <c r="E5" s="9">
        <v>1964</v>
      </c>
      <c r="F5" s="9">
        <v>1893</v>
      </c>
      <c r="G5" s="9">
        <v>1182</v>
      </c>
      <c r="H5" s="9">
        <v>999</v>
      </c>
      <c r="I5" s="9">
        <v>940</v>
      </c>
      <c r="J5" s="9">
        <v>890</v>
      </c>
      <c r="K5" s="9">
        <v>615</v>
      </c>
      <c r="L5" s="9">
        <v>318</v>
      </c>
      <c r="M5" s="9">
        <v>340</v>
      </c>
      <c r="N5" s="9">
        <v>301</v>
      </c>
      <c r="O5" s="9">
        <v>238</v>
      </c>
      <c r="P5" s="9">
        <v>494</v>
      </c>
      <c r="Q5" s="3">
        <v>17.100000000000001</v>
      </c>
    </row>
    <row r="6" spans="1:17" ht="10.199999999999999" customHeight="1" x14ac:dyDescent="0.2">
      <c r="A6" s="1" t="s">
        <v>19</v>
      </c>
      <c r="B6" s="9">
        <v>14454</v>
      </c>
      <c r="C6" s="9">
        <v>2394</v>
      </c>
      <c r="D6" s="9">
        <v>2117</v>
      </c>
      <c r="E6" s="9">
        <v>1925</v>
      </c>
      <c r="F6" s="9">
        <v>1850</v>
      </c>
      <c r="G6" s="9">
        <v>1155</v>
      </c>
      <c r="H6" s="9">
        <v>971</v>
      </c>
      <c r="I6" s="9">
        <v>918</v>
      </c>
      <c r="J6" s="9">
        <v>871</v>
      </c>
      <c r="K6" s="9">
        <v>599</v>
      </c>
      <c r="L6" s="9">
        <v>312</v>
      </c>
      <c r="M6" s="9">
        <v>335</v>
      </c>
      <c r="N6" s="9">
        <v>295</v>
      </c>
      <c r="O6" s="9">
        <v>230</v>
      </c>
      <c r="P6" s="9">
        <v>482</v>
      </c>
      <c r="Q6" s="3">
        <v>17.100000000000001</v>
      </c>
    </row>
    <row r="7" spans="1:17" ht="10.199999999999999" customHeight="1" x14ac:dyDescent="0.2">
      <c r="A7" s="1" t="s">
        <v>20</v>
      </c>
      <c r="B7" s="9">
        <v>362</v>
      </c>
      <c r="C7" s="9">
        <v>74</v>
      </c>
      <c r="D7" s="9">
        <v>57</v>
      </c>
      <c r="E7" s="9">
        <v>39</v>
      </c>
      <c r="F7" s="9">
        <v>43</v>
      </c>
      <c r="G7" s="9">
        <v>27</v>
      </c>
      <c r="H7" s="9">
        <v>28</v>
      </c>
      <c r="I7" s="9">
        <v>22</v>
      </c>
      <c r="J7" s="9">
        <v>19</v>
      </c>
      <c r="K7" s="9">
        <v>16</v>
      </c>
      <c r="L7" s="9">
        <v>6</v>
      </c>
      <c r="M7" s="9">
        <v>5</v>
      </c>
      <c r="N7" s="9">
        <v>6</v>
      </c>
      <c r="O7" s="9">
        <v>8</v>
      </c>
      <c r="P7" s="9">
        <v>12</v>
      </c>
      <c r="Q7" s="3">
        <v>16.3</v>
      </c>
    </row>
    <row r="8" spans="1:17" ht="10.199999999999999" customHeight="1" x14ac:dyDescent="0.2">
      <c r="A8" s="1" t="s">
        <v>21</v>
      </c>
      <c r="B8" s="9">
        <v>11533</v>
      </c>
      <c r="C8" s="9">
        <v>2126</v>
      </c>
      <c r="D8" s="9">
        <v>1988</v>
      </c>
      <c r="E8" s="9">
        <v>1597</v>
      </c>
      <c r="F8" s="9">
        <v>1176</v>
      </c>
      <c r="G8" s="9">
        <v>763</v>
      </c>
      <c r="H8" s="9">
        <v>737</v>
      </c>
      <c r="I8" s="9">
        <v>652</v>
      </c>
      <c r="J8" s="9">
        <v>614</v>
      </c>
      <c r="K8" s="9">
        <v>413</v>
      </c>
      <c r="L8" s="9">
        <v>246</v>
      </c>
      <c r="M8" s="9">
        <v>300</v>
      </c>
      <c r="N8" s="9">
        <v>266</v>
      </c>
      <c r="O8" s="9">
        <v>227</v>
      </c>
      <c r="P8" s="9">
        <v>428</v>
      </c>
      <c r="Q8" s="3">
        <v>15.2</v>
      </c>
    </row>
    <row r="9" spans="1:17" ht="10.199999999999999" customHeight="1" x14ac:dyDescent="0.2">
      <c r="A9" s="1" t="s">
        <v>22</v>
      </c>
      <c r="B9" s="9">
        <v>3830</v>
      </c>
      <c r="C9" s="9">
        <v>657</v>
      </c>
      <c r="D9" s="9">
        <v>672</v>
      </c>
      <c r="E9" s="9">
        <v>535</v>
      </c>
      <c r="F9" s="9">
        <v>426</v>
      </c>
      <c r="G9" s="9">
        <v>273</v>
      </c>
      <c r="H9" s="9">
        <v>245</v>
      </c>
      <c r="I9" s="9">
        <v>213</v>
      </c>
      <c r="J9" s="9">
        <v>203</v>
      </c>
      <c r="K9" s="9">
        <v>131</v>
      </c>
      <c r="L9" s="9">
        <v>91</v>
      </c>
      <c r="M9" s="9">
        <v>87</v>
      </c>
      <c r="N9" s="9">
        <v>84</v>
      </c>
      <c r="O9" s="9">
        <v>76</v>
      </c>
      <c r="P9" s="9">
        <v>137</v>
      </c>
      <c r="Q9" s="3">
        <v>15.6</v>
      </c>
    </row>
    <row r="10" spans="1:17" ht="10.199999999999999" customHeight="1" x14ac:dyDescent="0.2">
      <c r="A10" s="1" t="s">
        <v>23</v>
      </c>
      <c r="B10" s="9">
        <v>3983</v>
      </c>
      <c r="C10" s="9">
        <v>740</v>
      </c>
      <c r="D10" s="9">
        <v>684</v>
      </c>
      <c r="E10" s="9">
        <v>552</v>
      </c>
      <c r="F10" s="9">
        <v>408</v>
      </c>
      <c r="G10" s="9">
        <v>267</v>
      </c>
      <c r="H10" s="9">
        <v>261</v>
      </c>
      <c r="I10" s="9">
        <v>240</v>
      </c>
      <c r="J10" s="9">
        <v>192</v>
      </c>
      <c r="K10" s="9">
        <v>135</v>
      </c>
      <c r="L10" s="9">
        <v>86</v>
      </c>
      <c r="M10" s="9">
        <v>109</v>
      </c>
      <c r="N10" s="9">
        <v>92</v>
      </c>
      <c r="O10" s="9">
        <v>79</v>
      </c>
      <c r="P10" s="9">
        <v>138</v>
      </c>
      <c r="Q10" s="3">
        <v>15.2</v>
      </c>
    </row>
    <row r="11" spans="1:17" ht="10.199999999999999" customHeight="1" x14ac:dyDescent="0.2">
      <c r="A11" s="1" t="s">
        <v>24</v>
      </c>
      <c r="B11" s="9">
        <v>444</v>
      </c>
      <c r="C11" s="9">
        <v>88</v>
      </c>
      <c r="D11" s="9">
        <v>77</v>
      </c>
      <c r="E11" s="9">
        <v>69</v>
      </c>
      <c r="F11" s="9">
        <v>42</v>
      </c>
      <c r="G11" s="9">
        <v>22</v>
      </c>
      <c r="H11" s="9">
        <v>26</v>
      </c>
      <c r="I11" s="9">
        <v>18</v>
      </c>
      <c r="J11" s="9">
        <v>19</v>
      </c>
      <c r="K11" s="9">
        <v>16</v>
      </c>
      <c r="L11" s="9">
        <v>10</v>
      </c>
      <c r="M11" s="9">
        <v>19</v>
      </c>
      <c r="N11" s="9">
        <v>9</v>
      </c>
      <c r="O11" s="9">
        <v>6</v>
      </c>
      <c r="P11" s="9">
        <v>23</v>
      </c>
      <c r="Q11" s="3">
        <v>14.1</v>
      </c>
    </row>
    <row r="12" spans="1:17" ht="10.199999999999999" customHeight="1" x14ac:dyDescent="0.2">
      <c r="A12" s="1" t="s">
        <v>25</v>
      </c>
      <c r="B12" s="9">
        <v>2940</v>
      </c>
      <c r="C12" s="9">
        <v>558</v>
      </c>
      <c r="D12" s="9">
        <v>503</v>
      </c>
      <c r="E12" s="9">
        <v>408</v>
      </c>
      <c r="F12" s="9">
        <v>277</v>
      </c>
      <c r="G12" s="9">
        <v>180</v>
      </c>
      <c r="H12" s="9">
        <v>179</v>
      </c>
      <c r="I12" s="9">
        <v>159</v>
      </c>
      <c r="J12" s="9">
        <v>178</v>
      </c>
      <c r="K12" s="9">
        <v>120</v>
      </c>
      <c r="L12" s="9">
        <v>52</v>
      </c>
      <c r="M12" s="9">
        <v>76</v>
      </c>
      <c r="N12" s="9">
        <v>69</v>
      </c>
      <c r="O12" s="9">
        <v>62</v>
      </c>
      <c r="P12" s="9">
        <v>119</v>
      </c>
      <c r="Q12" s="3">
        <v>15</v>
      </c>
    </row>
    <row r="13" spans="1:17" ht="10.199999999999999" customHeight="1" x14ac:dyDescent="0.2">
      <c r="A13" s="1" t="s">
        <v>26</v>
      </c>
      <c r="B13" s="9">
        <v>336</v>
      </c>
      <c r="C13" s="9">
        <v>83</v>
      </c>
      <c r="D13" s="9">
        <v>52</v>
      </c>
      <c r="E13" s="9">
        <v>33</v>
      </c>
      <c r="F13" s="9">
        <v>23</v>
      </c>
      <c r="G13" s="9">
        <v>21</v>
      </c>
      <c r="H13" s="9">
        <v>26</v>
      </c>
      <c r="I13" s="9">
        <v>22</v>
      </c>
      <c r="J13" s="9">
        <v>22</v>
      </c>
      <c r="K13" s="9">
        <v>11</v>
      </c>
      <c r="L13" s="9">
        <v>7</v>
      </c>
      <c r="M13" s="9">
        <v>9</v>
      </c>
      <c r="N13" s="9">
        <v>12</v>
      </c>
      <c r="O13" s="9">
        <v>4</v>
      </c>
      <c r="P13" s="9">
        <v>11</v>
      </c>
      <c r="Q13" s="3">
        <v>15</v>
      </c>
    </row>
    <row r="14" spans="1:17" ht="10.199999999999999" customHeight="1" x14ac:dyDescent="0.2">
      <c r="A14" s="1" t="s">
        <v>27</v>
      </c>
      <c r="B14" s="9">
        <v>11404</v>
      </c>
      <c r="C14" s="9">
        <v>2218</v>
      </c>
      <c r="D14" s="9">
        <v>1982</v>
      </c>
      <c r="E14" s="9">
        <v>1592</v>
      </c>
      <c r="F14" s="9">
        <v>1190</v>
      </c>
      <c r="G14" s="9">
        <v>835</v>
      </c>
      <c r="H14" s="9">
        <v>727</v>
      </c>
      <c r="I14" s="9">
        <v>627</v>
      </c>
      <c r="J14" s="9">
        <v>538</v>
      </c>
      <c r="K14" s="9">
        <v>365</v>
      </c>
      <c r="L14" s="9">
        <v>252</v>
      </c>
      <c r="M14" s="9">
        <v>261</v>
      </c>
      <c r="N14" s="9">
        <v>229</v>
      </c>
      <c r="O14" s="9">
        <v>205</v>
      </c>
      <c r="P14" s="9">
        <v>383</v>
      </c>
      <c r="Q14" s="3">
        <v>14.7</v>
      </c>
    </row>
    <row r="15" spans="1:17" ht="10.199999999999999" customHeight="1" x14ac:dyDescent="0.2">
      <c r="A15" s="1" t="s">
        <v>28</v>
      </c>
      <c r="B15" s="9">
        <v>305</v>
      </c>
      <c r="C15" s="9">
        <v>57</v>
      </c>
      <c r="D15" s="9">
        <v>62</v>
      </c>
      <c r="E15" s="9">
        <v>46</v>
      </c>
      <c r="F15" s="9">
        <v>25</v>
      </c>
      <c r="G15" s="9">
        <v>17</v>
      </c>
      <c r="H15" s="9">
        <v>16</v>
      </c>
      <c r="I15" s="9">
        <v>20</v>
      </c>
      <c r="J15" s="9">
        <v>17</v>
      </c>
      <c r="K15" s="9">
        <v>6</v>
      </c>
      <c r="L15" s="9">
        <v>6</v>
      </c>
      <c r="M15" s="9">
        <v>5</v>
      </c>
      <c r="N15" s="9">
        <v>8</v>
      </c>
      <c r="O15" s="9">
        <v>9</v>
      </c>
      <c r="P15" s="9">
        <v>11</v>
      </c>
      <c r="Q15" s="3">
        <v>13.6</v>
      </c>
    </row>
    <row r="16" spans="1:17" ht="10.199999999999999" customHeight="1" x14ac:dyDescent="0.2">
      <c r="A16" s="1" t="s">
        <v>29</v>
      </c>
      <c r="B16" s="9">
        <v>1499</v>
      </c>
      <c r="C16" s="9">
        <v>292</v>
      </c>
      <c r="D16" s="9">
        <v>274</v>
      </c>
      <c r="E16" s="9">
        <v>204</v>
      </c>
      <c r="F16" s="9">
        <v>150</v>
      </c>
      <c r="G16" s="9">
        <v>104</v>
      </c>
      <c r="H16" s="9">
        <v>94</v>
      </c>
      <c r="I16" s="9">
        <v>85</v>
      </c>
      <c r="J16" s="9">
        <v>81</v>
      </c>
      <c r="K16" s="9">
        <v>46</v>
      </c>
      <c r="L16" s="9">
        <v>33</v>
      </c>
      <c r="M16" s="9">
        <v>34</v>
      </c>
      <c r="N16" s="9">
        <v>25</v>
      </c>
      <c r="O16" s="9">
        <v>25</v>
      </c>
      <c r="P16" s="9">
        <v>52</v>
      </c>
      <c r="Q16" s="3">
        <v>14.5</v>
      </c>
    </row>
    <row r="17" spans="1:17" ht="10.199999999999999" customHeight="1" x14ac:dyDescent="0.2">
      <c r="A17" s="1" t="s">
        <v>30</v>
      </c>
      <c r="B17" s="9">
        <v>690</v>
      </c>
      <c r="C17" s="9">
        <v>136</v>
      </c>
      <c r="D17" s="9">
        <v>106</v>
      </c>
      <c r="E17" s="9">
        <v>93</v>
      </c>
      <c r="F17" s="9">
        <v>78</v>
      </c>
      <c r="G17" s="9">
        <v>64</v>
      </c>
      <c r="H17" s="9">
        <v>43</v>
      </c>
      <c r="I17" s="9">
        <v>38</v>
      </c>
      <c r="J17" s="9">
        <v>23</v>
      </c>
      <c r="K17" s="9">
        <v>30</v>
      </c>
      <c r="L17" s="9">
        <v>17</v>
      </c>
      <c r="M17" s="9">
        <v>16</v>
      </c>
      <c r="N17" s="9">
        <v>15</v>
      </c>
      <c r="O17" s="9">
        <v>10</v>
      </c>
      <c r="P17" s="9">
        <v>21</v>
      </c>
      <c r="Q17" s="3">
        <v>15.6</v>
      </c>
    </row>
    <row r="18" spans="1:17" ht="10.199999999999999" customHeight="1" x14ac:dyDescent="0.2">
      <c r="A18" s="1" t="s">
        <v>31</v>
      </c>
      <c r="B18" s="9">
        <v>457</v>
      </c>
      <c r="C18" s="9">
        <v>81</v>
      </c>
      <c r="D18" s="9">
        <v>70</v>
      </c>
      <c r="E18" s="9">
        <v>63</v>
      </c>
      <c r="F18" s="9">
        <v>48</v>
      </c>
      <c r="G18" s="9">
        <v>32</v>
      </c>
      <c r="H18" s="9">
        <v>36</v>
      </c>
      <c r="I18" s="9">
        <v>30</v>
      </c>
      <c r="J18" s="9">
        <v>24</v>
      </c>
      <c r="K18" s="9">
        <v>20</v>
      </c>
      <c r="L18" s="9">
        <v>14</v>
      </c>
      <c r="M18" s="9">
        <v>7</v>
      </c>
      <c r="N18" s="9">
        <v>16</v>
      </c>
      <c r="O18" s="9">
        <v>7</v>
      </c>
      <c r="P18" s="9">
        <v>9</v>
      </c>
      <c r="Q18" s="3">
        <v>16.5</v>
      </c>
    </row>
    <row r="19" spans="1:17" ht="10.199999999999999" customHeight="1" x14ac:dyDescent="0.2">
      <c r="A19" s="1" t="s">
        <v>32</v>
      </c>
      <c r="B19" s="9">
        <v>893</v>
      </c>
      <c r="C19" s="9">
        <v>185</v>
      </c>
      <c r="D19" s="9">
        <v>172</v>
      </c>
      <c r="E19" s="9">
        <v>125</v>
      </c>
      <c r="F19" s="9">
        <v>86</v>
      </c>
      <c r="G19" s="9">
        <v>51</v>
      </c>
      <c r="H19" s="9">
        <v>50</v>
      </c>
      <c r="I19" s="9">
        <v>44</v>
      </c>
      <c r="J19" s="9">
        <v>34</v>
      </c>
      <c r="K19" s="9">
        <v>33</v>
      </c>
      <c r="L19" s="9">
        <v>11</v>
      </c>
      <c r="M19" s="9">
        <v>30</v>
      </c>
      <c r="N19" s="9">
        <v>20</v>
      </c>
      <c r="O19" s="9">
        <v>18</v>
      </c>
      <c r="P19" s="9">
        <v>34</v>
      </c>
      <c r="Q19" s="3">
        <v>13.6</v>
      </c>
    </row>
    <row r="20" spans="1:17" ht="10.199999999999999" customHeight="1" x14ac:dyDescent="0.2">
      <c r="A20" s="1" t="s">
        <v>33</v>
      </c>
      <c r="B20" s="9">
        <v>1298</v>
      </c>
      <c r="C20" s="9">
        <v>267</v>
      </c>
      <c r="D20" s="9">
        <v>224</v>
      </c>
      <c r="E20" s="9">
        <v>178</v>
      </c>
      <c r="F20" s="9">
        <v>149</v>
      </c>
      <c r="G20" s="9">
        <v>90</v>
      </c>
      <c r="H20" s="9">
        <v>79</v>
      </c>
      <c r="I20" s="9">
        <v>60</v>
      </c>
      <c r="J20" s="9">
        <v>57</v>
      </c>
      <c r="K20" s="9">
        <v>39</v>
      </c>
      <c r="L20" s="9">
        <v>26</v>
      </c>
      <c r="M20" s="9">
        <v>28</v>
      </c>
      <c r="N20" s="9">
        <v>31</v>
      </c>
      <c r="O20" s="9">
        <v>25</v>
      </c>
      <c r="P20" s="9">
        <v>45</v>
      </c>
      <c r="Q20" s="3">
        <v>14.4</v>
      </c>
    </row>
    <row r="21" spans="1:17" ht="10.199999999999999" customHeight="1" x14ac:dyDescent="0.2">
      <c r="A21" s="1" t="s">
        <v>34</v>
      </c>
      <c r="B21" s="9">
        <v>4922</v>
      </c>
      <c r="C21" s="9">
        <v>940</v>
      </c>
      <c r="D21" s="9">
        <v>843</v>
      </c>
      <c r="E21" s="9">
        <v>673</v>
      </c>
      <c r="F21" s="9">
        <v>523</v>
      </c>
      <c r="G21" s="9">
        <v>371</v>
      </c>
      <c r="H21" s="9">
        <v>315</v>
      </c>
      <c r="I21" s="9">
        <v>288</v>
      </c>
      <c r="J21" s="9">
        <v>251</v>
      </c>
      <c r="K21" s="9">
        <v>155</v>
      </c>
      <c r="L21" s="9">
        <v>107</v>
      </c>
      <c r="M21" s="9">
        <v>107</v>
      </c>
      <c r="N21" s="9">
        <v>91</v>
      </c>
      <c r="O21" s="9">
        <v>82</v>
      </c>
      <c r="P21" s="9">
        <v>176</v>
      </c>
      <c r="Q21" s="3">
        <v>15</v>
      </c>
    </row>
    <row r="22" spans="1:17" ht="10.199999999999999" customHeight="1" x14ac:dyDescent="0.2">
      <c r="A22" s="1" t="s">
        <v>35</v>
      </c>
      <c r="B22" s="9">
        <v>1340</v>
      </c>
      <c r="C22" s="9">
        <v>260</v>
      </c>
      <c r="D22" s="9">
        <v>231</v>
      </c>
      <c r="E22" s="9">
        <v>210</v>
      </c>
      <c r="F22" s="9">
        <v>131</v>
      </c>
      <c r="G22" s="9">
        <v>106</v>
      </c>
      <c r="H22" s="9">
        <v>94</v>
      </c>
      <c r="I22" s="9">
        <v>62</v>
      </c>
      <c r="J22" s="9">
        <v>51</v>
      </c>
      <c r="K22" s="9">
        <v>36</v>
      </c>
      <c r="L22" s="9">
        <v>38</v>
      </c>
      <c r="M22" s="9">
        <v>34</v>
      </c>
      <c r="N22" s="9">
        <v>23</v>
      </c>
      <c r="O22" s="9">
        <v>29</v>
      </c>
      <c r="P22" s="9">
        <v>35</v>
      </c>
      <c r="Q22" s="3">
        <v>14.3</v>
      </c>
    </row>
    <row r="23" spans="1:17" ht="10.199999999999999" customHeight="1" x14ac:dyDescent="0.2">
      <c r="A23" s="1" t="s">
        <v>36</v>
      </c>
      <c r="B23" s="9">
        <v>6038</v>
      </c>
      <c r="C23" s="9">
        <v>1021</v>
      </c>
      <c r="D23" s="9">
        <v>1086</v>
      </c>
      <c r="E23" s="9">
        <v>867</v>
      </c>
      <c r="F23" s="9">
        <v>484</v>
      </c>
      <c r="G23" s="9">
        <v>361</v>
      </c>
      <c r="H23" s="9">
        <v>409</v>
      </c>
      <c r="I23" s="9">
        <v>340</v>
      </c>
      <c r="J23" s="9">
        <v>288</v>
      </c>
      <c r="K23" s="9">
        <v>244</v>
      </c>
      <c r="L23" s="9">
        <v>160</v>
      </c>
      <c r="M23" s="9">
        <v>158</v>
      </c>
      <c r="N23" s="9">
        <v>144</v>
      </c>
      <c r="O23" s="9">
        <v>134</v>
      </c>
      <c r="P23" s="9">
        <v>342</v>
      </c>
      <c r="Q23" s="3">
        <v>15.5</v>
      </c>
    </row>
    <row r="24" spans="1:17" ht="10.199999999999999" customHeight="1" x14ac:dyDescent="0.2">
      <c r="A24" s="1" t="s">
        <v>37</v>
      </c>
      <c r="B24" s="9">
        <v>932</v>
      </c>
      <c r="C24" s="9">
        <v>160</v>
      </c>
      <c r="D24" s="9">
        <v>186</v>
      </c>
      <c r="E24" s="9">
        <v>165</v>
      </c>
      <c r="F24" s="9">
        <v>64</v>
      </c>
      <c r="G24" s="9">
        <v>47</v>
      </c>
      <c r="H24" s="9">
        <v>52</v>
      </c>
      <c r="I24" s="9">
        <v>48</v>
      </c>
      <c r="J24" s="9">
        <v>37</v>
      </c>
      <c r="K24" s="9">
        <v>30</v>
      </c>
      <c r="L24" s="9">
        <v>25</v>
      </c>
      <c r="M24" s="9">
        <v>22</v>
      </c>
      <c r="N24" s="9">
        <v>20</v>
      </c>
      <c r="O24" s="9">
        <v>15</v>
      </c>
      <c r="P24" s="9">
        <v>61</v>
      </c>
      <c r="Q24" s="3">
        <v>13.6</v>
      </c>
    </row>
    <row r="25" spans="1:17" ht="10.199999999999999" customHeight="1" x14ac:dyDescent="0.2">
      <c r="A25" s="1" t="s">
        <v>38</v>
      </c>
      <c r="B25" s="9">
        <v>496</v>
      </c>
      <c r="C25" s="9">
        <v>82</v>
      </c>
      <c r="D25" s="9">
        <v>99</v>
      </c>
      <c r="E25" s="9">
        <v>64</v>
      </c>
      <c r="F25" s="9">
        <v>28</v>
      </c>
      <c r="G25" s="9">
        <v>43</v>
      </c>
      <c r="H25" s="9">
        <v>41</v>
      </c>
      <c r="I25" s="9">
        <v>23</v>
      </c>
      <c r="J25" s="9">
        <v>23</v>
      </c>
      <c r="K25" s="9">
        <v>13</v>
      </c>
      <c r="L25" s="9">
        <v>11</v>
      </c>
      <c r="M25" s="9">
        <v>14</v>
      </c>
      <c r="N25" s="9">
        <v>8</v>
      </c>
      <c r="O25" s="9">
        <v>16</v>
      </c>
      <c r="P25" s="9">
        <v>31</v>
      </c>
      <c r="Q25" s="3">
        <v>15.5</v>
      </c>
    </row>
    <row r="26" spans="1:17" ht="10.199999999999999" customHeight="1" x14ac:dyDescent="0.2">
      <c r="A26" s="1" t="s">
        <v>39</v>
      </c>
      <c r="B26" s="9">
        <v>346</v>
      </c>
      <c r="C26" s="9">
        <v>76</v>
      </c>
      <c r="D26" s="9">
        <v>69</v>
      </c>
      <c r="E26" s="9">
        <v>44</v>
      </c>
      <c r="F26" s="9">
        <v>24</v>
      </c>
      <c r="G26" s="9">
        <v>12</v>
      </c>
      <c r="H26" s="9">
        <v>26</v>
      </c>
      <c r="I26" s="9">
        <v>13</v>
      </c>
      <c r="J26" s="9">
        <v>21</v>
      </c>
      <c r="K26" s="9">
        <v>12</v>
      </c>
      <c r="L26" s="9">
        <v>9</v>
      </c>
      <c r="M26" s="9">
        <v>13</v>
      </c>
      <c r="N26" s="9">
        <v>8</v>
      </c>
      <c r="O26" s="9">
        <v>6</v>
      </c>
      <c r="P26" s="9">
        <v>13</v>
      </c>
      <c r="Q26" s="3">
        <v>13.2</v>
      </c>
    </row>
    <row r="27" spans="1:17" ht="10.199999999999999" customHeight="1" x14ac:dyDescent="0.2">
      <c r="A27" s="1" t="s">
        <v>40</v>
      </c>
      <c r="B27" s="9">
        <v>330</v>
      </c>
      <c r="C27" s="9">
        <v>61</v>
      </c>
      <c r="D27" s="9">
        <v>52</v>
      </c>
      <c r="E27" s="9">
        <v>52</v>
      </c>
      <c r="F27" s="9">
        <v>22</v>
      </c>
      <c r="G27" s="9">
        <v>22</v>
      </c>
      <c r="H27" s="9">
        <v>22</v>
      </c>
      <c r="I27" s="9">
        <v>14</v>
      </c>
      <c r="J27" s="9">
        <v>12</v>
      </c>
      <c r="K27" s="9">
        <v>19</v>
      </c>
      <c r="L27" s="9">
        <v>6</v>
      </c>
      <c r="M27" s="9">
        <v>14</v>
      </c>
      <c r="N27" s="9">
        <v>7</v>
      </c>
      <c r="O27" s="9">
        <v>5</v>
      </c>
      <c r="P27" s="9">
        <v>22</v>
      </c>
      <c r="Q27" s="3">
        <v>15</v>
      </c>
    </row>
    <row r="28" spans="1:17" ht="10.199999999999999" customHeight="1" x14ac:dyDescent="0.2">
      <c r="A28" s="1" t="s">
        <v>41</v>
      </c>
      <c r="B28" s="9">
        <v>340</v>
      </c>
      <c r="C28" s="9">
        <v>67</v>
      </c>
      <c r="D28" s="9">
        <v>55</v>
      </c>
      <c r="E28" s="9">
        <v>43</v>
      </c>
      <c r="F28" s="9">
        <v>18</v>
      </c>
      <c r="G28" s="9">
        <v>19</v>
      </c>
      <c r="H28" s="9">
        <v>20</v>
      </c>
      <c r="I28" s="9">
        <v>29</v>
      </c>
      <c r="J28" s="9">
        <v>20</v>
      </c>
      <c r="K28" s="9">
        <v>6</v>
      </c>
      <c r="L28" s="9">
        <v>9</v>
      </c>
      <c r="M28" s="9">
        <v>9</v>
      </c>
      <c r="N28" s="9">
        <v>13</v>
      </c>
      <c r="O28" s="9">
        <v>15</v>
      </c>
      <c r="P28" s="9">
        <v>17</v>
      </c>
      <c r="Q28" s="3">
        <v>16.399999999999999</v>
      </c>
    </row>
    <row r="29" spans="1:17" ht="10.199999999999999" customHeight="1" x14ac:dyDescent="0.2">
      <c r="A29" s="1" t="s">
        <v>42</v>
      </c>
      <c r="B29" s="9">
        <v>747</v>
      </c>
      <c r="C29" s="9">
        <v>133</v>
      </c>
      <c r="D29" s="9">
        <v>122</v>
      </c>
      <c r="E29" s="9">
        <v>89</v>
      </c>
      <c r="F29" s="9">
        <v>62</v>
      </c>
      <c r="G29" s="9">
        <v>60</v>
      </c>
      <c r="H29" s="9">
        <v>52</v>
      </c>
      <c r="I29" s="9">
        <v>53</v>
      </c>
      <c r="J29" s="9">
        <v>29</v>
      </c>
      <c r="K29" s="9">
        <v>30</v>
      </c>
      <c r="L29" s="9">
        <v>18</v>
      </c>
      <c r="M29" s="9">
        <v>27</v>
      </c>
      <c r="N29" s="9">
        <v>21</v>
      </c>
      <c r="O29" s="9">
        <v>17</v>
      </c>
      <c r="P29" s="9">
        <v>34</v>
      </c>
      <c r="Q29" s="3">
        <v>17.399999999999999</v>
      </c>
    </row>
    <row r="30" spans="1:17" ht="10.199999999999999" customHeight="1" x14ac:dyDescent="0.2">
      <c r="A30" s="1" t="s">
        <v>43</v>
      </c>
      <c r="B30" s="9">
        <v>594</v>
      </c>
      <c r="C30" s="9">
        <v>105</v>
      </c>
      <c r="D30" s="9">
        <v>110</v>
      </c>
      <c r="E30" s="9">
        <v>72</v>
      </c>
      <c r="F30" s="9">
        <v>34</v>
      </c>
      <c r="G30" s="9">
        <v>33</v>
      </c>
      <c r="H30" s="9">
        <v>46</v>
      </c>
      <c r="I30" s="9">
        <v>37</v>
      </c>
      <c r="J30" s="9">
        <v>35</v>
      </c>
      <c r="K30" s="9">
        <v>26</v>
      </c>
      <c r="L30" s="9">
        <v>16</v>
      </c>
      <c r="M30" s="9">
        <v>13</v>
      </c>
      <c r="N30" s="9">
        <v>18</v>
      </c>
      <c r="O30" s="9">
        <v>16</v>
      </c>
      <c r="P30" s="9">
        <v>33</v>
      </c>
      <c r="Q30" s="3">
        <v>16.5</v>
      </c>
    </row>
    <row r="31" spans="1:17" ht="10.199999999999999" customHeight="1" x14ac:dyDescent="0.2">
      <c r="A31" s="1" t="s">
        <v>44</v>
      </c>
      <c r="B31" s="9">
        <v>905</v>
      </c>
      <c r="C31" s="9">
        <v>127</v>
      </c>
      <c r="D31" s="9">
        <v>158</v>
      </c>
      <c r="E31" s="9">
        <v>123</v>
      </c>
      <c r="F31" s="9">
        <v>126</v>
      </c>
      <c r="G31" s="9">
        <v>58</v>
      </c>
      <c r="H31" s="9">
        <v>72</v>
      </c>
      <c r="I31" s="9">
        <v>45</v>
      </c>
      <c r="J31" s="9">
        <v>44</v>
      </c>
      <c r="K31" s="9">
        <v>44</v>
      </c>
      <c r="L31" s="9">
        <v>21</v>
      </c>
      <c r="M31" s="9">
        <v>16</v>
      </c>
      <c r="N31" s="9">
        <v>21</v>
      </c>
      <c r="O31" s="9">
        <v>12</v>
      </c>
      <c r="P31" s="9">
        <v>38</v>
      </c>
      <c r="Q31" s="3">
        <v>16.8</v>
      </c>
    </row>
    <row r="32" spans="1:17" ht="10.199999999999999" customHeight="1" x14ac:dyDescent="0.2">
      <c r="A32" s="1" t="s">
        <v>45</v>
      </c>
      <c r="B32" s="9">
        <v>436</v>
      </c>
      <c r="C32" s="9">
        <v>59</v>
      </c>
      <c r="D32" s="9">
        <v>71</v>
      </c>
      <c r="E32" s="9">
        <v>70</v>
      </c>
      <c r="F32" s="9">
        <v>32</v>
      </c>
      <c r="G32" s="9">
        <v>20</v>
      </c>
      <c r="H32" s="9">
        <v>26</v>
      </c>
      <c r="I32" s="9">
        <v>26</v>
      </c>
      <c r="J32" s="9">
        <v>22</v>
      </c>
      <c r="K32" s="9">
        <v>26</v>
      </c>
      <c r="L32" s="9">
        <v>14</v>
      </c>
      <c r="M32" s="9">
        <v>10</v>
      </c>
      <c r="N32" s="9">
        <v>9</v>
      </c>
      <c r="O32" s="9">
        <v>11</v>
      </c>
      <c r="P32" s="9">
        <v>40</v>
      </c>
      <c r="Q32" s="3">
        <v>17.8</v>
      </c>
    </row>
    <row r="33" spans="1:17" ht="10.199999999999999" customHeight="1" x14ac:dyDescent="0.2">
      <c r="A33" s="1" t="s">
        <v>46</v>
      </c>
      <c r="B33" s="9">
        <v>604</v>
      </c>
      <c r="C33" s="9">
        <v>94</v>
      </c>
      <c r="D33" s="9">
        <v>117</v>
      </c>
      <c r="E33" s="9">
        <v>101</v>
      </c>
      <c r="F33" s="9">
        <v>46</v>
      </c>
      <c r="G33" s="9">
        <v>27</v>
      </c>
      <c r="H33" s="9">
        <v>34</v>
      </c>
      <c r="I33" s="9">
        <v>29</v>
      </c>
      <c r="J33" s="9">
        <v>33</v>
      </c>
      <c r="K33" s="9">
        <v>29</v>
      </c>
      <c r="L33" s="9">
        <v>21</v>
      </c>
      <c r="M33" s="9">
        <v>14</v>
      </c>
      <c r="N33" s="9">
        <v>10</v>
      </c>
      <c r="O33" s="9">
        <v>16</v>
      </c>
      <c r="P33" s="9">
        <v>33</v>
      </c>
      <c r="Q33" s="3">
        <v>14.5</v>
      </c>
    </row>
    <row r="34" spans="1:17" ht="10.199999999999999" customHeight="1" x14ac:dyDescent="0.2">
      <c r="A34" s="1" t="s">
        <v>47</v>
      </c>
      <c r="B34" s="9">
        <v>308</v>
      </c>
      <c r="C34" s="9">
        <v>57</v>
      </c>
      <c r="D34" s="9">
        <v>47</v>
      </c>
      <c r="E34" s="9">
        <v>44</v>
      </c>
      <c r="F34" s="9">
        <v>28</v>
      </c>
      <c r="G34" s="9">
        <v>20</v>
      </c>
      <c r="H34" s="9">
        <v>18</v>
      </c>
      <c r="I34" s="9">
        <v>23</v>
      </c>
      <c r="J34" s="9">
        <v>12</v>
      </c>
      <c r="K34" s="9">
        <v>9</v>
      </c>
      <c r="L34" s="9">
        <v>10</v>
      </c>
      <c r="M34" s="9">
        <v>6</v>
      </c>
      <c r="N34" s="9">
        <v>9</v>
      </c>
      <c r="O34" s="9">
        <v>5</v>
      </c>
      <c r="P34" s="9">
        <v>20</v>
      </c>
      <c r="Q34" s="3">
        <v>16.100000000000001</v>
      </c>
    </row>
    <row r="35" spans="1:17" ht="10.199999999999999" customHeight="1" x14ac:dyDescent="0.2">
      <c r="A35" s="1" t="s">
        <v>48</v>
      </c>
      <c r="B35" s="9">
        <v>3660</v>
      </c>
      <c r="C35" s="9">
        <v>682</v>
      </c>
      <c r="D35" s="9">
        <v>683</v>
      </c>
      <c r="E35" s="9">
        <v>539</v>
      </c>
      <c r="F35" s="9">
        <v>300</v>
      </c>
      <c r="G35" s="9">
        <v>218</v>
      </c>
      <c r="H35" s="9">
        <v>241</v>
      </c>
      <c r="I35" s="9">
        <v>232</v>
      </c>
      <c r="J35" s="9">
        <v>154</v>
      </c>
      <c r="K35" s="9">
        <v>133</v>
      </c>
      <c r="L35" s="9">
        <v>96</v>
      </c>
      <c r="M35" s="9">
        <v>70</v>
      </c>
      <c r="N35" s="9">
        <v>77</v>
      </c>
      <c r="O35" s="9">
        <v>69</v>
      </c>
      <c r="P35" s="9">
        <v>166</v>
      </c>
      <c r="Q35" s="3">
        <v>14.3</v>
      </c>
    </row>
    <row r="36" spans="1:17" ht="10.199999999999999" customHeight="1" x14ac:dyDescent="0.2">
      <c r="A36" s="1" t="s">
        <v>49</v>
      </c>
      <c r="B36" s="9">
        <v>364</v>
      </c>
      <c r="C36" s="9">
        <v>71</v>
      </c>
      <c r="D36" s="9">
        <v>72</v>
      </c>
      <c r="E36" s="9">
        <v>46</v>
      </c>
      <c r="F36" s="9">
        <v>19</v>
      </c>
      <c r="G36" s="9">
        <v>14</v>
      </c>
      <c r="H36" s="9">
        <v>29</v>
      </c>
      <c r="I36" s="9">
        <v>32</v>
      </c>
      <c r="J36" s="9">
        <v>16</v>
      </c>
      <c r="K36" s="9">
        <v>13</v>
      </c>
      <c r="L36" s="9">
        <v>18</v>
      </c>
      <c r="M36" s="9">
        <v>6</v>
      </c>
      <c r="N36" s="9">
        <v>8</v>
      </c>
      <c r="O36" s="9">
        <v>6</v>
      </c>
      <c r="P36" s="9">
        <v>14</v>
      </c>
      <c r="Q36" s="3">
        <v>14.2</v>
      </c>
    </row>
    <row r="37" spans="1:17" ht="10.199999999999999" customHeight="1" x14ac:dyDescent="0.2">
      <c r="A37" s="1" t="s">
        <v>50</v>
      </c>
      <c r="B37" s="9">
        <v>484</v>
      </c>
      <c r="C37" s="9">
        <v>85</v>
      </c>
      <c r="D37" s="9">
        <v>80</v>
      </c>
      <c r="E37" s="9">
        <v>71</v>
      </c>
      <c r="F37" s="9">
        <v>30</v>
      </c>
      <c r="G37" s="9">
        <v>35</v>
      </c>
      <c r="H37" s="9">
        <v>39</v>
      </c>
      <c r="I37" s="9">
        <v>28</v>
      </c>
      <c r="J37" s="9">
        <v>18</v>
      </c>
      <c r="K37" s="9">
        <v>15</v>
      </c>
      <c r="L37" s="9">
        <v>8</v>
      </c>
      <c r="M37" s="9">
        <v>8</v>
      </c>
      <c r="N37" s="9">
        <v>14</v>
      </c>
      <c r="O37" s="9">
        <v>11</v>
      </c>
      <c r="P37" s="9">
        <v>42</v>
      </c>
      <c r="Q37" s="3">
        <v>16</v>
      </c>
    </row>
    <row r="38" spans="1:17" ht="10.199999999999999" customHeight="1" x14ac:dyDescent="0.2">
      <c r="A38" s="1" t="s">
        <v>51</v>
      </c>
      <c r="B38" s="9">
        <v>330</v>
      </c>
      <c r="C38" s="9">
        <v>64</v>
      </c>
      <c r="D38" s="9">
        <v>70</v>
      </c>
      <c r="E38" s="9">
        <v>60</v>
      </c>
      <c r="F38" s="9">
        <v>19</v>
      </c>
      <c r="G38" s="9">
        <v>12</v>
      </c>
      <c r="H38" s="9">
        <v>18</v>
      </c>
      <c r="I38" s="9">
        <v>23</v>
      </c>
      <c r="J38" s="9">
        <v>12</v>
      </c>
      <c r="K38" s="9">
        <v>11</v>
      </c>
      <c r="L38" s="9">
        <v>6</v>
      </c>
      <c r="M38" s="9">
        <v>5</v>
      </c>
      <c r="N38" s="9">
        <v>9</v>
      </c>
      <c r="O38" s="9">
        <v>4</v>
      </c>
      <c r="P38" s="9">
        <v>17</v>
      </c>
      <c r="Q38" s="3">
        <v>12.6</v>
      </c>
    </row>
    <row r="39" spans="1:17" ht="10.199999999999999" customHeight="1" x14ac:dyDescent="0.2">
      <c r="A39" s="1" t="s">
        <v>52</v>
      </c>
      <c r="B39" s="9">
        <v>231</v>
      </c>
      <c r="C39" s="9">
        <v>56</v>
      </c>
      <c r="D39" s="9">
        <v>40</v>
      </c>
      <c r="E39" s="9">
        <v>27</v>
      </c>
      <c r="F39" s="9">
        <v>16</v>
      </c>
      <c r="G39" s="9">
        <v>18</v>
      </c>
      <c r="H39" s="9">
        <v>20</v>
      </c>
      <c r="I39" s="9">
        <v>17</v>
      </c>
      <c r="J39" s="9">
        <v>3</v>
      </c>
      <c r="K39" s="9">
        <v>7</v>
      </c>
      <c r="L39" s="9">
        <v>6</v>
      </c>
      <c r="M39" s="9">
        <v>6</v>
      </c>
      <c r="N39" s="9">
        <v>2</v>
      </c>
      <c r="O39" s="9">
        <v>8</v>
      </c>
      <c r="P39" s="9">
        <v>5</v>
      </c>
      <c r="Q39" s="3">
        <v>13.6</v>
      </c>
    </row>
    <row r="40" spans="1:17" ht="10.199999999999999" customHeight="1" x14ac:dyDescent="0.2">
      <c r="A40" s="1" t="s">
        <v>53</v>
      </c>
      <c r="B40" s="9">
        <v>132</v>
      </c>
      <c r="C40" s="9">
        <v>31</v>
      </c>
      <c r="D40" s="9">
        <v>31</v>
      </c>
      <c r="E40" s="9">
        <v>16</v>
      </c>
      <c r="F40" s="9">
        <v>8</v>
      </c>
      <c r="G40" s="9">
        <v>10</v>
      </c>
      <c r="H40" s="9">
        <v>13</v>
      </c>
      <c r="I40" s="9">
        <v>3</v>
      </c>
      <c r="J40" s="9">
        <v>3</v>
      </c>
      <c r="K40" s="9">
        <v>7</v>
      </c>
      <c r="L40" s="9">
        <v>4</v>
      </c>
      <c r="M40" s="9">
        <v>0</v>
      </c>
      <c r="N40" s="9">
        <v>0</v>
      </c>
      <c r="O40" s="9">
        <v>2</v>
      </c>
      <c r="P40" s="9">
        <v>4</v>
      </c>
      <c r="Q40" s="3">
        <v>11.3</v>
      </c>
    </row>
    <row r="41" spans="1:17" ht="10.199999999999999" customHeight="1" x14ac:dyDescent="0.2">
      <c r="A41" s="1" t="s">
        <v>54</v>
      </c>
      <c r="B41" s="9">
        <v>420</v>
      </c>
      <c r="C41" s="9">
        <v>79</v>
      </c>
      <c r="D41" s="9">
        <v>77</v>
      </c>
      <c r="E41" s="9">
        <v>64</v>
      </c>
      <c r="F41" s="9">
        <v>42</v>
      </c>
      <c r="G41" s="9">
        <v>21</v>
      </c>
      <c r="H41" s="9">
        <v>24</v>
      </c>
      <c r="I41" s="9">
        <v>26</v>
      </c>
      <c r="J41" s="9">
        <v>20</v>
      </c>
      <c r="K41" s="9">
        <v>13</v>
      </c>
      <c r="L41" s="9">
        <v>10</v>
      </c>
      <c r="M41" s="9">
        <v>11</v>
      </c>
      <c r="N41" s="9">
        <v>12</v>
      </c>
      <c r="O41" s="9">
        <v>11</v>
      </c>
      <c r="P41" s="9">
        <v>10</v>
      </c>
      <c r="Q41" s="3">
        <v>14.2</v>
      </c>
    </row>
    <row r="42" spans="1:17" ht="10.199999999999999" customHeight="1" x14ac:dyDescent="0.2">
      <c r="A42" s="1" t="s">
        <v>55</v>
      </c>
      <c r="B42" s="9">
        <v>66</v>
      </c>
      <c r="C42" s="9">
        <v>16</v>
      </c>
      <c r="D42" s="9">
        <v>11</v>
      </c>
      <c r="E42" s="9">
        <v>4</v>
      </c>
      <c r="F42" s="9">
        <v>6</v>
      </c>
      <c r="G42" s="9">
        <v>8</v>
      </c>
      <c r="H42" s="9">
        <v>4</v>
      </c>
      <c r="I42" s="9">
        <v>4</v>
      </c>
      <c r="J42" s="9">
        <v>3</v>
      </c>
      <c r="K42" s="9">
        <v>1</v>
      </c>
      <c r="L42" s="9">
        <v>2</v>
      </c>
      <c r="M42" s="9">
        <v>1</v>
      </c>
      <c r="N42" s="9">
        <v>1</v>
      </c>
      <c r="O42" s="9">
        <v>2</v>
      </c>
      <c r="P42" s="9">
        <v>3</v>
      </c>
      <c r="Q42" s="3">
        <v>16.7</v>
      </c>
    </row>
    <row r="43" spans="1:17" ht="10.199999999999999" customHeight="1" x14ac:dyDescent="0.2">
      <c r="A43" s="1" t="s">
        <v>56</v>
      </c>
      <c r="B43" s="9">
        <v>96</v>
      </c>
      <c r="C43" s="9">
        <v>14</v>
      </c>
      <c r="D43" s="9">
        <v>20</v>
      </c>
      <c r="E43" s="9">
        <v>14</v>
      </c>
      <c r="F43" s="9">
        <v>17</v>
      </c>
      <c r="G43" s="9">
        <v>4</v>
      </c>
      <c r="H43" s="9">
        <v>4</v>
      </c>
      <c r="I43" s="9">
        <v>5</v>
      </c>
      <c r="J43" s="9">
        <v>5</v>
      </c>
      <c r="K43" s="9">
        <v>3</v>
      </c>
      <c r="L43" s="9">
        <v>4</v>
      </c>
      <c r="M43" s="9">
        <v>1</v>
      </c>
      <c r="N43" s="9">
        <v>0</v>
      </c>
      <c r="O43" s="9">
        <v>1</v>
      </c>
      <c r="P43" s="9">
        <v>4</v>
      </c>
      <c r="Q43" s="3">
        <v>15</v>
      </c>
    </row>
    <row r="44" spans="1:17" ht="10.199999999999999" customHeight="1" x14ac:dyDescent="0.2">
      <c r="A44" s="1" t="s">
        <v>57</v>
      </c>
      <c r="B44" s="9">
        <v>147</v>
      </c>
      <c r="C44" s="9">
        <v>24</v>
      </c>
      <c r="D44" s="9">
        <v>35</v>
      </c>
      <c r="E44" s="9">
        <v>23</v>
      </c>
      <c r="F44" s="9">
        <v>8</v>
      </c>
      <c r="G44" s="9">
        <v>10</v>
      </c>
      <c r="H44" s="9">
        <v>10</v>
      </c>
      <c r="I44" s="9">
        <v>6</v>
      </c>
      <c r="J44" s="9">
        <v>6</v>
      </c>
      <c r="K44" s="9">
        <v>3</v>
      </c>
      <c r="L44" s="9">
        <v>8</v>
      </c>
      <c r="M44" s="9">
        <v>3</v>
      </c>
      <c r="N44" s="9">
        <v>0</v>
      </c>
      <c r="O44" s="9">
        <v>4</v>
      </c>
      <c r="P44" s="9">
        <v>7</v>
      </c>
      <c r="Q44" s="3">
        <v>13.2</v>
      </c>
    </row>
    <row r="45" spans="1:17" ht="10.199999999999999" customHeight="1" x14ac:dyDescent="0.2">
      <c r="A45" s="1" t="s">
        <v>58</v>
      </c>
      <c r="B45" s="9">
        <v>423</v>
      </c>
      <c r="C45" s="9">
        <v>73</v>
      </c>
      <c r="D45" s="9">
        <v>73</v>
      </c>
      <c r="E45" s="9">
        <v>59</v>
      </c>
      <c r="F45" s="9">
        <v>45</v>
      </c>
      <c r="G45" s="9">
        <v>24</v>
      </c>
      <c r="H45" s="9">
        <v>19</v>
      </c>
      <c r="I45" s="9">
        <v>30</v>
      </c>
      <c r="J45" s="9">
        <v>21</v>
      </c>
      <c r="K45" s="9">
        <v>20</v>
      </c>
      <c r="L45" s="9">
        <v>9</v>
      </c>
      <c r="M45" s="9">
        <v>12</v>
      </c>
      <c r="N45" s="9">
        <v>11</v>
      </c>
      <c r="O45" s="9">
        <v>7</v>
      </c>
      <c r="P45" s="9">
        <v>20</v>
      </c>
      <c r="Q45" s="3">
        <v>15.7</v>
      </c>
    </row>
    <row r="46" spans="1:17" ht="10.199999999999999" customHeight="1" x14ac:dyDescent="0.2">
      <c r="A46" s="1" t="s">
        <v>59</v>
      </c>
      <c r="B46" s="9">
        <v>255</v>
      </c>
      <c r="C46" s="9">
        <v>45</v>
      </c>
      <c r="D46" s="9">
        <v>49</v>
      </c>
      <c r="E46" s="9">
        <v>37</v>
      </c>
      <c r="F46" s="9">
        <v>21</v>
      </c>
      <c r="G46" s="9">
        <v>22</v>
      </c>
      <c r="H46" s="9">
        <v>17</v>
      </c>
      <c r="I46" s="9">
        <v>13</v>
      </c>
      <c r="J46" s="9">
        <v>9</v>
      </c>
      <c r="K46" s="9">
        <v>9</v>
      </c>
      <c r="L46" s="9">
        <v>6</v>
      </c>
      <c r="M46" s="9">
        <v>6</v>
      </c>
      <c r="N46" s="9">
        <v>8</v>
      </c>
      <c r="O46" s="9">
        <v>4</v>
      </c>
      <c r="P46" s="9">
        <v>9</v>
      </c>
      <c r="Q46" s="3">
        <v>14.5</v>
      </c>
    </row>
    <row r="47" spans="1:17" ht="10.199999999999999" customHeight="1" x14ac:dyDescent="0.2">
      <c r="A47" s="1" t="s">
        <v>60</v>
      </c>
      <c r="B47" s="9">
        <v>397</v>
      </c>
      <c r="C47" s="9">
        <v>71</v>
      </c>
      <c r="D47" s="9">
        <v>71</v>
      </c>
      <c r="E47" s="9">
        <v>60</v>
      </c>
      <c r="F47" s="9">
        <v>37</v>
      </c>
      <c r="G47" s="9">
        <v>26</v>
      </c>
      <c r="H47" s="9">
        <v>29</v>
      </c>
      <c r="I47" s="9">
        <v>27</v>
      </c>
      <c r="J47" s="9">
        <v>19</v>
      </c>
      <c r="K47" s="9">
        <v>17</v>
      </c>
      <c r="L47" s="9">
        <v>7</v>
      </c>
      <c r="M47" s="9">
        <v>8</v>
      </c>
      <c r="N47" s="9">
        <v>6</v>
      </c>
      <c r="O47" s="9">
        <v>3</v>
      </c>
      <c r="P47" s="9">
        <v>16</v>
      </c>
      <c r="Q47" s="3">
        <v>14.7</v>
      </c>
    </row>
    <row r="48" spans="1:17" ht="10.199999999999999" customHeight="1" x14ac:dyDescent="0.2">
      <c r="A48" s="1" t="s">
        <v>61</v>
      </c>
      <c r="B48" s="9">
        <v>315</v>
      </c>
      <c r="C48" s="9">
        <v>53</v>
      </c>
      <c r="D48" s="9">
        <v>54</v>
      </c>
      <c r="E48" s="9">
        <v>58</v>
      </c>
      <c r="F48" s="9">
        <v>32</v>
      </c>
      <c r="G48" s="9">
        <v>14</v>
      </c>
      <c r="H48" s="9">
        <v>15</v>
      </c>
      <c r="I48" s="9">
        <v>18</v>
      </c>
      <c r="J48" s="9">
        <v>19</v>
      </c>
      <c r="K48" s="9">
        <v>14</v>
      </c>
      <c r="L48" s="9">
        <v>8</v>
      </c>
      <c r="M48" s="9">
        <v>3</v>
      </c>
      <c r="N48" s="9">
        <v>6</v>
      </c>
      <c r="O48" s="9">
        <v>6</v>
      </c>
      <c r="P48" s="9">
        <v>15</v>
      </c>
      <c r="Q48" s="3">
        <v>14.4</v>
      </c>
    </row>
    <row r="49" spans="1:17" ht="10.199999999999999" customHeight="1" x14ac:dyDescent="0.2">
      <c r="A49" s="1" t="s">
        <v>62</v>
      </c>
      <c r="B49" s="9">
        <v>48</v>
      </c>
      <c r="C49" s="9">
        <v>5</v>
      </c>
      <c r="D49" s="9">
        <v>2</v>
      </c>
      <c r="E49" s="9">
        <v>2</v>
      </c>
      <c r="F49" s="9">
        <v>6</v>
      </c>
      <c r="G49" s="9">
        <v>8</v>
      </c>
      <c r="H49" s="9">
        <v>2</v>
      </c>
      <c r="I49" s="9">
        <v>4</v>
      </c>
      <c r="J49" s="9">
        <v>5</v>
      </c>
      <c r="K49" s="9">
        <v>3</v>
      </c>
      <c r="L49" s="9">
        <v>3</v>
      </c>
      <c r="M49" s="9">
        <v>0</v>
      </c>
      <c r="N49" s="9">
        <v>1</v>
      </c>
      <c r="O49" s="9">
        <v>3</v>
      </c>
      <c r="P49" s="9">
        <v>4</v>
      </c>
      <c r="Q49" s="3">
        <v>27.5</v>
      </c>
    </row>
    <row r="50" spans="1:17" ht="10.199999999999999" customHeight="1" x14ac:dyDescent="0.2">
      <c r="A50" s="1" t="s">
        <v>63</v>
      </c>
      <c r="B50" s="9">
        <v>6</v>
      </c>
      <c r="C50" s="9">
        <v>1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3</v>
      </c>
      <c r="J50" s="9">
        <v>0</v>
      </c>
      <c r="K50" s="9">
        <v>1</v>
      </c>
      <c r="L50" s="9">
        <v>0</v>
      </c>
      <c r="M50" s="9">
        <v>0</v>
      </c>
      <c r="N50" s="9">
        <v>1</v>
      </c>
      <c r="O50" s="9">
        <v>0</v>
      </c>
      <c r="P50" s="9">
        <v>0</v>
      </c>
      <c r="Q50" s="3">
        <v>33.299999999999997</v>
      </c>
    </row>
    <row r="51" spans="1:17" ht="10.199999999999999" customHeight="1" x14ac:dyDescent="0.2">
      <c r="A51" s="1" t="s">
        <v>64</v>
      </c>
      <c r="B51" s="9">
        <v>8</v>
      </c>
      <c r="C51" s="9">
        <v>0</v>
      </c>
      <c r="D51" s="9">
        <v>0</v>
      </c>
      <c r="E51" s="9">
        <v>2</v>
      </c>
      <c r="F51" s="9">
        <v>2</v>
      </c>
      <c r="G51" s="9">
        <v>2</v>
      </c>
      <c r="H51" s="9">
        <v>0</v>
      </c>
      <c r="I51" s="9">
        <v>1</v>
      </c>
      <c r="J51" s="9">
        <v>0</v>
      </c>
      <c r="K51" s="9">
        <v>0</v>
      </c>
      <c r="L51" s="9">
        <v>1</v>
      </c>
      <c r="M51" s="9">
        <v>0</v>
      </c>
      <c r="N51" s="9">
        <v>0</v>
      </c>
      <c r="O51" s="9">
        <v>0</v>
      </c>
      <c r="P51" s="9">
        <v>0</v>
      </c>
      <c r="Q51" s="3">
        <v>20</v>
      </c>
    </row>
    <row r="52" spans="1:17" ht="10.199999999999999" customHeight="1" x14ac:dyDescent="0.2">
      <c r="A52" s="1" t="s">
        <v>65</v>
      </c>
      <c r="B52" s="9">
        <v>25</v>
      </c>
      <c r="C52" s="9">
        <v>0</v>
      </c>
      <c r="D52" s="9">
        <v>1</v>
      </c>
      <c r="E52" s="9">
        <v>1</v>
      </c>
      <c r="F52" s="9">
        <v>3</v>
      </c>
      <c r="G52" s="9">
        <v>8</v>
      </c>
      <c r="H52" s="9">
        <v>6</v>
      </c>
      <c r="I52" s="9">
        <v>2</v>
      </c>
      <c r="J52" s="9">
        <v>0</v>
      </c>
      <c r="K52" s="9">
        <v>2</v>
      </c>
      <c r="L52" s="9">
        <v>1</v>
      </c>
      <c r="M52" s="9">
        <v>0</v>
      </c>
      <c r="N52" s="9">
        <v>0</v>
      </c>
      <c r="O52" s="9">
        <v>0</v>
      </c>
      <c r="P52" s="9">
        <v>1</v>
      </c>
      <c r="Q52" s="3">
        <v>24.7</v>
      </c>
    </row>
    <row r="53" spans="1:17" ht="10.199999999999999" customHeight="1" x14ac:dyDescent="0.2">
      <c r="A53" s="1" t="s">
        <v>66</v>
      </c>
      <c r="B53" s="9">
        <v>5</v>
      </c>
      <c r="C53" s="9">
        <v>0</v>
      </c>
      <c r="D53" s="9">
        <v>0</v>
      </c>
      <c r="E53" s="9">
        <v>2</v>
      </c>
      <c r="F53" s="9">
        <v>2</v>
      </c>
      <c r="G53" s="9">
        <v>0</v>
      </c>
      <c r="H53" s="9">
        <v>0</v>
      </c>
      <c r="I53" s="9">
        <v>1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3">
        <v>16.3</v>
      </c>
    </row>
    <row r="54" spans="1:17" ht="10.199999999999999" customHeight="1" x14ac:dyDescent="0.2">
      <c r="A54" s="1" t="s">
        <v>67</v>
      </c>
      <c r="B54" s="9">
        <v>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3">
        <v>32.5</v>
      </c>
    </row>
    <row r="55" spans="1:17" ht="10.199999999999999" customHeight="1" x14ac:dyDescent="0.2">
      <c r="A55" s="1" t="s">
        <v>68</v>
      </c>
      <c r="B55" s="9">
        <v>9</v>
      </c>
      <c r="C55" s="9">
        <v>1</v>
      </c>
      <c r="D55" s="9">
        <v>1</v>
      </c>
      <c r="E55" s="9">
        <v>1</v>
      </c>
      <c r="F55" s="9">
        <v>0</v>
      </c>
      <c r="G55" s="9">
        <v>2</v>
      </c>
      <c r="H55" s="9">
        <v>2</v>
      </c>
      <c r="I55" s="9">
        <v>2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3">
        <v>23.8</v>
      </c>
    </row>
    <row r="56" spans="1:17" ht="10.199999999999999" customHeight="1" x14ac:dyDescent="0.2">
      <c r="A56" s="1" t="s">
        <v>78</v>
      </c>
      <c r="B56" s="9">
        <v>86</v>
      </c>
      <c r="C56" s="9">
        <v>3</v>
      </c>
      <c r="D56" s="9">
        <v>1</v>
      </c>
      <c r="E56" s="9">
        <v>2</v>
      </c>
      <c r="F56" s="9">
        <v>4</v>
      </c>
      <c r="G56" s="9">
        <v>13</v>
      </c>
      <c r="H56" s="9">
        <v>20</v>
      </c>
      <c r="I56" s="9">
        <v>21</v>
      </c>
      <c r="J56" s="9">
        <v>10</v>
      </c>
      <c r="K56" s="9">
        <v>5</v>
      </c>
      <c r="L56" s="9">
        <v>2</v>
      </c>
      <c r="M56" s="9">
        <v>1</v>
      </c>
      <c r="N56" s="9">
        <v>1</v>
      </c>
      <c r="O56" s="9">
        <v>2</v>
      </c>
      <c r="P56" s="9">
        <v>1</v>
      </c>
      <c r="Q56" s="3">
        <v>30</v>
      </c>
    </row>
    <row r="57" spans="1:17" ht="10.199999999999999" customHeight="1" x14ac:dyDescent="0.2">
      <c r="A57" s="1" t="s">
        <v>85</v>
      </c>
      <c r="B57" s="9">
        <v>9</v>
      </c>
      <c r="C57" s="9">
        <v>1</v>
      </c>
      <c r="D57" s="9">
        <v>1</v>
      </c>
      <c r="E57" s="9">
        <v>0</v>
      </c>
      <c r="F57" s="9">
        <v>0</v>
      </c>
      <c r="G57" s="9">
        <v>0</v>
      </c>
      <c r="H57" s="9">
        <v>1</v>
      </c>
      <c r="I57" s="9">
        <v>1</v>
      </c>
      <c r="J57" s="9">
        <v>4</v>
      </c>
      <c r="K57" s="9">
        <v>1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3">
        <v>35.6</v>
      </c>
    </row>
    <row r="58" spans="1:17" ht="10.199999999999999" customHeight="1" x14ac:dyDescent="0.2">
      <c r="A58" s="1" t="s">
        <v>92</v>
      </c>
      <c r="B58" s="9">
        <v>4</v>
      </c>
      <c r="C58" s="9">
        <v>1</v>
      </c>
      <c r="D58" s="9">
        <v>0</v>
      </c>
      <c r="E58" s="9">
        <v>0</v>
      </c>
      <c r="F58" s="9">
        <v>0</v>
      </c>
      <c r="G58" s="9">
        <v>1</v>
      </c>
      <c r="H58" s="9">
        <v>0</v>
      </c>
      <c r="I58" s="9">
        <v>1</v>
      </c>
      <c r="J58" s="9">
        <v>1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3">
        <v>27.5</v>
      </c>
    </row>
    <row r="59" spans="1:17" ht="10.199999999999999" customHeight="1" x14ac:dyDescent="0.3">
      <c r="A59" s="35" t="s">
        <v>302</v>
      </c>
      <c r="B59" s="35"/>
      <c r="C59" s="35"/>
      <c r="D59" s="35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4"/>
    </row>
  </sheetData>
  <mergeCells count="1">
    <mergeCell ref="A59:D59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9405-D5D3-41B2-8E7D-BDC298F5FC24}">
  <dimension ref="A1:Q47"/>
  <sheetViews>
    <sheetView showGridLines="0" view="pageBreakPreview" zoomScale="125" zoomScaleNormal="100" zoomScaleSheetLayoutView="125" workbookViewId="0"/>
  </sheetViews>
  <sheetFormatPr defaultColWidth="6.61328125" defaultRowHeight="10.199999999999999" customHeight="1" x14ac:dyDescent="0.3"/>
  <cols>
    <col min="1" max="1" width="9.765625" style="4" customWidth="1"/>
    <col min="2" max="2" width="3.61328125" style="4" customWidth="1"/>
    <col min="3" max="16" width="3.3046875" style="4" customWidth="1"/>
    <col min="17" max="17" width="3.3046875" style="10" customWidth="1"/>
    <col min="18" max="256" width="6.61328125" style="4" customWidth="1"/>
    <col min="257" max="16384" width="6.61328125" style="4"/>
  </cols>
  <sheetData>
    <row r="1" spans="1:17" ht="10.199999999999999" customHeight="1" x14ac:dyDescent="0.2">
      <c r="A1" s="1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0.19999999999999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1:17" s="8" customFormat="1" ht="10.199999999999999" customHeight="1" x14ac:dyDescent="0.2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13" t="s">
        <v>17</v>
      </c>
    </row>
    <row r="4" spans="1:17" ht="10.199999999999999" customHeight="1" x14ac:dyDescent="0.2">
      <c r="A4" s="1" t="s">
        <v>2</v>
      </c>
      <c r="B4" s="9">
        <v>47053</v>
      </c>
      <c r="C4" s="9">
        <v>8472</v>
      </c>
      <c r="D4" s="9">
        <v>7888</v>
      </c>
      <c r="E4" s="9">
        <v>6518</v>
      </c>
      <c r="F4" s="9">
        <v>4979</v>
      </c>
      <c r="G4" s="9">
        <v>3360</v>
      </c>
      <c r="H4" s="9">
        <v>3121</v>
      </c>
      <c r="I4" s="9">
        <v>2783</v>
      </c>
      <c r="J4" s="9">
        <v>2467</v>
      </c>
      <c r="K4" s="9">
        <v>1756</v>
      </c>
      <c r="L4" s="9">
        <v>1062</v>
      </c>
      <c r="M4" s="9">
        <v>1105</v>
      </c>
      <c r="N4" s="9">
        <v>998</v>
      </c>
      <c r="O4" s="9">
        <v>863</v>
      </c>
      <c r="P4" s="9">
        <v>1681</v>
      </c>
      <c r="Q4" s="3">
        <v>15.7</v>
      </c>
    </row>
    <row r="5" spans="1:17" ht="10.199999999999999" customHeight="1" x14ac:dyDescent="0.2">
      <c r="A5" s="1" t="s">
        <v>135</v>
      </c>
      <c r="B5" s="9">
        <v>36183</v>
      </c>
      <c r="C5" s="9">
        <v>7721</v>
      </c>
      <c r="D5" s="9">
        <v>6971</v>
      </c>
      <c r="E5" s="9">
        <v>5501</v>
      </c>
      <c r="F5" s="9">
        <v>3589</v>
      </c>
      <c r="G5" s="9">
        <v>2270</v>
      </c>
      <c r="H5" s="9">
        <v>2088</v>
      </c>
      <c r="I5" s="9">
        <v>1758</v>
      </c>
      <c r="J5" s="9">
        <v>1560</v>
      </c>
      <c r="K5" s="9">
        <v>1065</v>
      </c>
      <c r="L5" s="9">
        <v>660</v>
      </c>
      <c r="M5" s="9">
        <v>703</v>
      </c>
      <c r="N5" s="9">
        <v>633</v>
      </c>
      <c r="O5" s="9">
        <v>577</v>
      </c>
      <c r="P5" s="9">
        <v>1087</v>
      </c>
      <c r="Q5" s="3">
        <v>13.1</v>
      </c>
    </row>
    <row r="6" spans="1:17" ht="10.199999999999999" customHeight="1" x14ac:dyDescent="0.2">
      <c r="A6" s="1" t="s">
        <v>136</v>
      </c>
      <c r="B6" s="9">
        <v>143</v>
      </c>
      <c r="C6" s="9">
        <v>23</v>
      </c>
      <c r="D6" s="9">
        <v>10</v>
      </c>
      <c r="E6" s="9">
        <v>10</v>
      </c>
      <c r="F6" s="9">
        <v>33</v>
      </c>
      <c r="G6" s="9">
        <v>21</v>
      </c>
      <c r="H6" s="9">
        <v>9</v>
      </c>
      <c r="I6" s="9">
        <v>9</v>
      </c>
      <c r="J6" s="9">
        <v>11</v>
      </c>
      <c r="K6" s="9">
        <v>3</v>
      </c>
      <c r="L6" s="9">
        <v>2</v>
      </c>
      <c r="M6" s="9">
        <v>4</v>
      </c>
      <c r="N6" s="9">
        <v>2</v>
      </c>
      <c r="O6" s="9">
        <v>1</v>
      </c>
      <c r="P6" s="9">
        <v>5</v>
      </c>
      <c r="Q6" s="3">
        <v>19.3</v>
      </c>
    </row>
    <row r="7" spans="1:17" ht="10.199999999999999" customHeight="1" x14ac:dyDescent="0.2">
      <c r="A7" s="1" t="s">
        <v>137</v>
      </c>
      <c r="B7" s="9">
        <v>764</v>
      </c>
      <c r="C7" s="9">
        <v>102</v>
      </c>
      <c r="D7" s="9">
        <v>76</v>
      </c>
      <c r="E7" s="9">
        <v>94</v>
      </c>
      <c r="F7" s="9">
        <v>168</v>
      </c>
      <c r="G7" s="9">
        <v>86</v>
      </c>
      <c r="H7" s="9">
        <v>56</v>
      </c>
      <c r="I7" s="9">
        <v>36</v>
      </c>
      <c r="J7" s="9">
        <v>31</v>
      </c>
      <c r="K7" s="9">
        <v>25</v>
      </c>
      <c r="L7" s="9">
        <v>14</v>
      </c>
      <c r="M7" s="9">
        <v>13</v>
      </c>
      <c r="N7" s="9">
        <v>18</v>
      </c>
      <c r="O7" s="9">
        <v>18</v>
      </c>
      <c r="P7" s="9">
        <v>27</v>
      </c>
      <c r="Q7" s="3">
        <v>18.3</v>
      </c>
    </row>
    <row r="8" spans="1:17" ht="10.199999999999999" customHeight="1" x14ac:dyDescent="0.2">
      <c r="A8" s="1" t="s">
        <v>138</v>
      </c>
      <c r="B8" s="9">
        <v>310</v>
      </c>
      <c r="C8" s="9">
        <v>50</v>
      </c>
      <c r="D8" s="9">
        <v>45</v>
      </c>
      <c r="E8" s="9">
        <v>41</v>
      </c>
      <c r="F8" s="9">
        <v>45</v>
      </c>
      <c r="G8" s="9">
        <v>27</v>
      </c>
      <c r="H8" s="9">
        <v>21</v>
      </c>
      <c r="I8" s="9">
        <v>15</v>
      </c>
      <c r="J8" s="9">
        <v>17</v>
      </c>
      <c r="K8" s="9">
        <v>8</v>
      </c>
      <c r="L8" s="9">
        <v>15</v>
      </c>
      <c r="M8" s="9">
        <v>9</v>
      </c>
      <c r="N8" s="9">
        <v>4</v>
      </c>
      <c r="O8" s="9">
        <v>4</v>
      </c>
      <c r="P8" s="9">
        <v>9</v>
      </c>
      <c r="Q8" s="3">
        <v>17.100000000000001</v>
      </c>
    </row>
    <row r="9" spans="1:17" ht="10.199999999999999" customHeight="1" x14ac:dyDescent="0.2">
      <c r="A9" s="1" t="s">
        <v>139</v>
      </c>
      <c r="B9" s="9">
        <v>424</v>
      </c>
      <c r="C9" s="9">
        <v>100</v>
      </c>
      <c r="D9" s="9">
        <v>49</v>
      </c>
      <c r="E9" s="9">
        <v>38</v>
      </c>
      <c r="F9" s="9">
        <v>47</v>
      </c>
      <c r="G9" s="9">
        <v>44</v>
      </c>
      <c r="H9" s="9">
        <v>33</v>
      </c>
      <c r="I9" s="9">
        <v>29</v>
      </c>
      <c r="J9" s="9">
        <v>26</v>
      </c>
      <c r="K9" s="9">
        <v>15</v>
      </c>
      <c r="L9" s="9">
        <v>8</v>
      </c>
      <c r="M9" s="9">
        <v>11</v>
      </c>
      <c r="N9" s="9">
        <v>9</v>
      </c>
      <c r="O9" s="9">
        <v>7</v>
      </c>
      <c r="P9" s="9">
        <v>8</v>
      </c>
      <c r="Q9" s="3">
        <v>17.7</v>
      </c>
    </row>
    <row r="10" spans="1:17" ht="10.199999999999999" customHeight="1" x14ac:dyDescent="0.2">
      <c r="A10" s="1" t="s">
        <v>140</v>
      </c>
      <c r="B10" s="9">
        <v>822</v>
      </c>
      <c r="C10" s="9">
        <v>184</v>
      </c>
      <c r="D10" s="9">
        <v>94</v>
      </c>
      <c r="E10" s="9">
        <v>79</v>
      </c>
      <c r="F10" s="9">
        <v>152</v>
      </c>
      <c r="G10" s="9">
        <v>97</v>
      </c>
      <c r="H10" s="9">
        <v>47</v>
      </c>
      <c r="I10" s="9">
        <v>50</v>
      </c>
      <c r="J10" s="9">
        <v>28</v>
      </c>
      <c r="K10" s="9">
        <v>24</v>
      </c>
      <c r="L10" s="9">
        <v>17</v>
      </c>
      <c r="M10" s="9">
        <v>13</v>
      </c>
      <c r="N10" s="9">
        <v>11</v>
      </c>
      <c r="O10" s="9">
        <v>8</v>
      </c>
      <c r="P10" s="9">
        <v>18</v>
      </c>
      <c r="Q10" s="3">
        <v>16.8</v>
      </c>
    </row>
    <row r="11" spans="1:17" ht="10.199999999999999" customHeight="1" x14ac:dyDescent="0.2">
      <c r="A11" s="1" t="s">
        <v>141</v>
      </c>
      <c r="B11" s="9">
        <v>833</v>
      </c>
      <c r="C11" s="9">
        <v>126</v>
      </c>
      <c r="D11" s="9">
        <v>102</v>
      </c>
      <c r="E11" s="9">
        <v>90</v>
      </c>
      <c r="F11" s="9">
        <v>139</v>
      </c>
      <c r="G11" s="9">
        <v>100</v>
      </c>
      <c r="H11" s="9">
        <v>74</v>
      </c>
      <c r="I11" s="9">
        <v>57</v>
      </c>
      <c r="J11" s="9">
        <v>37</v>
      </c>
      <c r="K11" s="9">
        <v>28</v>
      </c>
      <c r="L11" s="9">
        <v>14</v>
      </c>
      <c r="M11" s="9">
        <v>17</v>
      </c>
      <c r="N11" s="9">
        <v>13</v>
      </c>
      <c r="O11" s="9">
        <v>11</v>
      </c>
      <c r="P11" s="9">
        <v>25</v>
      </c>
      <c r="Q11" s="3">
        <v>18.5</v>
      </c>
    </row>
    <row r="12" spans="1:17" ht="10.199999999999999" customHeight="1" x14ac:dyDescent="0.2">
      <c r="A12" s="1" t="s">
        <v>142</v>
      </c>
      <c r="B12" s="9">
        <v>714</v>
      </c>
      <c r="C12" s="9">
        <v>82</v>
      </c>
      <c r="D12" s="9">
        <v>114</v>
      </c>
      <c r="E12" s="9">
        <v>78</v>
      </c>
      <c r="F12" s="9">
        <v>137</v>
      </c>
      <c r="G12" s="9">
        <v>81</v>
      </c>
      <c r="H12" s="9">
        <v>59</v>
      </c>
      <c r="I12" s="9">
        <v>44</v>
      </c>
      <c r="J12" s="9">
        <v>39</v>
      </c>
      <c r="K12" s="9">
        <v>21</v>
      </c>
      <c r="L12" s="9">
        <v>11</v>
      </c>
      <c r="M12" s="9">
        <v>9</v>
      </c>
      <c r="N12" s="9">
        <v>13</v>
      </c>
      <c r="O12" s="9">
        <v>10</v>
      </c>
      <c r="P12" s="9">
        <v>16</v>
      </c>
      <c r="Q12" s="3">
        <v>18</v>
      </c>
    </row>
    <row r="13" spans="1:17" ht="10.199999999999999" customHeight="1" x14ac:dyDescent="0.2">
      <c r="A13" s="1" t="s">
        <v>143</v>
      </c>
      <c r="B13" s="9">
        <v>1028</v>
      </c>
      <c r="C13" s="9">
        <v>84</v>
      </c>
      <c r="D13" s="9">
        <v>180</v>
      </c>
      <c r="E13" s="9">
        <v>115</v>
      </c>
      <c r="F13" s="9">
        <v>146</v>
      </c>
      <c r="G13" s="9">
        <v>118</v>
      </c>
      <c r="H13" s="9">
        <v>103</v>
      </c>
      <c r="I13" s="9">
        <v>97</v>
      </c>
      <c r="J13" s="9">
        <v>49</v>
      </c>
      <c r="K13" s="9">
        <v>26</v>
      </c>
      <c r="L13" s="9">
        <v>23</v>
      </c>
      <c r="M13" s="9">
        <v>21</v>
      </c>
      <c r="N13" s="9">
        <v>19</v>
      </c>
      <c r="O13" s="9">
        <v>16</v>
      </c>
      <c r="P13" s="9">
        <v>31</v>
      </c>
      <c r="Q13" s="3">
        <v>19.600000000000001</v>
      </c>
    </row>
    <row r="14" spans="1:17" ht="10.199999999999999" customHeight="1" x14ac:dyDescent="0.2">
      <c r="A14" s="1" t="s">
        <v>144</v>
      </c>
      <c r="B14" s="9">
        <v>1474</v>
      </c>
      <c r="C14" s="9">
        <v>0</v>
      </c>
      <c r="D14" s="9">
        <v>247</v>
      </c>
      <c r="E14" s="9">
        <v>279</v>
      </c>
      <c r="F14" s="9">
        <v>181</v>
      </c>
      <c r="G14" s="9">
        <v>114</v>
      </c>
      <c r="H14" s="9">
        <v>165</v>
      </c>
      <c r="I14" s="9">
        <v>165</v>
      </c>
      <c r="J14" s="9">
        <v>130</v>
      </c>
      <c r="K14" s="9">
        <v>66</v>
      </c>
      <c r="L14" s="9">
        <v>23</v>
      </c>
      <c r="M14" s="9">
        <v>28</v>
      </c>
      <c r="N14" s="9">
        <v>20</v>
      </c>
      <c r="O14" s="9">
        <v>16</v>
      </c>
      <c r="P14" s="9">
        <v>40</v>
      </c>
      <c r="Q14" s="3">
        <v>21.3</v>
      </c>
    </row>
    <row r="15" spans="1:17" ht="10.199999999999999" customHeight="1" x14ac:dyDescent="0.2">
      <c r="A15" s="1" t="s">
        <v>145</v>
      </c>
      <c r="B15" s="9">
        <v>1831</v>
      </c>
      <c r="C15" s="9">
        <v>0</v>
      </c>
      <c r="D15" s="9">
        <v>0</v>
      </c>
      <c r="E15" s="9">
        <v>193</v>
      </c>
      <c r="F15" s="9">
        <v>342</v>
      </c>
      <c r="G15" s="9">
        <v>262</v>
      </c>
      <c r="H15" s="9">
        <v>186</v>
      </c>
      <c r="I15" s="9">
        <v>197</v>
      </c>
      <c r="J15" s="9">
        <v>235</v>
      </c>
      <c r="K15" s="9">
        <v>156</v>
      </c>
      <c r="L15" s="9">
        <v>70</v>
      </c>
      <c r="M15" s="9">
        <v>62</v>
      </c>
      <c r="N15" s="9">
        <v>43</v>
      </c>
      <c r="O15" s="9">
        <v>27</v>
      </c>
      <c r="P15" s="9">
        <v>58</v>
      </c>
      <c r="Q15" s="3">
        <v>28.2</v>
      </c>
    </row>
    <row r="16" spans="1:17" ht="10.199999999999999" customHeight="1" x14ac:dyDescent="0.2">
      <c r="A16" s="1" t="s">
        <v>146</v>
      </c>
      <c r="B16" s="9">
        <v>2527</v>
      </c>
      <c r="C16" s="9">
        <v>0</v>
      </c>
      <c r="D16" s="9">
        <v>0</v>
      </c>
      <c r="E16" s="9">
        <v>0</v>
      </c>
      <c r="F16" s="9">
        <v>0</v>
      </c>
      <c r="G16" s="9">
        <v>140</v>
      </c>
      <c r="H16" s="9">
        <v>280</v>
      </c>
      <c r="I16" s="9">
        <v>326</v>
      </c>
      <c r="J16" s="9">
        <v>304</v>
      </c>
      <c r="K16" s="9">
        <v>319</v>
      </c>
      <c r="L16" s="9">
        <v>205</v>
      </c>
      <c r="M16" s="9">
        <v>215</v>
      </c>
      <c r="N16" s="9">
        <v>213</v>
      </c>
      <c r="O16" s="9">
        <v>168</v>
      </c>
      <c r="P16" s="9">
        <v>357</v>
      </c>
      <c r="Q16" s="3">
        <v>43.3</v>
      </c>
    </row>
    <row r="17" spans="1:17" ht="10.199999999999999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</row>
    <row r="18" spans="1:17" ht="10.199999999999999" customHeight="1" x14ac:dyDescent="0.2">
      <c r="A18" s="1" t="s">
        <v>147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</row>
    <row r="19" spans="1:17" ht="10.199999999999999" customHeight="1" x14ac:dyDescent="0.2">
      <c r="A19" s="1" t="s">
        <v>2</v>
      </c>
      <c r="B19" s="9">
        <v>23773</v>
      </c>
      <c r="C19" s="9">
        <v>4452</v>
      </c>
      <c r="D19" s="9">
        <v>4052</v>
      </c>
      <c r="E19" s="9">
        <v>3456</v>
      </c>
      <c r="F19" s="9">
        <v>2529</v>
      </c>
      <c r="G19" s="9">
        <v>1634</v>
      </c>
      <c r="H19" s="9">
        <v>1475</v>
      </c>
      <c r="I19" s="9">
        <v>1312</v>
      </c>
      <c r="J19" s="9">
        <v>1223</v>
      </c>
      <c r="K19" s="9">
        <v>889</v>
      </c>
      <c r="L19" s="9">
        <v>504</v>
      </c>
      <c r="M19" s="9">
        <v>519</v>
      </c>
      <c r="N19" s="9">
        <v>491</v>
      </c>
      <c r="O19" s="9">
        <v>422</v>
      </c>
      <c r="P19" s="9">
        <v>815</v>
      </c>
      <c r="Q19" s="3">
        <v>14.9</v>
      </c>
    </row>
    <row r="20" spans="1:17" ht="10.199999999999999" customHeight="1" x14ac:dyDescent="0.2">
      <c r="A20" s="1" t="s">
        <v>135</v>
      </c>
      <c r="B20" s="9">
        <v>18268</v>
      </c>
      <c r="C20" s="9">
        <v>4072</v>
      </c>
      <c r="D20" s="9">
        <v>3581</v>
      </c>
      <c r="E20" s="9">
        <v>2936</v>
      </c>
      <c r="F20" s="9">
        <v>1839</v>
      </c>
      <c r="G20" s="9">
        <v>1082</v>
      </c>
      <c r="H20" s="9">
        <v>963</v>
      </c>
      <c r="I20" s="9">
        <v>810</v>
      </c>
      <c r="J20" s="9">
        <v>746</v>
      </c>
      <c r="K20" s="9">
        <v>510</v>
      </c>
      <c r="L20" s="9">
        <v>306</v>
      </c>
      <c r="M20" s="9">
        <v>319</v>
      </c>
      <c r="N20" s="9">
        <v>311</v>
      </c>
      <c r="O20" s="9">
        <v>272</v>
      </c>
      <c r="P20" s="9">
        <v>521</v>
      </c>
      <c r="Q20" s="3">
        <v>12.5</v>
      </c>
    </row>
    <row r="21" spans="1:17" ht="10.199999999999999" customHeight="1" x14ac:dyDescent="0.2">
      <c r="A21" s="1" t="s">
        <v>136</v>
      </c>
      <c r="B21" s="9">
        <v>72</v>
      </c>
      <c r="C21" s="9">
        <v>9</v>
      </c>
      <c r="D21" s="9">
        <v>9</v>
      </c>
      <c r="E21" s="9">
        <v>7</v>
      </c>
      <c r="F21" s="9">
        <v>11</v>
      </c>
      <c r="G21" s="9">
        <v>10</v>
      </c>
      <c r="H21" s="9">
        <v>9</v>
      </c>
      <c r="I21" s="9">
        <v>3</v>
      </c>
      <c r="J21" s="9">
        <v>5</v>
      </c>
      <c r="K21" s="9">
        <v>2</v>
      </c>
      <c r="L21" s="9">
        <v>2</v>
      </c>
      <c r="M21" s="9">
        <v>2</v>
      </c>
      <c r="N21" s="9">
        <v>1</v>
      </c>
      <c r="O21" s="9">
        <v>0</v>
      </c>
      <c r="P21" s="9">
        <v>2</v>
      </c>
      <c r="Q21" s="3">
        <v>20</v>
      </c>
    </row>
    <row r="22" spans="1:17" ht="10.199999999999999" customHeight="1" x14ac:dyDescent="0.2">
      <c r="A22" s="1" t="s">
        <v>137</v>
      </c>
      <c r="B22" s="9">
        <v>389</v>
      </c>
      <c r="C22" s="9">
        <v>50</v>
      </c>
      <c r="D22" s="9">
        <v>47</v>
      </c>
      <c r="E22" s="9">
        <v>53</v>
      </c>
      <c r="F22" s="9">
        <v>79</v>
      </c>
      <c r="G22" s="9">
        <v>50</v>
      </c>
      <c r="H22" s="9">
        <v>27</v>
      </c>
      <c r="I22" s="9">
        <v>20</v>
      </c>
      <c r="J22" s="9">
        <v>19</v>
      </c>
      <c r="K22" s="9">
        <v>12</v>
      </c>
      <c r="L22" s="9">
        <v>4</v>
      </c>
      <c r="M22" s="9">
        <v>4</v>
      </c>
      <c r="N22" s="9">
        <v>4</v>
      </c>
      <c r="O22" s="9">
        <v>7</v>
      </c>
      <c r="P22" s="9">
        <v>13</v>
      </c>
      <c r="Q22" s="3">
        <v>17.8</v>
      </c>
    </row>
    <row r="23" spans="1:17" ht="10.199999999999999" customHeight="1" x14ac:dyDescent="0.2">
      <c r="A23" s="1" t="s">
        <v>138</v>
      </c>
      <c r="B23" s="9">
        <v>151</v>
      </c>
      <c r="C23" s="9">
        <v>33</v>
      </c>
      <c r="D23" s="9">
        <v>24</v>
      </c>
      <c r="E23" s="9">
        <v>14</v>
      </c>
      <c r="F23" s="9">
        <v>22</v>
      </c>
      <c r="G23" s="9">
        <v>12</v>
      </c>
      <c r="H23" s="9">
        <v>11</v>
      </c>
      <c r="I23" s="9">
        <v>9</v>
      </c>
      <c r="J23" s="9">
        <v>7</v>
      </c>
      <c r="K23" s="9">
        <v>4</v>
      </c>
      <c r="L23" s="9">
        <v>5</v>
      </c>
      <c r="M23" s="9">
        <v>4</v>
      </c>
      <c r="N23" s="9">
        <v>1</v>
      </c>
      <c r="O23" s="9">
        <v>2</v>
      </c>
      <c r="P23" s="9">
        <v>3</v>
      </c>
      <c r="Q23" s="3">
        <v>16</v>
      </c>
    </row>
    <row r="24" spans="1:17" ht="10.199999999999999" customHeight="1" x14ac:dyDescent="0.2">
      <c r="A24" s="1" t="s">
        <v>139</v>
      </c>
      <c r="B24" s="9">
        <v>205</v>
      </c>
      <c r="C24" s="9">
        <v>47</v>
      </c>
      <c r="D24" s="9">
        <v>23</v>
      </c>
      <c r="E24" s="9">
        <v>17</v>
      </c>
      <c r="F24" s="9">
        <v>22</v>
      </c>
      <c r="G24" s="9">
        <v>23</v>
      </c>
      <c r="H24" s="9">
        <v>20</v>
      </c>
      <c r="I24" s="9">
        <v>16</v>
      </c>
      <c r="J24" s="9">
        <v>12</v>
      </c>
      <c r="K24" s="9">
        <v>6</v>
      </c>
      <c r="L24" s="9">
        <v>3</v>
      </c>
      <c r="M24" s="9">
        <v>6</v>
      </c>
      <c r="N24" s="9">
        <v>3</v>
      </c>
      <c r="O24" s="9">
        <v>2</v>
      </c>
      <c r="P24" s="9">
        <v>5</v>
      </c>
      <c r="Q24" s="3">
        <v>18.5</v>
      </c>
    </row>
    <row r="25" spans="1:17" ht="10.199999999999999" customHeight="1" x14ac:dyDescent="0.2">
      <c r="A25" s="1" t="s">
        <v>140</v>
      </c>
      <c r="B25" s="9">
        <v>399</v>
      </c>
      <c r="C25" s="9">
        <v>82</v>
      </c>
      <c r="D25" s="9">
        <v>48</v>
      </c>
      <c r="E25" s="9">
        <v>32</v>
      </c>
      <c r="F25" s="9">
        <v>81</v>
      </c>
      <c r="G25" s="9">
        <v>53</v>
      </c>
      <c r="H25" s="9">
        <v>24</v>
      </c>
      <c r="I25" s="9">
        <v>23</v>
      </c>
      <c r="J25" s="9">
        <v>12</v>
      </c>
      <c r="K25" s="9">
        <v>14</v>
      </c>
      <c r="L25" s="9">
        <v>11</v>
      </c>
      <c r="M25" s="9">
        <v>5</v>
      </c>
      <c r="N25" s="9">
        <v>4</v>
      </c>
      <c r="O25" s="9">
        <v>4</v>
      </c>
      <c r="P25" s="9">
        <v>6</v>
      </c>
      <c r="Q25" s="3">
        <v>17.3</v>
      </c>
    </row>
    <row r="26" spans="1:17" ht="10.199999999999999" customHeight="1" x14ac:dyDescent="0.2">
      <c r="A26" s="1" t="s">
        <v>141</v>
      </c>
      <c r="B26" s="9">
        <v>427</v>
      </c>
      <c r="C26" s="9">
        <v>68</v>
      </c>
      <c r="D26" s="9">
        <v>47</v>
      </c>
      <c r="E26" s="9">
        <v>55</v>
      </c>
      <c r="F26" s="9">
        <v>75</v>
      </c>
      <c r="G26" s="9">
        <v>49</v>
      </c>
      <c r="H26" s="9">
        <v>39</v>
      </c>
      <c r="I26" s="9">
        <v>22</v>
      </c>
      <c r="J26" s="9">
        <v>18</v>
      </c>
      <c r="K26" s="9">
        <v>18</v>
      </c>
      <c r="L26" s="9">
        <v>10</v>
      </c>
      <c r="M26" s="9">
        <v>6</v>
      </c>
      <c r="N26" s="9">
        <v>4</v>
      </c>
      <c r="O26" s="9">
        <v>3</v>
      </c>
      <c r="P26" s="9">
        <v>13</v>
      </c>
      <c r="Q26" s="3">
        <v>17.899999999999999</v>
      </c>
    </row>
    <row r="27" spans="1:17" ht="10.199999999999999" customHeight="1" x14ac:dyDescent="0.2">
      <c r="A27" s="1" t="s">
        <v>142</v>
      </c>
      <c r="B27" s="9">
        <v>391</v>
      </c>
      <c r="C27" s="9">
        <v>41</v>
      </c>
      <c r="D27" s="9">
        <v>62</v>
      </c>
      <c r="E27" s="9">
        <v>48</v>
      </c>
      <c r="F27" s="9">
        <v>64</v>
      </c>
      <c r="G27" s="9">
        <v>41</v>
      </c>
      <c r="H27" s="9">
        <v>37</v>
      </c>
      <c r="I27" s="9">
        <v>27</v>
      </c>
      <c r="J27" s="9">
        <v>24</v>
      </c>
      <c r="K27" s="9">
        <v>13</v>
      </c>
      <c r="L27" s="9">
        <v>8</v>
      </c>
      <c r="M27" s="9">
        <v>5</v>
      </c>
      <c r="N27" s="9">
        <v>8</v>
      </c>
      <c r="O27" s="9">
        <v>5</v>
      </c>
      <c r="P27" s="9">
        <v>8</v>
      </c>
      <c r="Q27" s="3">
        <v>18.5</v>
      </c>
    </row>
    <row r="28" spans="1:17" ht="10.199999999999999" customHeight="1" x14ac:dyDescent="0.2">
      <c r="A28" s="1" t="s">
        <v>143</v>
      </c>
      <c r="B28" s="9">
        <v>540</v>
      </c>
      <c r="C28" s="9">
        <v>50</v>
      </c>
      <c r="D28" s="9">
        <v>93</v>
      </c>
      <c r="E28" s="9">
        <v>53</v>
      </c>
      <c r="F28" s="9">
        <v>76</v>
      </c>
      <c r="G28" s="9">
        <v>58</v>
      </c>
      <c r="H28" s="9">
        <v>63</v>
      </c>
      <c r="I28" s="9">
        <v>47</v>
      </c>
      <c r="J28" s="9">
        <v>30</v>
      </c>
      <c r="K28" s="9">
        <v>18</v>
      </c>
      <c r="L28" s="9">
        <v>12</v>
      </c>
      <c r="M28" s="9">
        <v>7</v>
      </c>
      <c r="N28" s="9">
        <v>11</v>
      </c>
      <c r="O28" s="9">
        <v>9</v>
      </c>
      <c r="P28" s="9">
        <v>13</v>
      </c>
      <c r="Q28" s="3">
        <v>19.899999999999999</v>
      </c>
    </row>
    <row r="29" spans="1:17" ht="10.199999999999999" customHeight="1" x14ac:dyDescent="0.2">
      <c r="A29" s="1" t="s">
        <v>144</v>
      </c>
      <c r="B29" s="9">
        <v>744</v>
      </c>
      <c r="C29" s="9">
        <v>0</v>
      </c>
      <c r="D29" s="9">
        <v>118</v>
      </c>
      <c r="E29" s="9">
        <v>142</v>
      </c>
      <c r="F29" s="9">
        <v>89</v>
      </c>
      <c r="G29" s="9">
        <v>56</v>
      </c>
      <c r="H29" s="9">
        <v>74</v>
      </c>
      <c r="I29" s="9">
        <v>89</v>
      </c>
      <c r="J29" s="9">
        <v>79</v>
      </c>
      <c r="K29" s="9">
        <v>39</v>
      </c>
      <c r="L29" s="9">
        <v>8</v>
      </c>
      <c r="M29" s="9">
        <v>13</v>
      </c>
      <c r="N29" s="9">
        <v>7</v>
      </c>
      <c r="O29" s="9">
        <v>8</v>
      </c>
      <c r="P29" s="9">
        <v>22</v>
      </c>
      <c r="Q29" s="3">
        <v>22.1</v>
      </c>
    </row>
    <row r="30" spans="1:17" ht="10.199999999999999" customHeight="1" x14ac:dyDescent="0.2">
      <c r="A30" s="1" t="s">
        <v>145</v>
      </c>
      <c r="B30" s="9">
        <v>906</v>
      </c>
      <c r="C30" s="9">
        <v>0</v>
      </c>
      <c r="D30" s="9">
        <v>0</v>
      </c>
      <c r="E30" s="9">
        <v>99</v>
      </c>
      <c r="F30" s="9">
        <v>171</v>
      </c>
      <c r="G30" s="9">
        <v>134</v>
      </c>
      <c r="H30" s="9">
        <v>76</v>
      </c>
      <c r="I30" s="9">
        <v>83</v>
      </c>
      <c r="J30" s="9">
        <v>121</v>
      </c>
      <c r="K30" s="9">
        <v>94</v>
      </c>
      <c r="L30" s="9">
        <v>36</v>
      </c>
      <c r="M30" s="9">
        <v>34</v>
      </c>
      <c r="N30" s="9">
        <v>18</v>
      </c>
      <c r="O30" s="9">
        <v>12</v>
      </c>
      <c r="P30" s="9">
        <v>28</v>
      </c>
      <c r="Q30" s="3">
        <v>28.2</v>
      </c>
    </row>
    <row r="31" spans="1:17" ht="10.199999999999999" customHeight="1" x14ac:dyDescent="0.2">
      <c r="A31" s="1" t="s">
        <v>146</v>
      </c>
      <c r="B31" s="9">
        <v>1281</v>
      </c>
      <c r="C31" s="9">
        <v>0</v>
      </c>
      <c r="D31" s="9">
        <v>0</v>
      </c>
      <c r="E31" s="9">
        <v>0</v>
      </c>
      <c r="F31" s="9">
        <v>0</v>
      </c>
      <c r="G31" s="9">
        <v>66</v>
      </c>
      <c r="H31" s="9">
        <v>132</v>
      </c>
      <c r="I31" s="9">
        <v>163</v>
      </c>
      <c r="J31" s="9">
        <v>150</v>
      </c>
      <c r="K31" s="9">
        <v>159</v>
      </c>
      <c r="L31" s="9">
        <v>99</v>
      </c>
      <c r="M31" s="9">
        <v>114</v>
      </c>
      <c r="N31" s="9">
        <v>119</v>
      </c>
      <c r="O31" s="9">
        <v>98</v>
      </c>
      <c r="P31" s="9">
        <v>181</v>
      </c>
      <c r="Q31" s="3">
        <v>44.1</v>
      </c>
    </row>
    <row r="32" spans="1:17" ht="10.199999999999999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</row>
    <row r="33" spans="1:17" ht="10.199999999999999" customHeight="1" x14ac:dyDescent="0.2">
      <c r="A33" s="1" t="s">
        <v>148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</row>
    <row r="34" spans="1:17" ht="10.199999999999999" customHeight="1" x14ac:dyDescent="0.2">
      <c r="A34" s="1" t="s">
        <v>2</v>
      </c>
      <c r="B34" s="9">
        <v>23280</v>
      </c>
      <c r="C34" s="9">
        <v>4020</v>
      </c>
      <c r="D34" s="9">
        <v>3836</v>
      </c>
      <c r="E34" s="9">
        <v>3062</v>
      </c>
      <c r="F34" s="9">
        <v>2450</v>
      </c>
      <c r="G34" s="9">
        <v>1726</v>
      </c>
      <c r="H34" s="9">
        <v>1646</v>
      </c>
      <c r="I34" s="9">
        <v>1471</v>
      </c>
      <c r="J34" s="9">
        <v>1244</v>
      </c>
      <c r="K34" s="9">
        <v>867</v>
      </c>
      <c r="L34" s="9">
        <v>558</v>
      </c>
      <c r="M34" s="9">
        <v>586</v>
      </c>
      <c r="N34" s="9">
        <v>507</v>
      </c>
      <c r="O34" s="9">
        <v>441</v>
      </c>
      <c r="P34" s="9">
        <v>866</v>
      </c>
      <c r="Q34" s="3">
        <v>16.5</v>
      </c>
    </row>
    <row r="35" spans="1:17" ht="10.199999999999999" customHeight="1" x14ac:dyDescent="0.2">
      <c r="A35" s="1" t="s">
        <v>135</v>
      </c>
      <c r="B35" s="9">
        <v>17915</v>
      </c>
      <c r="C35" s="9">
        <v>3649</v>
      </c>
      <c r="D35" s="9">
        <v>3390</v>
      </c>
      <c r="E35" s="9">
        <v>2565</v>
      </c>
      <c r="F35" s="9">
        <v>1750</v>
      </c>
      <c r="G35" s="9">
        <v>1188</v>
      </c>
      <c r="H35" s="9">
        <v>1125</v>
      </c>
      <c r="I35" s="9">
        <v>948</v>
      </c>
      <c r="J35" s="9">
        <v>814</v>
      </c>
      <c r="K35" s="9">
        <v>555</v>
      </c>
      <c r="L35" s="9">
        <v>354</v>
      </c>
      <c r="M35" s="9">
        <v>384</v>
      </c>
      <c r="N35" s="9">
        <v>322</v>
      </c>
      <c r="O35" s="9">
        <v>305</v>
      </c>
      <c r="P35" s="9">
        <v>566</v>
      </c>
      <c r="Q35" s="3">
        <v>13.7</v>
      </c>
    </row>
    <row r="36" spans="1:17" ht="10.199999999999999" customHeight="1" x14ac:dyDescent="0.2">
      <c r="A36" s="1" t="s">
        <v>136</v>
      </c>
      <c r="B36" s="9">
        <v>71</v>
      </c>
      <c r="C36" s="9">
        <v>14</v>
      </c>
      <c r="D36" s="9">
        <v>1</v>
      </c>
      <c r="E36" s="9">
        <v>3</v>
      </c>
      <c r="F36" s="9">
        <v>22</v>
      </c>
      <c r="G36" s="9">
        <v>11</v>
      </c>
      <c r="H36" s="9">
        <v>0</v>
      </c>
      <c r="I36" s="9">
        <v>6</v>
      </c>
      <c r="J36" s="9">
        <v>6</v>
      </c>
      <c r="K36" s="9">
        <v>1</v>
      </c>
      <c r="L36" s="9">
        <v>0</v>
      </c>
      <c r="M36" s="9">
        <v>2</v>
      </c>
      <c r="N36" s="9">
        <v>1</v>
      </c>
      <c r="O36" s="9">
        <v>1</v>
      </c>
      <c r="P36" s="9">
        <v>3</v>
      </c>
      <c r="Q36" s="3">
        <v>19</v>
      </c>
    </row>
    <row r="37" spans="1:17" ht="10.199999999999999" customHeight="1" x14ac:dyDescent="0.2">
      <c r="A37" s="1" t="s">
        <v>137</v>
      </c>
      <c r="B37" s="9">
        <v>375</v>
      </c>
      <c r="C37" s="9">
        <v>52</v>
      </c>
      <c r="D37" s="9">
        <v>29</v>
      </c>
      <c r="E37" s="9">
        <v>41</v>
      </c>
      <c r="F37" s="9">
        <v>89</v>
      </c>
      <c r="G37" s="9">
        <v>36</v>
      </c>
      <c r="H37" s="9">
        <v>29</v>
      </c>
      <c r="I37" s="9">
        <v>16</v>
      </c>
      <c r="J37" s="9">
        <v>12</v>
      </c>
      <c r="K37" s="9">
        <v>13</v>
      </c>
      <c r="L37" s="9">
        <v>10</v>
      </c>
      <c r="M37" s="9">
        <v>9</v>
      </c>
      <c r="N37" s="9">
        <v>14</v>
      </c>
      <c r="O37" s="9">
        <v>11</v>
      </c>
      <c r="P37" s="9">
        <v>14</v>
      </c>
      <c r="Q37" s="3">
        <v>18.7</v>
      </c>
    </row>
    <row r="38" spans="1:17" ht="10.199999999999999" customHeight="1" x14ac:dyDescent="0.2">
      <c r="A38" s="1" t="s">
        <v>138</v>
      </c>
      <c r="B38" s="9">
        <v>159</v>
      </c>
      <c r="C38" s="9">
        <v>17</v>
      </c>
      <c r="D38" s="9">
        <v>21</v>
      </c>
      <c r="E38" s="9">
        <v>27</v>
      </c>
      <c r="F38" s="9">
        <v>23</v>
      </c>
      <c r="G38" s="9">
        <v>15</v>
      </c>
      <c r="H38" s="9">
        <v>10</v>
      </c>
      <c r="I38" s="9">
        <v>6</v>
      </c>
      <c r="J38" s="9">
        <v>10</v>
      </c>
      <c r="K38" s="9">
        <v>4</v>
      </c>
      <c r="L38" s="9">
        <v>10</v>
      </c>
      <c r="M38" s="9">
        <v>5</v>
      </c>
      <c r="N38" s="9">
        <v>3</v>
      </c>
      <c r="O38" s="9">
        <v>2</v>
      </c>
      <c r="P38" s="9">
        <v>6</v>
      </c>
      <c r="Q38" s="3">
        <v>18.2</v>
      </c>
    </row>
    <row r="39" spans="1:17" ht="10.199999999999999" customHeight="1" x14ac:dyDescent="0.2">
      <c r="A39" s="1" t="s">
        <v>139</v>
      </c>
      <c r="B39" s="9">
        <v>219</v>
      </c>
      <c r="C39" s="9">
        <v>53</v>
      </c>
      <c r="D39" s="9">
        <v>26</v>
      </c>
      <c r="E39" s="9">
        <v>21</v>
      </c>
      <c r="F39" s="9">
        <v>25</v>
      </c>
      <c r="G39" s="9">
        <v>21</v>
      </c>
      <c r="H39" s="9">
        <v>13</v>
      </c>
      <c r="I39" s="9">
        <v>13</v>
      </c>
      <c r="J39" s="9">
        <v>14</v>
      </c>
      <c r="K39" s="9">
        <v>9</v>
      </c>
      <c r="L39" s="9">
        <v>5</v>
      </c>
      <c r="M39" s="9">
        <v>5</v>
      </c>
      <c r="N39" s="9">
        <v>6</v>
      </c>
      <c r="O39" s="9">
        <v>5</v>
      </c>
      <c r="P39" s="9">
        <v>3</v>
      </c>
      <c r="Q39" s="3">
        <v>16.899999999999999</v>
      </c>
    </row>
    <row r="40" spans="1:17" ht="10.199999999999999" customHeight="1" x14ac:dyDescent="0.2">
      <c r="A40" s="1" t="s">
        <v>140</v>
      </c>
      <c r="B40" s="9">
        <v>423</v>
      </c>
      <c r="C40" s="9">
        <v>102</v>
      </c>
      <c r="D40" s="9">
        <v>46</v>
      </c>
      <c r="E40" s="9">
        <v>47</v>
      </c>
      <c r="F40" s="9">
        <v>71</v>
      </c>
      <c r="G40" s="9">
        <v>44</v>
      </c>
      <c r="H40" s="9">
        <v>23</v>
      </c>
      <c r="I40" s="9">
        <v>27</v>
      </c>
      <c r="J40" s="9">
        <v>16</v>
      </c>
      <c r="K40" s="9">
        <v>10</v>
      </c>
      <c r="L40" s="9">
        <v>6</v>
      </c>
      <c r="M40" s="9">
        <v>8</v>
      </c>
      <c r="N40" s="9">
        <v>7</v>
      </c>
      <c r="O40" s="9">
        <v>4</v>
      </c>
      <c r="P40" s="9">
        <v>12</v>
      </c>
      <c r="Q40" s="3">
        <v>16.2</v>
      </c>
    </row>
    <row r="41" spans="1:17" ht="10.199999999999999" customHeight="1" x14ac:dyDescent="0.2">
      <c r="A41" s="1" t="s">
        <v>141</v>
      </c>
      <c r="B41" s="9">
        <v>406</v>
      </c>
      <c r="C41" s="9">
        <v>58</v>
      </c>
      <c r="D41" s="9">
        <v>55</v>
      </c>
      <c r="E41" s="9">
        <v>35</v>
      </c>
      <c r="F41" s="9">
        <v>64</v>
      </c>
      <c r="G41" s="9">
        <v>51</v>
      </c>
      <c r="H41" s="9">
        <v>35</v>
      </c>
      <c r="I41" s="9">
        <v>35</v>
      </c>
      <c r="J41" s="9">
        <v>19</v>
      </c>
      <c r="K41" s="9">
        <v>10</v>
      </c>
      <c r="L41" s="9">
        <v>4</v>
      </c>
      <c r="M41" s="9">
        <v>11</v>
      </c>
      <c r="N41" s="9">
        <v>9</v>
      </c>
      <c r="O41" s="9">
        <v>8</v>
      </c>
      <c r="P41" s="9">
        <v>12</v>
      </c>
      <c r="Q41" s="3">
        <v>19.3</v>
      </c>
    </row>
    <row r="42" spans="1:17" ht="10.199999999999999" customHeight="1" x14ac:dyDescent="0.2">
      <c r="A42" s="1" t="s">
        <v>142</v>
      </c>
      <c r="B42" s="9">
        <v>323</v>
      </c>
      <c r="C42" s="9">
        <v>41</v>
      </c>
      <c r="D42" s="9">
        <v>52</v>
      </c>
      <c r="E42" s="9">
        <v>30</v>
      </c>
      <c r="F42" s="9">
        <v>73</v>
      </c>
      <c r="G42" s="9">
        <v>40</v>
      </c>
      <c r="H42" s="9">
        <v>22</v>
      </c>
      <c r="I42" s="9">
        <v>17</v>
      </c>
      <c r="J42" s="9">
        <v>15</v>
      </c>
      <c r="K42" s="9">
        <v>8</v>
      </c>
      <c r="L42" s="9">
        <v>3</v>
      </c>
      <c r="M42" s="9">
        <v>4</v>
      </c>
      <c r="N42" s="9">
        <v>5</v>
      </c>
      <c r="O42" s="9">
        <v>5</v>
      </c>
      <c r="P42" s="9">
        <v>8</v>
      </c>
      <c r="Q42" s="3">
        <v>17.600000000000001</v>
      </c>
    </row>
    <row r="43" spans="1:17" ht="10.199999999999999" customHeight="1" x14ac:dyDescent="0.2">
      <c r="A43" s="1" t="s">
        <v>143</v>
      </c>
      <c r="B43" s="9">
        <v>488</v>
      </c>
      <c r="C43" s="9">
        <v>34</v>
      </c>
      <c r="D43" s="9">
        <v>87</v>
      </c>
      <c r="E43" s="9">
        <v>62</v>
      </c>
      <c r="F43" s="9">
        <v>70</v>
      </c>
      <c r="G43" s="9">
        <v>60</v>
      </c>
      <c r="H43" s="9">
        <v>40</v>
      </c>
      <c r="I43" s="9">
        <v>50</v>
      </c>
      <c r="J43" s="9">
        <v>19</v>
      </c>
      <c r="K43" s="9">
        <v>8</v>
      </c>
      <c r="L43" s="9">
        <v>11</v>
      </c>
      <c r="M43" s="9">
        <v>14</v>
      </c>
      <c r="N43" s="9">
        <v>8</v>
      </c>
      <c r="O43" s="9">
        <v>7</v>
      </c>
      <c r="P43" s="9">
        <v>18</v>
      </c>
      <c r="Q43" s="3">
        <v>19.399999999999999</v>
      </c>
    </row>
    <row r="44" spans="1:17" ht="10.199999999999999" customHeight="1" x14ac:dyDescent="0.2">
      <c r="A44" s="1" t="s">
        <v>144</v>
      </c>
      <c r="B44" s="9">
        <v>730</v>
      </c>
      <c r="C44" s="9">
        <v>0</v>
      </c>
      <c r="D44" s="9">
        <v>129</v>
      </c>
      <c r="E44" s="9">
        <v>137</v>
      </c>
      <c r="F44" s="9">
        <v>92</v>
      </c>
      <c r="G44" s="9">
        <v>58</v>
      </c>
      <c r="H44" s="9">
        <v>91</v>
      </c>
      <c r="I44" s="9">
        <v>76</v>
      </c>
      <c r="J44" s="9">
        <v>51</v>
      </c>
      <c r="K44" s="9">
        <v>27</v>
      </c>
      <c r="L44" s="9">
        <v>15</v>
      </c>
      <c r="M44" s="9">
        <v>15</v>
      </c>
      <c r="N44" s="9">
        <v>13</v>
      </c>
      <c r="O44" s="9">
        <v>8</v>
      </c>
      <c r="P44" s="9">
        <v>18</v>
      </c>
      <c r="Q44" s="3">
        <v>20.6</v>
      </c>
    </row>
    <row r="45" spans="1:17" ht="10.199999999999999" customHeight="1" x14ac:dyDescent="0.2">
      <c r="A45" s="1" t="s">
        <v>145</v>
      </c>
      <c r="B45" s="9">
        <v>925</v>
      </c>
      <c r="C45" s="9">
        <v>0</v>
      </c>
      <c r="D45" s="9">
        <v>0</v>
      </c>
      <c r="E45" s="9">
        <v>94</v>
      </c>
      <c r="F45" s="9">
        <v>171</v>
      </c>
      <c r="G45" s="9">
        <v>128</v>
      </c>
      <c r="H45" s="9">
        <v>110</v>
      </c>
      <c r="I45" s="9">
        <v>114</v>
      </c>
      <c r="J45" s="9">
        <v>114</v>
      </c>
      <c r="K45" s="9">
        <v>62</v>
      </c>
      <c r="L45" s="9">
        <v>34</v>
      </c>
      <c r="M45" s="9">
        <v>28</v>
      </c>
      <c r="N45" s="9">
        <v>25</v>
      </c>
      <c r="O45" s="9">
        <v>15</v>
      </c>
      <c r="P45" s="9">
        <v>30</v>
      </c>
      <c r="Q45" s="3">
        <v>28.2</v>
      </c>
    </row>
    <row r="46" spans="1:17" ht="10.199999999999999" customHeight="1" x14ac:dyDescent="0.2">
      <c r="A46" s="1" t="s">
        <v>146</v>
      </c>
      <c r="B46" s="9">
        <v>1246</v>
      </c>
      <c r="C46" s="9">
        <v>0</v>
      </c>
      <c r="D46" s="9">
        <v>0</v>
      </c>
      <c r="E46" s="9">
        <v>0</v>
      </c>
      <c r="F46" s="9">
        <v>0</v>
      </c>
      <c r="G46" s="9">
        <v>74</v>
      </c>
      <c r="H46" s="9">
        <v>148</v>
      </c>
      <c r="I46" s="9">
        <v>163</v>
      </c>
      <c r="J46" s="9">
        <v>154</v>
      </c>
      <c r="K46" s="9">
        <v>160</v>
      </c>
      <c r="L46" s="9">
        <v>106</v>
      </c>
      <c r="M46" s="9">
        <v>101</v>
      </c>
      <c r="N46" s="9">
        <v>94</v>
      </c>
      <c r="O46" s="9">
        <v>70</v>
      </c>
      <c r="P46" s="9">
        <v>176</v>
      </c>
      <c r="Q46" s="3">
        <v>42.6</v>
      </c>
    </row>
    <row r="47" spans="1:17" ht="10.199999999999999" customHeight="1" x14ac:dyDescent="0.3">
      <c r="A47" s="35" t="s">
        <v>302</v>
      </c>
      <c r="B47" s="35"/>
      <c r="C47" s="35"/>
      <c r="D47" s="35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4"/>
    </row>
  </sheetData>
  <mergeCells count="1">
    <mergeCell ref="A47:D47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Chuuk 1989 Age</vt:lpstr>
      <vt:lpstr>A Ethnicity</vt:lpstr>
      <vt:lpstr>A Citiz</vt:lpstr>
      <vt:lpstr>A Age</vt:lpstr>
      <vt:lpstr>A Marital</vt:lpstr>
      <vt:lpstr>A Religion</vt:lpstr>
      <vt:lpstr>A Prev Res</vt:lpstr>
      <vt:lpstr>A Res Length</vt:lpstr>
      <vt:lpstr>A Res 1988</vt:lpstr>
      <vt:lpstr>A Schooling</vt:lpstr>
      <vt:lpstr>A Work Last Week</vt:lpstr>
      <vt:lpstr>A Occupation</vt:lpstr>
      <vt:lpstr>A Industry</vt:lpstr>
      <vt:lpstr>A Subsistence</vt:lpstr>
      <vt:lpstr>A Work Hrs</vt:lpstr>
      <vt:lpstr>A Fertility</vt:lpstr>
      <vt:lpstr>CEB CS</vt:lpstr>
      <vt:lpstr>Age 1st Birth</vt:lpstr>
      <vt:lpstr>Last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Brad</cp:lastModifiedBy>
  <dcterms:created xsi:type="dcterms:W3CDTF">2020-05-24T20:54:44Z</dcterms:created>
  <dcterms:modified xsi:type="dcterms:W3CDTF">2020-06-10T13:37:00Z</dcterms:modified>
</cp:coreProperties>
</file>