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Chuuk\html\"/>
    </mc:Choice>
  </mc:AlternateContent>
  <xr:revisionPtr revIDLastSave="0" documentId="8_{3466898B-BA24-4FBA-ADDD-1BE3FB9318B4}" xr6:coauthVersionLast="45" xr6:coauthVersionMax="45" xr10:uidLastSave="{00000000-0000-0000-0000-000000000000}"/>
  <bookViews>
    <workbookView xWindow="-108" yWindow="-108" windowWidth="24792" windowHeight="13440" xr2:uid="{18C514CC-B836-499E-B9D7-C7F9F82D5D39}"/>
  </bookViews>
  <sheets>
    <sheet name="Table of Contents" sheetId="22" r:id="rId1"/>
    <sheet name="Chuuk 1994 Municipalities" sheetId="1" r:id="rId2"/>
    <sheet name="Relationship" sheetId="2" r:id="rId3"/>
    <sheet name="Marital" sheetId="3" r:id="rId4"/>
    <sheet name="Ethnicity" sheetId="4" r:id="rId5"/>
    <sheet name="Religion" sheetId="5" r:id="rId6"/>
    <sheet name="Birthplace" sheetId="6" r:id="rId7"/>
    <sheet name="Legal Res" sheetId="7" r:id="rId8"/>
    <sheet name="Citizenship" sheetId="8" r:id="rId9"/>
    <sheet name="Prev Res" sheetId="9" r:id="rId10"/>
    <sheet name="Schooling" sheetId="10" r:id="rId11"/>
    <sheet name="Ed Attn" sheetId="11" r:id="rId12"/>
    <sheet name="Literacy Usual Lang" sheetId="12" r:id="rId13"/>
    <sheet name="Languages" sheetId="13" r:id="rId14"/>
    <sheet name="Res in 1989" sheetId="14" r:id="rId15"/>
    <sheet name="Work Last Week" sheetId="15" r:id="rId16"/>
    <sheet name="Transport" sheetId="16" r:id="rId17"/>
    <sheet name="Class of worker" sheetId="17" r:id="rId18"/>
    <sheet name="Work in 1993" sheetId="18" r:id="rId19"/>
    <sheet name="Wages" sheetId="19" r:id="rId20"/>
    <sheet name="Total Income" sheetId="20" r:id="rId21"/>
    <sheet name="Employ Status" sheetId="21" r:id="rId22"/>
  </sheets>
  <definedNames>
    <definedName name="_xlnm.Print_Area" localSheetId="20">'Total Income'!$A$1:$P$50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" i="22" l="1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H6" i="21" l="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" i="21"/>
  <c r="C6" i="21"/>
  <c r="D6" i="21"/>
  <c r="C7" i="21"/>
  <c r="D7" i="21" s="1"/>
  <c r="C8" i="21"/>
  <c r="D8" i="21" s="1"/>
  <c r="C9" i="21"/>
  <c r="D9" i="21"/>
  <c r="C10" i="21"/>
  <c r="D10" i="21"/>
  <c r="C11" i="21"/>
  <c r="D11" i="21"/>
  <c r="C12" i="21"/>
  <c r="D12" i="21"/>
  <c r="C13" i="21"/>
  <c r="D13" i="21" s="1"/>
  <c r="C14" i="21"/>
  <c r="D14" i="21" s="1"/>
  <c r="C15" i="21"/>
  <c r="D15" i="21"/>
  <c r="C16" i="21"/>
  <c r="D16" i="21"/>
  <c r="C17" i="21"/>
  <c r="D17" i="21"/>
  <c r="C18" i="21"/>
  <c r="D18" i="21"/>
  <c r="C19" i="21"/>
  <c r="D19" i="21" s="1"/>
  <c r="C20" i="21"/>
  <c r="D20" i="21" s="1"/>
  <c r="C21" i="21"/>
  <c r="D21" i="21"/>
  <c r="C22" i="21"/>
  <c r="D22" i="21"/>
  <c r="C23" i="21"/>
  <c r="D23" i="21"/>
  <c r="C24" i="21"/>
  <c r="D24" i="21"/>
  <c r="C25" i="21"/>
  <c r="D25" i="21" s="1"/>
  <c r="C26" i="21"/>
  <c r="D26" i="21" s="1"/>
  <c r="C27" i="21"/>
  <c r="D27" i="21"/>
  <c r="C28" i="21"/>
  <c r="D28" i="21"/>
  <c r="C29" i="21"/>
  <c r="D29" i="21"/>
  <c r="C30" i="21"/>
  <c r="D30" i="21"/>
  <c r="C31" i="21"/>
  <c r="D31" i="21" s="1"/>
  <c r="C32" i="21"/>
  <c r="D32" i="21" s="1"/>
  <c r="C33" i="21"/>
  <c r="D33" i="21"/>
  <c r="C34" i="21"/>
  <c r="D34" i="21"/>
  <c r="C35" i="21"/>
  <c r="D35" i="21"/>
  <c r="C36" i="21"/>
  <c r="D36" i="21"/>
  <c r="C37" i="21"/>
  <c r="D37" i="21" s="1"/>
  <c r="C38" i="21"/>
  <c r="D38" i="21" s="1"/>
  <c r="C39" i="21"/>
  <c r="D39" i="21"/>
  <c r="C40" i="21"/>
  <c r="D40" i="21"/>
  <c r="C41" i="21"/>
  <c r="D41" i="21"/>
  <c r="C42" i="21"/>
  <c r="D42" i="21"/>
  <c r="C43" i="21"/>
  <c r="D43" i="21" s="1"/>
  <c r="C44" i="21"/>
  <c r="D44" i="21" s="1"/>
  <c r="C45" i="21"/>
  <c r="D45" i="21"/>
  <c r="C46" i="21"/>
  <c r="D46" i="21"/>
  <c r="C47" i="21"/>
  <c r="D47" i="21"/>
  <c r="C48" i="21"/>
  <c r="D48" i="21"/>
  <c r="C49" i="21"/>
  <c r="D49" i="21" s="1"/>
  <c r="C50" i="21"/>
  <c r="D50" i="21" s="1"/>
  <c r="D5" i="21"/>
  <c r="C5" i="2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4" i="2"/>
</calcChain>
</file>

<file path=xl/sharedStrings.xml><?xml version="1.0" encoding="utf-8"?>
<sst xmlns="http://schemas.openxmlformats.org/spreadsheetml/2006/main" count="1452" uniqueCount="251">
  <si>
    <t>Total</t>
  </si>
  <si>
    <t>Male</t>
  </si>
  <si>
    <t>Female</t>
  </si>
  <si>
    <t>0 - 14</t>
  </si>
  <si>
    <t>15 - 29</t>
  </si>
  <si>
    <t>30 - 44</t>
  </si>
  <si>
    <t>45 - 59</t>
  </si>
  <si>
    <t>60+</t>
  </si>
  <si>
    <t>Median</t>
  </si>
  <si>
    <t>Northern Namoneas</t>
  </si>
  <si>
    <t xml:space="preserve">   Weno</t>
  </si>
  <si>
    <t xml:space="preserve">   Piis_Paneu</t>
  </si>
  <si>
    <t xml:space="preserve">   Fono</t>
  </si>
  <si>
    <t>Southern Namoneas</t>
  </si>
  <si>
    <t xml:space="preserve">   Tonoas</t>
  </si>
  <si>
    <t xml:space="preserve">   Fefen</t>
  </si>
  <si>
    <t xml:space="preserve">   Siis</t>
  </si>
  <si>
    <t xml:space="preserve">   Uman</t>
  </si>
  <si>
    <t xml:space="preserve">   Parem</t>
  </si>
  <si>
    <t>Faichuk</t>
  </si>
  <si>
    <t xml:space="preserve">   Eot</t>
  </si>
  <si>
    <t xml:space="preserve">   Udot</t>
  </si>
  <si>
    <t xml:space="preserve">   Romanum</t>
  </si>
  <si>
    <t xml:space="preserve">   Fanapanges</t>
  </si>
  <si>
    <t xml:space="preserve">   Wonei</t>
  </si>
  <si>
    <t xml:space="preserve">   Paata</t>
  </si>
  <si>
    <t xml:space="preserve">   Tol</t>
  </si>
  <si>
    <t xml:space="preserve">   Polle</t>
  </si>
  <si>
    <t>Mortlocks</t>
  </si>
  <si>
    <t xml:space="preserve">   Nama</t>
  </si>
  <si>
    <t xml:space="preserve">   Losap</t>
  </si>
  <si>
    <t xml:space="preserve">   Piis_Emwar</t>
  </si>
  <si>
    <t xml:space="preserve">   Namoluk</t>
  </si>
  <si>
    <t xml:space="preserve">   Ettal</t>
  </si>
  <si>
    <t xml:space="preserve">   Lekinioch</t>
  </si>
  <si>
    <t xml:space="preserve">   Oneop</t>
  </si>
  <si>
    <t xml:space="preserve">   Satowan</t>
  </si>
  <si>
    <t xml:space="preserve">   Kuttu</t>
  </si>
  <si>
    <t xml:space="preserve">   Moch</t>
  </si>
  <si>
    <t xml:space="preserve">   Ta</t>
  </si>
  <si>
    <t>Northwest</t>
  </si>
  <si>
    <t xml:space="preserve">   Houk</t>
  </si>
  <si>
    <t xml:space="preserve">   Polowat</t>
  </si>
  <si>
    <t xml:space="preserve">   Pollap</t>
  </si>
  <si>
    <t xml:space="preserve">   Tamatam</t>
  </si>
  <si>
    <t xml:space="preserve">   Makur</t>
  </si>
  <si>
    <t xml:space="preserve">   Onoun</t>
  </si>
  <si>
    <t xml:space="preserve">   Onou</t>
  </si>
  <si>
    <t xml:space="preserve">   Unanu</t>
  </si>
  <si>
    <t xml:space="preserve">   Piherarh</t>
  </si>
  <si>
    <t xml:space="preserve">   Nomwin</t>
  </si>
  <si>
    <t xml:space="preserve">   Fananu</t>
  </si>
  <si>
    <t xml:space="preserve">   Ruo</t>
  </si>
  <si>
    <t xml:space="preserve">   Murillo</t>
  </si>
  <si>
    <t>Spouse</t>
  </si>
  <si>
    <t>Child</t>
  </si>
  <si>
    <t>Sibling</t>
  </si>
  <si>
    <t>Parent</t>
  </si>
  <si>
    <t>Widowed</t>
  </si>
  <si>
    <t>Divorced</t>
  </si>
  <si>
    <t>Separated</t>
  </si>
  <si>
    <t>Mortlockese</t>
  </si>
  <si>
    <t>Yapese/OIs</t>
  </si>
  <si>
    <t>Pohnpeian</t>
  </si>
  <si>
    <t>Kosraean</t>
  </si>
  <si>
    <t>Other Pacific</t>
  </si>
  <si>
    <t>Caucasian</t>
  </si>
  <si>
    <t>Filipino</t>
  </si>
  <si>
    <t>Other Asian</t>
  </si>
  <si>
    <t>Others</t>
  </si>
  <si>
    <t>Religion</t>
  </si>
  <si>
    <t>Mormons</t>
  </si>
  <si>
    <t>Baptist</t>
  </si>
  <si>
    <t>Chuuk</t>
  </si>
  <si>
    <t>Faichuuk</t>
  </si>
  <si>
    <t>Oksoritod</t>
  </si>
  <si>
    <t>Yap</t>
  </si>
  <si>
    <t>Pohnpei</t>
  </si>
  <si>
    <t>Kosrae</t>
  </si>
  <si>
    <t>Other</t>
  </si>
  <si>
    <t>Guam</t>
  </si>
  <si>
    <t>CNMI</t>
  </si>
  <si>
    <t>Hawaii</t>
  </si>
  <si>
    <t>Palau</t>
  </si>
  <si>
    <t>Marshalls</t>
  </si>
  <si>
    <t>China</t>
  </si>
  <si>
    <t>AA/AS</t>
  </si>
  <si>
    <t>Literacy</t>
  </si>
  <si>
    <t>Literate</t>
  </si>
  <si>
    <t>Illiterate</t>
  </si>
  <si>
    <t>Chuukese</t>
  </si>
  <si>
    <t>English</t>
  </si>
  <si>
    <t>First Language</t>
  </si>
  <si>
    <t>Second Language</t>
  </si>
  <si>
    <t>Third Language</t>
  </si>
  <si>
    <t>Yes</t>
  </si>
  <si>
    <t>No</t>
  </si>
  <si>
    <t>Elsewhere</t>
  </si>
  <si>
    <t>Hours worked</t>
  </si>
  <si>
    <t>School</t>
  </si>
  <si>
    <t>Retired</t>
  </si>
  <si>
    <t>Boat</t>
  </si>
  <si>
    <t>Taxicab</t>
  </si>
  <si>
    <t>Walked</t>
  </si>
  <si>
    <t>Mean</t>
  </si>
  <si>
    <t>Unemployed</t>
  </si>
  <si>
    <t xml:space="preserve">        Paid work</t>
  </si>
  <si>
    <t xml:space="preserve">        Agriculture or fishing</t>
  </si>
  <si>
    <t>Not in the labor force</t>
  </si>
  <si>
    <t xml:space="preserve">    Available for work</t>
  </si>
  <si>
    <t>Municipalities</t>
  </si>
  <si>
    <t>Table 1. Municipalities by Sex andAge, Chuuk: 1994</t>
  </si>
  <si>
    <t>Table 2. Municipalities by Relationship, Chuuk: 1994</t>
  </si>
  <si>
    <t>Table 5. Municipalities by Religion, Chuuk: 1994</t>
  </si>
  <si>
    <t>Table 8. Municipalities by Citizenship, Chuuk: 1994</t>
  </si>
  <si>
    <t>Table 11. Municipalities by Educational Attainment, Chuuk: 1994</t>
  </si>
  <si>
    <t>Table 17. Municipalities by Class of worker, Chuuk: 1994</t>
  </si>
  <si>
    <t>Table 20. Municipalities by Total Income, Chuuk: 1994</t>
  </si>
  <si>
    <t>Table 3. Municipalities by Marital Status, Chuuk: 1994</t>
  </si>
  <si>
    <t>Table 4. Municipalities by Ethnicity, Chuuk: 1994</t>
  </si>
  <si>
    <t>Table 6. Municipalities by Birthplace, Chuuk: 1994</t>
  </si>
  <si>
    <t>Table 7. Municipalities by Legal Residence, Chuuk: 1994</t>
  </si>
  <si>
    <t>Table 9. Municipalities by Previous Residence, Chuuk: 1994</t>
  </si>
  <si>
    <t>Table 10. Municipalities by School Attendance, Chuuk: 1994</t>
  </si>
  <si>
    <t>Table 12. Municipalities by Literacy and Usual Language Spoken at Home, Chuuk: 1994</t>
  </si>
  <si>
    <t>Table 13. Municipalities by Language, Chuuk: 1994</t>
  </si>
  <si>
    <t>Table 14. Municipalities by Residence in 1989, Chuuk: 1994</t>
  </si>
  <si>
    <t>Table 15. Municipalities by Work Last Week and Hours Worked, Chuuk: 1994</t>
  </si>
  <si>
    <t>Table 16. Municipalities by Commuting, Chuuk: 1994</t>
  </si>
  <si>
    <t>Table 18. Municipalities by Worked in 1993, Chuuk: 1994</t>
  </si>
  <si>
    <t>Table 19. Municipalities by Wages, Chuuk: 1994</t>
  </si>
  <si>
    <t>Persons per</t>
  </si>
  <si>
    <t>Household</t>
  </si>
  <si>
    <t>House-</t>
  </si>
  <si>
    <t>holder</t>
  </si>
  <si>
    <t>Adopted</t>
  </si>
  <si>
    <t>child</t>
  </si>
  <si>
    <t>Grand-</t>
  </si>
  <si>
    <t>Nephew</t>
  </si>
  <si>
    <t>Niece</t>
  </si>
  <si>
    <t>relative</t>
  </si>
  <si>
    <t>Non-</t>
  </si>
  <si>
    <t>Institu-</t>
  </si>
  <si>
    <t>tions</t>
  </si>
  <si>
    <t>Now</t>
  </si>
  <si>
    <t>mariried</t>
  </si>
  <si>
    <t>Never</t>
  </si>
  <si>
    <t>married</t>
  </si>
  <si>
    <t>Roman</t>
  </si>
  <si>
    <t>Catholic</t>
  </si>
  <si>
    <t>Congre-</t>
  </si>
  <si>
    <t>gational</t>
  </si>
  <si>
    <t>Seven Day</t>
  </si>
  <si>
    <t>Adventist</t>
  </si>
  <si>
    <t>Protestant</t>
  </si>
  <si>
    <t>Refused</t>
  </si>
  <si>
    <t>No religion</t>
  </si>
  <si>
    <t>Northern</t>
  </si>
  <si>
    <t>Namoneas</t>
  </si>
  <si>
    <t>Southern</t>
  </si>
  <si>
    <t>US</t>
  </si>
  <si>
    <t>Oth Pac</t>
  </si>
  <si>
    <t>Philipp</t>
  </si>
  <si>
    <t>Oth Asia</t>
  </si>
  <si>
    <t>Attended</t>
  </si>
  <si>
    <t>In Past</t>
  </si>
  <si>
    <t>Current Attending</t>
  </si>
  <si>
    <t>Public</t>
  </si>
  <si>
    <t>Private</t>
  </si>
  <si>
    <t xml:space="preserve">Grades  </t>
  </si>
  <si>
    <t>1 to 4</t>
  </si>
  <si>
    <t>5 and 6</t>
  </si>
  <si>
    <t>7 and 8</t>
  </si>
  <si>
    <t>9 to 11</t>
  </si>
  <si>
    <t>No school/</t>
  </si>
  <si>
    <t>preschool</t>
  </si>
  <si>
    <t>BS/BA or</t>
  </si>
  <si>
    <t>higher</t>
  </si>
  <si>
    <t>no degree</t>
  </si>
  <si>
    <t>College</t>
  </si>
  <si>
    <t>graduate</t>
  </si>
  <si>
    <t>High Sch</t>
  </si>
  <si>
    <t>12, no dipl</t>
  </si>
  <si>
    <t>Paid, no</t>
  </si>
  <si>
    <t>Paid, and</t>
  </si>
  <si>
    <t>subsistence</t>
  </si>
  <si>
    <t>work</t>
  </si>
  <si>
    <t>Household work</t>
  </si>
  <si>
    <t>Also Paid</t>
  </si>
  <si>
    <t>Only</t>
  </si>
  <si>
    <t>Unpaid</t>
  </si>
  <si>
    <t>Not</t>
  </si>
  <si>
    <t>working</t>
  </si>
  <si>
    <t>Paid, mostly</t>
  </si>
  <si>
    <t xml:space="preserve"> subsistence</t>
  </si>
  <si>
    <t>45+</t>
  </si>
  <si>
    <t>Carpooling</t>
  </si>
  <si>
    <t>6+</t>
  </si>
  <si>
    <t>vehicle</t>
  </si>
  <si>
    <t>van/bus</t>
  </si>
  <si>
    <t xml:space="preserve">Worked </t>
  </si>
  <si>
    <t>at home</t>
  </si>
  <si>
    <t>Transport to Work</t>
  </si>
  <si>
    <t>Government</t>
  </si>
  <si>
    <t>Municipal</t>
  </si>
  <si>
    <t>State</t>
  </si>
  <si>
    <t>National</t>
  </si>
  <si>
    <t>Foreign</t>
  </si>
  <si>
    <t>Federal</t>
  </si>
  <si>
    <t xml:space="preserve">Self </t>
  </si>
  <si>
    <t>employed</t>
  </si>
  <si>
    <t xml:space="preserve">Working </t>
  </si>
  <si>
    <t>no pay</t>
  </si>
  <si>
    <t>Profit</t>
  </si>
  <si>
    <t>Non-Profit</t>
  </si>
  <si>
    <t>Worked, Weeks worked</t>
  </si>
  <si>
    <t>14 - 26</t>
  </si>
  <si>
    <t>27 - 39</t>
  </si>
  <si>
    <t>40 - 49</t>
  </si>
  <si>
    <t>50 - 52</t>
  </si>
  <si>
    <t>Did not work</t>
  </si>
  <si>
    <t>in 1993</t>
  </si>
  <si>
    <t>or more</t>
  </si>
  <si>
    <t>$1 -</t>
  </si>
  <si>
    <t>$500 -</t>
  </si>
  <si>
    <t>$1000 -</t>
  </si>
  <si>
    <t>$2000 -</t>
  </si>
  <si>
    <t>$3000 -</t>
  </si>
  <si>
    <t>$4000 -</t>
  </si>
  <si>
    <t xml:space="preserve">$5000 - </t>
  </si>
  <si>
    <t>$6000 -</t>
  </si>
  <si>
    <t xml:space="preserve">$7000 - </t>
  </si>
  <si>
    <t>$8000 -</t>
  </si>
  <si>
    <t>$9000 -</t>
  </si>
  <si>
    <t>Number</t>
  </si>
  <si>
    <t>Percent</t>
  </si>
  <si>
    <t>In the Labor Force</t>
  </si>
  <si>
    <t xml:space="preserve">Not in Labor Force   </t>
  </si>
  <si>
    <t>Employed</t>
  </si>
  <si>
    <t>At work</t>
  </si>
  <si>
    <t>Not at work</t>
  </si>
  <si>
    <t>With</t>
  </si>
  <si>
    <t>Without</t>
  </si>
  <si>
    <t>Subsistence</t>
  </si>
  <si>
    <t>Table 21A. Municipalities by U.N. Employment Status, Chuuk: 1994</t>
  </si>
  <si>
    <t>Table 21. Municipalities by U.S. Employment Status, Chuuk: 1994</t>
  </si>
  <si>
    <t>For home</t>
  </si>
  <si>
    <t>For market</t>
  </si>
  <si>
    <t>Source: 1994 Federated States of Micronesia Population and Housing Census</t>
  </si>
  <si>
    <t>Chuuk 1994 Municipalities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</si>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</sst>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6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9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/>
    <xf numFmtId="3" fontId="2" fillId="0" borderId="6" xfId="0" applyNumberFormat="1" applyFont="1" applyBorder="1" applyAlignment="1">
      <alignment horizontal="right"/>
    </xf>
    <xf numFmtId="3" fontId="2" fillId="0" borderId="6" xfId="0" applyNumberFormat="1" applyFont="1" applyBorder="1"/>
    <xf numFmtId="3" fontId="2" fillId="0" borderId="7" xfId="0" applyNumberFormat="1" applyFont="1" applyBorder="1" applyAlignment="1">
      <alignment horizontal="right"/>
    </xf>
    <xf numFmtId="3" fontId="2" fillId="0" borderId="5" xfId="0" applyNumberFormat="1" applyFont="1" applyBorder="1"/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/>
    <xf numFmtId="3" fontId="2" fillId="0" borderId="9" xfId="0" applyNumberFormat="1" applyFont="1" applyBorder="1" applyAlignment="1">
      <alignment horizontal="right"/>
    </xf>
    <xf numFmtId="4" fontId="2" fillId="0" borderId="0" xfId="0" applyNumberFormat="1" applyFont="1"/>
    <xf numFmtId="3" fontId="1" fillId="0" borderId="10" xfId="0" applyNumberFormat="1" applyFont="1" applyBorder="1"/>
    <xf numFmtId="3" fontId="1" fillId="0" borderId="5" xfId="0" applyNumberFormat="1" applyFont="1" applyBorder="1"/>
    <xf numFmtId="3" fontId="1" fillId="0" borderId="8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1" fillId="0" borderId="6" xfId="0" applyNumberFormat="1" applyFont="1" applyBorder="1"/>
    <xf numFmtId="3" fontId="1" fillId="0" borderId="7" xfId="0" applyNumberFormat="1" applyFont="1" applyBorder="1"/>
    <xf numFmtId="3" fontId="1" fillId="0" borderId="3" xfId="0" applyNumberFormat="1" applyFont="1" applyBorder="1" applyAlignment="1">
      <alignment horizontal="right"/>
    </xf>
    <xf numFmtId="3" fontId="2" fillId="0" borderId="10" xfId="0" applyNumberFormat="1" applyFont="1" applyBorder="1"/>
    <xf numFmtId="3" fontId="2" fillId="0" borderId="7" xfId="0" applyNumberFormat="1" applyFont="1" applyBorder="1"/>
    <xf numFmtId="3" fontId="2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3" fontId="1" fillId="0" borderId="11" xfId="0" applyNumberFormat="1" applyFont="1" applyBorder="1"/>
    <xf numFmtId="165" fontId="2" fillId="0" borderId="0" xfId="0" applyNumberFormat="1" applyFont="1"/>
    <xf numFmtId="165" fontId="2" fillId="0" borderId="6" xfId="0" applyNumberFormat="1" applyFont="1" applyBorder="1"/>
    <xf numFmtId="165" fontId="2" fillId="0" borderId="7" xfId="0" applyNumberFormat="1" applyFont="1" applyBorder="1"/>
    <xf numFmtId="165" fontId="2" fillId="0" borderId="8" xfId="0" applyNumberFormat="1" applyFont="1" applyBorder="1" applyAlignment="1">
      <alignment horizontal="right"/>
    </xf>
    <xf numFmtId="165" fontId="2" fillId="0" borderId="9" xfId="0" applyNumberFormat="1" applyFont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0" borderId="13" xfId="0" applyNumberFormat="1" applyFont="1" applyBorder="1"/>
    <xf numFmtId="3" fontId="2" fillId="0" borderId="13" xfId="0" applyNumberFormat="1" applyFont="1" applyBorder="1"/>
    <xf numFmtId="165" fontId="2" fillId="0" borderId="13" xfId="0" applyNumberFormat="1" applyFont="1" applyBorder="1"/>
    <xf numFmtId="164" fontId="1" fillId="0" borderId="13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0" xfId="0" applyBorder="1" applyAlignment="1">
      <alignment horizontal="left"/>
    </xf>
    <xf numFmtId="3" fontId="5" fillId="0" borderId="0" xfId="1" applyNumberFormat="1" applyBorder="1" applyAlignment="1">
      <alignment horizontal="left"/>
    </xf>
    <xf numFmtId="0" fontId="5" fillId="0" borderId="0" xfId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A5C5C-40E8-408D-A38F-C76C7374FD21}">
  <dimension ref="A1:I31"/>
  <sheetViews>
    <sheetView tabSelected="1" workbookViewId="0">
      <selection activeCell="K25" sqref="K25"/>
    </sheetView>
  </sheetViews>
  <sheetFormatPr defaultRowHeight="14.4" x14ac:dyDescent="0.3"/>
  <sheetData>
    <row r="1" spans="1:9" x14ac:dyDescent="0.3">
      <c r="A1" s="63" t="s">
        <v>249</v>
      </c>
      <c r="B1" s="63"/>
      <c r="C1" s="63"/>
      <c r="D1" s="63"/>
      <c r="E1" s="63"/>
      <c r="F1" s="63"/>
      <c r="G1" s="63"/>
      <c r="H1" s="63"/>
      <c r="I1" s="63"/>
    </row>
    <row r="2" spans="1:9" x14ac:dyDescent="0.3">
      <c r="A2" s="63"/>
      <c r="B2" s="63"/>
      <c r="C2" s="63"/>
      <c r="D2" s="63"/>
      <c r="E2" s="63"/>
      <c r="F2" s="63"/>
      <c r="G2" s="63"/>
      <c r="H2" s="63"/>
      <c r="I2" s="63"/>
    </row>
    <row r="3" spans="1:9" x14ac:dyDescent="0.3">
      <c r="A3" s="64"/>
      <c r="B3" s="64"/>
      <c r="C3" s="64"/>
      <c r="D3" s="64"/>
      <c r="E3" s="64"/>
      <c r="F3" s="64"/>
      <c r="G3" s="64"/>
      <c r="H3" s="64"/>
      <c r="I3" s="64"/>
    </row>
    <row r="4" spans="1:9" x14ac:dyDescent="0.3">
      <c r="A4" s="65" t="s">
        <v>250</v>
      </c>
      <c r="B4" s="65"/>
      <c r="C4" s="65"/>
      <c r="D4" s="65"/>
      <c r="E4" s="65"/>
      <c r="F4" s="65"/>
      <c r="G4" s="65"/>
      <c r="H4" s="65"/>
      <c r="I4" s="65"/>
    </row>
    <row r="5" spans="1:9" x14ac:dyDescent="0.3">
      <c r="A5" s="63"/>
      <c r="B5" s="63"/>
      <c r="C5" s="63"/>
      <c r="D5" s="63"/>
      <c r="E5" s="63"/>
      <c r="F5" s="63"/>
      <c r="G5" s="63"/>
      <c r="H5" s="63"/>
      <c r="I5" s="63"/>
    </row>
    <row r="6" spans="1:9" x14ac:dyDescent="0.3">
      <c r="A6" s="63"/>
      <c r="B6" s="63"/>
      <c r="C6" s="63"/>
      <c r="D6" s="63"/>
      <c r="E6" s="63"/>
      <c r="F6" s="63"/>
      <c r="G6" s="63"/>
      <c r="H6" s="63"/>
      <c r="I6" s="63"/>
    </row>
    <row r="7" spans="1:9" x14ac:dyDescent="0.3">
      <c r="A7" s="64"/>
      <c r="B7" s="64"/>
      <c r="C7" s="64"/>
      <c r="D7" s="64"/>
      <c r="E7" s="64"/>
      <c r="F7" s="64"/>
      <c r="G7" s="64"/>
      <c r="H7" s="64"/>
      <c r="I7" s="64"/>
    </row>
    <row r="8" spans="1:9" x14ac:dyDescent="0.3">
      <c r="A8" s="67" t="str">
        <f>'Chuuk 1994 Municipalities'!A1</f>
        <v>Table 1. Municipalities by Sex andAge, Chuuk: 1994</v>
      </c>
      <c r="B8" s="68"/>
      <c r="C8" s="68"/>
      <c r="D8" s="68"/>
      <c r="E8" s="68"/>
      <c r="F8" s="68"/>
      <c r="G8" s="68"/>
      <c r="H8" s="68"/>
      <c r="I8" s="68"/>
    </row>
    <row r="9" spans="1:9" x14ac:dyDescent="0.3">
      <c r="A9" s="67" t="str">
        <f>Relationship!A1</f>
        <v>Table 2. Municipalities by Relationship, Chuuk: 1994</v>
      </c>
      <c r="B9" s="68"/>
      <c r="C9" s="68"/>
      <c r="D9" s="68"/>
      <c r="E9" s="68"/>
      <c r="F9" s="68"/>
      <c r="G9" s="68"/>
      <c r="H9" s="68"/>
      <c r="I9" s="68"/>
    </row>
    <row r="10" spans="1:9" x14ac:dyDescent="0.3">
      <c r="A10" s="67" t="str">
        <f>Marital!A1</f>
        <v>Table 3. Municipalities by Marital Status, Chuuk: 1994</v>
      </c>
      <c r="B10" s="68"/>
      <c r="C10" s="68"/>
      <c r="D10" s="68"/>
      <c r="E10" s="68"/>
      <c r="F10" s="68"/>
      <c r="G10" s="68"/>
      <c r="H10" s="68"/>
      <c r="I10" s="68"/>
    </row>
    <row r="11" spans="1:9" x14ac:dyDescent="0.3">
      <c r="A11" s="67" t="str">
        <f>Ethnicity!A1</f>
        <v>Table 4. Municipalities by Ethnicity, Chuuk: 1994</v>
      </c>
      <c r="B11" s="68"/>
      <c r="C11" s="68"/>
      <c r="D11" s="68"/>
      <c r="E11" s="68"/>
      <c r="F11" s="68"/>
      <c r="G11" s="68"/>
      <c r="H11" s="68"/>
      <c r="I11" s="68"/>
    </row>
    <row r="12" spans="1:9" x14ac:dyDescent="0.3">
      <c r="A12" s="67" t="str">
        <f>Religion!A1</f>
        <v>Table 5. Municipalities by Religion, Chuuk: 1994</v>
      </c>
      <c r="B12" s="68"/>
      <c r="C12" s="68"/>
      <c r="D12" s="68"/>
      <c r="E12" s="68"/>
      <c r="F12" s="68"/>
      <c r="G12" s="68"/>
      <c r="H12" s="68"/>
      <c r="I12" s="68"/>
    </row>
    <row r="13" spans="1:9" x14ac:dyDescent="0.3">
      <c r="A13" s="67" t="str">
        <f>Birthplace!A1</f>
        <v>Table 6. Municipalities by Birthplace, Chuuk: 1994</v>
      </c>
      <c r="B13" s="68"/>
      <c r="C13" s="68"/>
      <c r="D13" s="68"/>
      <c r="E13" s="68"/>
      <c r="F13" s="68"/>
      <c r="G13" s="68"/>
      <c r="H13" s="68"/>
      <c r="I13" s="68"/>
    </row>
    <row r="14" spans="1:9" x14ac:dyDescent="0.3">
      <c r="A14" s="67" t="str">
        <f>'Legal Res'!A1</f>
        <v>Table 7. Municipalities by Legal Residence, Chuuk: 1994</v>
      </c>
      <c r="B14" s="68"/>
      <c r="C14" s="68"/>
      <c r="D14" s="68"/>
      <c r="E14" s="68"/>
      <c r="F14" s="68"/>
      <c r="G14" s="68"/>
      <c r="H14" s="68"/>
      <c r="I14" s="68"/>
    </row>
    <row r="15" spans="1:9" x14ac:dyDescent="0.3">
      <c r="A15" s="67" t="str">
        <f>Citizenship!A1</f>
        <v>Table 8. Municipalities by Citizenship, Chuuk: 1994</v>
      </c>
      <c r="B15" s="68"/>
      <c r="C15" s="68"/>
      <c r="D15" s="68"/>
      <c r="E15" s="68"/>
      <c r="F15" s="68"/>
      <c r="G15" s="68"/>
      <c r="H15" s="68"/>
      <c r="I15" s="68"/>
    </row>
    <row r="16" spans="1:9" x14ac:dyDescent="0.3">
      <c r="A16" s="67" t="str">
        <f>'Prev Res'!A1</f>
        <v>Table 9. Municipalities by Previous Residence, Chuuk: 1994</v>
      </c>
      <c r="B16" s="68"/>
      <c r="C16" s="68"/>
      <c r="D16" s="68"/>
      <c r="E16" s="68"/>
      <c r="F16" s="68"/>
      <c r="G16" s="68"/>
      <c r="H16" s="68"/>
      <c r="I16" s="68"/>
    </row>
    <row r="17" spans="1:9" x14ac:dyDescent="0.3">
      <c r="A17" s="67" t="str">
        <f>Schooling!A1</f>
        <v>Table 10. Municipalities by School Attendance, Chuuk: 1994</v>
      </c>
      <c r="B17" s="68"/>
      <c r="C17" s="68"/>
      <c r="D17" s="68"/>
      <c r="E17" s="68"/>
      <c r="F17" s="68"/>
      <c r="G17" s="68"/>
      <c r="H17" s="68"/>
      <c r="I17" s="68"/>
    </row>
    <row r="18" spans="1:9" x14ac:dyDescent="0.3">
      <c r="A18" s="67" t="str">
        <f>'Ed Attn'!A1</f>
        <v>Table 11. Municipalities by Educational Attainment, Chuuk: 1994</v>
      </c>
      <c r="B18" s="68"/>
      <c r="C18" s="68"/>
      <c r="D18" s="68"/>
      <c r="E18" s="68"/>
      <c r="F18" s="68"/>
      <c r="G18" s="68"/>
      <c r="H18" s="68"/>
      <c r="I18" s="68"/>
    </row>
    <row r="19" spans="1:9" x14ac:dyDescent="0.3">
      <c r="A19" s="67" t="str">
        <f>'Literacy Usual Lang'!A1</f>
        <v>Table 12. Municipalities by Literacy and Usual Language Spoken at Home, Chuuk: 1994</v>
      </c>
      <c r="B19" s="68"/>
      <c r="C19" s="68"/>
      <c r="D19" s="68"/>
      <c r="E19" s="68"/>
      <c r="F19" s="68"/>
      <c r="G19" s="68"/>
      <c r="H19" s="68"/>
      <c r="I19" s="68"/>
    </row>
    <row r="20" spans="1:9" x14ac:dyDescent="0.3">
      <c r="A20" s="67" t="str">
        <f>Languages!A1</f>
        <v>Table 13. Municipalities by Language, Chuuk: 1994</v>
      </c>
      <c r="B20" s="68"/>
      <c r="C20" s="68"/>
      <c r="D20" s="68"/>
      <c r="E20" s="68"/>
      <c r="F20" s="68"/>
      <c r="G20" s="68"/>
      <c r="H20" s="68"/>
      <c r="I20" s="68"/>
    </row>
    <row r="21" spans="1:9" x14ac:dyDescent="0.3">
      <c r="A21" s="67" t="str">
        <f>'Res in 1989'!A1</f>
        <v>Table 14. Municipalities by Residence in 1989, Chuuk: 1994</v>
      </c>
      <c r="B21" s="68"/>
      <c r="C21" s="68"/>
      <c r="D21" s="68"/>
      <c r="E21" s="68"/>
      <c r="F21" s="68"/>
      <c r="G21" s="68"/>
      <c r="H21" s="68"/>
      <c r="I21" s="68"/>
    </row>
    <row r="22" spans="1:9" x14ac:dyDescent="0.3">
      <c r="A22" s="67" t="str">
        <f>'Work Last Week'!A1</f>
        <v>Table 15. Municipalities by Work Last Week and Hours Worked, Chuuk: 1994</v>
      </c>
      <c r="B22" s="68"/>
      <c r="C22" s="68"/>
      <c r="D22" s="68"/>
      <c r="E22" s="68"/>
      <c r="F22" s="68"/>
      <c r="G22" s="68"/>
      <c r="H22" s="68"/>
      <c r="I22" s="68"/>
    </row>
    <row r="23" spans="1:9" x14ac:dyDescent="0.3">
      <c r="A23" s="67" t="str">
        <f>Transport!A1</f>
        <v>Table 16. Municipalities by Commuting, Chuuk: 1994</v>
      </c>
      <c r="B23" s="68"/>
      <c r="C23" s="68"/>
      <c r="D23" s="68"/>
      <c r="E23" s="68"/>
      <c r="F23" s="68"/>
      <c r="G23" s="68"/>
      <c r="H23" s="68"/>
      <c r="I23" s="68"/>
    </row>
    <row r="24" spans="1:9" x14ac:dyDescent="0.3">
      <c r="A24" s="67" t="str">
        <f>'Class of worker'!A1</f>
        <v>Table 17. Municipalities by Class of worker, Chuuk: 1994</v>
      </c>
      <c r="B24" s="68"/>
      <c r="C24" s="68"/>
      <c r="D24" s="68"/>
      <c r="E24" s="68"/>
      <c r="F24" s="68"/>
      <c r="G24" s="68"/>
      <c r="H24" s="68"/>
      <c r="I24" s="68"/>
    </row>
    <row r="25" spans="1:9" x14ac:dyDescent="0.3">
      <c r="A25" s="67" t="str">
        <f>'Work in 1993'!A1</f>
        <v>Table 18. Municipalities by Worked in 1993, Chuuk: 1994</v>
      </c>
      <c r="B25" s="68"/>
      <c r="C25" s="68"/>
      <c r="D25" s="68"/>
      <c r="E25" s="68"/>
      <c r="F25" s="68"/>
      <c r="G25" s="68"/>
      <c r="H25" s="68"/>
      <c r="I25" s="68"/>
    </row>
    <row r="26" spans="1:9" x14ac:dyDescent="0.3">
      <c r="A26" s="67" t="str">
        <f>Wages!A1</f>
        <v>Table 19. Municipalities by Wages, Chuuk: 1994</v>
      </c>
      <c r="B26" s="68"/>
      <c r="C26" s="68"/>
      <c r="D26" s="68"/>
      <c r="E26" s="68"/>
      <c r="F26" s="68"/>
      <c r="G26" s="68"/>
      <c r="H26" s="68"/>
      <c r="I26" s="68"/>
    </row>
    <row r="27" spans="1:9" x14ac:dyDescent="0.3">
      <c r="A27" s="67" t="str">
        <f>'Total Income'!A1</f>
        <v>Table 20. Municipalities by Total Income, Chuuk: 1994</v>
      </c>
      <c r="B27" s="68"/>
      <c r="C27" s="68"/>
      <c r="D27" s="68"/>
      <c r="E27" s="68"/>
      <c r="F27" s="68"/>
      <c r="G27" s="68"/>
      <c r="H27" s="68"/>
      <c r="I27" s="68"/>
    </row>
    <row r="28" spans="1:9" x14ac:dyDescent="0.3">
      <c r="A28" s="67" t="str">
        <f>'Employ Status'!A1</f>
        <v>Table 21. Municipalities by U.S. Employment Status, Chuuk: 1994</v>
      </c>
      <c r="B28" s="68"/>
      <c r="C28" s="68"/>
      <c r="D28" s="68"/>
      <c r="E28" s="68"/>
      <c r="F28" s="68"/>
      <c r="G28" s="68"/>
      <c r="H28" s="68"/>
      <c r="I28" s="68"/>
    </row>
    <row r="29" spans="1:9" x14ac:dyDescent="0.3">
      <c r="A29" s="66"/>
      <c r="B29" s="66"/>
      <c r="C29" s="66"/>
      <c r="D29" s="66"/>
      <c r="E29" s="66"/>
      <c r="F29" s="66"/>
      <c r="G29" s="66"/>
      <c r="H29" s="66"/>
      <c r="I29" s="66"/>
    </row>
    <row r="30" spans="1:9" x14ac:dyDescent="0.3">
      <c r="A30" s="66"/>
      <c r="B30" s="66"/>
      <c r="C30" s="66"/>
      <c r="D30" s="66"/>
      <c r="E30" s="66"/>
      <c r="F30" s="66"/>
      <c r="G30" s="66"/>
      <c r="H30" s="66"/>
      <c r="I30" s="66"/>
    </row>
    <row r="31" spans="1:9" x14ac:dyDescent="0.3">
      <c r="A31" s="66"/>
      <c r="B31" s="66"/>
      <c r="C31" s="66"/>
      <c r="D31" s="66"/>
      <c r="E31" s="66"/>
      <c r="F31" s="66"/>
      <c r="G31" s="66"/>
      <c r="H31" s="66"/>
      <c r="I31" s="66"/>
    </row>
  </sheetData>
  <mergeCells count="26">
    <mergeCell ref="A30:I30"/>
    <mergeCell ref="A31:I31"/>
    <mergeCell ref="A24:I24"/>
    <mergeCell ref="A25:I25"/>
    <mergeCell ref="A26:I26"/>
    <mergeCell ref="A27:I27"/>
    <mergeCell ref="A28:I28"/>
    <mergeCell ref="A29:I29"/>
    <mergeCell ref="A18:I18"/>
    <mergeCell ref="A19:I19"/>
    <mergeCell ref="A20:I20"/>
    <mergeCell ref="A21:I21"/>
    <mergeCell ref="A22:I22"/>
    <mergeCell ref="A23:I23"/>
    <mergeCell ref="A12:I12"/>
    <mergeCell ref="A13:I13"/>
    <mergeCell ref="A14:I14"/>
    <mergeCell ref="A15:I15"/>
    <mergeCell ref="A16:I16"/>
    <mergeCell ref="A17:I17"/>
    <mergeCell ref="A1:I3"/>
    <mergeCell ref="A4:I7"/>
    <mergeCell ref="A8:I8"/>
    <mergeCell ref="A9:I9"/>
    <mergeCell ref="A10:I10"/>
    <mergeCell ref="A11:I11"/>
  </mergeCells>
  <hyperlinks>
    <hyperlink ref="A8:I8" location="'Chuuk 1994 Municipalities'!A1" display="'Chuuk 1994 Municipalities'!A1" xr:uid="{330A5C8E-9F05-4354-B8EA-E6005A3CEDA7}"/>
    <hyperlink ref="A9:I9" location="Relationship!A1" display="Relationship!A1" xr:uid="{17049340-5DE2-4BF4-AF7F-51A3BD793ADA}"/>
    <hyperlink ref="A10:I10" location="Marital!A1" display="Marital!A1" xr:uid="{B84DC7E4-4AF4-4CC0-A673-17613DA036EC}"/>
    <hyperlink ref="A11:I11" location="Ethnicity!A1" display="Ethnicity!A1" xr:uid="{7A5395A0-B9A7-4367-B50E-3EB858F6EAFF}"/>
    <hyperlink ref="A12:I12" location="Religion!A1" display="Religion!A1" xr:uid="{9511A118-1F96-4C20-AB8C-C409B266FD03}"/>
    <hyperlink ref="A13:I13" location="Birthplace!A1" display="Birthplace!A1" xr:uid="{E67B9FF6-901C-4331-9564-0B748CA21471}"/>
    <hyperlink ref="A14:I14" location="'Legal Res'!A1" display="'Legal Res'!A1" xr:uid="{23108290-BCF5-4F3D-8FD1-121629F73312}"/>
    <hyperlink ref="A15:I15" location="Citizenship!A1" display="Citizenship!A1" xr:uid="{6E135CDF-79D6-4DAD-8B41-A82A529CA15D}"/>
    <hyperlink ref="A16:I16" location="'Prev Res'!A1" display="'Prev Res'!A1" xr:uid="{D86CDE33-4553-42A1-BAC9-925FA2DACA22}"/>
    <hyperlink ref="A17:I17" location="Schooling!A1" display="Schooling!A1" xr:uid="{4B2A52AA-F83F-4CDD-ACB2-964ACCDFA712}"/>
    <hyperlink ref="A18:I18" location="'Ed Attn'!A1" display="'Ed Attn'!A1" xr:uid="{DE1362CF-BD45-4C6F-97BE-5846EE11B5DF}"/>
    <hyperlink ref="A19:I19" location="'Literacy Usual Lang'!A1" display="'Literacy Usual Lang'!A1" xr:uid="{40AC8F95-67F9-4CD7-B903-08D3CBBFE672}"/>
    <hyperlink ref="A20:I20" location="Languages!A1" display="Languages!A1" xr:uid="{89C32199-5607-4228-9939-42EAE041E3DC}"/>
    <hyperlink ref="A21:I21" location="'Res in 1989'!A1" display="'Res in 1989'!A1" xr:uid="{BDAFBC34-1A63-40C9-B970-D4DFF00DD024}"/>
    <hyperlink ref="A22:I22" location="'Work Last Week'!A1" display="'Work Last Week'!A1" xr:uid="{9E642A04-3860-43D5-9F18-89F99908E4A2}"/>
    <hyperlink ref="A23:I23" location="Transport!A1" display="Transport!A1" xr:uid="{43B9FA0A-80BA-468B-A4B6-8451A3CFCE26}"/>
    <hyperlink ref="A24:I24" location="'Class of worker'!A1" display="'Class of worker'!A1" xr:uid="{0C7F6FDD-7552-43E2-8AA3-03E974927D2F}"/>
    <hyperlink ref="A25:I25" location="'Work in 1993'!A1" display="'Work in 1993'!A1" xr:uid="{CBFF5602-2C95-4370-9096-CCFA7D030746}"/>
    <hyperlink ref="A26:I26" location="Wages!A1" display="Wages!A1" xr:uid="{6F65B180-FFC0-4D67-B7C2-7B6482306A33}"/>
    <hyperlink ref="A27:I27" location="'Total Income'!A1" display="'Total Income'!A1" xr:uid="{84CE203F-3E0D-459E-BE56-C7E3147B08D3}"/>
    <hyperlink ref="A28:I28" location="'Employ Status'!A1" display="'Employ Status'!A1" xr:uid="{ADAD97C9-BCAA-4C07-B9E7-C4EEF384917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87553-43F7-4521-9485-7EAF1D828746}">
  <dimension ref="A1:K5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2.6640625" style="1" customWidth="1"/>
    <col min="2" max="11" width="7.33203125" style="1" customWidth="1"/>
    <col min="12" max="16384" width="8.88671875" style="1"/>
  </cols>
  <sheetData>
    <row r="1" spans="1:11" x14ac:dyDescent="0.2">
      <c r="A1" s="1" t="s">
        <v>122</v>
      </c>
    </row>
    <row r="2" spans="1:11" x14ac:dyDescent="0.2">
      <c r="A2" s="9"/>
      <c r="B2" s="30"/>
      <c r="C2" s="26" t="s">
        <v>157</v>
      </c>
      <c r="D2" s="26" t="s">
        <v>159</v>
      </c>
      <c r="E2" s="30"/>
      <c r="F2" s="30"/>
      <c r="G2" s="30"/>
      <c r="H2" s="30"/>
      <c r="I2" s="30"/>
      <c r="J2" s="31"/>
      <c r="K2" s="27"/>
    </row>
    <row r="3" spans="1:11" x14ac:dyDescent="0.2">
      <c r="A3" s="10"/>
      <c r="B3" s="24" t="s">
        <v>0</v>
      </c>
      <c r="C3" s="24" t="s">
        <v>158</v>
      </c>
      <c r="D3" s="24" t="s">
        <v>158</v>
      </c>
      <c r="E3" s="24" t="s">
        <v>74</v>
      </c>
      <c r="F3" s="24" t="s">
        <v>28</v>
      </c>
      <c r="G3" s="24" t="s">
        <v>75</v>
      </c>
      <c r="H3" s="24" t="s">
        <v>76</v>
      </c>
      <c r="I3" s="24" t="s">
        <v>77</v>
      </c>
      <c r="J3" s="25" t="s">
        <v>78</v>
      </c>
      <c r="K3" s="25" t="s">
        <v>79</v>
      </c>
    </row>
    <row r="4" spans="1:11" x14ac:dyDescent="0.2">
      <c r="A4" s="1" t="s">
        <v>0</v>
      </c>
      <c r="B4" s="1">
        <v>53241</v>
      </c>
      <c r="C4" s="1">
        <v>13978</v>
      </c>
      <c r="D4" s="1">
        <v>16540</v>
      </c>
      <c r="E4" s="1">
        <v>9688</v>
      </c>
      <c r="F4" s="1">
        <v>7503</v>
      </c>
      <c r="G4" s="1">
        <v>5361</v>
      </c>
      <c r="H4" s="1">
        <v>37</v>
      </c>
      <c r="I4" s="1">
        <v>174</v>
      </c>
      <c r="J4" s="1">
        <v>24</v>
      </c>
      <c r="K4" s="1">
        <v>934</v>
      </c>
    </row>
    <row r="5" spans="1:11" x14ac:dyDescent="0.2">
      <c r="A5" s="1" t="s">
        <v>9</v>
      </c>
      <c r="B5" s="1">
        <v>17053</v>
      </c>
      <c r="C5" s="1">
        <v>13438</v>
      </c>
      <c r="D5" s="1">
        <v>1667</v>
      </c>
      <c r="E5" s="1">
        <v>387</v>
      </c>
      <c r="F5" s="1">
        <v>1325</v>
      </c>
      <c r="G5" s="1">
        <v>303</v>
      </c>
      <c r="H5" s="1">
        <v>25</v>
      </c>
      <c r="I5" s="1">
        <v>125</v>
      </c>
      <c r="J5" s="1">
        <v>21</v>
      </c>
      <c r="K5" s="1">
        <v>749</v>
      </c>
    </row>
    <row r="6" spans="1:11" x14ac:dyDescent="0.2">
      <c r="A6" s="1" t="s">
        <v>10</v>
      </c>
      <c r="B6" s="1">
        <v>16081</v>
      </c>
      <c r="C6" s="1">
        <v>12498</v>
      </c>
      <c r="D6" s="1">
        <v>719</v>
      </c>
      <c r="E6" s="1">
        <v>381</v>
      </c>
      <c r="F6" s="1">
        <v>1319</v>
      </c>
      <c r="G6" s="1">
        <v>296</v>
      </c>
      <c r="H6" s="1">
        <v>25</v>
      </c>
      <c r="I6" s="1">
        <v>125</v>
      </c>
      <c r="J6" s="1">
        <v>21</v>
      </c>
      <c r="K6" s="1">
        <v>749</v>
      </c>
    </row>
    <row r="7" spans="1:11" x14ac:dyDescent="0.2">
      <c r="A7" s="1" t="s">
        <v>11</v>
      </c>
      <c r="B7" s="1">
        <v>490</v>
      </c>
      <c r="C7" s="1">
        <v>471</v>
      </c>
      <c r="D7" s="1">
        <v>478</v>
      </c>
      <c r="E7" s="1">
        <v>6</v>
      </c>
      <c r="F7" s="1">
        <v>1</v>
      </c>
      <c r="G7" s="1">
        <v>1</v>
      </c>
      <c r="H7" s="1">
        <v>0</v>
      </c>
      <c r="I7" s="1">
        <v>0</v>
      </c>
      <c r="J7" s="1">
        <v>0</v>
      </c>
      <c r="K7" s="1">
        <v>0</v>
      </c>
    </row>
    <row r="8" spans="1:11" x14ac:dyDescent="0.2">
      <c r="A8" s="1" t="s">
        <v>12</v>
      </c>
      <c r="B8" s="1">
        <v>482</v>
      </c>
      <c r="C8" s="1">
        <v>469</v>
      </c>
      <c r="D8" s="1">
        <v>470</v>
      </c>
      <c r="E8" s="1">
        <v>0</v>
      </c>
      <c r="F8" s="1">
        <v>5</v>
      </c>
      <c r="G8" s="1">
        <v>6</v>
      </c>
      <c r="H8" s="1">
        <v>0</v>
      </c>
      <c r="I8" s="1">
        <v>0</v>
      </c>
      <c r="J8" s="1">
        <v>0</v>
      </c>
      <c r="K8" s="1">
        <v>0</v>
      </c>
    </row>
    <row r="9" spans="1:11" x14ac:dyDescent="0.2">
      <c r="A9" s="1" t="s">
        <v>13</v>
      </c>
      <c r="B9" s="1">
        <v>11898</v>
      </c>
      <c r="C9" s="1">
        <v>152</v>
      </c>
      <c r="D9" s="1">
        <v>11556</v>
      </c>
      <c r="E9" s="1">
        <v>47</v>
      </c>
      <c r="F9" s="1">
        <v>41</v>
      </c>
      <c r="G9" s="1">
        <v>5</v>
      </c>
      <c r="H9" s="1">
        <v>0</v>
      </c>
      <c r="I9" s="1">
        <v>8</v>
      </c>
      <c r="J9" s="1">
        <v>1</v>
      </c>
      <c r="K9" s="1">
        <v>93</v>
      </c>
    </row>
    <row r="10" spans="1:11" x14ac:dyDescent="0.2">
      <c r="A10" s="1" t="s">
        <v>14</v>
      </c>
      <c r="B10" s="1">
        <v>3949</v>
      </c>
      <c r="C10" s="1">
        <v>21</v>
      </c>
      <c r="D10" s="1">
        <v>3899</v>
      </c>
      <c r="E10" s="1">
        <v>9</v>
      </c>
      <c r="F10" s="1">
        <v>14</v>
      </c>
      <c r="G10" s="1">
        <v>1</v>
      </c>
      <c r="H10" s="1">
        <v>0</v>
      </c>
      <c r="I10" s="1">
        <v>1</v>
      </c>
      <c r="J10" s="1">
        <v>0</v>
      </c>
      <c r="K10" s="1">
        <v>4</v>
      </c>
    </row>
    <row r="11" spans="1:11" x14ac:dyDescent="0.2">
      <c r="A11" s="1" t="s">
        <v>15</v>
      </c>
      <c r="B11" s="1">
        <v>4042</v>
      </c>
      <c r="C11" s="1">
        <v>114</v>
      </c>
      <c r="D11" s="1">
        <v>3873</v>
      </c>
      <c r="E11" s="1">
        <v>21</v>
      </c>
      <c r="F11" s="1">
        <v>16</v>
      </c>
      <c r="G11" s="1">
        <v>2</v>
      </c>
      <c r="H11" s="1">
        <v>0</v>
      </c>
      <c r="I11" s="1">
        <v>6</v>
      </c>
      <c r="J11" s="1">
        <v>1</v>
      </c>
      <c r="K11" s="1">
        <v>12</v>
      </c>
    </row>
    <row r="12" spans="1:11" x14ac:dyDescent="0.2">
      <c r="A12" s="1" t="s">
        <v>16</v>
      </c>
      <c r="B12" s="1">
        <v>476</v>
      </c>
      <c r="C12" s="1">
        <v>10</v>
      </c>
      <c r="D12" s="1">
        <v>383</v>
      </c>
      <c r="E12" s="1">
        <v>11</v>
      </c>
      <c r="F12" s="1">
        <v>7</v>
      </c>
      <c r="G12" s="1">
        <v>1</v>
      </c>
      <c r="H12" s="1">
        <v>0</v>
      </c>
      <c r="I12" s="1">
        <v>0</v>
      </c>
      <c r="J12" s="1">
        <v>0</v>
      </c>
      <c r="K12" s="1">
        <v>64</v>
      </c>
    </row>
    <row r="13" spans="1:11" x14ac:dyDescent="0.2">
      <c r="A13" s="1" t="s">
        <v>17</v>
      </c>
      <c r="B13" s="1">
        <v>3056</v>
      </c>
      <c r="C13" s="1">
        <v>5</v>
      </c>
      <c r="D13" s="1">
        <v>3028</v>
      </c>
      <c r="E13" s="1">
        <v>5</v>
      </c>
      <c r="F13" s="1">
        <v>4</v>
      </c>
      <c r="G13" s="1">
        <v>1</v>
      </c>
      <c r="H13" s="1">
        <v>0</v>
      </c>
      <c r="I13" s="1">
        <v>1</v>
      </c>
      <c r="J13" s="1">
        <v>0</v>
      </c>
      <c r="K13" s="1">
        <v>13</v>
      </c>
    </row>
    <row r="14" spans="1:11" x14ac:dyDescent="0.2">
      <c r="A14" s="1" t="s">
        <v>18</v>
      </c>
      <c r="B14" s="1">
        <v>375</v>
      </c>
      <c r="C14" s="1">
        <v>2</v>
      </c>
      <c r="D14" s="1">
        <v>373</v>
      </c>
      <c r="E14" s="1">
        <v>1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</row>
    <row r="15" spans="1:11" x14ac:dyDescent="0.2">
      <c r="A15" s="1" t="s">
        <v>19</v>
      </c>
      <c r="B15" s="1">
        <v>12634</v>
      </c>
      <c r="C15" s="1">
        <v>32</v>
      </c>
      <c r="D15" s="1">
        <v>3289</v>
      </c>
      <c r="E15" s="1">
        <v>9243</v>
      </c>
      <c r="F15" s="1">
        <v>14</v>
      </c>
      <c r="G15" s="1">
        <v>6</v>
      </c>
      <c r="H15" s="1">
        <v>0</v>
      </c>
      <c r="I15" s="1">
        <v>9</v>
      </c>
      <c r="J15" s="1">
        <v>0</v>
      </c>
      <c r="K15" s="1">
        <v>42</v>
      </c>
    </row>
    <row r="16" spans="1:11" x14ac:dyDescent="0.2">
      <c r="A16" s="1" t="s">
        <v>20</v>
      </c>
      <c r="B16" s="1">
        <v>361</v>
      </c>
      <c r="C16" s="1">
        <v>1</v>
      </c>
      <c r="D16" s="1">
        <v>356</v>
      </c>
      <c r="E16" s="1">
        <v>3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</row>
    <row r="17" spans="1:11" x14ac:dyDescent="0.2">
      <c r="A17" s="1" t="s">
        <v>21</v>
      </c>
      <c r="B17" s="1">
        <v>1595</v>
      </c>
      <c r="C17" s="1">
        <v>5</v>
      </c>
      <c r="D17" s="1">
        <v>1578</v>
      </c>
      <c r="E17" s="1">
        <v>4</v>
      </c>
      <c r="F17" s="1">
        <v>2</v>
      </c>
      <c r="G17" s="1">
        <v>3</v>
      </c>
      <c r="H17" s="1">
        <v>0</v>
      </c>
      <c r="I17" s="1">
        <v>0</v>
      </c>
      <c r="J17" s="1">
        <v>0</v>
      </c>
      <c r="K17" s="1">
        <v>4</v>
      </c>
    </row>
    <row r="18" spans="1:11" x14ac:dyDescent="0.2">
      <c r="A18" s="1" t="s">
        <v>22</v>
      </c>
      <c r="B18" s="1">
        <v>711</v>
      </c>
      <c r="C18" s="1">
        <v>0</v>
      </c>
      <c r="D18" s="1">
        <v>711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2">
      <c r="A19" s="1" t="s">
        <v>23</v>
      </c>
      <c r="B19" s="1">
        <v>606</v>
      </c>
      <c r="C19" s="1">
        <v>1</v>
      </c>
      <c r="D19" s="1">
        <v>605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x14ac:dyDescent="0.2">
      <c r="A20" s="1" t="s">
        <v>24</v>
      </c>
      <c r="B20" s="1">
        <v>1434</v>
      </c>
      <c r="C20" s="1">
        <v>2</v>
      </c>
      <c r="D20" s="1">
        <v>5</v>
      </c>
      <c r="E20" s="1">
        <v>1426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</v>
      </c>
    </row>
    <row r="21" spans="1:11" x14ac:dyDescent="0.2">
      <c r="A21" s="1" t="s">
        <v>25</v>
      </c>
      <c r="B21" s="1">
        <v>1825</v>
      </c>
      <c r="C21" s="1">
        <v>3</v>
      </c>
      <c r="D21" s="1">
        <v>1</v>
      </c>
      <c r="E21" s="1">
        <v>1815</v>
      </c>
      <c r="F21" s="1">
        <v>1</v>
      </c>
      <c r="G21" s="1">
        <v>0</v>
      </c>
      <c r="H21" s="1">
        <v>0</v>
      </c>
      <c r="I21" s="1">
        <v>2</v>
      </c>
      <c r="J21" s="1">
        <v>0</v>
      </c>
      <c r="K21" s="1">
        <v>3</v>
      </c>
    </row>
    <row r="22" spans="1:11" x14ac:dyDescent="0.2">
      <c r="A22" s="1" t="s">
        <v>26</v>
      </c>
      <c r="B22" s="1">
        <v>4782</v>
      </c>
      <c r="C22" s="1">
        <v>20</v>
      </c>
      <c r="D22" s="1">
        <v>31</v>
      </c>
      <c r="E22" s="1">
        <v>4679</v>
      </c>
      <c r="F22" s="1">
        <v>10</v>
      </c>
      <c r="G22" s="1">
        <v>3</v>
      </c>
      <c r="H22" s="1">
        <v>0</v>
      </c>
      <c r="I22" s="1">
        <v>6</v>
      </c>
      <c r="J22" s="1">
        <v>0</v>
      </c>
      <c r="K22" s="1">
        <v>33</v>
      </c>
    </row>
    <row r="23" spans="1:11" x14ac:dyDescent="0.2">
      <c r="A23" s="1" t="s">
        <v>27</v>
      </c>
      <c r="B23" s="1">
        <v>1320</v>
      </c>
      <c r="C23" s="1">
        <v>0</v>
      </c>
      <c r="D23" s="1">
        <v>2</v>
      </c>
      <c r="E23" s="1">
        <v>1316</v>
      </c>
      <c r="F23" s="1">
        <v>0</v>
      </c>
      <c r="G23" s="1">
        <v>0</v>
      </c>
      <c r="H23" s="1">
        <v>0</v>
      </c>
      <c r="I23" s="1">
        <v>1</v>
      </c>
      <c r="J23" s="1">
        <v>0</v>
      </c>
      <c r="K23" s="1">
        <v>1</v>
      </c>
    </row>
    <row r="24" spans="1:11" x14ac:dyDescent="0.2">
      <c r="A24" s="1" t="s">
        <v>28</v>
      </c>
      <c r="B24" s="1">
        <v>6470</v>
      </c>
      <c r="C24" s="1">
        <v>293</v>
      </c>
      <c r="D24" s="1">
        <v>21</v>
      </c>
      <c r="E24" s="1">
        <v>6</v>
      </c>
      <c r="F24" s="1">
        <v>6106</v>
      </c>
      <c r="G24" s="1">
        <v>3</v>
      </c>
      <c r="H24" s="1">
        <v>0</v>
      </c>
      <c r="I24" s="1">
        <v>31</v>
      </c>
      <c r="J24" s="1">
        <v>0</v>
      </c>
      <c r="K24" s="1">
        <v>12</v>
      </c>
    </row>
    <row r="25" spans="1:11" x14ac:dyDescent="0.2">
      <c r="A25" s="1" t="s">
        <v>29</v>
      </c>
      <c r="B25" s="1">
        <v>881</v>
      </c>
      <c r="C25" s="1">
        <v>21</v>
      </c>
      <c r="D25" s="1">
        <v>2</v>
      </c>
      <c r="E25" s="1">
        <v>0</v>
      </c>
      <c r="F25" s="1">
        <v>858</v>
      </c>
      <c r="G25" s="1">
        <v>0</v>
      </c>
      <c r="H25" s="1">
        <v>0</v>
      </c>
      <c r="I25" s="1">
        <v>0</v>
      </c>
      <c r="J25" s="1">
        <v>0</v>
      </c>
      <c r="K25" s="1">
        <v>1</v>
      </c>
    </row>
    <row r="26" spans="1:11" x14ac:dyDescent="0.2">
      <c r="A26" s="1" t="s">
        <v>30</v>
      </c>
      <c r="B26" s="1">
        <v>455</v>
      </c>
      <c r="C26" s="1">
        <v>8</v>
      </c>
      <c r="D26" s="1">
        <v>1</v>
      </c>
      <c r="E26" s="1">
        <v>0</v>
      </c>
      <c r="F26" s="1">
        <v>447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</row>
    <row r="27" spans="1:11" x14ac:dyDescent="0.2">
      <c r="A27" s="1" t="s">
        <v>31</v>
      </c>
      <c r="B27" s="1">
        <v>448</v>
      </c>
      <c r="C27" s="1">
        <v>0</v>
      </c>
      <c r="D27" s="1">
        <v>0</v>
      </c>
      <c r="E27" s="1">
        <v>0</v>
      </c>
      <c r="F27" s="1">
        <v>447</v>
      </c>
      <c r="G27" s="1">
        <v>1</v>
      </c>
      <c r="H27" s="1">
        <v>0</v>
      </c>
      <c r="I27" s="1">
        <v>0</v>
      </c>
      <c r="J27" s="1">
        <v>0</v>
      </c>
      <c r="K27" s="1">
        <v>0</v>
      </c>
    </row>
    <row r="28" spans="1:11" x14ac:dyDescent="0.2">
      <c r="A28" s="1" t="s">
        <v>32</v>
      </c>
      <c r="B28" s="1">
        <v>402</v>
      </c>
      <c r="C28" s="1">
        <v>1</v>
      </c>
      <c r="D28" s="1">
        <v>1</v>
      </c>
      <c r="E28" s="1">
        <v>0</v>
      </c>
      <c r="F28" s="1">
        <v>399</v>
      </c>
      <c r="G28" s="1">
        <v>0</v>
      </c>
      <c r="H28" s="1">
        <v>0</v>
      </c>
      <c r="I28" s="1">
        <v>1</v>
      </c>
      <c r="J28" s="1">
        <v>0</v>
      </c>
      <c r="K28" s="1">
        <v>0</v>
      </c>
    </row>
    <row r="29" spans="1:11" x14ac:dyDescent="0.2">
      <c r="A29" s="1" t="s">
        <v>33</v>
      </c>
      <c r="B29" s="1">
        <v>356</v>
      </c>
      <c r="C29" s="1">
        <v>1</v>
      </c>
      <c r="D29" s="1">
        <v>1</v>
      </c>
      <c r="E29" s="1">
        <v>0</v>
      </c>
      <c r="F29" s="1">
        <v>353</v>
      </c>
      <c r="G29" s="1">
        <v>0</v>
      </c>
      <c r="H29" s="1">
        <v>0</v>
      </c>
      <c r="I29" s="1">
        <v>1</v>
      </c>
      <c r="J29" s="1">
        <v>0</v>
      </c>
      <c r="K29" s="1">
        <v>0</v>
      </c>
    </row>
    <row r="30" spans="1:11" x14ac:dyDescent="0.2">
      <c r="A30" s="1" t="s">
        <v>34</v>
      </c>
      <c r="B30" s="1">
        <v>802</v>
      </c>
      <c r="C30" s="1">
        <v>35</v>
      </c>
      <c r="D30" s="1">
        <v>0</v>
      </c>
      <c r="E30" s="1">
        <v>0</v>
      </c>
      <c r="F30" s="1">
        <v>762</v>
      </c>
      <c r="G30" s="1">
        <v>0</v>
      </c>
      <c r="H30" s="1">
        <v>0</v>
      </c>
      <c r="I30" s="1">
        <v>3</v>
      </c>
      <c r="J30" s="1">
        <v>0</v>
      </c>
      <c r="K30" s="1">
        <v>2</v>
      </c>
    </row>
    <row r="31" spans="1:11" x14ac:dyDescent="0.2">
      <c r="A31" s="1" t="s">
        <v>35</v>
      </c>
      <c r="B31" s="1">
        <v>550</v>
      </c>
      <c r="C31" s="1">
        <v>64</v>
      </c>
      <c r="D31" s="1">
        <v>3</v>
      </c>
      <c r="E31" s="1">
        <v>4</v>
      </c>
      <c r="F31" s="1">
        <v>474</v>
      </c>
      <c r="G31" s="1">
        <v>1</v>
      </c>
      <c r="H31" s="1">
        <v>0</v>
      </c>
      <c r="I31" s="1">
        <v>2</v>
      </c>
      <c r="J31" s="1">
        <v>0</v>
      </c>
      <c r="K31" s="1">
        <v>2</v>
      </c>
    </row>
    <row r="32" spans="1:11" x14ac:dyDescent="0.2">
      <c r="A32" s="1" t="s">
        <v>36</v>
      </c>
      <c r="B32" s="1">
        <v>823</v>
      </c>
      <c r="C32" s="1">
        <v>148</v>
      </c>
      <c r="D32" s="1">
        <v>11</v>
      </c>
      <c r="E32" s="1">
        <v>1</v>
      </c>
      <c r="F32" s="1">
        <v>642</v>
      </c>
      <c r="G32" s="1">
        <v>1</v>
      </c>
      <c r="H32" s="1">
        <v>0</v>
      </c>
      <c r="I32" s="1">
        <v>18</v>
      </c>
      <c r="J32" s="1">
        <v>0</v>
      </c>
      <c r="K32" s="1">
        <v>2</v>
      </c>
    </row>
    <row r="33" spans="1:11" x14ac:dyDescent="0.2">
      <c r="A33" s="1" t="s">
        <v>37</v>
      </c>
      <c r="B33" s="1">
        <v>633</v>
      </c>
      <c r="C33" s="1">
        <v>11</v>
      </c>
      <c r="D33" s="1">
        <v>0</v>
      </c>
      <c r="E33" s="1">
        <v>0</v>
      </c>
      <c r="F33" s="1">
        <v>615</v>
      </c>
      <c r="G33" s="1">
        <v>0</v>
      </c>
      <c r="H33" s="1">
        <v>0</v>
      </c>
      <c r="I33" s="1">
        <v>4</v>
      </c>
      <c r="J33" s="1">
        <v>0</v>
      </c>
      <c r="K33" s="1">
        <v>3</v>
      </c>
    </row>
    <row r="34" spans="1:11" x14ac:dyDescent="0.2">
      <c r="A34" s="1" t="s">
        <v>38</v>
      </c>
      <c r="B34" s="1">
        <v>837</v>
      </c>
      <c r="C34" s="1">
        <v>1</v>
      </c>
      <c r="D34" s="1">
        <v>1</v>
      </c>
      <c r="E34" s="1">
        <v>1</v>
      </c>
      <c r="F34" s="1">
        <v>833</v>
      </c>
      <c r="G34" s="1">
        <v>0</v>
      </c>
      <c r="H34" s="1">
        <v>0</v>
      </c>
      <c r="I34" s="1">
        <v>0</v>
      </c>
      <c r="J34" s="1">
        <v>0</v>
      </c>
      <c r="K34" s="1">
        <v>1</v>
      </c>
    </row>
    <row r="35" spans="1:11" x14ac:dyDescent="0.2">
      <c r="A35" s="1" t="s">
        <v>39</v>
      </c>
      <c r="B35" s="1">
        <v>283</v>
      </c>
      <c r="C35" s="1">
        <v>3</v>
      </c>
      <c r="D35" s="1">
        <v>1</v>
      </c>
      <c r="E35" s="1">
        <v>0</v>
      </c>
      <c r="F35" s="1">
        <v>276</v>
      </c>
      <c r="G35" s="1">
        <v>0</v>
      </c>
      <c r="H35" s="1">
        <v>0</v>
      </c>
      <c r="I35" s="1">
        <v>2</v>
      </c>
      <c r="J35" s="1">
        <v>0</v>
      </c>
      <c r="K35" s="1">
        <v>1</v>
      </c>
    </row>
    <row r="36" spans="1:11" x14ac:dyDescent="0.2">
      <c r="A36" s="1" t="s">
        <v>40</v>
      </c>
      <c r="B36" s="1">
        <v>5186</v>
      </c>
      <c r="C36" s="1">
        <v>63</v>
      </c>
      <c r="D36" s="1">
        <v>7</v>
      </c>
      <c r="E36" s="1">
        <v>5</v>
      </c>
      <c r="F36" s="1">
        <v>17</v>
      </c>
      <c r="G36" s="1">
        <v>5044</v>
      </c>
      <c r="H36" s="1">
        <v>12</v>
      </c>
      <c r="I36" s="1">
        <v>1</v>
      </c>
      <c r="J36" s="1">
        <v>2</v>
      </c>
      <c r="K36" s="1">
        <v>38</v>
      </c>
    </row>
    <row r="37" spans="1:11" x14ac:dyDescent="0.2">
      <c r="A37" s="1" t="s">
        <v>41</v>
      </c>
      <c r="B37" s="1">
        <v>494</v>
      </c>
      <c r="C37" s="1">
        <v>33</v>
      </c>
      <c r="D37" s="1">
        <v>0</v>
      </c>
      <c r="E37" s="1">
        <v>2</v>
      </c>
      <c r="F37" s="1">
        <v>2</v>
      </c>
      <c r="G37" s="1">
        <v>431</v>
      </c>
      <c r="H37" s="1">
        <v>3</v>
      </c>
      <c r="I37" s="1">
        <v>1</v>
      </c>
      <c r="J37" s="1">
        <v>0</v>
      </c>
      <c r="K37" s="1">
        <v>22</v>
      </c>
    </row>
    <row r="38" spans="1:11" x14ac:dyDescent="0.2">
      <c r="A38" s="1" t="s">
        <v>42</v>
      </c>
      <c r="B38" s="1">
        <v>688</v>
      </c>
      <c r="C38" s="1">
        <v>6</v>
      </c>
      <c r="D38" s="1">
        <v>2</v>
      </c>
      <c r="E38" s="1">
        <v>2</v>
      </c>
      <c r="F38" s="1">
        <v>7</v>
      </c>
      <c r="G38" s="1">
        <v>663</v>
      </c>
      <c r="H38" s="1">
        <v>1</v>
      </c>
      <c r="I38" s="1">
        <v>0</v>
      </c>
      <c r="J38" s="1">
        <v>0</v>
      </c>
      <c r="K38" s="1">
        <v>8</v>
      </c>
    </row>
    <row r="39" spans="1:11" x14ac:dyDescent="0.2">
      <c r="A39" s="1" t="s">
        <v>43</v>
      </c>
      <c r="B39" s="1">
        <v>710</v>
      </c>
      <c r="C39" s="1">
        <v>0</v>
      </c>
      <c r="D39" s="1">
        <v>1</v>
      </c>
      <c r="E39" s="1">
        <v>0</v>
      </c>
      <c r="F39" s="1">
        <v>1</v>
      </c>
      <c r="G39" s="1">
        <v>704</v>
      </c>
      <c r="H39" s="1">
        <v>2</v>
      </c>
      <c r="I39" s="1">
        <v>0</v>
      </c>
      <c r="J39" s="1">
        <v>0</v>
      </c>
      <c r="K39" s="1">
        <v>2</v>
      </c>
    </row>
    <row r="40" spans="1:11" x14ac:dyDescent="0.2">
      <c r="A40" s="1" t="s">
        <v>44</v>
      </c>
      <c r="B40" s="1">
        <v>279</v>
      </c>
      <c r="C40" s="1">
        <v>9</v>
      </c>
      <c r="D40" s="1">
        <v>0</v>
      </c>
      <c r="E40" s="1">
        <v>0</v>
      </c>
      <c r="F40" s="1">
        <v>0</v>
      </c>
      <c r="G40" s="1">
        <v>270</v>
      </c>
      <c r="H40" s="1">
        <v>0</v>
      </c>
      <c r="I40" s="1">
        <v>0</v>
      </c>
      <c r="J40" s="1">
        <v>0</v>
      </c>
      <c r="K40" s="1">
        <v>0</v>
      </c>
    </row>
    <row r="41" spans="1:11" x14ac:dyDescent="0.2">
      <c r="A41" s="1" t="s">
        <v>45</v>
      </c>
      <c r="B41" s="1">
        <v>151</v>
      </c>
      <c r="C41" s="1">
        <v>2</v>
      </c>
      <c r="D41" s="1">
        <v>0</v>
      </c>
      <c r="E41" s="1">
        <v>0</v>
      </c>
      <c r="F41" s="1">
        <v>3</v>
      </c>
      <c r="G41" s="1">
        <v>146</v>
      </c>
      <c r="H41" s="1">
        <v>0</v>
      </c>
      <c r="I41" s="1">
        <v>0</v>
      </c>
      <c r="J41" s="1">
        <v>0</v>
      </c>
      <c r="K41" s="1">
        <v>0</v>
      </c>
    </row>
    <row r="42" spans="1:11" x14ac:dyDescent="0.2">
      <c r="A42" s="1" t="s">
        <v>46</v>
      </c>
      <c r="B42" s="1">
        <v>436</v>
      </c>
      <c r="C42" s="1">
        <v>5</v>
      </c>
      <c r="D42" s="1">
        <v>2</v>
      </c>
      <c r="E42" s="1">
        <v>0</v>
      </c>
      <c r="F42" s="1">
        <v>0</v>
      </c>
      <c r="G42" s="1">
        <v>420</v>
      </c>
      <c r="H42" s="1">
        <v>5</v>
      </c>
      <c r="I42" s="1">
        <v>0</v>
      </c>
      <c r="J42" s="1">
        <v>0</v>
      </c>
      <c r="K42" s="1">
        <v>6</v>
      </c>
    </row>
    <row r="43" spans="1:11" x14ac:dyDescent="0.2">
      <c r="A43" s="1" t="s">
        <v>47</v>
      </c>
      <c r="B43" s="1">
        <v>118</v>
      </c>
      <c r="C43" s="1">
        <v>0</v>
      </c>
      <c r="D43" s="1">
        <v>0</v>
      </c>
      <c r="E43" s="1">
        <v>0</v>
      </c>
      <c r="F43" s="1">
        <v>1</v>
      </c>
      <c r="G43" s="1">
        <v>117</v>
      </c>
      <c r="H43" s="1">
        <v>0</v>
      </c>
      <c r="I43" s="1">
        <v>0</v>
      </c>
      <c r="J43" s="1">
        <v>0</v>
      </c>
      <c r="K43" s="1">
        <v>0</v>
      </c>
    </row>
    <row r="44" spans="1:11" x14ac:dyDescent="0.2">
      <c r="A44" s="1" t="s">
        <v>48</v>
      </c>
      <c r="B44" s="1">
        <v>131</v>
      </c>
      <c r="C44" s="1">
        <v>0</v>
      </c>
      <c r="D44" s="1">
        <v>0</v>
      </c>
      <c r="E44" s="1">
        <v>0</v>
      </c>
      <c r="F44" s="1">
        <v>0</v>
      </c>
      <c r="G44" s="1">
        <v>131</v>
      </c>
      <c r="H44" s="1">
        <v>0</v>
      </c>
      <c r="I44" s="1">
        <v>0</v>
      </c>
      <c r="J44" s="1">
        <v>0</v>
      </c>
      <c r="K44" s="1">
        <v>0</v>
      </c>
    </row>
    <row r="45" spans="1:11" x14ac:dyDescent="0.2">
      <c r="A45" s="1" t="s">
        <v>49</v>
      </c>
      <c r="B45" s="1">
        <v>165</v>
      </c>
      <c r="C45" s="1">
        <v>5</v>
      </c>
      <c r="D45" s="1">
        <v>1</v>
      </c>
      <c r="E45" s="1">
        <v>0</v>
      </c>
      <c r="F45" s="1">
        <v>0</v>
      </c>
      <c r="G45" s="1">
        <v>157</v>
      </c>
      <c r="H45" s="1">
        <v>0</v>
      </c>
      <c r="I45" s="1">
        <v>0</v>
      </c>
      <c r="J45" s="1">
        <v>2</v>
      </c>
      <c r="K45" s="1">
        <v>0</v>
      </c>
    </row>
    <row r="46" spans="1:11" x14ac:dyDescent="0.2">
      <c r="A46" s="1" t="s">
        <v>50</v>
      </c>
      <c r="B46" s="1">
        <v>746</v>
      </c>
      <c r="C46" s="1">
        <v>0</v>
      </c>
      <c r="D46" s="1">
        <v>1</v>
      </c>
      <c r="E46" s="1">
        <v>1</v>
      </c>
      <c r="F46" s="1">
        <v>3</v>
      </c>
      <c r="G46" s="1">
        <v>741</v>
      </c>
      <c r="H46" s="1">
        <v>0</v>
      </c>
      <c r="I46" s="1">
        <v>0</v>
      </c>
      <c r="J46" s="1">
        <v>0</v>
      </c>
      <c r="K46" s="1">
        <v>0</v>
      </c>
    </row>
    <row r="47" spans="1:11" x14ac:dyDescent="0.2">
      <c r="A47" s="1" t="s">
        <v>51</v>
      </c>
      <c r="B47" s="1">
        <v>320</v>
      </c>
      <c r="C47" s="1">
        <v>0</v>
      </c>
      <c r="D47" s="1">
        <v>0</v>
      </c>
      <c r="E47" s="1">
        <v>0</v>
      </c>
      <c r="F47" s="1">
        <v>0</v>
      </c>
      <c r="G47" s="1">
        <v>319</v>
      </c>
      <c r="H47" s="1">
        <v>1</v>
      </c>
      <c r="I47" s="1">
        <v>0</v>
      </c>
      <c r="J47" s="1">
        <v>0</v>
      </c>
      <c r="K47" s="1">
        <v>0</v>
      </c>
    </row>
    <row r="48" spans="1:11" x14ac:dyDescent="0.2">
      <c r="A48" s="1" t="s">
        <v>52</v>
      </c>
      <c r="B48" s="1">
        <v>397</v>
      </c>
      <c r="C48" s="1">
        <v>0</v>
      </c>
      <c r="D48" s="1">
        <v>0</v>
      </c>
      <c r="E48" s="1">
        <v>0</v>
      </c>
      <c r="F48" s="1">
        <v>0</v>
      </c>
      <c r="G48" s="1">
        <v>397</v>
      </c>
      <c r="H48" s="1">
        <v>0</v>
      </c>
      <c r="I48" s="1">
        <v>0</v>
      </c>
      <c r="J48" s="1">
        <v>0</v>
      </c>
      <c r="K48" s="1">
        <v>0</v>
      </c>
    </row>
    <row r="49" spans="1:11" x14ac:dyDescent="0.2">
      <c r="A49" s="1" t="s">
        <v>53</v>
      </c>
      <c r="B49" s="1">
        <v>551</v>
      </c>
      <c r="C49" s="1">
        <v>3</v>
      </c>
      <c r="D49" s="1">
        <v>0</v>
      </c>
      <c r="E49" s="1">
        <v>0</v>
      </c>
      <c r="F49" s="1">
        <v>0</v>
      </c>
      <c r="G49" s="1">
        <v>548</v>
      </c>
      <c r="H49" s="1">
        <v>0</v>
      </c>
      <c r="I49" s="1">
        <v>0</v>
      </c>
      <c r="J49" s="1">
        <v>0</v>
      </c>
      <c r="K49" s="1">
        <v>0</v>
      </c>
    </row>
    <row r="50" spans="1:11" x14ac:dyDescent="0.2">
      <c r="A50" s="48" t="s">
        <v>248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C4E9A-B919-4F7C-AE0E-982FCD45521B}">
  <dimension ref="A1:P51"/>
  <sheetViews>
    <sheetView view="pageBreakPreview" zoomScale="125" zoomScaleNormal="100" zoomScaleSheetLayoutView="125" workbookViewId="0"/>
  </sheetViews>
  <sheetFormatPr defaultRowHeight="9.6" x14ac:dyDescent="0.2"/>
  <cols>
    <col min="1" max="1" width="11.77734375" style="11" customWidth="1"/>
    <col min="2" max="16" width="5.21875" style="11" customWidth="1"/>
    <col min="17" max="16384" width="8.88671875" style="11"/>
  </cols>
  <sheetData>
    <row r="1" spans="1:16" x14ac:dyDescent="0.2">
      <c r="A1" s="11" t="s">
        <v>123</v>
      </c>
    </row>
    <row r="2" spans="1:16" x14ac:dyDescent="0.2">
      <c r="A2" s="13"/>
      <c r="B2" s="56" t="s">
        <v>0</v>
      </c>
      <c r="C2" s="56"/>
      <c r="D2" s="56"/>
      <c r="E2" s="56"/>
      <c r="F2" s="56"/>
      <c r="G2" s="56" t="s">
        <v>1</v>
      </c>
      <c r="H2" s="56"/>
      <c r="I2" s="56"/>
      <c r="J2" s="56"/>
      <c r="K2" s="56"/>
      <c r="L2" s="56" t="s">
        <v>2</v>
      </c>
      <c r="M2" s="56"/>
      <c r="N2" s="56"/>
      <c r="O2" s="56"/>
      <c r="P2" s="57"/>
    </row>
    <row r="3" spans="1:16" x14ac:dyDescent="0.2">
      <c r="A3" s="33"/>
      <c r="B3" s="15"/>
      <c r="C3" s="56" t="s">
        <v>164</v>
      </c>
      <c r="D3" s="56"/>
      <c r="E3" s="56" t="s">
        <v>166</v>
      </c>
      <c r="F3" s="56"/>
      <c r="G3" s="15"/>
      <c r="H3" s="56" t="s">
        <v>164</v>
      </c>
      <c r="I3" s="56"/>
      <c r="J3" s="56" t="s">
        <v>166</v>
      </c>
      <c r="K3" s="56"/>
      <c r="L3" s="15"/>
      <c r="M3" s="56" t="s">
        <v>164</v>
      </c>
      <c r="N3" s="56"/>
      <c r="O3" s="56" t="s">
        <v>166</v>
      </c>
      <c r="P3" s="57"/>
    </row>
    <row r="4" spans="1:16" x14ac:dyDescent="0.2">
      <c r="A4" s="17"/>
      <c r="B4" s="18" t="s">
        <v>0</v>
      </c>
      <c r="C4" s="28" t="s">
        <v>146</v>
      </c>
      <c r="D4" s="28" t="s">
        <v>165</v>
      </c>
      <c r="E4" s="28" t="s">
        <v>167</v>
      </c>
      <c r="F4" s="28" t="s">
        <v>168</v>
      </c>
      <c r="G4" s="18" t="s">
        <v>0</v>
      </c>
      <c r="H4" s="28" t="s">
        <v>146</v>
      </c>
      <c r="I4" s="28" t="s">
        <v>165</v>
      </c>
      <c r="J4" s="28" t="s">
        <v>167</v>
      </c>
      <c r="K4" s="28" t="s">
        <v>168</v>
      </c>
      <c r="L4" s="18" t="s">
        <v>0</v>
      </c>
      <c r="M4" s="28" t="s">
        <v>146</v>
      </c>
      <c r="N4" s="28" t="s">
        <v>165</v>
      </c>
      <c r="O4" s="28" t="s">
        <v>167</v>
      </c>
      <c r="P4" s="28" t="s">
        <v>168</v>
      </c>
    </row>
    <row r="5" spans="1:16" x14ac:dyDescent="0.2">
      <c r="A5" s="11" t="s">
        <v>0</v>
      </c>
      <c r="B5" s="11">
        <v>48258</v>
      </c>
      <c r="C5" s="11">
        <v>8670</v>
      </c>
      <c r="D5" s="11">
        <v>21419</v>
      </c>
      <c r="E5" s="11">
        <v>16359</v>
      </c>
      <c r="F5" s="11">
        <v>1810</v>
      </c>
      <c r="G5" s="11">
        <v>24675</v>
      </c>
      <c r="H5" s="11">
        <v>4142</v>
      </c>
      <c r="I5" s="11">
        <v>11202</v>
      </c>
      <c r="J5" s="11">
        <v>8470</v>
      </c>
      <c r="K5" s="11">
        <v>861</v>
      </c>
      <c r="L5" s="11">
        <v>23583</v>
      </c>
      <c r="M5" s="11">
        <v>4528</v>
      </c>
      <c r="N5" s="11">
        <v>10217</v>
      </c>
      <c r="O5" s="11">
        <v>7889</v>
      </c>
      <c r="P5" s="11">
        <v>949</v>
      </c>
    </row>
    <row r="6" spans="1:16" x14ac:dyDescent="0.2">
      <c r="A6" s="11" t="s">
        <v>9</v>
      </c>
      <c r="B6" s="11">
        <v>15537</v>
      </c>
      <c r="C6" s="11">
        <v>2450</v>
      </c>
      <c r="D6" s="11">
        <v>7051</v>
      </c>
      <c r="E6" s="11">
        <v>4544</v>
      </c>
      <c r="F6" s="11">
        <v>1492</v>
      </c>
      <c r="G6" s="11">
        <v>8062</v>
      </c>
      <c r="H6" s="11">
        <v>1189</v>
      </c>
      <c r="I6" s="11">
        <v>3785</v>
      </c>
      <c r="J6" s="11">
        <v>2362</v>
      </c>
      <c r="K6" s="11">
        <v>726</v>
      </c>
      <c r="L6" s="11">
        <v>7475</v>
      </c>
      <c r="M6" s="11">
        <v>1261</v>
      </c>
      <c r="N6" s="11">
        <v>3266</v>
      </c>
      <c r="O6" s="11">
        <v>2182</v>
      </c>
      <c r="P6" s="11">
        <v>766</v>
      </c>
    </row>
    <row r="7" spans="1:16" x14ac:dyDescent="0.2">
      <c r="A7" s="11" t="s">
        <v>10</v>
      </c>
      <c r="B7" s="11">
        <v>14672</v>
      </c>
      <c r="C7" s="11">
        <v>2256</v>
      </c>
      <c r="D7" s="11">
        <v>6714</v>
      </c>
      <c r="E7" s="11">
        <v>4226</v>
      </c>
      <c r="F7" s="11">
        <v>1476</v>
      </c>
      <c r="G7" s="11">
        <v>7610</v>
      </c>
      <c r="H7" s="11">
        <v>1091</v>
      </c>
      <c r="I7" s="11">
        <v>3606</v>
      </c>
      <c r="J7" s="11">
        <v>2192</v>
      </c>
      <c r="K7" s="11">
        <v>721</v>
      </c>
      <c r="L7" s="11">
        <v>7062</v>
      </c>
      <c r="M7" s="11">
        <v>1165</v>
      </c>
      <c r="N7" s="11">
        <v>3108</v>
      </c>
      <c r="O7" s="11">
        <v>2034</v>
      </c>
      <c r="P7" s="11">
        <v>755</v>
      </c>
    </row>
    <row r="8" spans="1:16" x14ac:dyDescent="0.2">
      <c r="A8" s="11" t="s">
        <v>11</v>
      </c>
      <c r="B8" s="11">
        <v>428</v>
      </c>
      <c r="C8" s="11">
        <v>87</v>
      </c>
      <c r="D8" s="11">
        <v>182</v>
      </c>
      <c r="E8" s="11">
        <v>151</v>
      </c>
      <c r="F8" s="11">
        <v>8</v>
      </c>
      <c r="G8" s="11">
        <v>218</v>
      </c>
      <c r="H8" s="11">
        <v>49</v>
      </c>
      <c r="I8" s="11">
        <v>97</v>
      </c>
      <c r="J8" s="11">
        <v>71</v>
      </c>
      <c r="K8" s="11">
        <v>1</v>
      </c>
      <c r="L8" s="11">
        <v>210</v>
      </c>
      <c r="M8" s="11">
        <v>38</v>
      </c>
      <c r="N8" s="11">
        <v>85</v>
      </c>
      <c r="O8" s="11">
        <v>80</v>
      </c>
      <c r="P8" s="11">
        <v>7</v>
      </c>
    </row>
    <row r="9" spans="1:16" x14ac:dyDescent="0.2">
      <c r="A9" s="11" t="s">
        <v>12</v>
      </c>
      <c r="B9" s="11">
        <v>437</v>
      </c>
      <c r="C9" s="11">
        <v>107</v>
      </c>
      <c r="D9" s="11">
        <v>155</v>
      </c>
      <c r="E9" s="11">
        <v>167</v>
      </c>
      <c r="F9" s="11">
        <v>8</v>
      </c>
      <c r="G9" s="11">
        <v>234</v>
      </c>
      <c r="H9" s="11">
        <v>49</v>
      </c>
      <c r="I9" s="11">
        <v>82</v>
      </c>
      <c r="J9" s="11">
        <v>99</v>
      </c>
      <c r="K9" s="11">
        <v>4</v>
      </c>
      <c r="L9" s="11">
        <v>203</v>
      </c>
      <c r="M9" s="11">
        <v>58</v>
      </c>
      <c r="N9" s="11">
        <v>73</v>
      </c>
      <c r="O9" s="11">
        <v>68</v>
      </c>
      <c r="P9" s="11">
        <v>4</v>
      </c>
    </row>
    <row r="10" spans="1:16" x14ac:dyDescent="0.2">
      <c r="A10" s="11" t="s">
        <v>13</v>
      </c>
      <c r="B10" s="11">
        <v>10841</v>
      </c>
      <c r="C10" s="11">
        <v>1906</v>
      </c>
      <c r="D10" s="11">
        <v>4529</v>
      </c>
      <c r="E10" s="11">
        <v>4278</v>
      </c>
      <c r="F10" s="11">
        <v>128</v>
      </c>
      <c r="G10" s="11">
        <v>5527</v>
      </c>
      <c r="H10" s="11">
        <v>927</v>
      </c>
      <c r="I10" s="11">
        <v>2327</v>
      </c>
      <c r="J10" s="11">
        <v>2218</v>
      </c>
      <c r="K10" s="11">
        <v>55</v>
      </c>
      <c r="L10" s="11">
        <v>5314</v>
      </c>
      <c r="M10" s="11">
        <v>979</v>
      </c>
      <c r="N10" s="11">
        <v>2202</v>
      </c>
      <c r="O10" s="11">
        <v>2060</v>
      </c>
      <c r="P10" s="11">
        <v>73</v>
      </c>
    </row>
    <row r="11" spans="1:16" x14ac:dyDescent="0.2">
      <c r="A11" s="11" t="s">
        <v>14</v>
      </c>
      <c r="B11" s="11">
        <v>3600</v>
      </c>
      <c r="C11" s="11">
        <v>661</v>
      </c>
      <c r="D11" s="11">
        <v>1495</v>
      </c>
      <c r="E11" s="11">
        <v>1420</v>
      </c>
      <c r="F11" s="11">
        <v>24</v>
      </c>
      <c r="G11" s="11">
        <v>1835</v>
      </c>
      <c r="H11" s="11">
        <v>310</v>
      </c>
      <c r="I11" s="11">
        <v>811</v>
      </c>
      <c r="J11" s="11">
        <v>705</v>
      </c>
      <c r="K11" s="11">
        <v>9</v>
      </c>
      <c r="L11" s="11">
        <v>1765</v>
      </c>
      <c r="M11" s="11">
        <v>351</v>
      </c>
      <c r="N11" s="11">
        <v>684</v>
      </c>
      <c r="O11" s="11">
        <v>715</v>
      </c>
      <c r="P11" s="11">
        <v>15</v>
      </c>
    </row>
    <row r="12" spans="1:16" x14ac:dyDescent="0.2">
      <c r="A12" s="11" t="s">
        <v>15</v>
      </c>
      <c r="B12" s="11">
        <v>3674</v>
      </c>
      <c r="C12" s="11">
        <v>517</v>
      </c>
      <c r="D12" s="11">
        <v>1596</v>
      </c>
      <c r="E12" s="11">
        <v>1508</v>
      </c>
      <c r="F12" s="11">
        <v>53</v>
      </c>
      <c r="G12" s="11">
        <v>1890</v>
      </c>
      <c r="H12" s="11">
        <v>269</v>
      </c>
      <c r="I12" s="11">
        <v>816</v>
      </c>
      <c r="J12" s="11">
        <v>781</v>
      </c>
      <c r="K12" s="11">
        <v>24</v>
      </c>
      <c r="L12" s="11">
        <v>1784</v>
      </c>
      <c r="M12" s="11">
        <v>248</v>
      </c>
      <c r="N12" s="11">
        <v>780</v>
      </c>
      <c r="O12" s="11">
        <v>727</v>
      </c>
      <c r="P12" s="11">
        <v>29</v>
      </c>
    </row>
    <row r="13" spans="1:16" x14ac:dyDescent="0.2">
      <c r="A13" s="11" t="s">
        <v>16</v>
      </c>
      <c r="B13" s="11">
        <v>441</v>
      </c>
      <c r="C13" s="11">
        <v>55</v>
      </c>
      <c r="D13" s="11">
        <v>190</v>
      </c>
      <c r="E13" s="11">
        <v>192</v>
      </c>
      <c r="F13" s="11">
        <v>4</v>
      </c>
      <c r="G13" s="11">
        <v>223</v>
      </c>
      <c r="H13" s="11">
        <v>23</v>
      </c>
      <c r="I13" s="11">
        <v>91</v>
      </c>
      <c r="J13" s="11">
        <v>107</v>
      </c>
      <c r="K13" s="11">
        <v>2</v>
      </c>
      <c r="L13" s="11">
        <v>218</v>
      </c>
      <c r="M13" s="11">
        <v>32</v>
      </c>
      <c r="N13" s="11">
        <v>99</v>
      </c>
      <c r="O13" s="11">
        <v>85</v>
      </c>
      <c r="P13" s="11">
        <v>2</v>
      </c>
    </row>
    <row r="14" spans="1:16" x14ac:dyDescent="0.2">
      <c r="A14" s="11" t="s">
        <v>17</v>
      </c>
      <c r="B14" s="11">
        <v>2786</v>
      </c>
      <c r="C14" s="11">
        <v>612</v>
      </c>
      <c r="D14" s="11">
        <v>1092</v>
      </c>
      <c r="E14" s="11">
        <v>1038</v>
      </c>
      <c r="F14" s="11">
        <v>44</v>
      </c>
      <c r="G14" s="11">
        <v>1395</v>
      </c>
      <c r="H14" s="11">
        <v>291</v>
      </c>
      <c r="I14" s="11">
        <v>527</v>
      </c>
      <c r="J14" s="11">
        <v>557</v>
      </c>
      <c r="K14" s="11">
        <v>20</v>
      </c>
      <c r="L14" s="11">
        <v>1391</v>
      </c>
      <c r="M14" s="11">
        <v>321</v>
      </c>
      <c r="N14" s="11">
        <v>565</v>
      </c>
      <c r="O14" s="11">
        <v>481</v>
      </c>
      <c r="P14" s="11">
        <v>24</v>
      </c>
    </row>
    <row r="15" spans="1:16" x14ac:dyDescent="0.2">
      <c r="A15" s="11" t="s">
        <v>18</v>
      </c>
      <c r="B15" s="11">
        <v>340</v>
      </c>
      <c r="C15" s="11">
        <v>61</v>
      </c>
      <c r="D15" s="11">
        <v>156</v>
      </c>
      <c r="E15" s="11">
        <v>120</v>
      </c>
      <c r="F15" s="11">
        <v>3</v>
      </c>
      <c r="G15" s="11">
        <v>184</v>
      </c>
      <c r="H15" s="11">
        <v>34</v>
      </c>
      <c r="I15" s="11">
        <v>82</v>
      </c>
      <c r="J15" s="11">
        <v>68</v>
      </c>
      <c r="K15" s="11">
        <v>0</v>
      </c>
      <c r="L15" s="11">
        <v>156</v>
      </c>
      <c r="M15" s="11">
        <v>27</v>
      </c>
      <c r="N15" s="11">
        <v>74</v>
      </c>
      <c r="O15" s="11">
        <v>52</v>
      </c>
      <c r="P15" s="11">
        <v>3</v>
      </c>
    </row>
    <row r="16" spans="1:16" x14ac:dyDescent="0.2">
      <c r="A16" s="11" t="s">
        <v>19</v>
      </c>
      <c r="B16" s="11">
        <v>11271</v>
      </c>
      <c r="C16" s="11">
        <v>2732</v>
      </c>
      <c r="D16" s="11">
        <v>4528</v>
      </c>
      <c r="E16" s="11">
        <v>3874</v>
      </c>
      <c r="F16" s="11">
        <v>137</v>
      </c>
      <c r="G16" s="11">
        <v>5746</v>
      </c>
      <c r="H16" s="11">
        <v>1377</v>
      </c>
      <c r="I16" s="11">
        <v>2333</v>
      </c>
      <c r="J16" s="11">
        <v>1973</v>
      </c>
      <c r="K16" s="11">
        <v>63</v>
      </c>
      <c r="L16" s="11">
        <v>5525</v>
      </c>
      <c r="M16" s="11">
        <v>1355</v>
      </c>
      <c r="N16" s="11">
        <v>2195</v>
      </c>
      <c r="O16" s="11">
        <v>1901</v>
      </c>
      <c r="P16" s="11">
        <v>74</v>
      </c>
    </row>
    <row r="17" spans="1:16" x14ac:dyDescent="0.2">
      <c r="A17" s="11" t="s">
        <v>20</v>
      </c>
      <c r="B17" s="11">
        <v>334</v>
      </c>
      <c r="C17" s="11">
        <v>88</v>
      </c>
      <c r="D17" s="11">
        <v>181</v>
      </c>
      <c r="E17" s="11">
        <v>61</v>
      </c>
      <c r="F17" s="11">
        <v>4</v>
      </c>
      <c r="G17" s="11">
        <v>178</v>
      </c>
      <c r="H17" s="11">
        <v>45</v>
      </c>
      <c r="I17" s="11">
        <v>93</v>
      </c>
      <c r="J17" s="11">
        <v>40</v>
      </c>
      <c r="K17" s="11">
        <v>0</v>
      </c>
      <c r="L17" s="11">
        <v>156</v>
      </c>
      <c r="M17" s="11">
        <v>43</v>
      </c>
      <c r="N17" s="11">
        <v>88</v>
      </c>
      <c r="O17" s="11">
        <v>21</v>
      </c>
      <c r="P17" s="11">
        <v>4</v>
      </c>
    </row>
    <row r="18" spans="1:16" x14ac:dyDescent="0.2">
      <c r="A18" s="11" t="s">
        <v>21</v>
      </c>
      <c r="B18" s="11">
        <v>1411</v>
      </c>
      <c r="C18" s="11">
        <v>432</v>
      </c>
      <c r="D18" s="11">
        <v>451</v>
      </c>
      <c r="E18" s="11">
        <v>511</v>
      </c>
      <c r="F18" s="11">
        <v>17</v>
      </c>
      <c r="G18" s="11">
        <v>753</v>
      </c>
      <c r="H18" s="11">
        <v>235</v>
      </c>
      <c r="I18" s="11">
        <v>235</v>
      </c>
      <c r="J18" s="11">
        <v>272</v>
      </c>
      <c r="K18" s="11">
        <v>11</v>
      </c>
      <c r="L18" s="11">
        <v>658</v>
      </c>
      <c r="M18" s="11">
        <v>197</v>
      </c>
      <c r="N18" s="11">
        <v>216</v>
      </c>
      <c r="O18" s="11">
        <v>239</v>
      </c>
      <c r="P18" s="11">
        <v>6</v>
      </c>
    </row>
    <row r="19" spans="1:16" x14ac:dyDescent="0.2">
      <c r="A19" s="11" t="s">
        <v>22</v>
      </c>
      <c r="B19" s="11">
        <v>622</v>
      </c>
      <c r="C19" s="11">
        <v>174</v>
      </c>
      <c r="D19" s="11">
        <v>284</v>
      </c>
      <c r="E19" s="11">
        <v>163</v>
      </c>
      <c r="F19" s="11">
        <v>1</v>
      </c>
      <c r="G19" s="11">
        <v>315</v>
      </c>
      <c r="H19" s="11">
        <v>91</v>
      </c>
      <c r="I19" s="11">
        <v>147</v>
      </c>
      <c r="J19" s="11">
        <v>76</v>
      </c>
      <c r="K19" s="11">
        <v>1</v>
      </c>
      <c r="L19" s="11">
        <v>307</v>
      </c>
      <c r="M19" s="11">
        <v>83</v>
      </c>
      <c r="N19" s="11">
        <v>137</v>
      </c>
      <c r="O19" s="11">
        <v>87</v>
      </c>
      <c r="P19" s="11">
        <v>0</v>
      </c>
    </row>
    <row r="20" spans="1:16" x14ac:dyDescent="0.2">
      <c r="A20" s="11" t="s">
        <v>23</v>
      </c>
      <c r="B20" s="11">
        <v>561</v>
      </c>
      <c r="C20" s="11">
        <v>160</v>
      </c>
      <c r="D20" s="11">
        <v>239</v>
      </c>
      <c r="E20" s="11">
        <v>159</v>
      </c>
      <c r="F20" s="11">
        <v>3</v>
      </c>
      <c r="G20" s="11">
        <v>283</v>
      </c>
      <c r="H20" s="11">
        <v>74</v>
      </c>
      <c r="I20" s="11">
        <v>131</v>
      </c>
      <c r="J20" s="11">
        <v>76</v>
      </c>
      <c r="K20" s="11">
        <v>2</v>
      </c>
      <c r="L20" s="11">
        <v>278</v>
      </c>
      <c r="M20" s="11">
        <v>86</v>
      </c>
      <c r="N20" s="11">
        <v>108</v>
      </c>
      <c r="O20" s="11">
        <v>83</v>
      </c>
      <c r="P20" s="11">
        <v>1</v>
      </c>
    </row>
    <row r="21" spans="1:16" x14ac:dyDescent="0.2">
      <c r="A21" s="11" t="s">
        <v>24</v>
      </c>
      <c r="B21" s="11">
        <v>1292</v>
      </c>
      <c r="C21" s="11">
        <v>286</v>
      </c>
      <c r="D21" s="11">
        <v>560</v>
      </c>
      <c r="E21" s="11">
        <v>442</v>
      </c>
      <c r="F21" s="11">
        <v>4</v>
      </c>
      <c r="G21" s="11">
        <v>665</v>
      </c>
      <c r="H21" s="11">
        <v>148</v>
      </c>
      <c r="I21" s="11">
        <v>292</v>
      </c>
      <c r="J21" s="11">
        <v>223</v>
      </c>
      <c r="K21" s="11">
        <v>2</v>
      </c>
      <c r="L21" s="11">
        <v>627</v>
      </c>
      <c r="M21" s="11">
        <v>138</v>
      </c>
      <c r="N21" s="11">
        <v>268</v>
      </c>
      <c r="O21" s="11">
        <v>219</v>
      </c>
      <c r="P21" s="11">
        <v>2</v>
      </c>
    </row>
    <row r="22" spans="1:16" x14ac:dyDescent="0.2">
      <c r="A22" s="11" t="s">
        <v>25</v>
      </c>
      <c r="B22" s="11">
        <v>1620</v>
      </c>
      <c r="C22" s="11">
        <v>204</v>
      </c>
      <c r="D22" s="11">
        <v>777</v>
      </c>
      <c r="E22" s="11">
        <v>636</v>
      </c>
      <c r="F22" s="11">
        <v>3</v>
      </c>
      <c r="G22" s="11">
        <v>816</v>
      </c>
      <c r="H22" s="11">
        <v>102</v>
      </c>
      <c r="I22" s="11">
        <v>390</v>
      </c>
      <c r="J22" s="11">
        <v>322</v>
      </c>
      <c r="K22" s="11">
        <v>2</v>
      </c>
      <c r="L22" s="11">
        <v>804</v>
      </c>
      <c r="M22" s="11">
        <v>102</v>
      </c>
      <c r="N22" s="11">
        <v>387</v>
      </c>
      <c r="O22" s="11">
        <v>314</v>
      </c>
      <c r="P22" s="11">
        <v>1</v>
      </c>
    </row>
    <row r="23" spans="1:16" x14ac:dyDescent="0.2">
      <c r="A23" s="11" t="s">
        <v>26</v>
      </c>
      <c r="B23" s="11">
        <v>4259</v>
      </c>
      <c r="C23" s="11">
        <v>1005</v>
      </c>
      <c r="D23" s="11">
        <v>1660</v>
      </c>
      <c r="E23" s="11">
        <v>1493</v>
      </c>
      <c r="F23" s="11">
        <v>101</v>
      </c>
      <c r="G23" s="11">
        <v>2146</v>
      </c>
      <c r="H23" s="11">
        <v>495</v>
      </c>
      <c r="I23" s="11">
        <v>857</v>
      </c>
      <c r="J23" s="11">
        <v>750</v>
      </c>
      <c r="K23" s="11">
        <v>44</v>
      </c>
      <c r="L23" s="11">
        <v>2113</v>
      </c>
      <c r="M23" s="11">
        <v>510</v>
      </c>
      <c r="N23" s="11">
        <v>803</v>
      </c>
      <c r="O23" s="11">
        <v>743</v>
      </c>
      <c r="P23" s="11">
        <v>57</v>
      </c>
    </row>
    <row r="24" spans="1:16" x14ac:dyDescent="0.2">
      <c r="A24" s="11" t="s">
        <v>27</v>
      </c>
      <c r="B24" s="11">
        <v>1172</v>
      </c>
      <c r="C24" s="11">
        <v>383</v>
      </c>
      <c r="D24" s="11">
        <v>376</v>
      </c>
      <c r="E24" s="11">
        <v>409</v>
      </c>
      <c r="F24" s="11">
        <v>4</v>
      </c>
      <c r="G24" s="11">
        <v>590</v>
      </c>
      <c r="H24" s="11">
        <v>187</v>
      </c>
      <c r="I24" s="11">
        <v>188</v>
      </c>
      <c r="J24" s="11">
        <v>214</v>
      </c>
      <c r="K24" s="11">
        <v>1</v>
      </c>
      <c r="L24" s="11">
        <v>582</v>
      </c>
      <c r="M24" s="11">
        <v>196</v>
      </c>
      <c r="N24" s="11">
        <v>188</v>
      </c>
      <c r="O24" s="11">
        <v>195</v>
      </c>
      <c r="P24" s="11">
        <v>3</v>
      </c>
    </row>
    <row r="25" spans="1:16" x14ac:dyDescent="0.2">
      <c r="A25" s="11" t="s">
        <v>28</v>
      </c>
      <c r="B25" s="11">
        <v>5961</v>
      </c>
      <c r="C25" s="11">
        <v>858</v>
      </c>
      <c r="D25" s="11">
        <v>2698</v>
      </c>
      <c r="E25" s="11">
        <v>2371</v>
      </c>
      <c r="F25" s="11">
        <v>34</v>
      </c>
      <c r="G25" s="11">
        <v>2957</v>
      </c>
      <c r="H25" s="11">
        <v>326</v>
      </c>
      <c r="I25" s="11">
        <v>1395</v>
      </c>
      <c r="J25" s="11">
        <v>1225</v>
      </c>
      <c r="K25" s="11">
        <v>11</v>
      </c>
      <c r="L25" s="11">
        <v>3004</v>
      </c>
      <c r="M25" s="11">
        <v>532</v>
      </c>
      <c r="N25" s="11">
        <v>1303</v>
      </c>
      <c r="O25" s="11">
        <v>1146</v>
      </c>
      <c r="P25" s="11">
        <v>23</v>
      </c>
    </row>
    <row r="26" spans="1:16" x14ac:dyDescent="0.2">
      <c r="A26" s="11" t="s">
        <v>29</v>
      </c>
      <c r="B26" s="11">
        <v>815</v>
      </c>
      <c r="C26" s="11">
        <v>218</v>
      </c>
      <c r="D26" s="11">
        <v>280</v>
      </c>
      <c r="E26" s="11">
        <v>316</v>
      </c>
      <c r="F26" s="11">
        <v>1</v>
      </c>
      <c r="G26" s="11">
        <v>384</v>
      </c>
      <c r="H26" s="11">
        <v>77</v>
      </c>
      <c r="I26" s="11">
        <v>154</v>
      </c>
      <c r="J26" s="11">
        <v>152</v>
      </c>
      <c r="K26" s="11">
        <v>1</v>
      </c>
      <c r="L26" s="11">
        <v>431</v>
      </c>
      <c r="M26" s="11">
        <v>141</v>
      </c>
      <c r="N26" s="11">
        <v>126</v>
      </c>
      <c r="O26" s="11">
        <v>164</v>
      </c>
      <c r="P26" s="11">
        <v>0</v>
      </c>
    </row>
    <row r="27" spans="1:16" x14ac:dyDescent="0.2">
      <c r="A27" s="11" t="s">
        <v>30</v>
      </c>
      <c r="B27" s="11">
        <v>409</v>
      </c>
      <c r="C27" s="11">
        <v>49</v>
      </c>
      <c r="D27" s="11">
        <v>207</v>
      </c>
      <c r="E27" s="11">
        <v>153</v>
      </c>
      <c r="F27" s="11">
        <v>0</v>
      </c>
      <c r="G27" s="11">
        <v>198</v>
      </c>
      <c r="H27" s="11">
        <v>21</v>
      </c>
      <c r="I27" s="11">
        <v>99</v>
      </c>
      <c r="J27" s="11">
        <v>78</v>
      </c>
      <c r="K27" s="11">
        <v>0</v>
      </c>
      <c r="L27" s="11">
        <v>211</v>
      </c>
      <c r="M27" s="11">
        <v>28</v>
      </c>
      <c r="N27" s="11">
        <v>108</v>
      </c>
      <c r="O27" s="11">
        <v>75</v>
      </c>
      <c r="P27" s="11">
        <v>0</v>
      </c>
    </row>
    <row r="28" spans="1:16" x14ac:dyDescent="0.2">
      <c r="A28" s="11" t="s">
        <v>31</v>
      </c>
      <c r="B28" s="11">
        <v>400</v>
      </c>
      <c r="C28" s="11">
        <v>57</v>
      </c>
      <c r="D28" s="11">
        <v>179</v>
      </c>
      <c r="E28" s="11">
        <v>164</v>
      </c>
      <c r="F28" s="11">
        <v>0</v>
      </c>
      <c r="G28" s="11">
        <v>194</v>
      </c>
      <c r="H28" s="11">
        <v>24</v>
      </c>
      <c r="I28" s="11">
        <v>74</v>
      </c>
      <c r="J28" s="11">
        <v>96</v>
      </c>
      <c r="K28" s="11">
        <v>0</v>
      </c>
      <c r="L28" s="11">
        <v>206</v>
      </c>
      <c r="M28" s="11">
        <v>33</v>
      </c>
      <c r="N28" s="11">
        <v>105</v>
      </c>
      <c r="O28" s="11">
        <v>68</v>
      </c>
      <c r="P28" s="11">
        <v>0</v>
      </c>
    </row>
    <row r="29" spans="1:16" x14ac:dyDescent="0.2">
      <c r="A29" s="11" t="s">
        <v>32</v>
      </c>
      <c r="B29" s="11">
        <v>367</v>
      </c>
      <c r="C29" s="11">
        <v>65</v>
      </c>
      <c r="D29" s="11">
        <v>224</v>
      </c>
      <c r="E29" s="11">
        <v>76</v>
      </c>
      <c r="F29" s="11">
        <v>2</v>
      </c>
      <c r="G29" s="11">
        <v>189</v>
      </c>
      <c r="H29" s="11">
        <v>30</v>
      </c>
      <c r="I29" s="11">
        <v>116</v>
      </c>
      <c r="J29" s="11">
        <v>43</v>
      </c>
      <c r="K29" s="11">
        <v>0</v>
      </c>
      <c r="L29" s="11">
        <v>178</v>
      </c>
      <c r="M29" s="11">
        <v>35</v>
      </c>
      <c r="N29" s="11">
        <v>108</v>
      </c>
      <c r="O29" s="11">
        <v>33</v>
      </c>
      <c r="P29" s="11">
        <v>2</v>
      </c>
    </row>
    <row r="30" spans="1:16" x14ac:dyDescent="0.2">
      <c r="A30" s="11" t="s">
        <v>33</v>
      </c>
      <c r="B30" s="11">
        <v>339</v>
      </c>
      <c r="C30" s="11">
        <v>41</v>
      </c>
      <c r="D30" s="11">
        <v>168</v>
      </c>
      <c r="E30" s="11">
        <v>130</v>
      </c>
      <c r="F30" s="11">
        <v>0</v>
      </c>
      <c r="G30" s="11">
        <v>176</v>
      </c>
      <c r="H30" s="11">
        <v>14</v>
      </c>
      <c r="I30" s="11">
        <v>89</v>
      </c>
      <c r="J30" s="11">
        <v>73</v>
      </c>
      <c r="K30" s="11">
        <v>0</v>
      </c>
      <c r="L30" s="11">
        <v>163</v>
      </c>
      <c r="M30" s="11">
        <v>27</v>
      </c>
      <c r="N30" s="11">
        <v>79</v>
      </c>
      <c r="O30" s="11">
        <v>57</v>
      </c>
      <c r="P30" s="11">
        <v>0</v>
      </c>
    </row>
    <row r="31" spans="1:16" x14ac:dyDescent="0.2">
      <c r="A31" s="11" t="s">
        <v>34</v>
      </c>
      <c r="B31" s="11">
        <v>730</v>
      </c>
      <c r="C31" s="11">
        <v>134</v>
      </c>
      <c r="D31" s="11">
        <v>438</v>
      </c>
      <c r="E31" s="11">
        <v>155</v>
      </c>
      <c r="F31" s="11">
        <v>3</v>
      </c>
      <c r="G31" s="11">
        <v>379</v>
      </c>
      <c r="H31" s="11">
        <v>58</v>
      </c>
      <c r="I31" s="11">
        <v>236</v>
      </c>
      <c r="J31" s="11">
        <v>85</v>
      </c>
      <c r="K31" s="11">
        <v>0</v>
      </c>
      <c r="L31" s="11">
        <v>351</v>
      </c>
      <c r="M31" s="11">
        <v>76</v>
      </c>
      <c r="N31" s="11">
        <v>202</v>
      </c>
      <c r="O31" s="11">
        <v>70</v>
      </c>
      <c r="P31" s="11">
        <v>3</v>
      </c>
    </row>
    <row r="32" spans="1:16" x14ac:dyDescent="0.2">
      <c r="A32" s="11" t="s">
        <v>35</v>
      </c>
      <c r="B32" s="11">
        <v>509</v>
      </c>
      <c r="C32" s="11">
        <v>52</v>
      </c>
      <c r="D32" s="11">
        <v>256</v>
      </c>
      <c r="E32" s="11">
        <v>191</v>
      </c>
      <c r="F32" s="11">
        <v>10</v>
      </c>
      <c r="G32" s="11">
        <v>259</v>
      </c>
      <c r="H32" s="11">
        <v>14</v>
      </c>
      <c r="I32" s="11">
        <v>136</v>
      </c>
      <c r="J32" s="11">
        <v>104</v>
      </c>
      <c r="K32" s="11">
        <v>5</v>
      </c>
      <c r="L32" s="11">
        <v>250</v>
      </c>
      <c r="M32" s="11">
        <v>38</v>
      </c>
      <c r="N32" s="11">
        <v>120</v>
      </c>
      <c r="O32" s="11">
        <v>87</v>
      </c>
      <c r="P32" s="11">
        <v>5</v>
      </c>
    </row>
    <row r="33" spans="1:16" x14ac:dyDescent="0.2">
      <c r="A33" s="11" t="s">
        <v>36</v>
      </c>
      <c r="B33" s="11">
        <v>763</v>
      </c>
      <c r="C33" s="11">
        <v>68</v>
      </c>
      <c r="D33" s="11">
        <v>397</v>
      </c>
      <c r="E33" s="11">
        <v>295</v>
      </c>
      <c r="F33" s="11">
        <v>3</v>
      </c>
      <c r="G33" s="11">
        <v>376</v>
      </c>
      <c r="H33" s="11">
        <v>28</v>
      </c>
      <c r="I33" s="11">
        <v>192</v>
      </c>
      <c r="J33" s="11">
        <v>154</v>
      </c>
      <c r="K33" s="11">
        <v>2</v>
      </c>
      <c r="L33" s="11">
        <v>387</v>
      </c>
      <c r="M33" s="11">
        <v>40</v>
      </c>
      <c r="N33" s="11">
        <v>205</v>
      </c>
      <c r="O33" s="11">
        <v>141</v>
      </c>
      <c r="P33" s="11">
        <v>1</v>
      </c>
    </row>
    <row r="34" spans="1:16" x14ac:dyDescent="0.2">
      <c r="A34" s="11" t="s">
        <v>37</v>
      </c>
      <c r="B34" s="11">
        <v>601</v>
      </c>
      <c r="C34" s="11">
        <v>58</v>
      </c>
      <c r="D34" s="11">
        <v>253</v>
      </c>
      <c r="E34" s="11">
        <v>287</v>
      </c>
      <c r="F34" s="11">
        <v>3</v>
      </c>
      <c r="G34" s="11">
        <v>297</v>
      </c>
      <c r="H34" s="11">
        <v>18</v>
      </c>
      <c r="I34" s="11">
        <v>136</v>
      </c>
      <c r="J34" s="11">
        <v>143</v>
      </c>
      <c r="K34" s="11">
        <v>0</v>
      </c>
      <c r="L34" s="11">
        <v>304</v>
      </c>
      <c r="M34" s="11">
        <v>40</v>
      </c>
      <c r="N34" s="11">
        <v>117</v>
      </c>
      <c r="O34" s="11">
        <v>144</v>
      </c>
      <c r="P34" s="11">
        <v>3</v>
      </c>
    </row>
    <row r="35" spans="1:16" x14ac:dyDescent="0.2">
      <c r="A35" s="11" t="s">
        <v>38</v>
      </c>
      <c r="B35" s="11">
        <v>777</v>
      </c>
      <c r="C35" s="11">
        <v>79</v>
      </c>
      <c r="D35" s="11">
        <v>201</v>
      </c>
      <c r="E35" s="11">
        <v>486</v>
      </c>
      <c r="F35" s="11">
        <v>11</v>
      </c>
      <c r="G35" s="11">
        <v>380</v>
      </c>
      <c r="H35" s="11">
        <v>29</v>
      </c>
      <c r="I35" s="11">
        <v>114</v>
      </c>
      <c r="J35" s="11">
        <v>234</v>
      </c>
      <c r="K35" s="11">
        <v>3</v>
      </c>
      <c r="L35" s="11">
        <v>397</v>
      </c>
      <c r="M35" s="11">
        <v>50</v>
      </c>
      <c r="N35" s="11">
        <v>87</v>
      </c>
      <c r="O35" s="11">
        <v>252</v>
      </c>
      <c r="P35" s="11">
        <v>8</v>
      </c>
    </row>
    <row r="36" spans="1:16" x14ac:dyDescent="0.2">
      <c r="A36" s="11" t="s">
        <v>39</v>
      </c>
      <c r="B36" s="11">
        <v>251</v>
      </c>
      <c r="C36" s="11">
        <v>37</v>
      </c>
      <c r="D36" s="11">
        <v>95</v>
      </c>
      <c r="E36" s="11">
        <v>118</v>
      </c>
      <c r="F36" s="11">
        <v>1</v>
      </c>
      <c r="G36" s="11">
        <v>125</v>
      </c>
      <c r="H36" s="11">
        <v>13</v>
      </c>
      <c r="I36" s="11">
        <v>49</v>
      </c>
      <c r="J36" s="11">
        <v>63</v>
      </c>
      <c r="K36" s="11">
        <v>0</v>
      </c>
      <c r="L36" s="11">
        <v>126</v>
      </c>
      <c r="M36" s="11">
        <v>24</v>
      </c>
      <c r="N36" s="11">
        <v>46</v>
      </c>
      <c r="O36" s="11">
        <v>55</v>
      </c>
      <c r="P36" s="11">
        <v>1</v>
      </c>
    </row>
    <row r="37" spans="1:16" x14ac:dyDescent="0.2">
      <c r="A37" s="11" t="s">
        <v>40</v>
      </c>
      <c r="B37" s="11">
        <v>4648</v>
      </c>
      <c r="C37" s="11">
        <v>724</v>
      </c>
      <c r="D37" s="11">
        <v>2613</v>
      </c>
      <c r="E37" s="11">
        <v>1292</v>
      </c>
      <c r="F37" s="11">
        <v>19</v>
      </c>
      <c r="G37" s="11">
        <v>2383</v>
      </c>
      <c r="H37" s="11">
        <v>323</v>
      </c>
      <c r="I37" s="11">
        <v>1362</v>
      </c>
      <c r="J37" s="11">
        <v>692</v>
      </c>
      <c r="K37" s="11">
        <v>6</v>
      </c>
      <c r="L37" s="11">
        <v>2265</v>
      </c>
      <c r="M37" s="11">
        <v>401</v>
      </c>
      <c r="N37" s="11">
        <v>1251</v>
      </c>
      <c r="O37" s="11">
        <v>600</v>
      </c>
      <c r="P37" s="11">
        <v>13</v>
      </c>
    </row>
    <row r="38" spans="1:16" x14ac:dyDescent="0.2">
      <c r="A38" s="11" t="s">
        <v>41</v>
      </c>
      <c r="B38" s="11">
        <v>443</v>
      </c>
      <c r="C38" s="11">
        <v>56</v>
      </c>
      <c r="D38" s="11">
        <v>153</v>
      </c>
      <c r="E38" s="11">
        <v>233</v>
      </c>
      <c r="F38" s="11">
        <v>1</v>
      </c>
      <c r="G38" s="11">
        <v>221</v>
      </c>
      <c r="H38" s="11">
        <v>22</v>
      </c>
      <c r="I38" s="11">
        <v>87</v>
      </c>
      <c r="J38" s="11">
        <v>112</v>
      </c>
      <c r="K38" s="11">
        <v>0</v>
      </c>
      <c r="L38" s="11">
        <v>222</v>
      </c>
      <c r="M38" s="11">
        <v>34</v>
      </c>
      <c r="N38" s="11">
        <v>66</v>
      </c>
      <c r="O38" s="11">
        <v>121</v>
      </c>
      <c r="P38" s="11">
        <v>1</v>
      </c>
    </row>
    <row r="39" spans="1:16" x14ac:dyDescent="0.2">
      <c r="A39" s="11" t="s">
        <v>42</v>
      </c>
      <c r="B39" s="11">
        <v>628</v>
      </c>
      <c r="C39" s="11">
        <v>129</v>
      </c>
      <c r="D39" s="11">
        <v>472</v>
      </c>
      <c r="E39" s="11">
        <v>23</v>
      </c>
      <c r="F39" s="11">
        <v>4</v>
      </c>
      <c r="G39" s="11">
        <v>310</v>
      </c>
      <c r="H39" s="11">
        <v>55</v>
      </c>
      <c r="I39" s="11">
        <v>241</v>
      </c>
      <c r="J39" s="11">
        <v>13</v>
      </c>
      <c r="K39" s="11">
        <v>1</v>
      </c>
      <c r="L39" s="11">
        <v>318</v>
      </c>
      <c r="M39" s="11">
        <v>74</v>
      </c>
      <c r="N39" s="11">
        <v>231</v>
      </c>
      <c r="O39" s="11">
        <v>10</v>
      </c>
      <c r="P39" s="11">
        <v>3</v>
      </c>
    </row>
    <row r="40" spans="1:16" x14ac:dyDescent="0.2">
      <c r="A40" s="11" t="s">
        <v>43</v>
      </c>
      <c r="B40" s="11">
        <v>631</v>
      </c>
      <c r="C40" s="11">
        <v>79</v>
      </c>
      <c r="D40" s="11">
        <v>544</v>
      </c>
      <c r="E40" s="11">
        <v>8</v>
      </c>
      <c r="F40" s="11">
        <v>0</v>
      </c>
      <c r="G40" s="11">
        <v>310</v>
      </c>
      <c r="H40" s="11">
        <v>38</v>
      </c>
      <c r="I40" s="11">
        <v>267</v>
      </c>
      <c r="J40" s="11">
        <v>5</v>
      </c>
      <c r="K40" s="11">
        <v>0</v>
      </c>
      <c r="L40" s="11">
        <v>321</v>
      </c>
      <c r="M40" s="11">
        <v>41</v>
      </c>
      <c r="N40" s="11">
        <v>277</v>
      </c>
      <c r="O40" s="11">
        <v>3</v>
      </c>
      <c r="P40" s="11">
        <v>0</v>
      </c>
    </row>
    <row r="41" spans="1:16" x14ac:dyDescent="0.2">
      <c r="A41" s="11" t="s">
        <v>44</v>
      </c>
      <c r="B41" s="11">
        <v>244</v>
      </c>
      <c r="C41" s="11">
        <v>32</v>
      </c>
      <c r="D41" s="11">
        <v>204</v>
      </c>
      <c r="E41" s="11">
        <v>7</v>
      </c>
      <c r="F41" s="11">
        <v>1</v>
      </c>
      <c r="G41" s="11">
        <v>118</v>
      </c>
      <c r="H41" s="11">
        <v>15</v>
      </c>
      <c r="I41" s="11">
        <v>100</v>
      </c>
      <c r="J41" s="11">
        <v>2</v>
      </c>
      <c r="K41" s="11">
        <v>1</v>
      </c>
      <c r="L41" s="11">
        <v>126</v>
      </c>
      <c r="M41" s="11">
        <v>17</v>
      </c>
      <c r="N41" s="11">
        <v>104</v>
      </c>
      <c r="O41" s="11">
        <v>5</v>
      </c>
      <c r="P41" s="11">
        <v>0</v>
      </c>
    </row>
    <row r="42" spans="1:16" x14ac:dyDescent="0.2">
      <c r="A42" s="11" t="s">
        <v>45</v>
      </c>
      <c r="B42" s="11">
        <v>132</v>
      </c>
      <c r="C42" s="11">
        <v>82</v>
      </c>
      <c r="D42" s="11">
        <v>4</v>
      </c>
      <c r="E42" s="11">
        <v>45</v>
      </c>
      <c r="F42" s="11">
        <v>1</v>
      </c>
      <c r="G42" s="11">
        <v>78</v>
      </c>
      <c r="H42" s="11">
        <v>46</v>
      </c>
      <c r="I42" s="11">
        <v>3</v>
      </c>
      <c r="J42" s="11">
        <v>29</v>
      </c>
      <c r="K42" s="11">
        <v>0</v>
      </c>
      <c r="L42" s="11">
        <v>54</v>
      </c>
      <c r="M42" s="11">
        <v>36</v>
      </c>
      <c r="N42" s="11">
        <v>1</v>
      </c>
      <c r="O42" s="11">
        <v>16</v>
      </c>
      <c r="P42" s="11">
        <v>1</v>
      </c>
    </row>
    <row r="43" spans="1:16" x14ac:dyDescent="0.2">
      <c r="A43" s="11" t="s">
        <v>46</v>
      </c>
      <c r="B43" s="11">
        <v>388</v>
      </c>
      <c r="C43" s="11">
        <v>52</v>
      </c>
      <c r="D43" s="11">
        <v>305</v>
      </c>
      <c r="E43" s="11">
        <v>30</v>
      </c>
      <c r="F43" s="11">
        <v>1</v>
      </c>
      <c r="G43" s="11">
        <v>203</v>
      </c>
      <c r="H43" s="11">
        <v>25</v>
      </c>
      <c r="I43" s="11">
        <v>165</v>
      </c>
      <c r="J43" s="11">
        <v>13</v>
      </c>
      <c r="K43" s="11">
        <v>0</v>
      </c>
      <c r="L43" s="11">
        <v>185</v>
      </c>
      <c r="M43" s="11">
        <v>27</v>
      </c>
      <c r="N43" s="11">
        <v>140</v>
      </c>
      <c r="O43" s="11">
        <v>17</v>
      </c>
      <c r="P43" s="11">
        <v>1</v>
      </c>
    </row>
    <row r="44" spans="1:16" x14ac:dyDescent="0.2">
      <c r="A44" s="11" t="s">
        <v>47</v>
      </c>
      <c r="B44" s="11">
        <v>109</v>
      </c>
      <c r="C44" s="11">
        <v>18</v>
      </c>
      <c r="D44" s="11">
        <v>59</v>
      </c>
      <c r="E44" s="11">
        <v>32</v>
      </c>
      <c r="F44" s="11">
        <v>0</v>
      </c>
      <c r="G44" s="11">
        <v>49</v>
      </c>
      <c r="H44" s="11">
        <v>7</v>
      </c>
      <c r="I44" s="11">
        <v>28</v>
      </c>
      <c r="J44" s="11">
        <v>14</v>
      </c>
      <c r="K44" s="11">
        <v>0</v>
      </c>
      <c r="L44" s="11">
        <v>60</v>
      </c>
      <c r="M44" s="11">
        <v>11</v>
      </c>
      <c r="N44" s="11">
        <v>31</v>
      </c>
      <c r="O44" s="11">
        <v>18</v>
      </c>
      <c r="P44" s="11">
        <v>0</v>
      </c>
    </row>
    <row r="45" spans="1:16" x14ac:dyDescent="0.2">
      <c r="A45" s="11" t="s">
        <v>48</v>
      </c>
      <c r="B45" s="11">
        <v>115</v>
      </c>
      <c r="C45" s="11">
        <v>34</v>
      </c>
      <c r="D45" s="11">
        <v>23</v>
      </c>
      <c r="E45" s="11">
        <v>58</v>
      </c>
      <c r="F45" s="11">
        <v>0</v>
      </c>
      <c r="G45" s="11">
        <v>63</v>
      </c>
      <c r="H45" s="11">
        <v>14</v>
      </c>
      <c r="I45" s="11">
        <v>15</v>
      </c>
      <c r="J45" s="11">
        <v>34</v>
      </c>
      <c r="K45" s="11">
        <v>0</v>
      </c>
      <c r="L45" s="11">
        <v>52</v>
      </c>
      <c r="M45" s="11">
        <v>20</v>
      </c>
      <c r="N45" s="11">
        <v>8</v>
      </c>
      <c r="O45" s="11">
        <v>24</v>
      </c>
      <c r="P45" s="11">
        <v>0</v>
      </c>
    </row>
    <row r="46" spans="1:16" x14ac:dyDescent="0.2">
      <c r="A46" s="11" t="s">
        <v>49</v>
      </c>
      <c r="B46" s="11">
        <v>144</v>
      </c>
      <c r="C46" s="11">
        <v>16</v>
      </c>
      <c r="D46" s="11">
        <v>77</v>
      </c>
      <c r="E46" s="11">
        <v>51</v>
      </c>
      <c r="F46" s="11">
        <v>0</v>
      </c>
      <c r="G46" s="11">
        <v>69</v>
      </c>
      <c r="H46" s="11">
        <v>3</v>
      </c>
      <c r="I46" s="11">
        <v>35</v>
      </c>
      <c r="J46" s="11">
        <v>31</v>
      </c>
      <c r="K46" s="11">
        <v>0</v>
      </c>
      <c r="L46" s="11">
        <v>75</v>
      </c>
      <c r="M46" s="11">
        <v>13</v>
      </c>
      <c r="N46" s="11">
        <v>42</v>
      </c>
      <c r="O46" s="11">
        <v>20</v>
      </c>
      <c r="P46" s="11">
        <v>0</v>
      </c>
    </row>
    <row r="47" spans="1:16" x14ac:dyDescent="0.2">
      <c r="A47" s="11" t="s">
        <v>50</v>
      </c>
      <c r="B47" s="11">
        <v>670</v>
      </c>
      <c r="C47" s="11">
        <v>89</v>
      </c>
      <c r="D47" s="11">
        <v>299</v>
      </c>
      <c r="E47" s="11">
        <v>278</v>
      </c>
      <c r="F47" s="11">
        <v>4</v>
      </c>
      <c r="G47" s="11">
        <v>343</v>
      </c>
      <c r="H47" s="11">
        <v>36</v>
      </c>
      <c r="I47" s="11">
        <v>159</v>
      </c>
      <c r="J47" s="11">
        <v>147</v>
      </c>
      <c r="K47" s="11">
        <v>1</v>
      </c>
      <c r="L47" s="11">
        <v>327</v>
      </c>
      <c r="M47" s="11">
        <v>53</v>
      </c>
      <c r="N47" s="11">
        <v>140</v>
      </c>
      <c r="O47" s="11">
        <v>131</v>
      </c>
      <c r="P47" s="11">
        <v>3</v>
      </c>
    </row>
    <row r="48" spans="1:16" x14ac:dyDescent="0.2">
      <c r="A48" s="11" t="s">
        <v>51</v>
      </c>
      <c r="B48" s="11">
        <v>296</v>
      </c>
      <c r="C48" s="11">
        <v>23</v>
      </c>
      <c r="D48" s="11">
        <v>76</v>
      </c>
      <c r="E48" s="11">
        <v>195</v>
      </c>
      <c r="F48" s="11">
        <v>2</v>
      </c>
      <c r="G48" s="11">
        <v>165</v>
      </c>
      <c r="H48" s="11">
        <v>11</v>
      </c>
      <c r="I48" s="11">
        <v>41</v>
      </c>
      <c r="J48" s="11">
        <v>113</v>
      </c>
      <c r="K48" s="11">
        <v>0</v>
      </c>
      <c r="L48" s="11">
        <v>131</v>
      </c>
      <c r="M48" s="11">
        <v>12</v>
      </c>
      <c r="N48" s="11">
        <v>35</v>
      </c>
      <c r="O48" s="11">
        <v>82</v>
      </c>
      <c r="P48" s="11">
        <v>2</v>
      </c>
    </row>
    <row r="49" spans="1:16" x14ac:dyDescent="0.2">
      <c r="A49" s="11" t="s">
        <v>52</v>
      </c>
      <c r="B49" s="11">
        <v>351</v>
      </c>
      <c r="C49" s="11">
        <v>66</v>
      </c>
      <c r="D49" s="11">
        <v>43</v>
      </c>
      <c r="E49" s="11">
        <v>238</v>
      </c>
      <c r="F49" s="11">
        <v>4</v>
      </c>
      <c r="G49" s="11">
        <v>189</v>
      </c>
      <c r="H49" s="11">
        <v>29</v>
      </c>
      <c r="I49" s="11">
        <v>28</v>
      </c>
      <c r="J49" s="11">
        <v>130</v>
      </c>
      <c r="K49" s="11">
        <v>2</v>
      </c>
      <c r="L49" s="11">
        <v>162</v>
      </c>
      <c r="M49" s="11">
        <v>37</v>
      </c>
      <c r="N49" s="11">
        <v>15</v>
      </c>
      <c r="O49" s="11">
        <v>108</v>
      </c>
      <c r="P49" s="11">
        <v>2</v>
      </c>
    </row>
    <row r="50" spans="1:16" x14ac:dyDescent="0.2">
      <c r="A50" s="11" t="s">
        <v>53</v>
      </c>
      <c r="B50" s="11">
        <v>497</v>
      </c>
      <c r="C50" s="11">
        <v>48</v>
      </c>
      <c r="D50" s="11">
        <v>354</v>
      </c>
      <c r="E50" s="11">
        <v>94</v>
      </c>
      <c r="F50" s="11">
        <v>1</v>
      </c>
      <c r="G50" s="11">
        <v>265</v>
      </c>
      <c r="H50" s="11">
        <v>22</v>
      </c>
      <c r="I50" s="11">
        <v>193</v>
      </c>
      <c r="J50" s="11">
        <v>49</v>
      </c>
      <c r="K50" s="11">
        <v>1</v>
      </c>
      <c r="L50" s="11">
        <v>232</v>
      </c>
      <c r="M50" s="11">
        <v>26</v>
      </c>
      <c r="N50" s="11">
        <v>161</v>
      </c>
      <c r="O50" s="11">
        <v>45</v>
      </c>
      <c r="P50" s="11">
        <v>0</v>
      </c>
    </row>
    <row r="51" spans="1:16" ht="10.199999999999999" x14ac:dyDescent="0.2">
      <c r="A51" s="48" t="s">
        <v>248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</row>
  </sheetData>
  <mergeCells count="9">
    <mergeCell ref="M3:N3"/>
    <mergeCell ref="O3:P3"/>
    <mergeCell ref="L2:P2"/>
    <mergeCell ref="C3:D3"/>
    <mergeCell ref="E3:F3"/>
    <mergeCell ref="B2:F2"/>
    <mergeCell ref="G2:K2"/>
    <mergeCell ref="H3:I3"/>
    <mergeCell ref="J3:K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9199E-C9BA-4ED5-B6D8-36F19905843E}">
  <dimension ref="A1:L5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44140625" style="1" customWidth="1"/>
    <col min="2" max="12" width="6.5546875" style="1" customWidth="1"/>
    <col min="13" max="16384" width="8.88671875" style="1"/>
  </cols>
  <sheetData>
    <row r="1" spans="1:12" x14ac:dyDescent="0.2">
      <c r="A1" s="1" t="s">
        <v>115</v>
      </c>
    </row>
    <row r="2" spans="1:12" s="11" customFormat="1" ht="9.6" x14ac:dyDescent="0.2">
      <c r="A2" s="13"/>
      <c r="B2" s="14"/>
      <c r="C2" s="14" t="s">
        <v>174</v>
      </c>
      <c r="D2" s="56" t="s">
        <v>169</v>
      </c>
      <c r="E2" s="56"/>
      <c r="F2" s="56"/>
      <c r="G2" s="56"/>
      <c r="H2" s="56"/>
      <c r="I2" s="14" t="s">
        <v>181</v>
      </c>
      <c r="J2" s="14" t="s">
        <v>179</v>
      </c>
      <c r="K2" s="15"/>
      <c r="L2" s="34" t="s">
        <v>176</v>
      </c>
    </row>
    <row r="3" spans="1:12" s="11" customFormat="1" ht="9.6" x14ac:dyDescent="0.2">
      <c r="A3" s="17"/>
      <c r="B3" s="18" t="s">
        <v>0</v>
      </c>
      <c r="C3" s="18" t="s">
        <v>175</v>
      </c>
      <c r="D3" s="28" t="s">
        <v>170</v>
      </c>
      <c r="E3" s="28" t="s">
        <v>171</v>
      </c>
      <c r="F3" s="28" t="s">
        <v>172</v>
      </c>
      <c r="G3" s="28" t="s">
        <v>173</v>
      </c>
      <c r="H3" s="28" t="s">
        <v>182</v>
      </c>
      <c r="I3" s="18" t="s">
        <v>180</v>
      </c>
      <c r="J3" s="18" t="s">
        <v>178</v>
      </c>
      <c r="K3" s="18" t="s">
        <v>86</v>
      </c>
      <c r="L3" s="20" t="s">
        <v>177</v>
      </c>
    </row>
    <row r="4" spans="1:12" x14ac:dyDescent="0.2">
      <c r="A4" s="1" t="s">
        <v>0</v>
      </c>
      <c r="B4" s="1">
        <v>15000</v>
      </c>
      <c r="C4" s="1">
        <v>1177</v>
      </c>
      <c r="D4" s="1">
        <v>941</v>
      </c>
      <c r="E4" s="1">
        <v>1374</v>
      </c>
      <c r="F4" s="1">
        <v>3013</v>
      </c>
      <c r="G4" s="1">
        <v>2312</v>
      </c>
      <c r="H4" s="1">
        <v>927</v>
      </c>
      <c r="I4" s="1">
        <v>2331</v>
      </c>
      <c r="J4" s="1">
        <v>1324</v>
      </c>
      <c r="K4" s="1">
        <v>866</v>
      </c>
      <c r="L4" s="1">
        <v>735</v>
      </c>
    </row>
    <row r="5" spans="1:12" x14ac:dyDescent="0.2">
      <c r="A5" s="1" t="s">
        <v>9</v>
      </c>
      <c r="B5" s="1">
        <v>5258</v>
      </c>
      <c r="C5" s="1">
        <v>222</v>
      </c>
      <c r="D5" s="1">
        <v>246</v>
      </c>
      <c r="E5" s="1">
        <v>406</v>
      </c>
      <c r="F5" s="1">
        <v>984</v>
      </c>
      <c r="G5" s="1">
        <v>612</v>
      </c>
      <c r="H5" s="1">
        <v>358</v>
      </c>
      <c r="I5" s="1">
        <v>955</v>
      </c>
      <c r="J5" s="1">
        <v>531</v>
      </c>
      <c r="K5" s="1">
        <v>392</v>
      </c>
      <c r="L5" s="1">
        <v>552</v>
      </c>
    </row>
    <row r="6" spans="1:12" x14ac:dyDescent="0.2">
      <c r="A6" s="1" t="s">
        <v>10</v>
      </c>
      <c r="B6" s="1">
        <v>5020</v>
      </c>
      <c r="C6" s="1">
        <v>218</v>
      </c>
      <c r="D6" s="1">
        <v>244</v>
      </c>
      <c r="E6" s="1">
        <v>375</v>
      </c>
      <c r="F6" s="1">
        <v>918</v>
      </c>
      <c r="G6" s="1">
        <v>564</v>
      </c>
      <c r="H6" s="1">
        <v>343</v>
      </c>
      <c r="I6" s="1">
        <v>922</v>
      </c>
      <c r="J6" s="1">
        <v>509</v>
      </c>
      <c r="K6" s="1">
        <v>379</v>
      </c>
      <c r="L6" s="1">
        <v>548</v>
      </c>
    </row>
    <row r="7" spans="1:12" x14ac:dyDescent="0.2">
      <c r="A7" s="1" t="s">
        <v>11</v>
      </c>
      <c r="B7" s="1">
        <v>124</v>
      </c>
      <c r="C7" s="1">
        <v>1</v>
      </c>
      <c r="D7" s="1">
        <v>1</v>
      </c>
      <c r="E7" s="1">
        <v>23</v>
      </c>
      <c r="F7" s="1">
        <v>39</v>
      </c>
      <c r="G7" s="1">
        <v>25</v>
      </c>
      <c r="H7" s="1">
        <v>5</v>
      </c>
      <c r="I7" s="1">
        <v>14</v>
      </c>
      <c r="J7" s="1">
        <v>9</v>
      </c>
      <c r="K7" s="1">
        <v>4</v>
      </c>
      <c r="L7" s="1">
        <v>3</v>
      </c>
    </row>
    <row r="8" spans="1:12" x14ac:dyDescent="0.2">
      <c r="A8" s="1" t="s">
        <v>12</v>
      </c>
      <c r="B8" s="1">
        <v>114</v>
      </c>
      <c r="C8" s="1">
        <v>3</v>
      </c>
      <c r="D8" s="1">
        <v>1</v>
      </c>
      <c r="E8" s="1">
        <v>8</v>
      </c>
      <c r="F8" s="1">
        <v>27</v>
      </c>
      <c r="G8" s="1">
        <v>23</v>
      </c>
      <c r="H8" s="1">
        <v>10</v>
      </c>
      <c r="I8" s="1">
        <v>19</v>
      </c>
      <c r="J8" s="1">
        <v>13</v>
      </c>
      <c r="K8" s="1">
        <v>9</v>
      </c>
      <c r="L8" s="1">
        <v>1</v>
      </c>
    </row>
    <row r="9" spans="1:12" x14ac:dyDescent="0.2">
      <c r="A9" s="1" t="s">
        <v>13</v>
      </c>
      <c r="B9" s="1">
        <v>3305</v>
      </c>
      <c r="C9" s="1">
        <v>278</v>
      </c>
      <c r="D9" s="1">
        <v>257</v>
      </c>
      <c r="E9" s="1">
        <v>369</v>
      </c>
      <c r="F9" s="1">
        <v>743</v>
      </c>
      <c r="G9" s="1">
        <v>570</v>
      </c>
      <c r="H9" s="1">
        <v>198</v>
      </c>
      <c r="I9" s="1">
        <v>457</v>
      </c>
      <c r="J9" s="1">
        <v>229</v>
      </c>
      <c r="K9" s="1">
        <v>141</v>
      </c>
      <c r="L9" s="1">
        <v>63</v>
      </c>
    </row>
    <row r="10" spans="1:12" x14ac:dyDescent="0.2">
      <c r="A10" s="1" t="s">
        <v>14</v>
      </c>
      <c r="B10" s="1">
        <v>1125</v>
      </c>
      <c r="C10" s="1">
        <v>123</v>
      </c>
      <c r="D10" s="1">
        <v>46</v>
      </c>
      <c r="E10" s="1">
        <v>113</v>
      </c>
      <c r="F10" s="1">
        <v>259</v>
      </c>
      <c r="G10" s="1">
        <v>191</v>
      </c>
      <c r="H10" s="1">
        <v>82</v>
      </c>
      <c r="I10" s="1">
        <v>175</v>
      </c>
      <c r="J10" s="1">
        <v>53</v>
      </c>
      <c r="K10" s="1">
        <v>49</v>
      </c>
      <c r="L10" s="1">
        <v>34</v>
      </c>
    </row>
    <row r="11" spans="1:12" x14ac:dyDescent="0.2">
      <c r="A11" s="1" t="s">
        <v>15</v>
      </c>
      <c r="B11" s="1">
        <v>1179</v>
      </c>
      <c r="C11" s="1">
        <v>153</v>
      </c>
      <c r="D11" s="1">
        <v>124</v>
      </c>
      <c r="E11" s="1">
        <v>128</v>
      </c>
      <c r="F11" s="1">
        <v>218</v>
      </c>
      <c r="G11" s="1">
        <v>237</v>
      </c>
      <c r="H11" s="1">
        <v>47</v>
      </c>
      <c r="I11" s="1">
        <v>113</v>
      </c>
      <c r="J11" s="1">
        <v>94</v>
      </c>
      <c r="K11" s="1">
        <v>42</v>
      </c>
      <c r="L11" s="1">
        <v>23</v>
      </c>
    </row>
    <row r="12" spans="1:12" x14ac:dyDescent="0.2">
      <c r="A12" s="1" t="s">
        <v>16</v>
      </c>
      <c r="B12" s="1">
        <v>145</v>
      </c>
      <c r="C12" s="1">
        <v>0</v>
      </c>
      <c r="D12" s="1">
        <v>23</v>
      </c>
      <c r="E12" s="1">
        <v>40</v>
      </c>
      <c r="F12" s="1">
        <v>42</v>
      </c>
      <c r="G12" s="1">
        <v>26</v>
      </c>
      <c r="H12" s="1">
        <v>2</v>
      </c>
      <c r="I12" s="1">
        <v>3</v>
      </c>
      <c r="J12" s="1">
        <v>7</v>
      </c>
      <c r="K12" s="1">
        <v>2</v>
      </c>
      <c r="L12" s="1">
        <v>0</v>
      </c>
    </row>
    <row r="13" spans="1:12" x14ac:dyDescent="0.2">
      <c r="A13" s="1" t="s">
        <v>17</v>
      </c>
      <c r="B13" s="1">
        <v>748</v>
      </c>
      <c r="C13" s="1">
        <v>2</v>
      </c>
      <c r="D13" s="1">
        <v>53</v>
      </c>
      <c r="E13" s="1">
        <v>70</v>
      </c>
      <c r="F13" s="1">
        <v>193</v>
      </c>
      <c r="G13" s="1">
        <v>92</v>
      </c>
      <c r="H13" s="1">
        <v>62</v>
      </c>
      <c r="I13" s="1">
        <v>159</v>
      </c>
      <c r="J13" s="1">
        <v>74</v>
      </c>
      <c r="K13" s="1">
        <v>38</v>
      </c>
      <c r="L13" s="1">
        <v>5</v>
      </c>
    </row>
    <row r="14" spans="1:12" x14ac:dyDescent="0.2">
      <c r="A14" s="1" t="s">
        <v>18</v>
      </c>
      <c r="B14" s="1">
        <v>108</v>
      </c>
      <c r="C14" s="1">
        <v>0</v>
      </c>
      <c r="D14" s="1">
        <v>11</v>
      </c>
      <c r="E14" s="1">
        <v>18</v>
      </c>
      <c r="F14" s="1">
        <v>31</v>
      </c>
      <c r="G14" s="1">
        <v>24</v>
      </c>
      <c r="H14" s="1">
        <v>5</v>
      </c>
      <c r="I14" s="1">
        <v>7</v>
      </c>
      <c r="J14" s="1">
        <v>1</v>
      </c>
      <c r="K14" s="1">
        <v>10</v>
      </c>
      <c r="L14" s="1">
        <v>1</v>
      </c>
    </row>
    <row r="15" spans="1:12" x14ac:dyDescent="0.2">
      <c r="A15" s="1" t="s">
        <v>19</v>
      </c>
      <c r="B15" s="1">
        <v>2898</v>
      </c>
      <c r="C15" s="1">
        <v>225</v>
      </c>
      <c r="D15" s="1">
        <v>275</v>
      </c>
      <c r="E15" s="1">
        <v>340</v>
      </c>
      <c r="F15" s="1">
        <v>658</v>
      </c>
      <c r="G15" s="1">
        <v>508</v>
      </c>
      <c r="H15" s="1">
        <v>216</v>
      </c>
      <c r="I15" s="1">
        <v>304</v>
      </c>
      <c r="J15" s="1">
        <v>214</v>
      </c>
      <c r="K15" s="1">
        <v>102</v>
      </c>
      <c r="L15" s="1">
        <v>56</v>
      </c>
    </row>
    <row r="16" spans="1:12" x14ac:dyDescent="0.2">
      <c r="A16" s="1" t="s">
        <v>20</v>
      </c>
      <c r="B16" s="1">
        <v>84</v>
      </c>
      <c r="C16" s="1">
        <v>0</v>
      </c>
      <c r="D16" s="1">
        <v>0</v>
      </c>
      <c r="E16" s="1">
        <v>1</v>
      </c>
      <c r="F16" s="1">
        <v>27</v>
      </c>
      <c r="G16" s="1">
        <v>19</v>
      </c>
      <c r="H16" s="1">
        <v>7</v>
      </c>
      <c r="I16" s="1">
        <v>19</v>
      </c>
      <c r="J16" s="1">
        <v>5</v>
      </c>
      <c r="K16" s="1">
        <v>6</v>
      </c>
      <c r="L16" s="1">
        <v>0</v>
      </c>
    </row>
    <row r="17" spans="1:12" x14ac:dyDescent="0.2">
      <c r="A17" s="1" t="s">
        <v>21</v>
      </c>
      <c r="B17" s="1">
        <v>296</v>
      </c>
      <c r="C17" s="1">
        <v>16</v>
      </c>
      <c r="D17" s="1">
        <v>26</v>
      </c>
      <c r="E17" s="1">
        <v>33</v>
      </c>
      <c r="F17" s="1">
        <v>74</v>
      </c>
      <c r="G17" s="1">
        <v>32</v>
      </c>
      <c r="H17" s="1">
        <v>50</v>
      </c>
      <c r="I17" s="1">
        <v>34</v>
      </c>
      <c r="J17" s="1">
        <v>19</v>
      </c>
      <c r="K17" s="1">
        <v>9</v>
      </c>
      <c r="L17" s="1">
        <v>3</v>
      </c>
    </row>
    <row r="18" spans="1:12" x14ac:dyDescent="0.2">
      <c r="A18" s="1" t="s">
        <v>22</v>
      </c>
      <c r="B18" s="1">
        <v>181</v>
      </c>
      <c r="C18" s="1">
        <v>3</v>
      </c>
      <c r="D18" s="1">
        <v>27</v>
      </c>
      <c r="E18" s="1">
        <v>17</v>
      </c>
      <c r="F18" s="1">
        <v>59</v>
      </c>
      <c r="G18" s="1">
        <v>50</v>
      </c>
      <c r="H18" s="1">
        <v>2</v>
      </c>
      <c r="I18" s="1">
        <v>17</v>
      </c>
      <c r="J18" s="1">
        <v>4</v>
      </c>
      <c r="K18" s="1">
        <v>2</v>
      </c>
      <c r="L18" s="1">
        <v>0</v>
      </c>
    </row>
    <row r="19" spans="1:12" x14ac:dyDescent="0.2">
      <c r="A19" s="1" t="s">
        <v>23</v>
      </c>
      <c r="B19" s="1">
        <v>136</v>
      </c>
      <c r="C19" s="1">
        <v>0</v>
      </c>
      <c r="D19" s="1">
        <v>16</v>
      </c>
      <c r="E19" s="1">
        <v>12</v>
      </c>
      <c r="F19" s="1">
        <v>41</v>
      </c>
      <c r="G19" s="1">
        <v>13</v>
      </c>
      <c r="H19" s="1">
        <v>27</v>
      </c>
      <c r="I19" s="1">
        <v>18</v>
      </c>
      <c r="J19" s="1">
        <v>7</v>
      </c>
      <c r="K19" s="1">
        <v>1</v>
      </c>
      <c r="L19" s="1">
        <v>1</v>
      </c>
    </row>
    <row r="20" spans="1:12" x14ac:dyDescent="0.2">
      <c r="A20" s="1" t="s">
        <v>24</v>
      </c>
      <c r="B20" s="1">
        <v>338</v>
      </c>
      <c r="C20" s="1">
        <v>8</v>
      </c>
      <c r="D20" s="1">
        <v>16</v>
      </c>
      <c r="E20" s="1">
        <v>27</v>
      </c>
      <c r="F20" s="1">
        <v>92</v>
      </c>
      <c r="G20" s="1">
        <v>94</v>
      </c>
      <c r="H20" s="1">
        <v>21</v>
      </c>
      <c r="I20" s="1">
        <v>51</v>
      </c>
      <c r="J20" s="1">
        <v>17</v>
      </c>
      <c r="K20" s="1">
        <v>10</v>
      </c>
      <c r="L20" s="1">
        <v>2</v>
      </c>
    </row>
    <row r="21" spans="1:12" x14ac:dyDescent="0.2">
      <c r="A21" s="1" t="s">
        <v>25</v>
      </c>
      <c r="B21" s="1">
        <v>528</v>
      </c>
      <c r="C21" s="1">
        <v>114</v>
      </c>
      <c r="D21" s="1">
        <v>32</v>
      </c>
      <c r="E21" s="1">
        <v>45</v>
      </c>
      <c r="F21" s="1">
        <v>90</v>
      </c>
      <c r="G21" s="1">
        <v>81</v>
      </c>
      <c r="H21" s="1">
        <v>53</v>
      </c>
      <c r="I21" s="1">
        <v>35</v>
      </c>
      <c r="J21" s="1">
        <v>49</v>
      </c>
      <c r="K21" s="1">
        <v>20</v>
      </c>
      <c r="L21" s="1">
        <v>9</v>
      </c>
    </row>
    <row r="22" spans="1:12" x14ac:dyDescent="0.2">
      <c r="A22" s="1" t="s">
        <v>26</v>
      </c>
      <c r="B22" s="1">
        <v>1118</v>
      </c>
      <c r="C22" s="1">
        <v>84</v>
      </c>
      <c r="D22" s="1">
        <v>127</v>
      </c>
      <c r="E22" s="1">
        <v>165</v>
      </c>
      <c r="F22" s="1">
        <v>210</v>
      </c>
      <c r="G22" s="1">
        <v>182</v>
      </c>
      <c r="H22" s="1">
        <v>50</v>
      </c>
      <c r="I22" s="1">
        <v>112</v>
      </c>
      <c r="J22" s="1">
        <v>99</v>
      </c>
      <c r="K22" s="1">
        <v>50</v>
      </c>
      <c r="L22" s="1">
        <v>39</v>
      </c>
    </row>
    <row r="23" spans="1:12" x14ac:dyDescent="0.2">
      <c r="A23" s="1" t="s">
        <v>27</v>
      </c>
      <c r="B23" s="1">
        <v>217</v>
      </c>
      <c r="C23" s="1">
        <v>0</v>
      </c>
      <c r="D23" s="1">
        <v>31</v>
      </c>
      <c r="E23" s="1">
        <v>40</v>
      </c>
      <c r="F23" s="1">
        <v>65</v>
      </c>
      <c r="G23" s="1">
        <v>37</v>
      </c>
      <c r="H23" s="1">
        <v>6</v>
      </c>
      <c r="I23" s="1">
        <v>18</v>
      </c>
      <c r="J23" s="1">
        <v>14</v>
      </c>
      <c r="K23" s="1">
        <v>4</v>
      </c>
      <c r="L23" s="1">
        <v>2</v>
      </c>
    </row>
    <row r="24" spans="1:12" x14ac:dyDescent="0.2">
      <c r="A24" s="1" t="s">
        <v>28</v>
      </c>
      <c r="B24" s="1">
        <v>2083</v>
      </c>
      <c r="C24" s="1">
        <v>374</v>
      </c>
      <c r="D24" s="1">
        <v>124</v>
      </c>
      <c r="E24" s="1">
        <v>193</v>
      </c>
      <c r="F24" s="1">
        <v>378</v>
      </c>
      <c r="G24" s="1">
        <v>321</v>
      </c>
      <c r="H24" s="1">
        <v>103</v>
      </c>
      <c r="I24" s="1">
        <v>288</v>
      </c>
      <c r="J24" s="1">
        <v>138</v>
      </c>
      <c r="K24" s="1">
        <v>116</v>
      </c>
      <c r="L24" s="1">
        <v>48</v>
      </c>
    </row>
    <row r="25" spans="1:12" x14ac:dyDescent="0.2">
      <c r="A25" s="1" t="s">
        <v>29</v>
      </c>
      <c r="B25" s="1">
        <v>204</v>
      </c>
      <c r="C25" s="1">
        <v>0</v>
      </c>
      <c r="D25" s="1">
        <v>15</v>
      </c>
      <c r="E25" s="1">
        <v>17</v>
      </c>
      <c r="F25" s="1">
        <v>58</v>
      </c>
      <c r="G25" s="1">
        <v>54</v>
      </c>
      <c r="H25" s="1">
        <v>5</v>
      </c>
      <c r="I25" s="1">
        <v>26</v>
      </c>
      <c r="J25" s="1">
        <v>14</v>
      </c>
      <c r="K25" s="1">
        <v>9</v>
      </c>
      <c r="L25" s="1">
        <v>6</v>
      </c>
    </row>
    <row r="26" spans="1:12" x14ac:dyDescent="0.2">
      <c r="A26" s="1" t="s">
        <v>30</v>
      </c>
      <c r="B26" s="1">
        <v>169</v>
      </c>
      <c r="C26" s="1">
        <v>47</v>
      </c>
      <c r="D26" s="1">
        <v>13</v>
      </c>
      <c r="E26" s="1">
        <v>18</v>
      </c>
      <c r="F26" s="1">
        <v>27</v>
      </c>
      <c r="G26" s="1">
        <v>30</v>
      </c>
      <c r="H26" s="1">
        <v>3</v>
      </c>
      <c r="I26" s="1">
        <v>15</v>
      </c>
      <c r="J26" s="1">
        <v>4</v>
      </c>
      <c r="K26" s="1">
        <v>10</v>
      </c>
      <c r="L26" s="1">
        <v>2</v>
      </c>
    </row>
    <row r="27" spans="1:12" x14ac:dyDescent="0.2">
      <c r="A27" s="1" t="s">
        <v>31</v>
      </c>
      <c r="B27" s="1">
        <v>125</v>
      </c>
      <c r="C27" s="1">
        <v>61</v>
      </c>
      <c r="D27" s="1">
        <v>1</v>
      </c>
      <c r="E27" s="1">
        <v>0</v>
      </c>
      <c r="F27" s="1">
        <v>7</v>
      </c>
      <c r="G27" s="1">
        <v>9</v>
      </c>
      <c r="H27" s="1">
        <v>8</v>
      </c>
      <c r="I27" s="1">
        <v>15</v>
      </c>
      <c r="J27" s="1">
        <v>13</v>
      </c>
      <c r="K27" s="1">
        <v>10</v>
      </c>
      <c r="L27" s="1">
        <v>1</v>
      </c>
    </row>
    <row r="28" spans="1:12" x14ac:dyDescent="0.2">
      <c r="A28" s="1" t="s">
        <v>32</v>
      </c>
      <c r="B28" s="1">
        <v>133</v>
      </c>
      <c r="C28" s="1">
        <v>1</v>
      </c>
      <c r="D28" s="1">
        <v>4</v>
      </c>
      <c r="E28" s="1">
        <v>16</v>
      </c>
      <c r="F28" s="1">
        <v>20</v>
      </c>
      <c r="G28" s="1">
        <v>13</v>
      </c>
      <c r="H28" s="1">
        <v>12</v>
      </c>
      <c r="I28" s="1">
        <v>34</v>
      </c>
      <c r="J28" s="1">
        <v>16</v>
      </c>
      <c r="K28" s="1">
        <v>8</v>
      </c>
      <c r="L28" s="1">
        <v>9</v>
      </c>
    </row>
    <row r="29" spans="1:12" x14ac:dyDescent="0.2">
      <c r="A29" s="1" t="s">
        <v>33</v>
      </c>
      <c r="B29" s="1">
        <v>129</v>
      </c>
      <c r="C29" s="1">
        <v>17</v>
      </c>
      <c r="D29" s="1">
        <v>0</v>
      </c>
      <c r="E29" s="1">
        <v>2</v>
      </c>
      <c r="F29" s="1">
        <v>14</v>
      </c>
      <c r="G29" s="1">
        <v>14</v>
      </c>
      <c r="H29" s="1">
        <v>6</v>
      </c>
      <c r="I29" s="1">
        <v>32</v>
      </c>
      <c r="J29" s="1">
        <v>16</v>
      </c>
      <c r="K29" s="1">
        <v>20</v>
      </c>
      <c r="L29" s="1">
        <v>8</v>
      </c>
    </row>
    <row r="30" spans="1:12" x14ac:dyDescent="0.2">
      <c r="A30" s="1" t="s">
        <v>34</v>
      </c>
      <c r="B30" s="1">
        <v>244</v>
      </c>
      <c r="C30" s="1">
        <v>70</v>
      </c>
      <c r="D30" s="1">
        <v>10</v>
      </c>
      <c r="E30" s="1">
        <v>27</v>
      </c>
      <c r="F30" s="1">
        <v>44</v>
      </c>
      <c r="G30" s="1">
        <v>34</v>
      </c>
      <c r="H30" s="1">
        <v>17</v>
      </c>
      <c r="I30" s="1">
        <v>23</v>
      </c>
      <c r="J30" s="1">
        <v>9</v>
      </c>
      <c r="K30" s="1">
        <v>8</v>
      </c>
      <c r="L30" s="1">
        <v>2</v>
      </c>
    </row>
    <row r="31" spans="1:12" x14ac:dyDescent="0.2">
      <c r="A31" s="1" t="s">
        <v>35</v>
      </c>
      <c r="B31" s="1">
        <v>185</v>
      </c>
      <c r="C31" s="1">
        <v>60</v>
      </c>
      <c r="D31" s="1">
        <v>10</v>
      </c>
      <c r="E31" s="1">
        <v>16</v>
      </c>
      <c r="F31" s="1">
        <v>26</v>
      </c>
      <c r="G31" s="1">
        <v>20</v>
      </c>
      <c r="H31" s="1">
        <v>7</v>
      </c>
      <c r="I31" s="1">
        <v>35</v>
      </c>
      <c r="J31" s="1">
        <v>2</v>
      </c>
      <c r="K31" s="1">
        <v>6</v>
      </c>
      <c r="L31" s="1">
        <v>3</v>
      </c>
    </row>
    <row r="32" spans="1:12" x14ac:dyDescent="0.2">
      <c r="A32" s="1" t="s">
        <v>36</v>
      </c>
      <c r="B32" s="1">
        <v>293</v>
      </c>
      <c r="C32" s="1">
        <v>35</v>
      </c>
      <c r="D32" s="1">
        <v>26</v>
      </c>
      <c r="E32" s="1">
        <v>36</v>
      </c>
      <c r="F32" s="1">
        <v>54</v>
      </c>
      <c r="G32" s="1">
        <v>61</v>
      </c>
      <c r="H32" s="1">
        <v>9</v>
      </c>
      <c r="I32" s="1">
        <v>37</v>
      </c>
      <c r="J32" s="1">
        <v>13</v>
      </c>
      <c r="K32" s="1">
        <v>14</v>
      </c>
      <c r="L32" s="1">
        <v>8</v>
      </c>
    </row>
    <row r="33" spans="1:12" x14ac:dyDescent="0.2">
      <c r="A33" s="1" t="s">
        <v>37</v>
      </c>
      <c r="B33" s="1">
        <v>255</v>
      </c>
      <c r="C33" s="1">
        <v>31</v>
      </c>
      <c r="D33" s="1">
        <v>7</v>
      </c>
      <c r="E33" s="1">
        <v>21</v>
      </c>
      <c r="F33" s="1">
        <v>55</v>
      </c>
      <c r="G33" s="1">
        <v>29</v>
      </c>
      <c r="H33" s="1">
        <v>26</v>
      </c>
      <c r="I33" s="1">
        <v>39</v>
      </c>
      <c r="J33" s="1">
        <v>22</v>
      </c>
      <c r="K33" s="1">
        <v>18</v>
      </c>
      <c r="L33" s="1">
        <v>7</v>
      </c>
    </row>
    <row r="34" spans="1:12" x14ac:dyDescent="0.2">
      <c r="A34" s="1" t="s">
        <v>38</v>
      </c>
      <c r="B34" s="1">
        <v>260</v>
      </c>
      <c r="C34" s="1">
        <v>33</v>
      </c>
      <c r="D34" s="1">
        <v>37</v>
      </c>
      <c r="E34" s="1">
        <v>34</v>
      </c>
      <c r="F34" s="1">
        <v>61</v>
      </c>
      <c r="G34" s="1">
        <v>33</v>
      </c>
      <c r="H34" s="1">
        <v>5</v>
      </c>
      <c r="I34" s="1">
        <v>20</v>
      </c>
      <c r="J34" s="1">
        <v>24</v>
      </c>
      <c r="K34" s="1">
        <v>11</v>
      </c>
      <c r="L34" s="1">
        <v>2</v>
      </c>
    </row>
    <row r="35" spans="1:12" x14ac:dyDescent="0.2">
      <c r="A35" s="1" t="s">
        <v>39</v>
      </c>
      <c r="B35" s="1">
        <v>86</v>
      </c>
      <c r="C35" s="1">
        <v>19</v>
      </c>
      <c r="D35" s="1">
        <v>1</v>
      </c>
      <c r="E35" s="1">
        <v>6</v>
      </c>
      <c r="F35" s="1">
        <v>12</v>
      </c>
      <c r="G35" s="1">
        <v>24</v>
      </c>
      <c r="H35" s="1">
        <v>5</v>
      </c>
      <c r="I35" s="1">
        <v>12</v>
      </c>
      <c r="J35" s="1">
        <v>5</v>
      </c>
      <c r="K35" s="1">
        <v>2</v>
      </c>
      <c r="L35" s="1">
        <v>0</v>
      </c>
    </row>
    <row r="36" spans="1:12" x14ac:dyDescent="0.2">
      <c r="A36" s="1" t="s">
        <v>40</v>
      </c>
      <c r="B36" s="1">
        <v>1456</v>
      </c>
      <c r="C36" s="1">
        <v>78</v>
      </c>
      <c r="D36" s="1">
        <v>39</v>
      </c>
      <c r="E36" s="1">
        <v>66</v>
      </c>
      <c r="F36" s="1">
        <v>250</v>
      </c>
      <c r="G36" s="1">
        <v>301</v>
      </c>
      <c r="H36" s="1">
        <v>52</v>
      </c>
      <c r="I36" s="1">
        <v>327</v>
      </c>
      <c r="J36" s="1">
        <v>212</v>
      </c>
      <c r="K36" s="1">
        <v>115</v>
      </c>
      <c r="L36" s="1">
        <v>16</v>
      </c>
    </row>
    <row r="37" spans="1:12" x14ac:dyDescent="0.2">
      <c r="A37" s="1" t="s">
        <v>41</v>
      </c>
      <c r="B37" s="1">
        <v>142</v>
      </c>
      <c r="C37" s="1">
        <v>1</v>
      </c>
      <c r="D37" s="1">
        <v>2</v>
      </c>
      <c r="E37" s="1">
        <v>8</v>
      </c>
      <c r="F37" s="1">
        <v>22</v>
      </c>
      <c r="G37" s="1">
        <v>23</v>
      </c>
      <c r="H37" s="1">
        <v>2</v>
      </c>
      <c r="I37" s="1">
        <v>37</v>
      </c>
      <c r="J37" s="1">
        <v>35</v>
      </c>
      <c r="K37" s="1">
        <v>11</v>
      </c>
      <c r="L37" s="1">
        <v>1</v>
      </c>
    </row>
    <row r="38" spans="1:12" x14ac:dyDescent="0.2">
      <c r="A38" s="1" t="s">
        <v>42</v>
      </c>
      <c r="B38" s="1">
        <v>185</v>
      </c>
      <c r="C38" s="1">
        <v>10</v>
      </c>
      <c r="D38" s="1">
        <v>7</v>
      </c>
      <c r="E38" s="1">
        <v>14</v>
      </c>
      <c r="F38" s="1">
        <v>47</v>
      </c>
      <c r="G38" s="1">
        <v>26</v>
      </c>
      <c r="H38" s="1">
        <v>6</v>
      </c>
      <c r="I38" s="1">
        <v>35</v>
      </c>
      <c r="J38" s="1">
        <v>19</v>
      </c>
      <c r="K38" s="1">
        <v>16</v>
      </c>
      <c r="L38" s="1">
        <v>5</v>
      </c>
    </row>
    <row r="39" spans="1:12" x14ac:dyDescent="0.2">
      <c r="A39" s="1" t="s">
        <v>43</v>
      </c>
      <c r="B39" s="1">
        <v>226</v>
      </c>
      <c r="C39" s="1">
        <v>0</v>
      </c>
      <c r="D39" s="1">
        <v>14</v>
      </c>
      <c r="E39" s="1">
        <v>7</v>
      </c>
      <c r="F39" s="1">
        <v>25</v>
      </c>
      <c r="G39" s="1">
        <v>19</v>
      </c>
      <c r="H39" s="1">
        <v>4</v>
      </c>
      <c r="I39" s="1">
        <v>60</v>
      </c>
      <c r="J39" s="1">
        <v>59</v>
      </c>
      <c r="K39" s="1">
        <v>35</v>
      </c>
      <c r="L39" s="1">
        <v>3</v>
      </c>
    </row>
    <row r="40" spans="1:12" x14ac:dyDescent="0.2">
      <c r="A40" s="1" t="s">
        <v>44</v>
      </c>
      <c r="B40" s="1">
        <v>71</v>
      </c>
      <c r="C40" s="1">
        <v>0</v>
      </c>
      <c r="D40" s="1">
        <v>0</v>
      </c>
      <c r="E40" s="1">
        <v>4</v>
      </c>
      <c r="F40" s="1">
        <v>26</v>
      </c>
      <c r="G40" s="1">
        <v>20</v>
      </c>
      <c r="H40" s="1">
        <v>3</v>
      </c>
      <c r="I40" s="1">
        <v>10</v>
      </c>
      <c r="J40" s="1">
        <v>1</v>
      </c>
      <c r="K40" s="1">
        <v>7</v>
      </c>
      <c r="L40" s="1">
        <v>0</v>
      </c>
    </row>
    <row r="41" spans="1:12" x14ac:dyDescent="0.2">
      <c r="A41" s="1" t="s">
        <v>45</v>
      </c>
      <c r="B41" s="1">
        <v>20</v>
      </c>
      <c r="C41" s="1">
        <v>0</v>
      </c>
      <c r="D41" s="1">
        <v>1</v>
      </c>
      <c r="E41" s="1">
        <v>3</v>
      </c>
      <c r="F41" s="1">
        <v>8</v>
      </c>
      <c r="G41" s="1">
        <v>2</v>
      </c>
      <c r="H41" s="1">
        <v>0</v>
      </c>
      <c r="I41" s="1">
        <v>4</v>
      </c>
      <c r="J41" s="1">
        <v>2</v>
      </c>
      <c r="K41" s="1">
        <v>0</v>
      </c>
      <c r="L41" s="1">
        <v>0</v>
      </c>
    </row>
    <row r="42" spans="1:12" x14ac:dyDescent="0.2">
      <c r="A42" s="1" t="s">
        <v>46</v>
      </c>
      <c r="B42" s="1">
        <v>119</v>
      </c>
      <c r="C42" s="1">
        <v>2</v>
      </c>
      <c r="D42" s="1">
        <v>11</v>
      </c>
      <c r="E42" s="1">
        <v>10</v>
      </c>
      <c r="F42" s="1">
        <v>21</v>
      </c>
      <c r="G42" s="1">
        <v>30</v>
      </c>
      <c r="H42" s="1">
        <v>4</v>
      </c>
      <c r="I42" s="1">
        <v>22</v>
      </c>
      <c r="J42" s="1">
        <v>13</v>
      </c>
      <c r="K42" s="1">
        <v>5</v>
      </c>
      <c r="L42" s="1">
        <v>1</v>
      </c>
    </row>
    <row r="43" spans="1:12" x14ac:dyDescent="0.2">
      <c r="A43" s="1" t="s">
        <v>47</v>
      </c>
      <c r="B43" s="1">
        <v>30</v>
      </c>
      <c r="C43" s="1">
        <v>16</v>
      </c>
      <c r="D43" s="1">
        <v>0</v>
      </c>
      <c r="E43" s="1">
        <v>0</v>
      </c>
      <c r="F43" s="1">
        <v>1</v>
      </c>
      <c r="G43" s="1">
        <v>4</v>
      </c>
      <c r="H43" s="1">
        <v>0</v>
      </c>
      <c r="I43" s="1">
        <v>3</v>
      </c>
      <c r="J43" s="1">
        <v>6</v>
      </c>
      <c r="K43" s="1">
        <v>0</v>
      </c>
      <c r="L43" s="1">
        <v>0</v>
      </c>
    </row>
    <row r="44" spans="1:12" x14ac:dyDescent="0.2">
      <c r="A44" s="1" t="s">
        <v>48</v>
      </c>
      <c r="B44" s="1">
        <v>23</v>
      </c>
      <c r="C44" s="1">
        <v>0</v>
      </c>
      <c r="D44" s="1">
        <v>1</v>
      </c>
      <c r="E44" s="1">
        <v>2</v>
      </c>
      <c r="F44" s="1">
        <v>4</v>
      </c>
      <c r="G44" s="1">
        <v>2</v>
      </c>
      <c r="H44" s="1">
        <v>6</v>
      </c>
      <c r="I44" s="1">
        <v>6</v>
      </c>
      <c r="J44" s="1">
        <v>2</v>
      </c>
      <c r="K44" s="1">
        <v>0</v>
      </c>
      <c r="L44" s="1">
        <v>0</v>
      </c>
    </row>
    <row r="45" spans="1:12" x14ac:dyDescent="0.2">
      <c r="A45" s="1" t="s">
        <v>49</v>
      </c>
      <c r="B45" s="1">
        <v>40</v>
      </c>
      <c r="C45" s="1">
        <v>2</v>
      </c>
      <c r="D45" s="1">
        <v>0</v>
      </c>
      <c r="E45" s="1">
        <v>6</v>
      </c>
      <c r="F45" s="1">
        <v>12</v>
      </c>
      <c r="G45" s="1">
        <v>10</v>
      </c>
      <c r="H45" s="1">
        <v>1</v>
      </c>
      <c r="I45" s="1">
        <v>3</v>
      </c>
      <c r="J45" s="1">
        <v>5</v>
      </c>
      <c r="K45" s="1">
        <v>1</v>
      </c>
      <c r="L45" s="1">
        <v>0</v>
      </c>
    </row>
    <row r="46" spans="1:12" x14ac:dyDescent="0.2">
      <c r="A46" s="1" t="s">
        <v>50</v>
      </c>
      <c r="B46" s="1">
        <v>227</v>
      </c>
      <c r="C46" s="1">
        <v>46</v>
      </c>
      <c r="D46" s="1">
        <v>0</v>
      </c>
      <c r="E46" s="1">
        <v>6</v>
      </c>
      <c r="F46" s="1">
        <v>12</v>
      </c>
      <c r="G46" s="1">
        <v>42</v>
      </c>
      <c r="H46" s="1">
        <v>4</v>
      </c>
      <c r="I46" s="1">
        <v>48</v>
      </c>
      <c r="J46" s="1">
        <v>47</v>
      </c>
      <c r="K46" s="1">
        <v>19</v>
      </c>
      <c r="L46" s="1">
        <v>3</v>
      </c>
    </row>
    <row r="47" spans="1:12" x14ac:dyDescent="0.2">
      <c r="A47" s="1" t="s">
        <v>51</v>
      </c>
      <c r="B47" s="1">
        <v>110</v>
      </c>
      <c r="C47" s="1">
        <v>0</v>
      </c>
      <c r="D47" s="1">
        <v>3</v>
      </c>
      <c r="E47" s="1">
        <v>2</v>
      </c>
      <c r="F47" s="1">
        <v>19</v>
      </c>
      <c r="G47" s="1">
        <v>46</v>
      </c>
      <c r="H47" s="1">
        <v>9</v>
      </c>
      <c r="I47" s="1">
        <v>3</v>
      </c>
      <c r="J47" s="1">
        <v>14</v>
      </c>
      <c r="K47" s="1">
        <v>13</v>
      </c>
      <c r="L47" s="1">
        <v>1</v>
      </c>
    </row>
    <row r="48" spans="1:12" x14ac:dyDescent="0.2">
      <c r="A48" s="1" t="s">
        <v>52</v>
      </c>
      <c r="B48" s="1">
        <v>101</v>
      </c>
      <c r="C48" s="1">
        <v>0</v>
      </c>
      <c r="D48" s="1">
        <v>0</v>
      </c>
      <c r="E48" s="1">
        <v>3</v>
      </c>
      <c r="F48" s="1">
        <v>29</v>
      </c>
      <c r="G48" s="1">
        <v>31</v>
      </c>
      <c r="H48" s="1">
        <v>5</v>
      </c>
      <c r="I48" s="1">
        <v>25</v>
      </c>
      <c r="J48" s="1">
        <v>6</v>
      </c>
      <c r="K48" s="1">
        <v>2</v>
      </c>
      <c r="L48" s="1">
        <v>0</v>
      </c>
    </row>
    <row r="49" spans="1:12" x14ac:dyDescent="0.2">
      <c r="A49" s="1" t="s">
        <v>53</v>
      </c>
      <c r="B49" s="1">
        <v>162</v>
      </c>
      <c r="C49" s="1">
        <v>1</v>
      </c>
      <c r="D49" s="1">
        <v>0</v>
      </c>
      <c r="E49" s="1">
        <v>1</v>
      </c>
      <c r="F49" s="1">
        <v>24</v>
      </c>
      <c r="G49" s="1">
        <v>46</v>
      </c>
      <c r="H49" s="1">
        <v>8</v>
      </c>
      <c r="I49" s="1">
        <v>71</v>
      </c>
      <c r="J49" s="1">
        <v>3</v>
      </c>
      <c r="K49" s="1">
        <v>6</v>
      </c>
      <c r="L49" s="1">
        <v>2</v>
      </c>
    </row>
    <row r="50" spans="1:12" x14ac:dyDescent="0.2">
      <c r="A50" s="48" t="s">
        <v>248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</row>
  </sheetData>
  <mergeCells count="1">
    <mergeCell ref="D2:H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20136-26FC-4B59-8761-8D45C56FC2AC}">
  <dimension ref="A1:P50"/>
  <sheetViews>
    <sheetView view="pageBreakPreview" zoomScale="125" zoomScaleNormal="100" zoomScaleSheetLayoutView="125" workbookViewId="0"/>
  </sheetViews>
  <sheetFormatPr defaultRowHeight="9.6" x14ac:dyDescent="0.2"/>
  <cols>
    <col min="1" max="1" width="11.109375" style="11" customWidth="1"/>
    <col min="2" max="5" width="4.6640625" style="11" customWidth="1"/>
    <col min="6" max="6" width="6" style="11" customWidth="1"/>
    <col min="7" max="8" width="4" style="11" customWidth="1"/>
    <col min="9" max="9" width="4.6640625" style="11" customWidth="1"/>
    <col min="10" max="10" width="5.77734375" style="11" customWidth="1"/>
    <col min="11" max="12" width="4" style="11" customWidth="1"/>
    <col min="13" max="13" width="4.6640625" style="11" customWidth="1"/>
    <col min="14" max="14" width="5.6640625" style="11" customWidth="1"/>
    <col min="15" max="16" width="4" style="11" customWidth="1"/>
    <col min="17" max="16384" width="8.88671875" style="11"/>
  </cols>
  <sheetData>
    <row r="1" spans="1:16" x14ac:dyDescent="0.2">
      <c r="A1" s="11" t="s">
        <v>124</v>
      </c>
    </row>
    <row r="2" spans="1:16" x14ac:dyDescent="0.2">
      <c r="A2" s="13"/>
      <c r="B2" s="58" t="s">
        <v>87</v>
      </c>
      <c r="C2" s="58"/>
      <c r="D2" s="58"/>
      <c r="E2" s="58" t="s">
        <v>0</v>
      </c>
      <c r="F2" s="58"/>
      <c r="G2" s="58"/>
      <c r="H2" s="58"/>
      <c r="I2" s="58" t="s">
        <v>1</v>
      </c>
      <c r="J2" s="58"/>
      <c r="K2" s="58"/>
      <c r="L2" s="58"/>
      <c r="M2" s="58" t="s">
        <v>2</v>
      </c>
      <c r="N2" s="58"/>
      <c r="O2" s="58"/>
      <c r="P2" s="59"/>
    </row>
    <row r="3" spans="1:16" s="12" customFormat="1" x14ac:dyDescent="0.2">
      <c r="A3" s="35"/>
      <c r="B3" s="28" t="s">
        <v>0</v>
      </c>
      <c r="C3" s="28" t="s">
        <v>88</v>
      </c>
      <c r="D3" s="28" t="s">
        <v>89</v>
      </c>
      <c r="E3" s="28" t="s">
        <v>0</v>
      </c>
      <c r="F3" s="28" t="s">
        <v>90</v>
      </c>
      <c r="G3" s="28" t="s">
        <v>91</v>
      </c>
      <c r="H3" s="28" t="s">
        <v>69</v>
      </c>
      <c r="I3" s="28" t="s">
        <v>0</v>
      </c>
      <c r="J3" s="28" t="s">
        <v>90</v>
      </c>
      <c r="K3" s="28" t="s">
        <v>91</v>
      </c>
      <c r="L3" s="28" t="s">
        <v>69</v>
      </c>
      <c r="M3" s="28" t="s">
        <v>0</v>
      </c>
      <c r="N3" s="28" t="s">
        <v>90</v>
      </c>
      <c r="O3" s="28" t="s">
        <v>91</v>
      </c>
      <c r="P3" s="29" t="s">
        <v>69</v>
      </c>
    </row>
    <row r="4" spans="1:16" x14ac:dyDescent="0.2">
      <c r="A4" s="11" t="s">
        <v>0</v>
      </c>
      <c r="B4" s="11">
        <v>48258</v>
      </c>
      <c r="C4" s="11">
        <v>38968</v>
      </c>
      <c r="D4" s="11">
        <v>9290</v>
      </c>
      <c r="E4" s="11">
        <v>48257</v>
      </c>
      <c r="F4" s="11">
        <v>47517</v>
      </c>
      <c r="G4" s="11">
        <v>368</v>
      </c>
      <c r="H4" s="11">
        <v>372</v>
      </c>
      <c r="I4" s="11">
        <v>24675</v>
      </c>
      <c r="J4" s="11">
        <v>24109</v>
      </c>
      <c r="K4" s="11">
        <v>245</v>
      </c>
      <c r="L4" s="11">
        <v>321</v>
      </c>
      <c r="M4" s="11">
        <v>23582</v>
      </c>
      <c r="N4" s="11">
        <v>23408</v>
      </c>
      <c r="O4" s="11">
        <v>123</v>
      </c>
      <c r="P4" s="11">
        <v>51</v>
      </c>
    </row>
    <row r="5" spans="1:16" x14ac:dyDescent="0.2">
      <c r="A5" s="11" t="s">
        <v>9</v>
      </c>
      <c r="B5" s="11">
        <v>15537</v>
      </c>
      <c r="C5" s="11">
        <v>13446</v>
      </c>
      <c r="D5" s="11">
        <v>2091</v>
      </c>
      <c r="E5" s="11">
        <v>15536</v>
      </c>
      <c r="F5" s="11">
        <v>14933</v>
      </c>
      <c r="G5" s="11">
        <v>261</v>
      </c>
      <c r="H5" s="11">
        <v>342</v>
      </c>
      <c r="I5" s="11">
        <v>8062</v>
      </c>
      <c r="J5" s="11">
        <v>7573</v>
      </c>
      <c r="K5" s="11">
        <v>185</v>
      </c>
      <c r="L5" s="11">
        <v>304</v>
      </c>
      <c r="M5" s="11">
        <v>7474</v>
      </c>
      <c r="N5" s="11">
        <v>7360</v>
      </c>
      <c r="O5" s="11">
        <v>76</v>
      </c>
      <c r="P5" s="11">
        <v>38</v>
      </c>
    </row>
    <row r="6" spans="1:16" x14ac:dyDescent="0.2">
      <c r="A6" s="11" t="s">
        <v>10</v>
      </c>
      <c r="B6" s="11">
        <v>14672</v>
      </c>
      <c r="C6" s="11">
        <v>12772</v>
      </c>
      <c r="D6" s="11">
        <v>1900</v>
      </c>
      <c r="E6" s="11">
        <v>14671</v>
      </c>
      <c r="F6" s="11">
        <v>14068</v>
      </c>
      <c r="G6" s="11">
        <v>261</v>
      </c>
      <c r="H6" s="11">
        <v>342</v>
      </c>
      <c r="I6" s="11">
        <v>7610</v>
      </c>
      <c r="J6" s="11">
        <v>7121</v>
      </c>
      <c r="K6" s="11">
        <v>185</v>
      </c>
      <c r="L6" s="11">
        <v>304</v>
      </c>
      <c r="M6" s="11">
        <v>7061</v>
      </c>
      <c r="N6" s="11">
        <v>6947</v>
      </c>
      <c r="O6" s="11">
        <v>76</v>
      </c>
      <c r="P6" s="11">
        <v>38</v>
      </c>
    </row>
    <row r="7" spans="1:16" x14ac:dyDescent="0.2">
      <c r="A7" s="11" t="s">
        <v>11</v>
      </c>
      <c r="B7" s="11">
        <v>428</v>
      </c>
      <c r="C7" s="11">
        <v>312</v>
      </c>
      <c r="D7" s="11">
        <v>116</v>
      </c>
      <c r="E7" s="11">
        <v>428</v>
      </c>
      <c r="F7" s="11">
        <v>428</v>
      </c>
      <c r="G7" s="11">
        <v>0</v>
      </c>
      <c r="H7" s="11">
        <v>0</v>
      </c>
      <c r="I7" s="11">
        <v>218</v>
      </c>
      <c r="J7" s="11">
        <v>218</v>
      </c>
      <c r="K7" s="11">
        <v>0</v>
      </c>
      <c r="L7" s="11">
        <v>0</v>
      </c>
      <c r="M7" s="11">
        <v>210</v>
      </c>
      <c r="N7" s="11">
        <v>210</v>
      </c>
      <c r="O7" s="11">
        <v>0</v>
      </c>
      <c r="P7" s="11">
        <v>0</v>
      </c>
    </row>
    <row r="8" spans="1:16" x14ac:dyDescent="0.2">
      <c r="A8" s="11" t="s">
        <v>12</v>
      </c>
      <c r="B8" s="11">
        <v>437</v>
      </c>
      <c r="C8" s="11">
        <v>362</v>
      </c>
      <c r="D8" s="11">
        <v>75</v>
      </c>
      <c r="E8" s="11">
        <v>437</v>
      </c>
      <c r="F8" s="11">
        <v>437</v>
      </c>
      <c r="G8" s="11">
        <v>0</v>
      </c>
      <c r="H8" s="11">
        <v>0</v>
      </c>
      <c r="I8" s="11">
        <v>234</v>
      </c>
      <c r="J8" s="11">
        <v>234</v>
      </c>
      <c r="K8" s="11">
        <v>0</v>
      </c>
      <c r="L8" s="11">
        <v>0</v>
      </c>
      <c r="M8" s="11">
        <v>203</v>
      </c>
      <c r="N8" s="11">
        <v>203</v>
      </c>
      <c r="O8" s="11">
        <v>0</v>
      </c>
      <c r="P8" s="11">
        <v>0</v>
      </c>
    </row>
    <row r="9" spans="1:16" x14ac:dyDescent="0.2">
      <c r="A9" s="11" t="s">
        <v>13</v>
      </c>
      <c r="B9" s="11">
        <v>10841</v>
      </c>
      <c r="C9" s="11">
        <v>8501</v>
      </c>
      <c r="D9" s="11">
        <v>2340</v>
      </c>
      <c r="E9" s="11">
        <v>10841</v>
      </c>
      <c r="F9" s="11">
        <v>10781</v>
      </c>
      <c r="G9" s="11">
        <v>52</v>
      </c>
      <c r="H9" s="11">
        <v>8</v>
      </c>
      <c r="I9" s="11">
        <v>5527</v>
      </c>
      <c r="J9" s="11">
        <v>5487</v>
      </c>
      <c r="K9" s="11">
        <v>33</v>
      </c>
      <c r="L9" s="11">
        <v>7</v>
      </c>
      <c r="M9" s="11">
        <v>5314</v>
      </c>
      <c r="N9" s="11">
        <v>5294</v>
      </c>
      <c r="O9" s="11">
        <v>19</v>
      </c>
      <c r="P9" s="11">
        <v>1</v>
      </c>
    </row>
    <row r="10" spans="1:16" x14ac:dyDescent="0.2">
      <c r="A10" s="11" t="s">
        <v>14</v>
      </c>
      <c r="B10" s="11">
        <v>3600</v>
      </c>
      <c r="C10" s="11">
        <v>2807</v>
      </c>
      <c r="D10" s="11">
        <v>793</v>
      </c>
      <c r="E10" s="11">
        <v>3600</v>
      </c>
      <c r="F10" s="11">
        <v>3563</v>
      </c>
      <c r="G10" s="11">
        <v>31</v>
      </c>
      <c r="H10" s="11">
        <v>6</v>
      </c>
      <c r="I10" s="11">
        <v>1835</v>
      </c>
      <c r="J10" s="11">
        <v>1810</v>
      </c>
      <c r="K10" s="11">
        <v>20</v>
      </c>
      <c r="L10" s="11">
        <v>5</v>
      </c>
      <c r="M10" s="11">
        <v>1765</v>
      </c>
      <c r="N10" s="11">
        <v>1753</v>
      </c>
      <c r="O10" s="11">
        <v>11</v>
      </c>
      <c r="P10" s="11">
        <v>1</v>
      </c>
    </row>
    <row r="11" spans="1:16" x14ac:dyDescent="0.2">
      <c r="A11" s="11" t="s">
        <v>15</v>
      </c>
      <c r="B11" s="11">
        <v>3674</v>
      </c>
      <c r="C11" s="11">
        <v>2797</v>
      </c>
      <c r="D11" s="11">
        <v>877</v>
      </c>
      <c r="E11" s="11">
        <v>3674</v>
      </c>
      <c r="F11" s="11">
        <v>3664</v>
      </c>
      <c r="G11" s="11">
        <v>9</v>
      </c>
      <c r="H11" s="11">
        <v>1</v>
      </c>
      <c r="I11" s="11">
        <v>1890</v>
      </c>
      <c r="J11" s="11">
        <v>1884</v>
      </c>
      <c r="K11" s="11">
        <v>5</v>
      </c>
      <c r="L11" s="11">
        <v>1</v>
      </c>
      <c r="M11" s="11">
        <v>1784</v>
      </c>
      <c r="N11" s="11">
        <v>1780</v>
      </c>
      <c r="O11" s="11">
        <v>4</v>
      </c>
      <c r="P11" s="11">
        <v>0</v>
      </c>
    </row>
    <row r="12" spans="1:16" x14ac:dyDescent="0.2">
      <c r="A12" s="11" t="s">
        <v>16</v>
      </c>
      <c r="B12" s="11">
        <v>441</v>
      </c>
      <c r="C12" s="11">
        <v>298</v>
      </c>
      <c r="D12" s="11">
        <v>143</v>
      </c>
      <c r="E12" s="11">
        <v>441</v>
      </c>
      <c r="F12" s="11">
        <v>439</v>
      </c>
      <c r="G12" s="11">
        <v>2</v>
      </c>
      <c r="H12" s="11">
        <v>0</v>
      </c>
      <c r="I12" s="11">
        <v>223</v>
      </c>
      <c r="J12" s="11">
        <v>222</v>
      </c>
      <c r="K12" s="11">
        <v>1</v>
      </c>
      <c r="L12" s="11">
        <v>0</v>
      </c>
      <c r="M12" s="11">
        <v>218</v>
      </c>
      <c r="N12" s="11">
        <v>217</v>
      </c>
      <c r="O12" s="11">
        <v>1</v>
      </c>
      <c r="P12" s="11">
        <v>0</v>
      </c>
    </row>
    <row r="13" spans="1:16" x14ac:dyDescent="0.2">
      <c r="A13" s="11" t="s">
        <v>17</v>
      </c>
      <c r="B13" s="11">
        <v>2786</v>
      </c>
      <c r="C13" s="11">
        <v>2308</v>
      </c>
      <c r="D13" s="11">
        <v>478</v>
      </c>
      <c r="E13" s="11">
        <v>2786</v>
      </c>
      <c r="F13" s="11">
        <v>2775</v>
      </c>
      <c r="G13" s="11">
        <v>10</v>
      </c>
      <c r="H13" s="11">
        <v>1</v>
      </c>
      <c r="I13" s="11">
        <v>1395</v>
      </c>
      <c r="J13" s="11">
        <v>1387</v>
      </c>
      <c r="K13" s="11">
        <v>7</v>
      </c>
      <c r="L13" s="11">
        <v>1</v>
      </c>
      <c r="M13" s="11">
        <v>1391</v>
      </c>
      <c r="N13" s="11">
        <v>1388</v>
      </c>
      <c r="O13" s="11">
        <v>3</v>
      </c>
      <c r="P13" s="11">
        <v>0</v>
      </c>
    </row>
    <row r="14" spans="1:16" x14ac:dyDescent="0.2">
      <c r="A14" s="11" t="s">
        <v>18</v>
      </c>
      <c r="B14" s="11">
        <v>340</v>
      </c>
      <c r="C14" s="11">
        <v>291</v>
      </c>
      <c r="D14" s="11">
        <v>49</v>
      </c>
      <c r="E14" s="11">
        <v>340</v>
      </c>
      <c r="F14" s="11">
        <v>340</v>
      </c>
      <c r="G14" s="11">
        <v>0</v>
      </c>
      <c r="H14" s="11">
        <v>0</v>
      </c>
      <c r="I14" s="11">
        <v>184</v>
      </c>
      <c r="J14" s="11">
        <v>184</v>
      </c>
      <c r="K14" s="11">
        <v>0</v>
      </c>
      <c r="L14" s="11">
        <v>0</v>
      </c>
      <c r="M14" s="11">
        <v>156</v>
      </c>
      <c r="N14" s="11">
        <v>156</v>
      </c>
      <c r="O14" s="11">
        <v>0</v>
      </c>
      <c r="P14" s="11">
        <v>0</v>
      </c>
    </row>
    <row r="15" spans="1:16" x14ac:dyDescent="0.2">
      <c r="A15" s="11" t="s">
        <v>19</v>
      </c>
      <c r="B15" s="11">
        <v>11271</v>
      </c>
      <c r="C15" s="11">
        <v>8629</v>
      </c>
      <c r="D15" s="11">
        <v>2642</v>
      </c>
      <c r="E15" s="11">
        <v>11271</v>
      </c>
      <c r="F15" s="11">
        <v>11234</v>
      </c>
      <c r="G15" s="11">
        <v>24</v>
      </c>
      <c r="H15" s="11">
        <v>13</v>
      </c>
      <c r="I15" s="11">
        <v>5746</v>
      </c>
      <c r="J15" s="11">
        <v>5726</v>
      </c>
      <c r="K15" s="11">
        <v>15</v>
      </c>
      <c r="L15" s="11">
        <v>5</v>
      </c>
      <c r="M15" s="11">
        <v>5525</v>
      </c>
      <c r="N15" s="11">
        <v>5508</v>
      </c>
      <c r="O15" s="11">
        <v>9</v>
      </c>
      <c r="P15" s="11">
        <v>8</v>
      </c>
    </row>
    <row r="16" spans="1:16" x14ac:dyDescent="0.2">
      <c r="A16" s="11" t="s">
        <v>20</v>
      </c>
      <c r="B16" s="11">
        <v>334</v>
      </c>
      <c r="C16" s="11">
        <v>281</v>
      </c>
      <c r="D16" s="11">
        <v>53</v>
      </c>
      <c r="E16" s="11">
        <v>334</v>
      </c>
      <c r="F16" s="11">
        <v>333</v>
      </c>
      <c r="G16" s="11">
        <v>1</v>
      </c>
      <c r="H16" s="11">
        <v>0</v>
      </c>
      <c r="I16" s="11">
        <v>178</v>
      </c>
      <c r="J16" s="11">
        <v>177</v>
      </c>
      <c r="K16" s="11">
        <v>1</v>
      </c>
      <c r="L16" s="11">
        <v>0</v>
      </c>
      <c r="M16" s="11">
        <v>156</v>
      </c>
      <c r="N16" s="11">
        <v>156</v>
      </c>
      <c r="O16" s="11">
        <v>0</v>
      </c>
      <c r="P16" s="11">
        <v>0</v>
      </c>
    </row>
    <row r="17" spans="1:16" x14ac:dyDescent="0.2">
      <c r="A17" s="11" t="s">
        <v>21</v>
      </c>
      <c r="B17" s="11">
        <v>1411</v>
      </c>
      <c r="C17" s="11">
        <v>837</v>
      </c>
      <c r="D17" s="11">
        <v>574</v>
      </c>
      <c r="E17" s="11">
        <v>1411</v>
      </c>
      <c r="F17" s="11">
        <v>1409</v>
      </c>
      <c r="G17" s="11">
        <v>2</v>
      </c>
      <c r="H17" s="11">
        <v>0</v>
      </c>
      <c r="I17" s="11">
        <v>753</v>
      </c>
      <c r="J17" s="11">
        <v>751</v>
      </c>
      <c r="K17" s="11">
        <v>2</v>
      </c>
      <c r="L17" s="11">
        <v>0</v>
      </c>
      <c r="M17" s="11">
        <v>658</v>
      </c>
      <c r="N17" s="11">
        <v>658</v>
      </c>
      <c r="O17" s="11">
        <v>0</v>
      </c>
      <c r="P17" s="11">
        <v>0</v>
      </c>
    </row>
    <row r="18" spans="1:16" x14ac:dyDescent="0.2">
      <c r="A18" s="11" t="s">
        <v>22</v>
      </c>
      <c r="B18" s="11">
        <v>622</v>
      </c>
      <c r="C18" s="11">
        <v>390</v>
      </c>
      <c r="D18" s="11">
        <v>232</v>
      </c>
      <c r="E18" s="11">
        <v>622</v>
      </c>
      <c r="F18" s="11">
        <v>621</v>
      </c>
      <c r="G18" s="11">
        <v>0</v>
      </c>
      <c r="H18" s="11">
        <v>1</v>
      </c>
      <c r="I18" s="11">
        <v>315</v>
      </c>
      <c r="J18" s="11">
        <v>315</v>
      </c>
      <c r="K18" s="11">
        <v>0</v>
      </c>
      <c r="L18" s="11">
        <v>0</v>
      </c>
      <c r="M18" s="11">
        <v>307</v>
      </c>
      <c r="N18" s="11">
        <v>306</v>
      </c>
      <c r="O18" s="11">
        <v>0</v>
      </c>
      <c r="P18" s="11">
        <v>1</v>
      </c>
    </row>
    <row r="19" spans="1:16" x14ac:dyDescent="0.2">
      <c r="A19" s="11" t="s">
        <v>23</v>
      </c>
      <c r="B19" s="11">
        <v>561</v>
      </c>
      <c r="C19" s="11">
        <v>380</v>
      </c>
      <c r="D19" s="11">
        <v>181</v>
      </c>
      <c r="E19" s="11">
        <v>561</v>
      </c>
      <c r="F19" s="11">
        <v>561</v>
      </c>
      <c r="G19" s="11">
        <v>0</v>
      </c>
      <c r="H19" s="11">
        <v>0</v>
      </c>
      <c r="I19" s="11">
        <v>283</v>
      </c>
      <c r="J19" s="11">
        <v>283</v>
      </c>
      <c r="K19" s="11">
        <v>0</v>
      </c>
      <c r="L19" s="11">
        <v>0</v>
      </c>
      <c r="M19" s="11">
        <v>278</v>
      </c>
      <c r="N19" s="11">
        <v>278</v>
      </c>
      <c r="O19" s="11">
        <v>0</v>
      </c>
      <c r="P19" s="11">
        <v>0</v>
      </c>
    </row>
    <row r="20" spans="1:16" x14ac:dyDescent="0.2">
      <c r="A20" s="11" t="s">
        <v>24</v>
      </c>
      <c r="B20" s="11">
        <v>1292</v>
      </c>
      <c r="C20" s="11">
        <v>1158</v>
      </c>
      <c r="D20" s="11">
        <v>134</v>
      </c>
      <c r="E20" s="11">
        <v>1292</v>
      </c>
      <c r="F20" s="11">
        <v>1290</v>
      </c>
      <c r="G20" s="11">
        <v>0</v>
      </c>
      <c r="H20" s="11">
        <v>2</v>
      </c>
      <c r="I20" s="11">
        <v>665</v>
      </c>
      <c r="J20" s="11">
        <v>663</v>
      </c>
      <c r="K20" s="11">
        <v>0</v>
      </c>
      <c r="L20" s="11">
        <v>2</v>
      </c>
      <c r="M20" s="11">
        <v>627</v>
      </c>
      <c r="N20" s="11">
        <v>627</v>
      </c>
      <c r="O20" s="11">
        <v>0</v>
      </c>
      <c r="P20" s="11">
        <v>0</v>
      </c>
    </row>
    <row r="21" spans="1:16" x14ac:dyDescent="0.2">
      <c r="A21" s="11" t="s">
        <v>25</v>
      </c>
      <c r="B21" s="11">
        <v>1620</v>
      </c>
      <c r="C21" s="11">
        <v>1421</v>
      </c>
      <c r="D21" s="11">
        <v>199</v>
      </c>
      <c r="E21" s="11">
        <v>1620</v>
      </c>
      <c r="F21" s="11">
        <v>1619</v>
      </c>
      <c r="G21" s="11">
        <v>1</v>
      </c>
      <c r="H21" s="11">
        <v>0</v>
      </c>
      <c r="I21" s="11">
        <v>816</v>
      </c>
      <c r="J21" s="11">
        <v>815</v>
      </c>
      <c r="K21" s="11">
        <v>1</v>
      </c>
      <c r="L21" s="11">
        <v>0</v>
      </c>
      <c r="M21" s="11">
        <v>804</v>
      </c>
      <c r="N21" s="11">
        <v>804</v>
      </c>
      <c r="O21" s="11">
        <v>0</v>
      </c>
      <c r="P21" s="11">
        <v>0</v>
      </c>
    </row>
    <row r="22" spans="1:16" x14ac:dyDescent="0.2">
      <c r="A22" s="11" t="s">
        <v>26</v>
      </c>
      <c r="B22" s="11">
        <v>4259</v>
      </c>
      <c r="C22" s="11">
        <v>3271</v>
      </c>
      <c r="D22" s="11">
        <v>988</v>
      </c>
      <c r="E22" s="11">
        <v>4259</v>
      </c>
      <c r="F22" s="11">
        <v>4231</v>
      </c>
      <c r="G22" s="11">
        <v>20</v>
      </c>
      <c r="H22" s="11">
        <v>8</v>
      </c>
      <c r="I22" s="11">
        <v>2146</v>
      </c>
      <c r="J22" s="11">
        <v>2132</v>
      </c>
      <c r="K22" s="11">
        <v>11</v>
      </c>
      <c r="L22" s="11">
        <v>3</v>
      </c>
      <c r="M22" s="11">
        <v>2113</v>
      </c>
      <c r="N22" s="11">
        <v>2099</v>
      </c>
      <c r="O22" s="11">
        <v>9</v>
      </c>
      <c r="P22" s="11">
        <v>5</v>
      </c>
    </row>
    <row r="23" spans="1:16" x14ac:dyDescent="0.2">
      <c r="A23" s="11" t="s">
        <v>27</v>
      </c>
      <c r="B23" s="11">
        <v>1172</v>
      </c>
      <c r="C23" s="11">
        <v>891</v>
      </c>
      <c r="D23" s="11">
        <v>281</v>
      </c>
      <c r="E23" s="11">
        <v>1172</v>
      </c>
      <c r="F23" s="11">
        <v>1170</v>
      </c>
      <c r="G23" s="11">
        <v>0</v>
      </c>
      <c r="H23" s="11">
        <v>2</v>
      </c>
      <c r="I23" s="11">
        <v>590</v>
      </c>
      <c r="J23" s="11">
        <v>590</v>
      </c>
      <c r="K23" s="11">
        <v>0</v>
      </c>
      <c r="L23" s="11">
        <v>0</v>
      </c>
      <c r="M23" s="11">
        <v>582</v>
      </c>
      <c r="N23" s="11">
        <v>580</v>
      </c>
      <c r="O23" s="11">
        <v>0</v>
      </c>
      <c r="P23" s="11">
        <v>2</v>
      </c>
    </row>
    <row r="24" spans="1:16" x14ac:dyDescent="0.2">
      <c r="A24" s="11" t="s">
        <v>28</v>
      </c>
      <c r="B24" s="11">
        <v>5961</v>
      </c>
      <c r="C24" s="11">
        <v>4957</v>
      </c>
      <c r="D24" s="11">
        <v>1004</v>
      </c>
      <c r="E24" s="11">
        <v>5961</v>
      </c>
      <c r="F24" s="11">
        <v>5947</v>
      </c>
      <c r="G24" s="11">
        <v>8</v>
      </c>
      <c r="H24" s="11">
        <v>6</v>
      </c>
      <c r="I24" s="11">
        <v>2957</v>
      </c>
      <c r="J24" s="11">
        <v>2950</v>
      </c>
      <c r="K24" s="11">
        <v>5</v>
      </c>
      <c r="L24" s="11">
        <v>2</v>
      </c>
      <c r="M24" s="11">
        <v>3004</v>
      </c>
      <c r="N24" s="11">
        <v>2997</v>
      </c>
      <c r="O24" s="11">
        <v>3</v>
      </c>
      <c r="P24" s="11">
        <v>4</v>
      </c>
    </row>
    <row r="25" spans="1:16" x14ac:dyDescent="0.2">
      <c r="A25" s="11" t="s">
        <v>29</v>
      </c>
      <c r="B25" s="11">
        <v>815</v>
      </c>
      <c r="C25" s="11">
        <v>662</v>
      </c>
      <c r="D25" s="11">
        <v>153</v>
      </c>
      <c r="E25" s="11">
        <v>815</v>
      </c>
      <c r="F25" s="11">
        <v>815</v>
      </c>
      <c r="G25" s="11">
        <v>0</v>
      </c>
      <c r="H25" s="11">
        <v>0</v>
      </c>
      <c r="I25" s="11">
        <v>384</v>
      </c>
      <c r="J25" s="11">
        <v>384</v>
      </c>
      <c r="K25" s="11">
        <v>0</v>
      </c>
      <c r="L25" s="11">
        <v>0</v>
      </c>
      <c r="M25" s="11">
        <v>431</v>
      </c>
      <c r="N25" s="11">
        <v>431</v>
      </c>
      <c r="O25" s="11">
        <v>0</v>
      </c>
      <c r="P25" s="11">
        <v>0</v>
      </c>
    </row>
    <row r="26" spans="1:16" x14ac:dyDescent="0.2">
      <c r="A26" s="11" t="s">
        <v>30</v>
      </c>
      <c r="B26" s="11">
        <v>409</v>
      </c>
      <c r="C26" s="11">
        <v>332</v>
      </c>
      <c r="D26" s="11">
        <v>77</v>
      </c>
      <c r="E26" s="11">
        <v>409</v>
      </c>
      <c r="F26" s="11">
        <v>406</v>
      </c>
      <c r="G26" s="11">
        <v>3</v>
      </c>
      <c r="H26" s="11">
        <v>0</v>
      </c>
      <c r="I26" s="11">
        <v>198</v>
      </c>
      <c r="J26" s="11">
        <v>196</v>
      </c>
      <c r="K26" s="11">
        <v>2</v>
      </c>
      <c r="L26" s="11">
        <v>0</v>
      </c>
      <c r="M26" s="11">
        <v>211</v>
      </c>
      <c r="N26" s="11">
        <v>210</v>
      </c>
      <c r="O26" s="11">
        <v>1</v>
      </c>
      <c r="P26" s="11">
        <v>0</v>
      </c>
    </row>
    <row r="27" spans="1:16" x14ac:dyDescent="0.2">
      <c r="A27" s="11" t="s">
        <v>31</v>
      </c>
      <c r="B27" s="11">
        <v>400</v>
      </c>
      <c r="C27" s="11">
        <v>271</v>
      </c>
      <c r="D27" s="11">
        <v>129</v>
      </c>
      <c r="E27" s="11">
        <v>400</v>
      </c>
      <c r="F27" s="11">
        <v>400</v>
      </c>
      <c r="G27" s="11">
        <v>0</v>
      </c>
      <c r="H27" s="11">
        <v>0</v>
      </c>
      <c r="I27" s="11">
        <v>194</v>
      </c>
      <c r="J27" s="11">
        <v>194</v>
      </c>
      <c r="K27" s="11">
        <v>0</v>
      </c>
      <c r="L27" s="11">
        <v>0</v>
      </c>
      <c r="M27" s="11">
        <v>206</v>
      </c>
      <c r="N27" s="11">
        <v>206</v>
      </c>
      <c r="O27" s="11">
        <v>0</v>
      </c>
      <c r="P27" s="11">
        <v>0</v>
      </c>
    </row>
    <row r="28" spans="1:16" x14ac:dyDescent="0.2">
      <c r="A28" s="11" t="s">
        <v>32</v>
      </c>
      <c r="B28" s="11">
        <v>367</v>
      </c>
      <c r="C28" s="11">
        <v>305</v>
      </c>
      <c r="D28" s="11">
        <v>62</v>
      </c>
      <c r="E28" s="11">
        <v>367</v>
      </c>
      <c r="F28" s="11">
        <v>367</v>
      </c>
      <c r="G28" s="11">
        <v>0</v>
      </c>
      <c r="H28" s="11">
        <v>0</v>
      </c>
      <c r="I28" s="11">
        <v>189</v>
      </c>
      <c r="J28" s="11">
        <v>189</v>
      </c>
      <c r="K28" s="11">
        <v>0</v>
      </c>
      <c r="L28" s="11">
        <v>0</v>
      </c>
      <c r="M28" s="11">
        <v>178</v>
      </c>
      <c r="N28" s="11">
        <v>178</v>
      </c>
      <c r="O28" s="11">
        <v>0</v>
      </c>
      <c r="P28" s="11">
        <v>0</v>
      </c>
    </row>
    <row r="29" spans="1:16" x14ac:dyDescent="0.2">
      <c r="A29" s="11" t="s">
        <v>33</v>
      </c>
      <c r="B29" s="11">
        <v>339</v>
      </c>
      <c r="C29" s="11">
        <v>296</v>
      </c>
      <c r="D29" s="11">
        <v>43</v>
      </c>
      <c r="E29" s="11">
        <v>339</v>
      </c>
      <c r="F29" s="11">
        <v>338</v>
      </c>
      <c r="G29" s="11">
        <v>1</v>
      </c>
      <c r="H29" s="11">
        <v>0</v>
      </c>
      <c r="I29" s="11">
        <v>176</v>
      </c>
      <c r="J29" s="11">
        <v>175</v>
      </c>
      <c r="K29" s="11">
        <v>1</v>
      </c>
      <c r="L29" s="11">
        <v>0</v>
      </c>
      <c r="M29" s="11">
        <v>163</v>
      </c>
      <c r="N29" s="11">
        <v>163</v>
      </c>
      <c r="O29" s="11">
        <v>0</v>
      </c>
      <c r="P29" s="11">
        <v>0</v>
      </c>
    </row>
    <row r="30" spans="1:16" x14ac:dyDescent="0.2">
      <c r="A30" s="11" t="s">
        <v>34</v>
      </c>
      <c r="B30" s="11">
        <v>730</v>
      </c>
      <c r="C30" s="11">
        <v>568</v>
      </c>
      <c r="D30" s="11">
        <v>162</v>
      </c>
      <c r="E30" s="11">
        <v>730</v>
      </c>
      <c r="F30" s="11">
        <v>730</v>
      </c>
      <c r="G30" s="11">
        <v>0</v>
      </c>
      <c r="H30" s="11">
        <v>0</v>
      </c>
      <c r="I30" s="11">
        <v>379</v>
      </c>
      <c r="J30" s="11">
        <v>379</v>
      </c>
      <c r="K30" s="11">
        <v>0</v>
      </c>
      <c r="L30" s="11">
        <v>0</v>
      </c>
      <c r="M30" s="11">
        <v>351</v>
      </c>
      <c r="N30" s="11">
        <v>351</v>
      </c>
      <c r="O30" s="11">
        <v>0</v>
      </c>
      <c r="P30" s="11">
        <v>0</v>
      </c>
    </row>
    <row r="31" spans="1:16" x14ac:dyDescent="0.2">
      <c r="A31" s="11" t="s">
        <v>35</v>
      </c>
      <c r="B31" s="11">
        <v>509</v>
      </c>
      <c r="C31" s="11">
        <v>467</v>
      </c>
      <c r="D31" s="11">
        <v>42</v>
      </c>
      <c r="E31" s="11">
        <v>509</v>
      </c>
      <c r="F31" s="11">
        <v>509</v>
      </c>
      <c r="G31" s="11">
        <v>0</v>
      </c>
      <c r="H31" s="11">
        <v>0</v>
      </c>
      <c r="I31" s="11">
        <v>259</v>
      </c>
      <c r="J31" s="11">
        <v>259</v>
      </c>
      <c r="K31" s="11">
        <v>0</v>
      </c>
      <c r="L31" s="11">
        <v>0</v>
      </c>
      <c r="M31" s="11">
        <v>250</v>
      </c>
      <c r="N31" s="11">
        <v>250</v>
      </c>
      <c r="O31" s="11">
        <v>0</v>
      </c>
      <c r="P31" s="11">
        <v>0</v>
      </c>
    </row>
    <row r="32" spans="1:16" x14ac:dyDescent="0.2">
      <c r="A32" s="11" t="s">
        <v>36</v>
      </c>
      <c r="B32" s="11">
        <v>763</v>
      </c>
      <c r="C32" s="11">
        <v>695</v>
      </c>
      <c r="D32" s="11">
        <v>68</v>
      </c>
      <c r="E32" s="11">
        <v>763</v>
      </c>
      <c r="F32" s="11">
        <v>754</v>
      </c>
      <c r="G32" s="11">
        <v>4</v>
      </c>
      <c r="H32" s="11">
        <v>5</v>
      </c>
      <c r="I32" s="11">
        <v>376</v>
      </c>
      <c r="J32" s="11">
        <v>373</v>
      </c>
      <c r="K32" s="11">
        <v>2</v>
      </c>
      <c r="L32" s="11">
        <v>1</v>
      </c>
      <c r="M32" s="11">
        <v>387</v>
      </c>
      <c r="N32" s="11">
        <v>381</v>
      </c>
      <c r="O32" s="11">
        <v>2</v>
      </c>
      <c r="P32" s="11">
        <v>4</v>
      </c>
    </row>
    <row r="33" spans="1:16" x14ac:dyDescent="0.2">
      <c r="A33" s="11" t="s">
        <v>37</v>
      </c>
      <c r="B33" s="11">
        <v>601</v>
      </c>
      <c r="C33" s="11">
        <v>543</v>
      </c>
      <c r="D33" s="11">
        <v>58</v>
      </c>
      <c r="E33" s="11">
        <v>601</v>
      </c>
      <c r="F33" s="11">
        <v>601</v>
      </c>
      <c r="G33" s="11">
        <v>0</v>
      </c>
      <c r="H33" s="11">
        <v>0</v>
      </c>
      <c r="I33" s="11">
        <v>297</v>
      </c>
      <c r="J33" s="11">
        <v>297</v>
      </c>
      <c r="K33" s="11">
        <v>0</v>
      </c>
      <c r="L33" s="11">
        <v>0</v>
      </c>
      <c r="M33" s="11">
        <v>304</v>
      </c>
      <c r="N33" s="11">
        <v>304</v>
      </c>
      <c r="O33" s="11">
        <v>0</v>
      </c>
      <c r="P33" s="11">
        <v>0</v>
      </c>
    </row>
    <row r="34" spans="1:16" x14ac:dyDescent="0.2">
      <c r="A34" s="11" t="s">
        <v>38</v>
      </c>
      <c r="B34" s="11">
        <v>777</v>
      </c>
      <c r="C34" s="11">
        <v>591</v>
      </c>
      <c r="D34" s="11">
        <v>186</v>
      </c>
      <c r="E34" s="11">
        <v>777</v>
      </c>
      <c r="F34" s="11">
        <v>776</v>
      </c>
      <c r="G34" s="11">
        <v>0</v>
      </c>
      <c r="H34" s="11">
        <v>1</v>
      </c>
      <c r="I34" s="11">
        <v>380</v>
      </c>
      <c r="J34" s="11">
        <v>379</v>
      </c>
      <c r="K34" s="11">
        <v>0</v>
      </c>
      <c r="L34" s="11">
        <v>1</v>
      </c>
      <c r="M34" s="11">
        <v>397</v>
      </c>
      <c r="N34" s="11">
        <v>397</v>
      </c>
      <c r="O34" s="11">
        <v>0</v>
      </c>
      <c r="P34" s="11">
        <v>0</v>
      </c>
    </row>
    <row r="35" spans="1:16" x14ac:dyDescent="0.2">
      <c r="A35" s="11" t="s">
        <v>39</v>
      </c>
      <c r="B35" s="11">
        <v>251</v>
      </c>
      <c r="C35" s="11">
        <v>227</v>
      </c>
      <c r="D35" s="11">
        <v>24</v>
      </c>
      <c r="E35" s="11">
        <v>251</v>
      </c>
      <c r="F35" s="11">
        <v>251</v>
      </c>
      <c r="G35" s="11">
        <v>0</v>
      </c>
      <c r="H35" s="11">
        <v>0</v>
      </c>
      <c r="I35" s="11">
        <v>125</v>
      </c>
      <c r="J35" s="11">
        <v>125</v>
      </c>
      <c r="K35" s="11">
        <v>0</v>
      </c>
      <c r="L35" s="11">
        <v>0</v>
      </c>
      <c r="M35" s="11">
        <v>126</v>
      </c>
      <c r="N35" s="11">
        <v>126</v>
      </c>
      <c r="O35" s="11">
        <v>0</v>
      </c>
      <c r="P35" s="11">
        <v>0</v>
      </c>
    </row>
    <row r="36" spans="1:16" x14ac:dyDescent="0.2">
      <c r="A36" s="11" t="s">
        <v>40</v>
      </c>
      <c r="B36" s="11">
        <v>4648</v>
      </c>
      <c r="C36" s="11">
        <v>3435</v>
      </c>
      <c r="D36" s="11">
        <v>1213</v>
      </c>
      <c r="E36" s="11">
        <v>4648</v>
      </c>
      <c r="F36" s="11">
        <v>4622</v>
      </c>
      <c r="G36" s="11">
        <v>23</v>
      </c>
      <c r="H36" s="11">
        <v>3</v>
      </c>
      <c r="I36" s="11">
        <v>2383</v>
      </c>
      <c r="J36" s="11">
        <v>2373</v>
      </c>
      <c r="K36" s="11">
        <v>7</v>
      </c>
      <c r="L36" s="11">
        <v>3</v>
      </c>
      <c r="M36" s="11">
        <v>2265</v>
      </c>
      <c r="N36" s="11">
        <v>2249</v>
      </c>
      <c r="O36" s="11">
        <v>16</v>
      </c>
      <c r="P36" s="11">
        <v>0</v>
      </c>
    </row>
    <row r="37" spans="1:16" x14ac:dyDescent="0.2">
      <c r="A37" s="11" t="s">
        <v>41</v>
      </c>
      <c r="B37" s="11">
        <v>443</v>
      </c>
      <c r="C37" s="11">
        <v>292</v>
      </c>
      <c r="D37" s="11">
        <v>151</v>
      </c>
      <c r="E37" s="11">
        <v>443</v>
      </c>
      <c r="F37" s="11">
        <v>441</v>
      </c>
      <c r="G37" s="11">
        <v>0</v>
      </c>
      <c r="H37" s="11">
        <v>2</v>
      </c>
      <c r="I37" s="11">
        <v>221</v>
      </c>
      <c r="J37" s="11">
        <v>219</v>
      </c>
      <c r="K37" s="11">
        <v>0</v>
      </c>
      <c r="L37" s="11">
        <v>2</v>
      </c>
      <c r="M37" s="11">
        <v>222</v>
      </c>
      <c r="N37" s="11">
        <v>222</v>
      </c>
      <c r="O37" s="11">
        <v>0</v>
      </c>
      <c r="P37" s="11">
        <v>0</v>
      </c>
    </row>
    <row r="38" spans="1:16" x14ac:dyDescent="0.2">
      <c r="A38" s="11" t="s">
        <v>42</v>
      </c>
      <c r="B38" s="11">
        <v>628</v>
      </c>
      <c r="C38" s="11">
        <v>409</v>
      </c>
      <c r="D38" s="11">
        <v>219</v>
      </c>
      <c r="E38" s="11">
        <v>628</v>
      </c>
      <c r="F38" s="11">
        <v>618</v>
      </c>
      <c r="G38" s="11">
        <v>10</v>
      </c>
      <c r="H38" s="11">
        <v>0</v>
      </c>
      <c r="I38" s="11">
        <v>310</v>
      </c>
      <c r="J38" s="11">
        <v>307</v>
      </c>
      <c r="K38" s="11">
        <v>3</v>
      </c>
      <c r="L38" s="11">
        <v>0</v>
      </c>
      <c r="M38" s="11">
        <v>318</v>
      </c>
      <c r="N38" s="11">
        <v>311</v>
      </c>
      <c r="O38" s="11">
        <v>7</v>
      </c>
      <c r="P38" s="11">
        <v>0</v>
      </c>
    </row>
    <row r="39" spans="1:16" x14ac:dyDescent="0.2">
      <c r="A39" s="11" t="s">
        <v>43</v>
      </c>
      <c r="B39" s="11">
        <v>631</v>
      </c>
      <c r="C39" s="11">
        <v>450</v>
      </c>
      <c r="D39" s="11">
        <v>181</v>
      </c>
      <c r="E39" s="11">
        <v>631</v>
      </c>
      <c r="F39" s="11">
        <v>628</v>
      </c>
      <c r="G39" s="11">
        <v>2</v>
      </c>
      <c r="H39" s="11">
        <v>1</v>
      </c>
      <c r="I39" s="11">
        <v>310</v>
      </c>
      <c r="J39" s="11">
        <v>309</v>
      </c>
      <c r="K39" s="11">
        <v>0</v>
      </c>
      <c r="L39" s="11">
        <v>1</v>
      </c>
      <c r="M39" s="11">
        <v>321</v>
      </c>
      <c r="N39" s="11">
        <v>319</v>
      </c>
      <c r="O39" s="11">
        <v>2</v>
      </c>
      <c r="P39" s="11">
        <v>0</v>
      </c>
    </row>
    <row r="40" spans="1:16" x14ac:dyDescent="0.2">
      <c r="A40" s="11" t="s">
        <v>44</v>
      </c>
      <c r="B40" s="11">
        <v>244</v>
      </c>
      <c r="C40" s="11">
        <v>168</v>
      </c>
      <c r="D40" s="11">
        <v>76</v>
      </c>
      <c r="E40" s="11">
        <v>244</v>
      </c>
      <c r="F40" s="11">
        <v>244</v>
      </c>
      <c r="G40" s="11">
        <v>0</v>
      </c>
      <c r="H40" s="11">
        <v>0</v>
      </c>
      <c r="I40" s="11">
        <v>118</v>
      </c>
      <c r="J40" s="11">
        <v>118</v>
      </c>
      <c r="K40" s="11">
        <v>0</v>
      </c>
      <c r="L40" s="11">
        <v>0</v>
      </c>
      <c r="M40" s="11">
        <v>126</v>
      </c>
      <c r="N40" s="11">
        <v>126</v>
      </c>
      <c r="O40" s="11">
        <v>0</v>
      </c>
      <c r="P40" s="11">
        <v>0</v>
      </c>
    </row>
    <row r="41" spans="1:16" x14ac:dyDescent="0.2">
      <c r="A41" s="11" t="s">
        <v>45</v>
      </c>
      <c r="B41" s="11">
        <v>132</v>
      </c>
      <c r="C41" s="11">
        <v>105</v>
      </c>
      <c r="D41" s="11">
        <v>27</v>
      </c>
      <c r="E41" s="11">
        <v>132</v>
      </c>
      <c r="F41" s="11">
        <v>132</v>
      </c>
      <c r="G41" s="11">
        <v>0</v>
      </c>
      <c r="H41" s="11">
        <v>0</v>
      </c>
      <c r="I41" s="11">
        <v>78</v>
      </c>
      <c r="J41" s="11">
        <v>78</v>
      </c>
      <c r="K41" s="11">
        <v>0</v>
      </c>
      <c r="L41" s="11">
        <v>0</v>
      </c>
      <c r="M41" s="11">
        <v>54</v>
      </c>
      <c r="N41" s="11">
        <v>54</v>
      </c>
      <c r="O41" s="11">
        <v>0</v>
      </c>
      <c r="P41" s="11">
        <v>0</v>
      </c>
    </row>
    <row r="42" spans="1:16" x14ac:dyDescent="0.2">
      <c r="A42" s="11" t="s">
        <v>46</v>
      </c>
      <c r="B42" s="11">
        <v>388</v>
      </c>
      <c r="C42" s="11">
        <v>355</v>
      </c>
      <c r="D42" s="11">
        <v>33</v>
      </c>
      <c r="E42" s="11">
        <v>388</v>
      </c>
      <c r="F42" s="11">
        <v>387</v>
      </c>
      <c r="G42" s="11">
        <v>1</v>
      </c>
      <c r="H42" s="11">
        <v>0</v>
      </c>
      <c r="I42" s="11">
        <v>203</v>
      </c>
      <c r="J42" s="11">
        <v>203</v>
      </c>
      <c r="K42" s="11">
        <v>0</v>
      </c>
      <c r="L42" s="11">
        <v>0</v>
      </c>
      <c r="M42" s="11">
        <v>185</v>
      </c>
      <c r="N42" s="11">
        <v>184</v>
      </c>
      <c r="O42" s="11">
        <v>1</v>
      </c>
      <c r="P42" s="11">
        <v>0</v>
      </c>
    </row>
    <row r="43" spans="1:16" x14ac:dyDescent="0.2">
      <c r="A43" s="11" t="s">
        <v>47</v>
      </c>
      <c r="B43" s="11">
        <v>109</v>
      </c>
      <c r="C43" s="11">
        <v>92</v>
      </c>
      <c r="D43" s="11">
        <v>17</v>
      </c>
      <c r="E43" s="11">
        <v>109</v>
      </c>
      <c r="F43" s="11">
        <v>109</v>
      </c>
      <c r="G43" s="11">
        <v>0</v>
      </c>
      <c r="H43" s="11">
        <v>0</v>
      </c>
      <c r="I43" s="11">
        <v>49</v>
      </c>
      <c r="J43" s="11">
        <v>49</v>
      </c>
      <c r="K43" s="11">
        <v>0</v>
      </c>
      <c r="L43" s="11">
        <v>0</v>
      </c>
      <c r="M43" s="11">
        <v>60</v>
      </c>
      <c r="N43" s="11">
        <v>60</v>
      </c>
      <c r="O43" s="11">
        <v>0</v>
      </c>
      <c r="P43" s="11">
        <v>0</v>
      </c>
    </row>
    <row r="44" spans="1:16" x14ac:dyDescent="0.2">
      <c r="A44" s="11" t="s">
        <v>48</v>
      </c>
      <c r="B44" s="11">
        <v>115</v>
      </c>
      <c r="C44" s="11">
        <v>74</v>
      </c>
      <c r="D44" s="11">
        <v>41</v>
      </c>
      <c r="E44" s="11">
        <v>115</v>
      </c>
      <c r="F44" s="11">
        <v>115</v>
      </c>
      <c r="G44" s="11">
        <v>0</v>
      </c>
      <c r="H44" s="11">
        <v>0</v>
      </c>
      <c r="I44" s="11">
        <v>63</v>
      </c>
      <c r="J44" s="11">
        <v>63</v>
      </c>
      <c r="K44" s="11">
        <v>0</v>
      </c>
      <c r="L44" s="11">
        <v>0</v>
      </c>
      <c r="M44" s="11">
        <v>52</v>
      </c>
      <c r="N44" s="11">
        <v>52</v>
      </c>
      <c r="O44" s="11">
        <v>0</v>
      </c>
      <c r="P44" s="11">
        <v>0</v>
      </c>
    </row>
    <row r="45" spans="1:16" x14ac:dyDescent="0.2">
      <c r="A45" s="11" t="s">
        <v>49</v>
      </c>
      <c r="B45" s="11">
        <v>144</v>
      </c>
      <c r="C45" s="11">
        <v>132</v>
      </c>
      <c r="D45" s="11">
        <v>12</v>
      </c>
      <c r="E45" s="11">
        <v>144</v>
      </c>
      <c r="F45" s="11">
        <v>144</v>
      </c>
      <c r="G45" s="11">
        <v>0</v>
      </c>
      <c r="H45" s="11">
        <v>0</v>
      </c>
      <c r="I45" s="11">
        <v>69</v>
      </c>
      <c r="J45" s="11">
        <v>69</v>
      </c>
      <c r="K45" s="11">
        <v>0</v>
      </c>
      <c r="L45" s="11">
        <v>0</v>
      </c>
      <c r="M45" s="11">
        <v>75</v>
      </c>
      <c r="N45" s="11">
        <v>75</v>
      </c>
      <c r="O45" s="11">
        <v>0</v>
      </c>
      <c r="P45" s="11">
        <v>0</v>
      </c>
    </row>
    <row r="46" spans="1:16" x14ac:dyDescent="0.2">
      <c r="A46" s="11" t="s">
        <v>50</v>
      </c>
      <c r="B46" s="11">
        <v>670</v>
      </c>
      <c r="C46" s="11">
        <v>456</v>
      </c>
      <c r="D46" s="11">
        <v>214</v>
      </c>
      <c r="E46" s="11">
        <v>670</v>
      </c>
      <c r="F46" s="11">
        <v>661</v>
      </c>
      <c r="G46" s="11">
        <v>9</v>
      </c>
      <c r="H46" s="11">
        <v>0</v>
      </c>
      <c r="I46" s="11">
        <v>343</v>
      </c>
      <c r="J46" s="11">
        <v>339</v>
      </c>
      <c r="K46" s="11">
        <v>4</v>
      </c>
      <c r="L46" s="11">
        <v>0</v>
      </c>
      <c r="M46" s="11">
        <v>327</v>
      </c>
      <c r="N46" s="11">
        <v>322</v>
      </c>
      <c r="O46" s="11">
        <v>5</v>
      </c>
      <c r="P46" s="11">
        <v>0</v>
      </c>
    </row>
    <row r="47" spans="1:16" x14ac:dyDescent="0.2">
      <c r="A47" s="11" t="s">
        <v>51</v>
      </c>
      <c r="B47" s="11">
        <v>296</v>
      </c>
      <c r="C47" s="11">
        <v>248</v>
      </c>
      <c r="D47" s="11">
        <v>48</v>
      </c>
      <c r="E47" s="11">
        <v>296</v>
      </c>
      <c r="F47" s="11">
        <v>295</v>
      </c>
      <c r="G47" s="11">
        <v>1</v>
      </c>
      <c r="H47" s="11">
        <v>0</v>
      </c>
      <c r="I47" s="11">
        <v>165</v>
      </c>
      <c r="J47" s="11">
        <v>165</v>
      </c>
      <c r="K47" s="11">
        <v>0</v>
      </c>
      <c r="L47" s="11">
        <v>0</v>
      </c>
      <c r="M47" s="11">
        <v>131</v>
      </c>
      <c r="N47" s="11">
        <v>130</v>
      </c>
      <c r="O47" s="11">
        <v>1</v>
      </c>
      <c r="P47" s="11">
        <v>0</v>
      </c>
    </row>
    <row r="48" spans="1:16" x14ac:dyDescent="0.2">
      <c r="A48" s="11" t="s">
        <v>52</v>
      </c>
      <c r="B48" s="11">
        <v>351</v>
      </c>
      <c r="C48" s="11">
        <v>260</v>
      </c>
      <c r="D48" s="11">
        <v>91</v>
      </c>
      <c r="E48" s="11">
        <v>351</v>
      </c>
      <c r="F48" s="11">
        <v>351</v>
      </c>
      <c r="G48" s="11">
        <v>0</v>
      </c>
      <c r="H48" s="11">
        <v>0</v>
      </c>
      <c r="I48" s="11">
        <v>189</v>
      </c>
      <c r="J48" s="11">
        <v>189</v>
      </c>
      <c r="K48" s="11">
        <v>0</v>
      </c>
      <c r="L48" s="11">
        <v>0</v>
      </c>
      <c r="M48" s="11">
        <v>162</v>
      </c>
      <c r="N48" s="11">
        <v>162</v>
      </c>
      <c r="O48" s="11">
        <v>0</v>
      </c>
      <c r="P48" s="11">
        <v>0</v>
      </c>
    </row>
    <row r="49" spans="1:16" x14ac:dyDescent="0.2">
      <c r="A49" s="11" t="s">
        <v>53</v>
      </c>
      <c r="B49" s="11">
        <v>497</v>
      </c>
      <c r="C49" s="11">
        <v>394</v>
      </c>
      <c r="D49" s="11">
        <v>103</v>
      </c>
      <c r="E49" s="11">
        <v>497</v>
      </c>
      <c r="F49" s="11">
        <v>497</v>
      </c>
      <c r="G49" s="11">
        <v>0</v>
      </c>
      <c r="H49" s="11">
        <v>0</v>
      </c>
      <c r="I49" s="11">
        <v>265</v>
      </c>
      <c r="J49" s="11">
        <v>265</v>
      </c>
      <c r="K49" s="11">
        <v>0</v>
      </c>
      <c r="L49" s="11">
        <v>0</v>
      </c>
      <c r="M49" s="11">
        <v>232</v>
      </c>
      <c r="N49" s="11">
        <v>232</v>
      </c>
      <c r="O49" s="11">
        <v>0</v>
      </c>
      <c r="P49" s="11">
        <v>0</v>
      </c>
    </row>
    <row r="50" spans="1:16" ht="10.199999999999999" x14ac:dyDescent="0.2">
      <c r="A50" s="48" t="s">
        <v>248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</row>
  </sheetData>
  <mergeCells count="4">
    <mergeCell ref="E2:H2"/>
    <mergeCell ref="I2:L2"/>
    <mergeCell ref="M2:P2"/>
    <mergeCell ref="B2:D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CEA1E-B1AD-4546-9220-99336EB9DAA1}">
  <dimension ref="A1:M50"/>
  <sheetViews>
    <sheetView view="pageBreakPreview" zoomScale="125" zoomScaleNormal="100" zoomScaleSheetLayoutView="125" workbookViewId="0"/>
  </sheetViews>
  <sheetFormatPr defaultRowHeight="9.6" x14ac:dyDescent="0.2"/>
  <cols>
    <col min="1" max="1" width="11.44140625" style="11" customWidth="1"/>
    <col min="2" max="13" width="6.5546875" style="11" customWidth="1"/>
    <col min="14" max="16384" width="8.88671875" style="11"/>
  </cols>
  <sheetData>
    <row r="1" spans="1:13" x14ac:dyDescent="0.2">
      <c r="A1" s="11" t="s">
        <v>125</v>
      </c>
    </row>
    <row r="2" spans="1:13" x14ac:dyDescent="0.2">
      <c r="A2" s="13"/>
      <c r="B2" s="58" t="s">
        <v>92</v>
      </c>
      <c r="C2" s="58"/>
      <c r="D2" s="58"/>
      <c r="E2" s="58"/>
      <c r="F2" s="58" t="s">
        <v>93</v>
      </c>
      <c r="G2" s="58"/>
      <c r="H2" s="58"/>
      <c r="I2" s="58"/>
      <c r="J2" s="58" t="s">
        <v>94</v>
      </c>
      <c r="K2" s="58"/>
      <c r="L2" s="58"/>
      <c r="M2" s="59"/>
    </row>
    <row r="3" spans="1:13" s="12" customFormat="1" x14ac:dyDescent="0.2">
      <c r="A3" s="35"/>
      <c r="B3" s="28" t="s">
        <v>0</v>
      </c>
      <c r="C3" s="28" t="s">
        <v>90</v>
      </c>
      <c r="D3" s="28" t="s">
        <v>91</v>
      </c>
      <c r="E3" s="28" t="s">
        <v>69</v>
      </c>
      <c r="F3" s="28" t="s">
        <v>0</v>
      </c>
      <c r="G3" s="28" t="s">
        <v>90</v>
      </c>
      <c r="H3" s="28" t="s">
        <v>91</v>
      </c>
      <c r="I3" s="28" t="s">
        <v>69</v>
      </c>
      <c r="J3" s="28" t="s">
        <v>0</v>
      </c>
      <c r="K3" s="28" t="s">
        <v>90</v>
      </c>
      <c r="L3" s="28" t="s">
        <v>91</v>
      </c>
      <c r="M3" s="29" t="s">
        <v>69</v>
      </c>
    </row>
    <row r="4" spans="1:13" x14ac:dyDescent="0.2">
      <c r="A4" s="11" t="s">
        <v>0</v>
      </c>
      <c r="B4" s="11">
        <v>48258</v>
      </c>
      <c r="C4" s="11">
        <v>45690</v>
      </c>
      <c r="D4" s="11">
        <v>2174</v>
      </c>
      <c r="E4" s="11">
        <v>394</v>
      </c>
      <c r="F4" s="11">
        <v>18795</v>
      </c>
      <c r="G4" s="11">
        <v>1689</v>
      </c>
      <c r="H4" s="11">
        <v>16286</v>
      </c>
      <c r="I4" s="11">
        <v>820</v>
      </c>
      <c r="J4" s="11">
        <v>720</v>
      </c>
      <c r="K4" s="11">
        <v>115</v>
      </c>
      <c r="L4" s="11">
        <v>159</v>
      </c>
      <c r="M4" s="11">
        <v>446</v>
      </c>
    </row>
    <row r="5" spans="1:13" x14ac:dyDescent="0.2">
      <c r="A5" s="11" t="s">
        <v>9</v>
      </c>
      <c r="B5" s="11">
        <v>15537</v>
      </c>
      <c r="C5" s="11">
        <v>14022</v>
      </c>
      <c r="D5" s="11">
        <v>1196</v>
      </c>
      <c r="E5" s="11">
        <v>319</v>
      </c>
      <c r="F5" s="11">
        <v>7198</v>
      </c>
      <c r="G5" s="11">
        <v>803</v>
      </c>
      <c r="H5" s="11">
        <v>6078</v>
      </c>
      <c r="I5" s="11">
        <v>317</v>
      </c>
      <c r="J5" s="11">
        <v>393</v>
      </c>
      <c r="K5" s="11">
        <v>74</v>
      </c>
      <c r="L5" s="11">
        <v>87</v>
      </c>
      <c r="M5" s="11">
        <v>232</v>
      </c>
    </row>
    <row r="6" spans="1:13" x14ac:dyDescent="0.2">
      <c r="A6" s="11" t="s">
        <v>10</v>
      </c>
      <c r="B6" s="11">
        <v>14672</v>
      </c>
      <c r="C6" s="11">
        <v>13186</v>
      </c>
      <c r="D6" s="11">
        <v>1168</v>
      </c>
      <c r="E6" s="11">
        <v>318</v>
      </c>
      <c r="F6" s="11">
        <v>6982</v>
      </c>
      <c r="G6" s="11">
        <v>775</v>
      </c>
      <c r="H6" s="11">
        <v>5896</v>
      </c>
      <c r="I6" s="11">
        <v>311</v>
      </c>
      <c r="J6" s="11">
        <v>388</v>
      </c>
      <c r="K6" s="11">
        <v>73</v>
      </c>
      <c r="L6" s="11">
        <v>86</v>
      </c>
      <c r="M6" s="11">
        <v>229</v>
      </c>
    </row>
    <row r="7" spans="1:13" x14ac:dyDescent="0.2">
      <c r="A7" s="11" t="s">
        <v>11</v>
      </c>
      <c r="B7" s="11">
        <v>428</v>
      </c>
      <c r="C7" s="11">
        <v>427</v>
      </c>
      <c r="D7" s="11">
        <v>0</v>
      </c>
      <c r="E7" s="11">
        <v>1</v>
      </c>
      <c r="F7" s="11">
        <v>121</v>
      </c>
      <c r="G7" s="11">
        <v>1</v>
      </c>
      <c r="H7" s="11">
        <v>118</v>
      </c>
      <c r="I7" s="11">
        <v>2</v>
      </c>
      <c r="J7" s="11">
        <v>3</v>
      </c>
      <c r="K7" s="11">
        <v>0</v>
      </c>
      <c r="L7" s="11">
        <v>1</v>
      </c>
      <c r="M7" s="11">
        <v>2</v>
      </c>
    </row>
    <row r="8" spans="1:13" x14ac:dyDescent="0.2">
      <c r="A8" s="11" t="s">
        <v>12</v>
      </c>
      <c r="B8" s="11">
        <v>437</v>
      </c>
      <c r="C8" s="11">
        <v>409</v>
      </c>
      <c r="D8" s="11">
        <v>28</v>
      </c>
      <c r="E8" s="11">
        <v>0</v>
      </c>
      <c r="F8" s="11">
        <v>95</v>
      </c>
      <c r="G8" s="11">
        <v>27</v>
      </c>
      <c r="H8" s="11">
        <v>64</v>
      </c>
      <c r="I8" s="11">
        <v>4</v>
      </c>
      <c r="J8" s="11">
        <v>2</v>
      </c>
      <c r="K8" s="11">
        <v>1</v>
      </c>
      <c r="L8" s="11">
        <v>0</v>
      </c>
      <c r="M8" s="11">
        <v>1</v>
      </c>
    </row>
    <row r="9" spans="1:13" x14ac:dyDescent="0.2">
      <c r="A9" s="11" t="s">
        <v>13</v>
      </c>
      <c r="B9" s="11">
        <v>10841</v>
      </c>
      <c r="C9" s="11">
        <v>10353</v>
      </c>
      <c r="D9" s="11">
        <v>451</v>
      </c>
      <c r="E9" s="11">
        <v>37</v>
      </c>
      <c r="F9" s="11">
        <v>3617</v>
      </c>
      <c r="G9" s="11">
        <v>403</v>
      </c>
      <c r="H9" s="11">
        <v>3080</v>
      </c>
      <c r="I9" s="11">
        <v>134</v>
      </c>
      <c r="J9" s="11">
        <v>86</v>
      </c>
      <c r="K9" s="11">
        <v>11</v>
      </c>
      <c r="L9" s="11">
        <v>18</v>
      </c>
      <c r="M9" s="11">
        <v>57</v>
      </c>
    </row>
    <row r="10" spans="1:13" x14ac:dyDescent="0.2">
      <c r="A10" s="11" t="s">
        <v>14</v>
      </c>
      <c r="B10" s="11">
        <v>3600</v>
      </c>
      <c r="C10" s="11">
        <v>3385</v>
      </c>
      <c r="D10" s="11">
        <v>197</v>
      </c>
      <c r="E10" s="11">
        <v>18</v>
      </c>
      <c r="F10" s="11">
        <v>954</v>
      </c>
      <c r="G10" s="11">
        <v>162</v>
      </c>
      <c r="H10" s="11">
        <v>761</v>
      </c>
      <c r="I10" s="11">
        <v>31</v>
      </c>
      <c r="J10" s="11">
        <v>26</v>
      </c>
      <c r="K10" s="11">
        <v>5</v>
      </c>
      <c r="L10" s="11">
        <v>5</v>
      </c>
      <c r="M10" s="11">
        <v>16</v>
      </c>
    </row>
    <row r="11" spans="1:13" x14ac:dyDescent="0.2">
      <c r="A11" s="11" t="s">
        <v>15</v>
      </c>
      <c r="B11" s="11">
        <v>3674</v>
      </c>
      <c r="C11" s="11">
        <v>3637</v>
      </c>
      <c r="D11" s="11">
        <v>35</v>
      </c>
      <c r="E11" s="11">
        <v>2</v>
      </c>
      <c r="F11" s="11">
        <v>1508</v>
      </c>
      <c r="G11" s="11">
        <v>27</v>
      </c>
      <c r="H11" s="11">
        <v>1424</v>
      </c>
      <c r="I11" s="11">
        <v>57</v>
      </c>
      <c r="J11" s="11">
        <v>31</v>
      </c>
      <c r="K11" s="11">
        <v>1</v>
      </c>
      <c r="L11" s="11">
        <v>6</v>
      </c>
      <c r="M11" s="11">
        <v>24</v>
      </c>
    </row>
    <row r="12" spans="1:13" x14ac:dyDescent="0.2">
      <c r="A12" s="11" t="s">
        <v>16</v>
      </c>
      <c r="B12" s="11">
        <v>441</v>
      </c>
      <c r="C12" s="11">
        <v>436</v>
      </c>
      <c r="D12" s="11">
        <v>4</v>
      </c>
      <c r="E12" s="11">
        <v>1</v>
      </c>
      <c r="F12" s="11">
        <v>188</v>
      </c>
      <c r="G12" s="11">
        <v>3</v>
      </c>
      <c r="H12" s="11">
        <v>174</v>
      </c>
      <c r="I12" s="11">
        <v>11</v>
      </c>
      <c r="J12" s="11">
        <v>4</v>
      </c>
      <c r="K12" s="11">
        <v>1</v>
      </c>
      <c r="L12" s="11">
        <v>3</v>
      </c>
      <c r="M12" s="11">
        <v>0</v>
      </c>
    </row>
    <row r="13" spans="1:13" x14ac:dyDescent="0.2">
      <c r="A13" s="11" t="s">
        <v>17</v>
      </c>
      <c r="B13" s="11">
        <v>2786</v>
      </c>
      <c r="C13" s="11">
        <v>2555</v>
      </c>
      <c r="D13" s="11">
        <v>215</v>
      </c>
      <c r="E13" s="11">
        <v>16</v>
      </c>
      <c r="F13" s="11">
        <v>838</v>
      </c>
      <c r="G13" s="11">
        <v>211</v>
      </c>
      <c r="H13" s="11">
        <v>599</v>
      </c>
      <c r="I13" s="11">
        <v>28</v>
      </c>
      <c r="J13" s="11">
        <v>20</v>
      </c>
      <c r="K13" s="11">
        <v>4</v>
      </c>
      <c r="L13" s="11">
        <v>4</v>
      </c>
      <c r="M13" s="11">
        <v>12</v>
      </c>
    </row>
    <row r="14" spans="1:13" x14ac:dyDescent="0.2">
      <c r="A14" s="11" t="s">
        <v>18</v>
      </c>
      <c r="B14" s="11">
        <v>340</v>
      </c>
      <c r="C14" s="11">
        <v>340</v>
      </c>
      <c r="D14" s="11">
        <v>0</v>
      </c>
      <c r="E14" s="11">
        <v>0</v>
      </c>
      <c r="F14" s="11">
        <v>129</v>
      </c>
      <c r="G14" s="11">
        <v>0</v>
      </c>
      <c r="H14" s="11">
        <v>122</v>
      </c>
      <c r="I14" s="11">
        <v>7</v>
      </c>
      <c r="J14" s="11">
        <v>5</v>
      </c>
      <c r="K14" s="11">
        <v>0</v>
      </c>
      <c r="L14" s="11">
        <v>0</v>
      </c>
      <c r="M14" s="11">
        <v>5</v>
      </c>
    </row>
    <row r="15" spans="1:13" x14ac:dyDescent="0.2">
      <c r="A15" s="11" t="s">
        <v>19</v>
      </c>
      <c r="B15" s="11">
        <v>11271</v>
      </c>
      <c r="C15" s="11">
        <v>10959</v>
      </c>
      <c r="D15" s="11">
        <v>292</v>
      </c>
      <c r="E15" s="11">
        <v>20</v>
      </c>
      <c r="F15" s="11">
        <v>3921</v>
      </c>
      <c r="G15" s="11">
        <v>275</v>
      </c>
      <c r="H15" s="11">
        <v>3477</v>
      </c>
      <c r="I15" s="11">
        <v>169</v>
      </c>
      <c r="J15" s="11">
        <v>97</v>
      </c>
      <c r="K15" s="11">
        <v>9</v>
      </c>
      <c r="L15" s="11">
        <v>22</v>
      </c>
      <c r="M15" s="11">
        <v>66</v>
      </c>
    </row>
    <row r="16" spans="1:13" x14ac:dyDescent="0.2">
      <c r="A16" s="11" t="s">
        <v>20</v>
      </c>
      <c r="B16" s="11">
        <v>334</v>
      </c>
      <c r="C16" s="11">
        <v>314</v>
      </c>
      <c r="D16" s="11">
        <v>20</v>
      </c>
      <c r="E16" s="11">
        <v>0</v>
      </c>
      <c r="F16" s="11">
        <v>157</v>
      </c>
      <c r="G16" s="11">
        <v>19</v>
      </c>
      <c r="H16" s="11">
        <v>131</v>
      </c>
      <c r="I16" s="11">
        <v>7</v>
      </c>
      <c r="J16" s="11">
        <v>4</v>
      </c>
      <c r="K16" s="11">
        <v>0</v>
      </c>
      <c r="L16" s="11">
        <v>0</v>
      </c>
      <c r="M16" s="11">
        <v>4</v>
      </c>
    </row>
    <row r="17" spans="1:13" x14ac:dyDescent="0.2">
      <c r="A17" s="11" t="s">
        <v>21</v>
      </c>
      <c r="B17" s="11">
        <v>1411</v>
      </c>
      <c r="C17" s="11">
        <v>1352</v>
      </c>
      <c r="D17" s="11">
        <v>58</v>
      </c>
      <c r="E17" s="11">
        <v>1</v>
      </c>
      <c r="F17" s="11">
        <v>291</v>
      </c>
      <c r="G17" s="11">
        <v>55</v>
      </c>
      <c r="H17" s="11">
        <v>221</v>
      </c>
      <c r="I17" s="11">
        <v>15</v>
      </c>
      <c r="J17" s="11">
        <v>15</v>
      </c>
      <c r="K17" s="11">
        <v>4</v>
      </c>
      <c r="L17" s="11">
        <v>2</v>
      </c>
      <c r="M17" s="11">
        <v>9</v>
      </c>
    </row>
    <row r="18" spans="1:13" x14ac:dyDescent="0.2">
      <c r="A18" s="11" t="s">
        <v>22</v>
      </c>
      <c r="B18" s="11">
        <v>622</v>
      </c>
      <c r="C18" s="11">
        <v>613</v>
      </c>
      <c r="D18" s="11">
        <v>7</v>
      </c>
      <c r="E18" s="11">
        <v>2</v>
      </c>
      <c r="F18" s="11">
        <v>260</v>
      </c>
      <c r="G18" s="11">
        <v>7</v>
      </c>
      <c r="H18" s="11">
        <v>238</v>
      </c>
      <c r="I18" s="11">
        <v>15</v>
      </c>
      <c r="J18" s="11">
        <v>6</v>
      </c>
      <c r="K18" s="11">
        <v>1</v>
      </c>
      <c r="L18" s="11">
        <v>3</v>
      </c>
      <c r="M18" s="11">
        <v>2</v>
      </c>
    </row>
    <row r="19" spans="1:13" x14ac:dyDescent="0.2">
      <c r="A19" s="11" t="s">
        <v>23</v>
      </c>
      <c r="B19" s="11">
        <v>561</v>
      </c>
      <c r="C19" s="11">
        <v>542</v>
      </c>
      <c r="D19" s="11">
        <v>18</v>
      </c>
      <c r="E19" s="11">
        <v>1</v>
      </c>
      <c r="F19" s="11">
        <v>140</v>
      </c>
      <c r="G19" s="11">
        <v>18</v>
      </c>
      <c r="H19" s="11">
        <v>121</v>
      </c>
      <c r="I19" s="11">
        <v>1</v>
      </c>
      <c r="J19" s="11">
        <v>1</v>
      </c>
      <c r="K19" s="11">
        <v>1</v>
      </c>
      <c r="L19" s="11">
        <v>0</v>
      </c>
      <c r="M19" s="11">
        <v>0</v>
      </c>
    </row>
    <row r="20" spans="1:13" x14ac:dyDescent="0.2">
      <c r="A20" s="11" t="s">
        <v>24</v>
      </c>
      <c r="B20" s="11">
        <v>1292</v>
      </c>
      <c r="C20" s="11">
        <v>1283</v>
      </c>
      <c r="D20" s="11">
        <v>8</v>
      </c>
      <c r="E20" s="11">
        <v>1</v>
      </c>
      <c r="F20" s="11">
        <v>926</v>
      </c>
      <c r="G20" s="11">
        <v>8</v>
      </c>
      <c r="H20" s="11">
        <v>903</v>
      </c>
      <c r="I20" s="11">
        <v>15</v>
      </c>
      <c r="J20" s="11">
        <v>7</v>
      </c>
      <c r="K20" s="11">
        <v>0</v>
      </c>
      <c r="L20" s="11">
        <v>0</v>
      </c>
      <c r="M20" s="11">
        <v>7</v>
      </c>
    </row>
    <row r="21" spans="1:13" x14ac:dyDescent="0.2">
      <c r="A21" s="11" t="s">
        <v>25</v>
      </c>
      <c r="B21" s="11">
        <v>1620</v>
      </c>
      <c r="C21" s="11">
        <v>1545</v>
      </c>
      <c r="D21" s="11">
        <v>75</v>
      </c>
      <c r="E21" s="11">
        <v>0</v>
      </c>
      <c r="F21" s="11">
        <v>431</v>
      </c>
      <c r="G21" s="11">
        <v>74</v>
      </c>
      <c r="H21" s="11">
        <v>341</v>
      </c>
      <c r="I21" s="11">
        <v>16</v>
      </c>
      <c r="J21" s="11">
        <v>10</v>
      </c>
      <c r="K21" s="11">
        <v>0</v>
      </c>
      <c r="L21" s="11">
        <v>2</v>
      </c>
      <c r="M21" s="11">
        <v>8</v>
      </c>
    </row>
    <row r="22" spans="1:13" x14ac:dyDescent="0.2">
      <c r="A22" s="11" t="s">
        <v>26</v>
      </c>
      <c r="B22" s="11">
        <v>4259</v>
      </c>
      <c r="C22" s="11">
        <v>4151</v>
      </c>
      <c r="D22" s="11">
        <v>97</v>
      </c>
      <c r="E22" s="11">
        <v>11</v>
      </c>
      <c r="F22" s="11">
        <v>1517</v>
      </c>
      <c r="G22" s="11">
        <v>87</v>
      </c>
      <c r="H22" s="11">
        <v>1350</v>
      </c>
      <c r="I22" s="11">
        <v>80</v>
      </c>
      <c r="J22" s="11">
        <v>50</v>
      </c>
      <c r="K22" s="11">
        <v>2</v>
      </c>
      <c r="L22" s="11">
        <v>13</v>
      </c>
      <c r="M22" s="11">
        <v>35</v>
      </c>
    </row>
    <row r="23" spans="1:13" x14ac:dyDescent="0.2">
      <c r="A23" s="11" t="s">
        <v>27</v>
      </c>
      <c r="B23" s="11">
        <v>1172</v>
      </c>
      <c r="C23" s="11">
        <v>1159</v>
      </c>
      <c r="D23" s="11">
        <v>9</v>
      </c>
      <c r="E23" s="11">
        <v>4</v>
      </c>
      <c r="F23" s="11">
        <v>199</v>
      </c>
      <c r="G23" s="11">
        <v>7</v>
      </c>
      <c r="H23" s="11">
        <v>172</v>
      </c>
      <c r="I23" s="11">
        <v>20</v>
      </c>
      <c r="J23" s="11">
        <v>4</v>
      </c>
      <c r="K23" s="11">
        <v>1</v>
      </c>
      <c r="L23" s="11">
        <v>2</v>
      </c>
      <c r="M23" s="11">
        <v>1</v>
      </c>
    </row>
    <row r="24" spans="1:13" x14ac:dyDescent="0.2">
      <c r="A24" s="11" t="s">
        <v>28</v>
      </c>
      <c r="B24" s="11">
        <v>5961</v>
      </c>
      <c r="C24" s="11">
        <v>5905</v>
      </c>
      <c r="D24" s="11">
        <v>48</v>
      </c>
      <c r="E24" s="11">
        <v>8</v>
      </c>
      <c r="F24" s="11">
        <v>1839</v>
      </c>
      <c r="G24" s="11">
        <v>41</v>
      </c>
      <c r="H24" s="11">
        <v>1657</v>
      </c>
      <c r="I24" s="11">
        <v>141</v>
      </c>
      <c r="J24" s="11">
        <v>78</v>
      </c>
      <c r="K24" s="11">
        <v>9</v>
      </c>
      <c r="L24" s="11">
        <v>17</v>
      </c>
      <c r="M24" s="11">
        <v>52</v>
      </c>
    </row>
    <row r="25" spans="1:13" x14ac:dyDescent="0.2">
      <c r="A25" s="11" t="s">
        <v>29</v>
      </c>
      <c r="B25" s="11">
        <v>815</v>
      </c>
      <c r="C25" s="11">
        <v>809</v>
      </c>
      <c r="D25" s="11">
        <v>6</v>
      </c>
      <c r="E25" s="11">
        <v>0</v>
      </c>
      <c r="F25" s="11">
        <v>265</v>
      </c>
      <c r="G25" s="11">
        <v>6</v>
      </c>
      <c r="H25" s="11">
        <v>240</v>
      </c>
      <c r="I25" s="11">
        <v>19</v>
      </c>
      <c r="J25" s="11">
        <v>11</v>
      </c>
      <c r="K25" s="11">
        <v>0</v>
      </c>
      <c r="L25" s="11">
        <v>2</v>
      </c>
      <c r="M25" s="11">
        <v>9</v>
      </c>
    </row>
    <row r="26" spans="1:13" x14ac:dyDescent="0.2">
      <c r="A26" s="11" t="s">
        <v>30</v>
      </c>
      <c r="B26" s="11">
        <v>409</v>
      </c>
      <c r="C26" s="11">
        <v>407</v>
      </c>
      <c r="D26" s="11">
        <v>2</v>
      </c>
      <c r="E26" s="11">
        <v>0</v>
      </c>
      <c r="F26" s="11">
        <v>119</v>
      </c>
      <c r="G26" s="11">
        <v>2</v>
      </c>
      <c r="H26" s="11">
        <v>102</v>
      </c>
      <c r="I26" s="11">
        <v>15</v>
      </c>
      <c r="J26" s="11">
        <v>8</v>
      </c>
      <c r="K26" s="11">
        <v>0</v>
      </c>
      <c r="L26" s="11">
        <v>1</v>
      </c>
      <c r="M26" s="11">
        <v>7</v>
      </c>
    </row>
    <row r="27" spans="1:13" x14ac:dyDescent="0.2">
      <c r="A27" s="11" t="s">
        <v>31</v>
      </c>
      <c r="B27" s="11">
        <v>400</v>
      </c>
      <c r="C27" s="11">
        <v>398</v>
      </c>
      <c r="D27" s="11">
        <v>2</v>
      </c>
      <c r="E27" s="11">
        <v>0</v>
      </c>
      <c r="F27" s="11">
        <v>113</v>
      </c>
      <c r="G27" s="11">
        <v>2</v>
      </c>
      <c r="H27" s="11">
        <v>101</v>
      </c>
      <c r="I27" s="11">
        <v>10</v>
      </c>
      <c r="J27" s="11">
        <v>10</v>
      </c>
      <c r="K27" s="11">
        <v>0</v>
      </c>
      <c r="L27" s="11">
        <v>4</v>
      </c>
      <c r="M27" s="11">
        <v>6</v>
      </c>
    </row>
    <row r="28" spans="1:13" x14ac:dyDescent="0.2">
      <c r="A28" s="11" t="s">
        <v>32</v>
      </c>
      <c r="B28" s="11">
        <v>367</v>
      </c>
      <c r="C28" s="11">
        <v>366</v>
      </c>
      <c r="D28" s="11">
        <v>1</v>
      </c>
      <c r="E28" s="11">
        <v>0</v>
      </c>
      <c r="F28" s="11">
        <v>192</v>
      </c>
      <c r="G28" s="11">
        <v>1</v>
      </c>
      <c r="H28" s="11">
        <v>186</v>
      </c>
      <c r="I28" s="11">
        <v>5</v>
      </c>
      <c r="J28" s="11">
        <v>4</v>
      </c>
      <c r="K28" s="11">
        <v>0</v>
      </c>
      <c r="L28" s="11">
        <v>1</v>
      </c>
      <c r="M28" s="11">
        <v>3</v>
      </c>
    </row>
    <row r="29" spans="1:13" x14ac:dyDescent="0.2">
      <c r="A29" s="11" t="s">
        <v>33</v>
      </c>
      <c r="B29" s="11">
        <v>339</v>
      </c>
      <c r="C29" s="11">
        <v>339</v>
      </c>
      <c r="D29" s="11">
        <v>0</v>
      </c>
      <c r="E29" s="11">
        <v>0</v>
      </c>
      <c r="F29" s="11">
        <v>204</v>
      </c>
      <c r="G29" s="11">
        <v>0</v>
      </c>
      <c r="H29" s="11">
        <v>190</v>
      </c>
      <c r="I29" s="11">
        <v>14</v>
      </c>
      <c r="J29" s="11">
        <v>1</v>
      </c>
      <c r="K29" s="11">
        <v>0</v>
      </c>
      <c r="L29" s="11">
        <v>1</v>
      </c>
      <c r="M29" s="11">
        <v>0</v>
      </c>
    </row>
    <row r="30" spans="1:13" x14ac:dyDescent="0.2">
      <c r="A30" s="11" t="s">
        <v>34</v>
      </c>
      <c r="B30" s="11">
        <v>730</v>
      </c>
      <c r="C30" s="11">
        <v>725</v>
      </c>
      <c r="D30" s="11">
        <v>5</v>
      </c>
      <c r="E30" s="11">
        <v>0</v>
      </c>
      <c r="F30" s="11">
        <v>181</v>
      </c>
      <c r="G30" s="11">
        <v>5</v>
      </c>
      <c r="H30" s="11">
        <v>156</v>
      </c>
      <c r="I30" s="11">
        <v>20</v>
      </c>
      <c r="J30" s="11">
        <v>12</v>
      </c>
      <c r="K30" s="11">
        <v>0</v>
      </c>
      <c r="L30" s="11">
        <v>2</v>
      </c>
      <c r="M30" s="11">
        <v>10</v>
      </c>
    </row>
    <row r="31" spans="1:13" x14ac:dyDescent="0.2">
      <c r="A31" s="11" t="s">
        <v>35</v>
      </c>
      <c r="B31" s="11">
        <v>509</v>
      </c>
      <c r="C31" s="11">
        <v>507</v>
      </c>
      <c r="D31" s="11">
        <v>2</v>
      </c>
      <c r="E31" s="11">
        <v>0</v>
      </c>
      <c r="F31" s="11">
        <v>169</v>
      </c>
      <c r="G31" s="11">
        <v>2</v>
      </c>
      <c r="H31" s="11">
        <v>160</v>
      </c>
      <c r="I31" s="11">
        <v>7</v>
      </c>
      <c r="J31" s="11">
        <v>7</v>
      </c>
      <c r="K31" s="11">
        <v>0</v>
      </c>
      <c r="L31" s="11">
        <v>2</v>
      </c>
      <c r="M31" s="11">
        <v>5</v>
      </c>
    </row>
    <row r="32" spans="1:13" x14ac:dyDescent="0.2">
      <c r="A32" s="11" t="s">
        <v>36</v>
      </c>
      <c r="B32" s="11">
        <v>763</v>
      </c>
      <c r="C32" s="11">
        <v>729</v>
      </c>
      <c r="D32" s="11">
        <v>27</v>
      </c>
      <c r="E32" s="11">
        <v>7</v>
      </c>
      <c r="F32" s="11">
        <v>125</v>
      </c>
      <c r="G32" s="11">
        <v>20</v>
      </c>
      <c r="H32" s="11">
        <v>78</v>
      </c>
      <c r="I32" s="11">
        <v>27</v>
      </c>
      <c r="J32" s="11">
        <v>15</v>
      </c>
      <c r="K32" s="11">
        <v>8</v>
      </c>
      <c r="L32" s="11">
        <v>1</v>
      </c>
      <c r="M32" s="11">
        <v>6</v>
      </c>
    </row>
    <row r="33" spans="1:13" x14ac:dyDescent="0.2">
      <c r="A33" s="11" t="s">
        <v>37</v>
      </c>
      <c r="B33" s="11">
        <v>601</v>
      </c>
      <c r="C33" s="11">
        <v>599</v>
      </c>
      <c r="D33" s="11">
        <v>2</v>
      </c>
      <c r="E33" s="11">
        <v>0</v>
      </c>
      <c r="F33" s="11">
        <v>189</v>
      </c>
      <c r="G33" s="11">
        <v>2</v>
      </c>
      <c r="H33" s="11">
        <v>177</v>
      </c>
      <c r="I33" s="11">
        <v>10</v>
      </c>
      <c r="J33" s="11">
        <v>4</v>
      </c>
      <c r="K33" s="11">
        <v>0</v>
      </c>
      <c r="L33" s="11">
        <v>1</v>
      </c>
      <c r="M33" s="11">
        <v>3</v>
      </c>
    </row>
    <row r="34" spans="1:13" x14ac:dyDescent="0.2">
      <c r="A34" s="11" t="s">
        <v>38</v>
      </c>
      <c r="B34" s="11">
        <v>777</v>
      </c>
      <c r="C34" s="11">
        <v>775</v>
      </c>
      <c r="D34" s="11">
        <v>1</v>
      </c>
      <c r="E34" s="11">
        <v>1</v>
      </c>
      <c r="F34" s="11">
        <v>254</v>
      </c>
      <c r="G34" s="11">
        <v>1</v>
      </c>
      <c r="H34" s="11">
        <v>246</v>
      </c>
      <c r="I34" s="11">
        <v>7</v>
      </c>
      <c r="J34" s="11">
        <v>2</v>
      </c>
      <c r="K34" s="11">
        <v>1</v>
      </c>
      <c r="L34" s="11">
        <v>0</v>
      </c>
      <c r="M34" s="11">
        <v>1</v>
      </c>
    </row>
    <row r="35" spans="1:13" x14ac:dyDescent="0.2">
      <c r="A35" s="11" t="s">
        <v>39</v>
      </c>
      <c r="B35" s="11">
        <v>251</v>
      </c>
      <c r="C35" s="11">
        <v>251</v>
      </c>
      <c r="D35" s="11">
        <v>0</v>
      </c>
      <c r="E35" s="11">
        <v>0</v>
      </c>
      <c r="F35" s="11">
        <v>28</v>
      </c>
      <c r="G35" s="11">
        <v>0</v>
      </c>
      <c r="H35" s="11">
        <v>21</v>
      </c>
      <c r="I35" s="11">
        <v>7</v>
      </c>
      <c r="J35" s="11">
        <v>4</v>
      </c>
      <c r="K35" s="11">
        <v>0</v>
      </c>
      <c r="L35" s="11">
        <v>2</v>
      </c>
      <c r="M35" s="11">
        <v>2</v>
      </c>
    </row>
    <row r="36" spans="1:13" x14ac:dyDescent="0.2">
      <c r="A36" s="11" t="s">
        <v>40</v>
      </c>
      <c r="B36" s="11">
        <v>4648</v>
      </c>
      <c r="C36" s="11">
        <v>4451</v>
      </c>
      <c r="D36" s="11">
        <v>187</v>
      </c>
      <c r="E36" s="11">
        <v>10</v>
      </c>
      <c r="F36" s="11">
        <v>2220</v>
      </c>
      <c r="G36" s="11">
        <v>167</v>
      </c>
      <c r="H36" s="11">
        <v>1994</v>
      </c>
      <c r="I36" s="11">
        <v>59</v>
      </c>
      <c r="J36" s="11">
        <v>66</v>
      </c>
      <c r="K36" s="11">
        <v>12</v>
      </c>
      <c r="L36" s="11">
        <v>15</v>
      </c>
      <c r="M36" s="11">
        <v>39</v>
      </c>
    </row>
    <row r="37" spans="1:13" x14ac:dyDescent="0.2">
      <c r="A37" s="11" t="s">
        <v>41</v>
      </c>
      <c r="B37" s="11">
        <v>443</v>
      </c>
      <c r="C37" s="11">
        <v>435</v>
      </c>
      <c r="D37" s="11">
        <v>3</v>
      </c>
      <c r="E37" s="11">
        <v>5</v>
      </c>
      <c r="F37" s="11">
        <v>199</v>
      </c>
      <c r="G37" s="11">
        <v>6</v>
      </c>
      <c r="H37" s="11">
        <v>190</v>
      </c>
      <c r="I37" s="11">
        <v>3</v>
      </c>
      <c r="J37" s="11">
        <v>9</v>
      </c>
      <c r="K37" s="11">
        <v>0</v>
      </c>
      <c r="L37" s="11">
        <v>4</v>
      </c>
      <c r="M37" s="11">
        <v>5</v>
      </c>
    </row>
    <row r="38" spans="1:13" x14ac:dyDescent="0.2">
      <c r="A38" s="11" t="s">
        <v>42</v>
      </c>
      <c r="B38" s="11">
        <v>628</v>
      </c>
      <c r="C38" s="11">
        <v>619</v>
      </c>
      <c r="D38" s="11">
        <v>9</v>
      </c>
      <c r="E38" s="11">
        <v>0</v>
      </c>
      <c r="F38" s="11">
        <v>158</v>
      </c>
      <c r="G38" s="11">
        <v>6</v>
      </c>
      <c r="H38" s="11">
        <v>146</v>
      </c>
      <c r="I38" s="11">
        <v>6</v>
      </c>
      <c r="J38" s="11">
        <v>4</v>
      </c>
      <c r="K38" s="11">
        <v>2</v>
      </c>
      <c r="L38" s="11">
        <v>1</v>
      </c>
      <c r="M38" s="11">
        <v>1</v>
      </c>
    </row>
    <row r="39" spans="1:13" x14ac:dyDescent="0.2">
      <c r="A39" s="11" t="s">
        <v>43</v>
      </c>
      <c r="B39" s="11">
        <v>631</v>
      </c>
      <c r="C39" s="11">
        <v>624</v>
      </c>
      <c r="D39" s="11">
        <v>6</v>
      </c>
      <c r="E39" s="11">
        <v>1</v>
      </c>
      <c r="F39" s="11">
        <v>384</v>
      </c>
      <c r="G39" s="11">
        <v>6</v>
      </c>
      <c r="H39" s="11">
        <v>374</v>
      </c>
      <c r="I39" s="11">
        <v>4</v>
      </c>
      <c r="J39" s="11">
        <v>4</v>
      </c>
      <c r="K39" s="11">
        <v>0</v>
      </c>
      <c r="L39" s="11">
        <v>3</v>
      </c>
      <c r="M39" s="11">
        <v>1</v>
      </c>
    </row>
    <row r="40" spans="1:13" x14ac:dyDescent="0.2">
      <c r="A40" s="11" t="s">
        <v>44</v>
      </c>
      <c r="B40" s="11">
        <v>244</v>
      </c>
      <c r="C40" s="11">
        <v>244</v>
      </c>
      <c r="D40" s="11">
        <v>0</v>
      </c>
      <c r="E40" s="11">
        <v>0</v>
      </c>
      <c r="F40" s="11">
        <v>89</v>
      </c>
      <c r="G40" s="11">
        <v>0</v>
      </c>
      <c r="H40" s="11">
        <v>88</v>
      </c>
      <c r="I40" s="11">
        <v>1</v>
      </c>
      <c r="J40" s="11">
        <v>4</v>
      </c>
      <c r="K40" s="11">
        <v>0</v>
      </c>
      <c r="L40" s="11">
        <v>0</v>
      </c>
      <c r="M40" s="11">
        <v>4</v>
      </c>
    </row>
    <row r="41" spans="1:13" x14ac:dyDescent="0.2">
      <c r="A41" s="11" t="s">
        <v>45</v>
      </c>
      <c r="B41" s="11">
        <v>132</v>
      </c>
      <c r="C41" s="11">
        <v>132</v>
      </c>
      <c r="D41" s="11">
        <v>0</v>
      </c>
      <c r="E41" s="11">
        <v>0</v>
      </c>
      <c r="F41" s="11">
        <v>50</v>
      </c>
      <c r="G41" s="11">
        <v>0</v>
      </c>
      <c r="H41" s="11">
        <v>49</v>
      </c>
      <c r="I41" s="11">
        <v>1</v>
      </c>
      <c r="J41" s="11">
        <v>3</v>
      </c>
      <c r="K41" s="11">
        <v>0</v>
      </c>
      <c r="L41" s="11">
        <v>0</v>
      </c>
      <c r="M41" s="11">
        <v>3</v>
      </c>
    </row>
    <row r="42" spans="1:13" x14ac:dyDescent="0.2">
      <c r="A42" s="11" t="s">
        <v>46</v>
      </c>
      <c r="B42" s="11">
        <v>388</v>
      </c>
      <c r="C42" s="11">
        <v>371</v>
      </c>
      <c r="D42" s="11">
        <v>17</v>
      </c>
      <c r="E42" s="11">
        <v>0</v>
      </c>
      <c r="F42" s="11">
        <v>220</v>
      </c>
      <c r="G42" s="11">
        <v>15</v>
      </c>
      <c r="H42" s="11">
        <v>200</v>
      </c>
      <c r="I42" s="11">
        <v>5</v>
      </c>
      <c r="J42" s="11">
        <v>9</v>
      </c>
      <c r="K42" s="11">
        <v>0</v>
      </c>
      <c r="L42" s="11">
        <v>0</v>
      </c>
      <c r="M42" s="11">
        <v>9</v>
      </c>
    </row>
    <row r="43" spans="1:13" x14ac:dyDescent="0.2">
      <c r="A43" s="11" t="s">
        <v>47</v>
      </c>
      <c r="B43" s="11">
        <v>109</v>
      </c>
      <c r="C43" s="11">
        <v>109</v>
      </c>
      <c r="D43" s="11">
        <v>0</v>
      </c>
      <c r="E43" s="11">
        <v>0</v>
      </c>
      <c r="F43" s="11">
        <v>68</v>
      </c>
      <c r="G43" s="11">
        <v>0</v>
      </c>
      <c r="H43" s="11">
        <v>68</v>
      </c>
      <c r="I43" s="11">
        <v>0</v>
      </c>
      <c r="J43" s="11">
        <v>3</v>
      </c>
      <c r="K43" s="11">
        <v>0</v>
      </c>
      <c r="L43" s="11">
        <v>0</v>
      </c>
      <c r="M43" s="11">
        <v>3</v>
      </c>
    </row>
    <row r="44" spans="1:13" x14ac:dyDescent="0.2">
      <c r="A44" s="11" t="s">
        <v>48</v>
      </c>
      <c r="B44" s="11">
        <v>115</v>
      </c>
      <c r="C44" s="11">
        <v>115</v>
      </c>
      <c r="D44" s="11">
        <v>0</v>
      </c>
      <c r="E44" s="11">
        <v>0</v>
      </c>
      <c r="F44" s="11">
        <v>24</v>
      </c>
      <c r="G44" s="11">
        <v>0</v>
      </c>
      <c r="H44" s="11">
        <v>24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</row>
    <row r="45" spans="1:13" x14ac:dyDescent="0.2">
      <c r="A45" s="11" t="s">
        <v>49</v>
      </c>
      <c r="B45" s="11">
        <v>144</v>
      </c>
      <c r="C45" s="11">
        <v>144</v>
      </c>
      <c r="D45" s="11">
        <v>0</v>
      </c>
      <c r="E45" s="11">
        <v>0</v>
      </c>
      <c r="F45" s="11">
        <v>86</v>
      </c>
      <c r="G45" s="11">
        <v>0</v>
      </c>
      <c r="H45" s="11">
        <v>81</v>
      </c>
      <c r="I45" s="11">
        <v>5</v>
      </c>
      <c r="J45" s="11">
        <v>2</v>
      </c>
      <c r="K45" s="11">
        <v>0</v>
      </c>
      <c r="L45" s="11">
        <v>1</v>
      </c>
      <c r="M45" s="11">
        <v>1</v>
      </c>
    </row>
    <row r="46" spans="1:13" x14ac:dyDescent="0.2">
      <c r="A46" s="11" t="s">
        <v>50</v>
      </c>
      <c r="B46" s="11">
        <v>670</v>
      </c>
      <c r="C46" s="11">
        <v>516</v>
      </c>
      <c r="D46" s="11">
        <v>152</v>
      </c>
      <c r="E46" s="11">
        <v>2</v>
      </c>
      <c r="F46" s="11">
        <v>279</v>
      </c>
      <c r="G46" s="11">
        <v>134</v>
      </c>
      <c r="H46" s="11">
        <v>133</v>
      </c>
      <c r="I46" s="11">
        <v>12</v>
      </c>
      <c r="J46" s="11">
        <v>14</v>
      </c>
      <c r="K46" s="11">
        <v>10</v>
      </c>
      <c r="L46" s="11">
        <v>0</v>
      </c>
      <c r="M46" s="11">
        <v>4</v>
      </c>
    </row>
    <row r="47" spans="1:13" x14ac:dyDescent="0.2">
      <c r="A47" s="11" t="s">
        <v>51</v>
      </c>
      <c r="B47" s="11">
        <v>296</v>
      </c>
      <c r="C47" s="11">
        <v>295</v>
      </c>
      <c r="D47" s="11">
        <v>0</v>
      </c>
      <c r="E47" s="11">
        <v>1</v>
      </c>
      <c r="F47" s="11">
        <v>156</v>
      </c>
      <c r="G47" s="11">
        <v>0</v>
      </c>
      <c r="H47" s="11">
        <v>156</v>
      </c>
      <c r="I47" s="11">
        <v>0</v>
      </c>
      <c r="J47" s="11">
        <v>1</v>
      </c>
      <c r="K47" s="11">
        <v>0</v>
      </c>
      <c r="L47" s="11">
        <v>0</v>
      </c>
      <c r="M47" s="11">
        <v>1</v>
      </c>
    </row>
    <row r="48" spans="1:13" x14ac:dyDescent="0.2">
      <c r="A48" s="11" t="s">
        <v>52</v>
      </c>
      <c r="B48" s="11">
        <v>351</v>
      </c>
      <c r="C48" s="11">
        <v>350</v>
      </c>
      <c r="D48" s="11">
        <v>0</v>
      </c>
      <c r="E48" s="11">
        <v>1</v>
      </c>
      <c r="F48" s="11">
        <v>149</v>
      </c>
      <c r="G48" s="11">
        <v>0</v>
      </c>
      <c r="H48" s="11">
        <v>147</v>
      </c>
      <c r="I48" s="11">
        <v>2</v>
      </c>
      <c r="J48" s="11">
        <v>1</v>
      </c>
      <c r="K48" s="11">
        <v>0</v>
      </c>
      <c r="L48" s="11">
        <v>1</v>
      </c>
      <c r="M48" s="11">
        <v>0</v>
      </c>
    </row>
    <row r="49" spans="1:13" x14ac:dyDescent="0.2">
      <c r="A49" s="11" t="s">
        <v>53</v>
      </c>
      <c r="B49" s="11">
        <v>497</v>
      </c>
      <c r="C49" s="11">
        <v>497</v>
      </c>
      <c r="D49" s="11">
        <v>0</v>
      </c>
      <c r="E49" s="11">
        <v>0</v>
      </c>
      <c r="F49" s="11">
        <v>358</v>
      </c>
      <c r="G49" s="11">
        <v>0</v>
      </c>
      <c r="H49" s="11">
        <v>338</v>
      </c>
      <c r="I49" s="11">
        <v>20</v>
      </c>
      <c r="J49" s="11">
        <v>12</v>
      </c>
      <c r="K49" s="11">
        <v>0</v>
      </c>
      <c r="L49" s="11">
        <v>5</v>
      </c>
      <c r="M49" s="11">
        <v>7</v>
      </c>
    </row>
    <row r="50" spans="1:13" ht="10.199999999999999" x14ac:dyDescent="0.2">
      <c r="A50" s="48" t="s">
        <v>248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</sheetData>
  <mergeCells count="3">
    <mergeCell ref="B2:E2"/>
    <mergeCell ref="F2:I2"/>
    <mergeCell ref="J2:M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9C1D0-392A-457F-B3AC-B37915C3ABD5}">
  <dimension ref="A1:K5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21875" style="1" customWidth="1"/>
    <col min="2" max="11" width="7.109375" style="1" customWidth="1"/>
    <col min="12" max="16384" width="8.88671875" style="1"/>
  </cols>
  <sheetData>
    <row r="1" spans="1:11" x14ac:dyDescent="0.2">
      <c r="A1" s="1" t="s">
        <v>126</v>
      </c>
    </row>
    <row r="2" spans="1:11" x14ac:dyDescent="0.2">
      <c r="A2" s="9"/>
      <c r="B2" s="30"/>
      <c r="C2" s="26" t="s">
        <v>157</v>
      </c>
      <c r="D2" s="26" t="s">
        <v>159</v>
      </c>
      <c r="E2" s="30"/>
      <c r="F2" s="30"/>
      <c r="G2" s="30"/>
      <c r="H2" s="30"/>
      <c r="I2" s="30"/>
      <c r="J2" s="31"/>
      <c r="K2" s="31"/>
    </row>
    <row r="3" spans="1:11" x14ac:dyDescent="0.2">
      <c r="A3" s="10"/>
      <c r="B3" s="24" t="s">
        <v>0</v>
      </c>
      <c r="C3" s="24" t="s">
        <v>158</v>
      </c>
      <c r="D3" s="24" t="s">
        <v>158</v>
      </c>
      <c r="E3" s="24" t="s">
        <v>74</v>
      </c>
      <c r="F3" s="24" t="s">
        <v>28</v>
      </c>
      <c r="G3" s="24" t="s">
        <v>75</v>
      </c>
      <c r="H3" s="24" t="s">
        <v>76</v>
      </c>
      <c r="I3" s="24" t="s">
        <v>77</v>
      </c>
      <c r="J3" s="25" t="s">
        <v>78</v>
      </c>
      <c r="K3" s="25" t="s">
        <v>97</v>
      </c>
    </row>
    <row r="4" spans="1:11" x14ac:dyDescent="0.2">
      <c r="A4" s="1" t="s">
        <v>0</v>
      </c>
      <c r="B4" s="1">
        <v>44879</v>
      </c>
      <c r="C4" s="1">
        <v>13451</v>
      </c>
      <c r="D4" s="1">
        <v>13738</v>
      </c>
      <c r="E4" s="1">
        <v>7729</v>
      </c>
      <c r="F4" s="1">
        <v>5837</v>
      </c>
      <c r="G4" s="1">
        <v>4375</v>
      </c>
      <c r="H4" s="1">
        <v>20</v>
      </c>
      <c r="I4" s="1">
        <v>103</v>
      </c>
      <c r="J4" s="1">
        <v>11</v>
      </c>
      <c r="K4" s="1">
        <v>437</v>
      </c>
    </row>
    <row r="5" spans="1:11" x14ac:dyDescent="0.2">
      <c r="A5" s="1" t="s">
        <v>9</v>
      </c>
      <c r="B5" s="1">
        <v>14548</v>
      </c>
      <c r="C5" s="1">
        <v>13216</v>
      </c>
      <c r="D5" s="1">
        <v>1056</v>
      </c>
      <c r="E5" s="1">
        <v>126</v>
      </c>
      <c r="F5" s="1">
        <v>450</v>
      </c>
      <c r="G5" s="1">
        <v>111</v>
      </c>
      <c r="H5" s="1">
        <v>19</v>
      </c>
      <c r="I5" s="1">
        <v>77</v>
      </c>
      <c r="J5" s="1">
        <v>11</v>
      </c>
      <c r="K5" s="1">
        <v>296</v>
      </c>
    </row>
    <row r="6" spans="1:11" x14ac:dyDescent="0.2">
      <c r="A6" s="1" t="s">
        <v>10</v>
      </c>
      <c r="B6" s="1">
        <v>13754</v>
      </c>
      <c r="C6" s="1">
        <v>12434</v>
      </c>
      <c r="D6" s="1">
        <v>272</v>
      </c>
      <c r="E6" s="1">
        <v>125</v>
      </c>
      <c r="F6" s="1">
        <v>446</v>
      </c>
      <c r="G6" s="1">
        <v>111</v>
      </c>
      <c r="H6" s="1">
        <v>19</v>
      </c>
      <c r="I6" s="1">
        <v>77</v>
      </c>
      <c r="J6" s="1">
        <v>11</v>
      </c>
      <c r="K6" s="1">
        <v>293</v>
      </c>
    </row>
    <row r="7" spans="1:11" x14ac:dyDescent="0.2">
      <c r="A7" s="1" t="s">
        <v>11</v>
      </c>
      <c r="B7" s="1">
        <v>385</v>
      </c>
      <c r="C7" s="1">
        <v>381</v>
      </c>
      <c r="D7" s="1">
        <v>382</v>
      </c>
      <c r="E7" s="1">
        <v>1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</row>
    <row r="8" spans="1:11" x14ac:dyDescent="0.2">
      <c r="A8" s="1" t="s">
        <v>12</v>
      </c>
      <c r="B8" s="1">
        <v>409</v>
      </c>
      <c r="C8" s="1">
        <v>401</v>
      </c>
      <c r="D8" s="1">
        <v>402</v>
      </c>
      <c r="E8" s="1">
        <v>0</v>
      </c>
      <c r="F8" s="1">
        <v>4</v>
      </c>
      <c r="G8" s="1">
        <v>0</v>
      </c>
      <c r="H8" s="1">
        <v>0</v>
      </c>
      <c r="I8" s="1">
        <v>0</v>
      </c>
      <c r="J8" s="1">
        <v>0</v>
      </c>
      <c r="K8" s="1">
        <v>3</v>
      </c>
    </row>
    <row r="9" spans="1:11" x14ac:dyDescent="0.2">
      <c r="A9" s="1" t="s">
        <v>13</v>
      </c>
      <c r="B9" s="1">
        <v>10059</v>
      </c>
      <c r="C9" s="1">
        <v>21</v>
      </c>
      <c r="D9" s="1">
        <v>9973</v>
      </c>
      <c r="E9" s="1">
        <v>17</v>
      </c>
      <c r="F9" s="1">
        <v>13</v>
      </c>
      <c r="G9" s="1">
        <v>1</v>
      </c>
      <c r="H9" s="1">
        <v>0</v>
      </c>
      <c r="I9" s="1">
        <v>8</v>
      </c>
      <c r="J9" s="1">
        <v>0</v>
      </c>
      <c r="K9" s="1">
        <v>28</v>
      </c>
    </row>
    <row r="10" spans="1:11" x14ac:dyDescent="0.2">
      <c r="A10" s="1" t="s">
        <v>14</v>
      </c>
      <c r="B10" s="1">
        <v>3344</v>
      </c>
      <c r="C10" s="1">
        <v>8</v>
      </c>
      <c r="D10" s="1">
        <v>3319</v>
      </c>
      <c r="E10" s="1">
        <v>8</v>
      </c>
      <c r="F10" s="1">
        <v>2</v>
      </c>
      <c r="G10" s="1">
        <v>0</v>
      </c>
      <c r="H10" s="1">
        <v>0</v>
      </c>
      <c r="I10" s="1">
        <v>2</v>
      </c>
      <c r="J10" s="1">
        <v>0</v>
      </c>
      <c r="K10" s="1">
        <v>5</v>
      </c>
    </row>
    <row r="11" spans="1:11" x14ac:dyDescent="0.2">
      <c r="A11" s="1" t="s">
        <v>15</v>
      </c>
      <c r="B11" s="1">
        <v>3419</v>
      </c>
      <c r="C11" s="1">
        <v>7</v>
      </c>
      <c r="D11" s="1">
        <v>3381</v>
      </c>
      <c r="E11" s="1">
        <v>7</v>
      </c>
      <c r="F11" s="1">
        <v>6</v>
      </c>
      <c r="G11" s="1">
        <v>0</v>
      </c>
      <c r="H11" s="1">
        <v>0</v>
      </c>
      <c r="I11" s="1">
        <v>6</v>
      </c>
      <c r="J11" s="1">
        <v>0</v>
      </c>
      <c r="K11" s="1">
        <v>13</v>
      </c>
    </row>
    <row r="12" spans="1:11" x14ac:dyDescent="0.2">
      <c r="A12" s="1" t="s">
        <v>16</v>
      </c>
      <c r="B12" s="1">
        <v>403</v>
      </c>
      <c r="C12" s="1">
        <v>3</v>
      </c>
      <c r="D12" s="1">
        <v>386</v>
      </c>
      <c r="E12" s="1">
        <v>1</v>
      </c>
      <c r="F12" s="1">
        <v>4</v>
      </c>
      <c r="G12" s="1">
        <v>1</v>
      </c>
      <c r="H12" s="1">
        <v>0</v>
      </c>
      <c r="I12" s="1">
        <v>0</v>
      </c>
      <c r="J12" s="1">
        <v>0</v>
      </c>
      <c r="K12" s="1">
        <v>8</v>
      </c>
    </row>
    <row r="13" spans="1:11" x14ac:dyDescent="0.2">
      <c r="A13" s="1" t="s">
        <v>17</v>
      </c>
      <c r="B13" s="1">
        <v>2580</v>
      </c>
      <c r="C13" s="1">
        <v>2</v>
      </c>
      <c r="D13" s="1">
        <v>2574</v>
      </c>
      <c r="E13" s="1">
        <v>1</v>
      </c>
      <c r="F13" s="1">
        <v>1</v>
      </c>
      <c r="G13" s="1">
        <v>0</v>
      </c>
      <c r="H13" s="1">
        <v>0</v>
      </c>
      <c r="I13" s="1">
        <v>0</v>
      </c>
      <c r="J13" s="1">
        <v>0</v>
      </c>
      <c r="K13" s="1">
        <v>2</v>
      </c>
    </row>
    <row r="14" spans="1:11" x14ac:dyDescent="0.2">
      <c r="A14" s="1" t="s">
        <v>18</v>
      </c>
      <c r="B14" s="1">
        <v>313</v>
      </c>
      <c r="C14" s="1">
        <v>1</v>
      </c>
      <c r="D14" s="1">
        <v>313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</row>
    <row r="15" spans="1:11" x14ac:dyDescent="0.2">
      <c r="A15" s="1" t="s">
        <v>19</v>
      </c>
      <c r="B15" s="1">
        <v>10371</v>
      </c>
      <c r="C15" s="1">
        <v>18</v>
      </c>
      <c r="D15" s="1">
        <v>2700</v>
      </c>
      <c r="E15" s="1">
        <v>7583</v>
      </c>
      <c r="F15" s="1">
        <v>7</v>
      </c>
      <c r="G15" s="1">
        <v>4</v>
      </c>
      <c r="H15" s="1">
        <v>0</v>
      </c>
      <c r="I15" s="1">
        <v>5</v>
      </c>
      <c r="J15" s="1">
        <v>0</v>
      </c>
      <c r="K15" s="1">
        <v>56</v>
      </c>
    </row>
    <row r="16" spans="1:11" x14ac:dyDescent="0.2">
      <c r="A16" s="1" t="s">
        <v>20</v>
      </c>
      <c r="B16" s="1">
        <v>314</v>
      </c>
      <c r="C16" s="1">
        <v>1</v>
      </c>
      <c r="D16" s="1">
        <v>314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</row>
    <row r="17" spans="1:11" x14ac:dyDescent="0.2">
      <c r="A17" s="1" t="s">
        <v>21</v>
      </c>
      <c r="B17" s="1">
        <v>1290</v>
      </c>
      <c r="C17" s="1">
        <v>4</v>
      </c>
      <c r="D17" s="1">
        <v>1283</v>
      </c>
      <c r="E17" s="1">
        <v>1</v>
      </c>
      <c r="F17" s="1">
        <v>0</v>
      </c>
      <c r="G17" s="1">
        <v>2</v>
      </c>
      <c r="H17" s="1">
        <v>0</v>
      </c>
      <c r="I17" s="1">
        <v>0</v>
      </c>
      <c r="J17" s="1">
        <v>0</v>
      </c>
      <c r="K17" s="1">
        <v>1</v>
      </c>
    </row>
    <row r="18" spans="1:11" x14ac:dyDescent="0.2">
      <c r="A18" s="1" t="s">
        <v>22</v>
      </c>
      <c r="B18" s="1">
        <v>564</v>
      </c>
      <c r="C18" s="1">
        <v>0</v>
      </c>
      <c r="D18" s="1">
        <v>564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2">
      <c r="A19" s="1" t="s">
        <v>23</v>
      </c>
      <c r="B19" s="1">
        <v>517</v>
      </c>
      <c r="C19" s="1">
        <v>1</v>
      </c>
      <c r="D19" s="1">
        <v>516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x14ac:dyDescent="0.2">
      <c r="A20" s="1" t="s">
        <v>24</v>
      </c>
      <c r="B20" s="1">
        <v>1197</v>
      </c>
      <c r="C20" s="1">
        <v>0</v>
      </c>
      <c r="D20" s="1">
        <v>0</v>
      </c>
      <c r="E20" s="1">
        <v>1197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1" spans="1:11" x14ac:dyDescent="0.2">
      <c r="A21" s="1" t="s">
        <v>25</v>
      </c>
      <c r="B21" s="1">
        <v>1488</v>
      </c>
      <c r="C21" s="1">
        <v>0</v>
      </c>
      <c r="D21" s="1">
        <v>0</v>
      </c>
      <c r="E21" s="1">
        <v>1485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3</v>
      </c>
    </row>
    <row r="22" spans="1:11" x14ac:dyDescent="0.2">
      <c r="A22" s="1" t="s">
        <v>26</v>
      </c>
      <c r="B22" s="1">
        <v>3922</v>
      </c>
      <c r="C22" s="1">
        <v>10</v>
      </c>
      <c r="D22" s="1">
        <v>20</v>
      </c>
      <c r="E22" s="1">
        <v>3826</v>
      </c>
      <c r="F22" s="1">
        <v>7</v>
      </c>
      <c r="G22" s="1">
        <v>2</v>
      </c>
      <c r="H22" s="1">
        <v>0</v>
      </c>
      <c r="I22" s="1">
        <v>5</v>
      </c>
      <c r="J22" s="1">
        <v>0</v>
      </c>
      <c r="K22" s="1">
        <v>52</v>
      </c>
    </row>
    <row r="23" spans="1:11" x14ac:dyDescent="0.2">
      <c r="A23" s="1" t="s">
        <v>27</v>
      </c>
      <c r="B23" s="1">
        <v>1079</v>
      </c>
      <c r="C23" s="1">
        <v>2</v>
      </c>
      <c r="D23" s="1">
        <v>3</v>
      </c>
      <c r="E23" s="1">
        <v>1074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</row>
    <row r="24" spans="1:11" x14ac:dyDescent="0.2">
      <c r="A24" s="1" t="s">
        <v>28</v>
      </c>
      <c r="B24" s="1">
        <v>5563</v>
      </c>
      <c r="C24" s="1">
        <v>153</v>
      </c>
      <c r="D24" s="1">
        <v>8</v>
      </c>
      <c r="E24" s="1">
        <v>2</v>
      </c>
      <c r="F24" s="1">
        <v>5365</v>
      </c>
      <c r="G24" s="1">
        <v>2</v>
      </c>
      <c r="H24" s="1">
        <v>0</v>
      </c>
      <c r="I24" s="1">
        <v>11</v>
      </c>
      <c r="J24" s="1">
        <v>0</v>
      </c>
      <c r="K24" s="1">
        <v>26</v>
      </c>
    </row>
    <row r="25" spans="1:11" x14ac:dyDescent="0.2">
      <c r="A25" s="1" t="s">
        <v>29</v>
      </c>
      <c r="B25" s="1">
        <v>755</v>
      </c>
      <c r="C25" s="1">
        <v>18</v>
      </c>
      <c r="D25" s="1">
        <v>0</v>
      </c>
      <c r="E25" s="1">
        <v>0</v>
      </c>
      <c r="F25" s="1">
        <v>735</v>
      </c>
      <c r="G25" s="1">
        <v>0</v>
      </c>
      <c r="H25" s="1">
        <v>0</v>
      </c>
      <c r="I25" s="1">
        <v>1</v>
      </c>
      <c r="J25" s="1">
        <v>0</v>
      </c>
      <c r="K25" s="1">
        <v>1</v>
      </c>
    </row>
    <row r="26" spans="1:11" x14ac:dyDescent="0.2">
      <c r="A26" s="1" t="s">
        <v>30</v>
      </c>
      <c r="B26" s="1">
        <v>370</v>
      </c>
      <c r="C26" s="1">
        <v>8</v>
      </c>
      <c r="D26" s="1">
        <v>2</v>
      </c>
      <c r="E26" s="1">
        <v>0</v>
      </c>
      <c r="F26" s="1">
        <v>362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</row>
    <row r="27" spans="1:11" x14ac:dyDescent="0.2">
      <c r="A27" s="1" t="s">
        <v>31</v>
      </c>
      <c r="B27" s="1">
        <v>370</v>
      </c>
      <c r="C27" s="1">
        <v>0</v>
      </c>
      <c r="D27" s="1">
        <v>0</v>
      </c>
      <c r="E27" s="1">
        <v>0</v>
      </c>
      <c r="F27" s="1">
        <v>369</v>
      </c>
      <c r="G27" s="1">
        <v>1</v>
      </c>
      <c r="H27" s="1">
        <v>0</v>
      </c>
      <c r="I27" s="1">
        <v>0</v>
      </c>
      <c r="J27" s="1">
        <v>0</v>
      </c>
      <c r="K27" s="1">
        <v>0</v>
      </c>
    </row>
    <row r="28" spans="1:11" x14ac:dyDescent="0.2">
      <c r="A28" s="1" t="s">
        <v>32</v>
      </c>
      <c r="B28" s="1">
        <v>338</v>
      </c>
      <c r="C28" s="1">
        <v>0</v>
      </c>
      <c r="D28" s="1">
        <v>0</v>
      </c>
      <c r="E28" s="1">
        <v>0</v>
      </c>
      <c r="F28" s="1">
        <v>336</v>
      </c>
      <c r="G28" s="1">
        <v>0</v>
      </c>
      <c r="H28" s="1">
        <v>0</v>
      </c>
      <c r="I28" s="1">
        <v>0</v>
      </c>
      <c r="J28" s="1">
        <v>0</v>
      </c>
      <c r="K28" s="1">
        <v>2</v>
      </c>
    </row>
    <row r="29" spans="1:11" x14ac:dyDescent="0.2">
      <c r="A29" s="1" t="s">
        <v>33</v>
      </c>
      <c r="B29" s="1">
        <v>318</v>
      </c>
      <c r="C29" s="1">
        <v>6</v>
      </c>
      <c r="D29" s="1">
        <v>1</v>
      </c>
      <c r="E29" s="1">
        <v>0</v>
      </c>
      <c r="F29" s="1">
        <v>311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1" x14ac:dyDescent="0.2">
      <c r="A30" s="1" t="s">
        <v>34</v>
      </c>
      <c r="B30" s="1">
        <v>677</v>
      </c>
      <c r="C30" s="1">
        <v>53</v>
      </c>
      <c r="D30" s="1">
        <v>0</v>
      </c>
      <c r="E30" s="1">
        <v>0</v>
      </c>
      <c r="F30" s="1">
        <v>614</v>
      </c>
      <c r="G30" s="1">
        <v>0</v>
      </c>
      <c r="H30" s="1">
        <v>0</v>
      </c>
      <c r="I30" s="1">
        <v>2</v>
      </c>
      <c r="J30" s="1">
        <v>0</v>
      </c>
      <c r="K30" s="1">
        <v>8</v>
      </c>
    </row>
    <row r="31" spans="1:11" x14ac:dyDescent="0.2">
      <c r="A31" s="1" t="s">
        <v>35</v>
      </c>
      <c r="B31" s="1">
        <v>479</v>
      </c>
      <c r="C31" s="1">
        <v>22</v>
      </c>
      <c r="D31" s="1">
        <v>1</v>
      </c>
      <c r="E31" s="1">
        <v>1</v>
      </c>
      <c r="F31" s="1">
        <v>443</v>
      </c>
      <c r="G31" s="1">
        <v>1</v>
      </c>
      <c r="H31" s="1">
        <v>0</v>
      </c>
      <c r="I31" s="1">
        <v>1</v>
      </c>
      <c r="J31" s="1">
        <v>0</v>
      </c>
      <c r="K31" s="1">
        <v>10</v>
      </c>
    </row>
    <row r="32" spans="1:11" x14ac:dyDescent="0.2">
      <c r="A32" s="1" t="s">
        <v>36</v>
      </c>
      <c r="B32" s="1">
        <v>713</v>
      </c>
      <c r="C32" s="1">
        <v>2</v>
      </c>
      <c r="D32" s="1">
        <v>1</v>
      </c>
      <c r="E32" s="1">
        <v>1</v>
      </c>
      <c r="F32" s="1">
        <v>708</v>
      </c>
      <c r="G32" s="1">
        <v>0</v>
      </c>
      <c r="H32" s="1">
        <v>0</v>
      </c>
      <c r="I32" s="1">
        <v>0</v>
      </c>
      <c r="J32" s="1">
        <v>0</v>
      </c>
      <c r="K32" s="1">
        <v>1</v>
      </c>
    </row>
    <row r="33" spans="1:11" x14ac:dyDescent="0.2">
      <c r="A33" s="1" t="s">
        <v>37</v>
      </c>
      <c r="B33" s="1">
        <v>572</v>
      </c>
      <c r="C33" s="1">
        <v>42</v>
      </c>
      <c r="D33" s="1">
        <v>3</v>
      </c>
      <c r="E33" s="1">
        <v>0</v>
      </c>
      <c r="F33" s="1">
        <v>522</v>
      </c>
      <c r="G33" s="1">
        <v>0</v>
      </c>
      <c r="H33" s="1">
        <v>0</v>
      </c>
      <c r="I33" s="1">
        <v>7</v>
      </c>
      <c r="J33" s="1">
        <v>0</v>
      </c>
      <c r="K33" s="1">
        <v>0</v>
      </c>
    </row>
    <row r="34" spans="1:11" x14ac:dyDescent="0.2">
      <c r="A34" s="1" t="s">
        <v>38</v>
      </c>
      <c r="B34" s="1">
        <v>733</v>
      </c>
      <c r="C34" s="1">
        <v>0</v>
      </c>
      <c r="D34" s="1">
        <v>0</v>
      </c>
      <c r="E34" s="1">
        <v>0</v>
      </c>
      <c r="F34" s="1">
        <v>730</v>
      </c>
      <c r="G34" s="1">
        <v>0</v>
      </c>
      <c r="H34" s="1">
        <v>0</v>
      </c>
      <c r="I34" s="1">
        <v>0</v>
      </c>
      <c r="J34" s="1">
        <v>0</v>
      </c>
      <c r="K34" s="1">
        <v>3</v>
      </c>
    </row>
    <row r="35" spans="1:11" x14ac:dyDescent="0.2">
      <c r="A35" s="1" t="s">
        <v>39</v>
      </c>
      <c r="B35" s="1">
        <v>238</v>
      </c>
      <c r="C35" s="1">
        <v>2</v>
      </c>
      <c r="D35" s="1">
        <v>0</v>
      </c>
      <c r="E35" s="1">
        <v>0</v>
      </c>
      <c r="F35" s="1">
        <v>235</v>
      </c>
      <c r="G35" s="1">
        <v>0</v>
      </c>
      <c r="H35" s="1">
        <v>0</v>
      </c>
      <c r="I35" s="1">
        <v>0</v>
      </c>
      <c r="J35" s="1">
        <v>0</v>
      </c>
      <c r="K35" s="1">
        <v>1</v>
      </c>
    </row>
    <row r="36" spans="1:11" x14ac:dyDescent="0.2">
      <c r="A36" s="1" t="s">
        <v>40</v>
      </c>
      <c r="B36" s="1">
        <v>4338</v>
      </c>
      <c r="C36" s="1">
        <v>43</v>
      </c>
      <c r="D36" s="1">
        <v>1</v>
      </c>
      <c r="E36" s="1">
        <v>1</v>
      </c>
      <c r="F36" s="1">
        <v>2</v>
      </c>
      <c r="G36" s="1">
        <v>4257</v>
      </c>
      <c r="H36" s="1">
        <v>1</v>
      </c>
      <c r="I36" s="1">
        <v>2</v>
      </c>
      <c r="J36" s="1">
        <v>0</v>
      </c>
      <c r="K36" s="1">
        <v>31</v>
      </c>
    </row>
    <row r="37" spans="1:11" x14ac:dyDescent="0.2">
      <c r="A37" s="1" t="s">
        <v>41</v>
      </c>
      <c r="B37" s="1">
        <v>408</v>
      </c>
      <c r="C37" s="1">
        <v>10</v>
      </c>
      <c r="D37" s="1">
        <v>0</v>
      </c>
      <c r="E37" s="1">
        <v>0</v>
      </c>
      <c r="F37" s="1">
        <v>0</v>
      </c>
      <c r="G37" s="1">
        <v>389</v>
      </c>
      <c r="H37" s="1">
        <v>1</v>
      </c>
      <c r="I37" s="1">
        <v>1</v>
      </c>
      <c r="J37" s="1">
        <v>0</v>
      </c>
      <c r="K37" s="1">
        <v>7</v>
      </c>
    </row>
    <row r="38" spans="1:11" x14ac:dyDescent="0.2">
      <c r="A38" s="1" t="s">
        <v>42</v>
      </c>
      <c r="B38" s="1">
        <v>595</v>
      </c>
      <c r="C38" s="1">
        <v>5</v>
      </c>
      <c r="D38" s="1">
        <v>0</v>
      </c>
      <c r="E38" s="1">
        <v>1</v>
      </c>
      <c r="F38" s="1">
        <v>0</v>
      </c>
      <c r="G38" s="1">
        <v>582</v>
      </c>
      <c r="H38" s="1">
        <v>0</v>
      </c>
      <c r="I38" s="1">
        <v>0</v>
      </c>
      <c r="J38" s="1">
        <v>0</v>
      </c>
      <c r="K38" s="1">
        <v>7</v>
      </c>
    </row>
    <row r="39" spans="1:11" x14ac:dyDescent="0.2">
      <c r="A39" s="1" t="s">
        <v>43</v>
      </c>
      <c r="B39" s="1">
        <v>586</v>
      </c>
      <c r="C39" s="1">
        <v>2</v>
      </c>
      <c r="D39" s="1">
        <v>0</v>
      </c>
      <c r="E39" s="1">
        <v>0</v>
      </c>
      <c r="F39" s="1">
        <v>0</v>
      </c>
      <c r="G39" s="1">
        <v>583</v>
      </c>
      <c r="H39" s="1">
        <v>0</v>
      </c>
      <c r="I39" s="1">
        <v>0</v>
      </c>
      <c r="J39" s="1">
        <v>0</v>
      </c>
      <c r="K39" s="1">
        <v>1</v>
      </c>
    </row>
    <row r="40" spans="1:11" x14ac:dyDescent="0.2">
      <c r="A40" s="1" t="s">
        <v>44</v>
      </c>
      <c r="B40" s="1">
        <v>230</v>
      </c>
      <c r="C40" s="1">
        <v>0</v>
      </c>
      <c r="D40" s="1">
        <v>0</v>
      </c>
      <c r="E40" s="1">
        <v>0</v>
      </c>
      <c r="F40" s="1">
        <v>0</v>
      </c>
      <c r="G40" s="1">
        <v>230</v>
      </c>
      <c r="H40" s="1">
        <v>0</v>
      </c>
      <c r="I40" s="1">
        <v>0</v>
      </c>
      <c r="J40" s="1">
        <v>0</v>
      </c>
      <c r="K40" s="1">
        <v>0</v>
      </c>
    </row>
    <row r="41" spans="1:11" x14ac:dyDescent="0.2">
      <c r="A41" s="1" t="s">
        <v>45</v>
      </c>
      <c r="B41" s="1">
        <v>123</v>
      </c>
      <c r="C41" s="1">
        <v>0</v>
      </c>
      <c r="D41" s="1">
        <v>1</v>
      </c>
      <c r="E41" s="1">
        <v>0</v>
      </c>
      <c r="F41" s="1">
        <v>0</v>
      </c>
      <c r="G41" s="1">
        <v>121</v>
      </c>
      <c r="H41" s="1">
        <v>0</v>
      </c>
      <c r="I41" s="1">
        <v>0</v>
      </c>
      <c r="J41" s="1">
        <v>0</v>
      </c>
      <c r="K41" s="1">
        <v>1</v>
      </c>
    </row>
    <row r="42" spans="1:11" x14ac:dyDescent="0.2">
      <c r="A42" s="1" t="s">
        <v>46</v>
      </c>
      <c r="B42" s="1">
        <v>358</v>
      </c>
      <c r="C42" s="1">
        <v>0</v>
      </c>
      <c r="D42" s="1">
        <v>0</v>
      </c>
      <c r="E42" s="1">
        <v>0</v>
      </c>
      <c r="F42" s="1">
        <v>0</v>
      </c>
      <c r="G42" s="1">
        <v>354</v>
      </c>
      <c r="H42" s="1">
        <v>0</v>
      </c>
      <c r="I42" s="1">
        <v>0</v>
      </c>
      <c r="J42" s="1">
        <v>0</v>
      </c>
      <c r="K42" s="1">
        <v>4</v>
      </c>
    </row>
    <row r="43" spans="1:11" x14ac:dyDescent="0.2">
      <c r="A43" s="1" t="s">
        <v>47</v>
      </c>
      <c r="B43" s="1">
        <v>102</v>
      </c>
      <c r="C43" s="1">
        <v>1</v>
      </c>
      <c r="D43" s="1">
        <v>0</v>
      </c>
      <c r="E43" s="1">
        <v>0</v>
      </c>
      <c r="F43" s="1">
        <v>0</v>
      </c>
      <c r="G43" s="1">
        <v>101</v>
      </c>
      <c r="H43" s="1">
        <v>0</v>
      </c>
      <c r="I43" s="1">
        <v>0</v>
      </c>
      <c r="J43" s="1">
        <v>0</v>
      </c>
      <c r="K43" s="1">
        <v>0</v>
      </c>
    </row>
    <row r="44" spans="1:11" x14ac:dyDescent="0.2">
      <c r="A44" s="1" t="s">
        <v>48</v>
      </c>
      <c r="B44" s="1">
        <v>105</v>
      </c>
      <c r="C44" s="1">
        <v>0</v>
      </c>
      <c r="D44" s="1">
        <v>0</v>
      </c>
      <c r="E44" s="1">
        <v>0</v>
      </c>
      <c r="F44" s="1">
        <v>0</v>
      </c>
      <c r="G44" s="1">
        <v>105</v>
      </c>
      <c r="H44" s="1">
        <v>0</v>
      </c>
      <c r="I44" s="1">
        <v>0</v>
      </c>
      <c r="J44" s="1">
        <v>0</v>
      </c>
      <c r="K44" s="1">
        <v>0</v>
      </c>
    </row>
    <row r="45" spans="1:11" x14ac:dyDescent="0.2">
      <c r="A45" s="1" t="s">
        <v>49</v>
      </c>
      <c r="B45" s="1">
        <v>137</v>
      </c>
      <c r="C45" s="1">
        <v>1</v>
      </c>
      <c r="D45" s="1">
        <v>0</v>
      </c>
      <c r="E45" s="1">
        <v>0</v>
      </c>
      <c r="F45" s="1">
        <v>0</v>
      </c>
      <c r="G45" s="1">
        <v>136</v>
      </c>
      <c r="H45" s="1">
        <v>0</v>
      </c>
      <c r="I45" s="1">
        <v>0</v>
      </c>
      <c r="J45" s="1">
        <v>0</v>
      </c>
      <c r="K45" s="1">
        <v>0</v>
      </c>
    </row>
    <row r="46" spans="1:11" x14ac:dyDescent="0.2">
      <c r="A46" s="1" t="s">
        <v>50</v>
      </c>
      <c r="B46" s="1">
        <v>629</v>
      </c>
      <c r="C46" s="1">
        <v>18</v>
      </c>
      <c r="D46" s="1">
        <v>0</v>
      </c>
      <c r="E46" s="1">
        <v>0</v>
      </c>
      <c r="F46" s="1">
        <v>1</v>
      </c>
      <c r="G46" s="1">
        <v>598</v>
      </c>
      <c r="H46" s="1">
        <v>0</v>
      </c>
      <c r="I46" s="1">
        <v>1</v>
      </c>
      <c r="J46" s="1">
        <v>0</v>
      </c>
      <c r="K46" s="1">
        <v>11</v>
      </c>
    </row>
    <row r="47" spans="1:11" x14ac:dyDescent="0.2">
      <c r="A47" s="1" t="s">
        <v>51</v>
      </c>
      <c r="B47" s="1">
        <v>281</v>
      </c>
      <c r="C47" s="1">
        <v>0</v>
      </c>
      <c r="D47" s="1">
        <v>0</v>
      </c>
      <c r="E47" s="1">
        <v>0</v>
      </c>
      <c r="F47" s="1">
        <v>0</v>
      </c>
      <c r="G47" s="1">
        <v>281</v>
      </c>
      <c r="H47" s="1">
        <v>0</v>
      </c>
      <c r="I47" s="1">
        <v>0</v>
      </c>
      <c r="J47" s="1">
        <v>0</v>
      </c>
      <c r="K47" s="1">
        <v>0</v>
      </c>
    </row>
    <row r="48" spans="1:11" x14ac:dyDescent="0.2">
      <c r="A48" s="1" t="s">
        <v>52</v>
      </c>
      <c r="B48" s="1">
        <v>329</v>
      </c>
      <c r="C48" s="1">
        <v>0</v>
      </c>
      <c r="D48" s="1">
        <v>0</v>
      </c>
      <c r="E48" s="1">
        <v>0</v>
      </c>
      <c r="F48" s="1">
        <v>0</v>
      </c>
      <c r="G48" s="1">
        <v>329</v>
      </c>
      <c r="H48" s="1">
        <v>0</v>
      </c>
      <c r="I48" s="1">
        <v>0</v>
      </c>
      <c r="J48" s="1">
        <v>0</v>
      </c>
      <c r="K48" s="1">
        <v>0</v>
      </c>
    </row>
    <row r="49" spans="1:11" x14ac:dyDescent="0.2">
      <c r="A49" s="1" t="s">
        <v>53</v>
      </c>
      <c r="B49" s="1">
        <v>455</v>
      </c>
      <c r="C49" s="1">
        <v>6</v>
      </c>
      <c r="D49" s="1">
        <v>0</v>
      </c>
      <c r="E49" s="1">
        <v>0</v>
      </c>
      <c r="F49" s="1">
        <v>1</v>
      </c>
      <c r="G49" s="1">
        <v>448</v>
      </c>
      <c r="H49" s="1">
        <v>0</v>
      </c>
      <c r="I49" s="1">
        <v>0</v>
      </c>
      <c r="J49" s="1">
        <v>0</v>
      </c>
      <c r="K49" s="1">
        <v>0</v>
      </c>
    </row>
    <row r="50" spans="1:11" x14ac:dyDescent="0.2">
      <c r="A50" s="48" t="s">
        <v>248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C7C9D-2116-4176-84E3-09D861A505AB}">
  <dimension ref="A1:P50"/>
  <sheetViews>
    <sheetView view="pageBreakPreview" zoomScale="125" zoomScaleNormal="100" zoomScaleSheetLayoutView="125" workbookViewId="0"/>
  </sheetViews>
  <sheetFormatPr defaultRowHeight="9.6" x14ac:dyDescent="0.2"/>
  <cols>
    <col min="1" max="1" width="11.21875" style="11" customWidth="1"/>
    <col min="2" max="2" width="7.109375" style="11" customWidth="1"/>
    <col min="3" max="5" width="6.21875" style="11" customWidth="1"/>
    <col min="6" max="6" width="5.6640625" style="11" customWidth="1"/>
    <col min="7" max="16" width="4.21875" style="11" customWidth="1"/>
    <col min="17" max="16384" width="8.88671875" style="11"/>
  </cols>
  <sheetData>
    <row r="1" spans="1:16" x14ac:dyDescent="0.2">
      <c r="A1" s="11" t="s">
        <v>127</v>
      </c>
    </row>
    <row r="2" spans="1:16" x14ac:dyDescent="0.2">
      <c r="A2" s="13"/>
      <c r="B2" s="15"/>
      <c r="C2" s="36" t="s">
        <v>183</v>
      </c>
      <c r="D2" s="36" t="s">
        <v>184</v>
      </c>
      <c r="E2" s="36" t="s">
        <v>193</v>
      </c>
      <c r="F2" s="60" t="s">
        <v>187</v>
      </c>
      <c r="G2" s="60"/>
      <c r="H2" s="14"/>
      <c r="I2" s="14"/>
      <c r="J2" s="14" t="s">
        <v>190</v>
      </c>
      <c r="K2" s="14" t="s">
        <v>191</v>
      </c>
      <c r="L2" s="56" t="s">
        <v>98</v>
      </c>
      <c r="M2" s="56"/>
      <c r="N2" s="56"/>
      <c r="O2" s="56"/>
      <c r="P2" s="57"/>
    </row>
    <row r="3" spans="1:16" s="12" customFormat="1" x14ac:dyDescent="0.2">
      <c r="A3" s="35"/>
      <c r="B3" s="18" t="s">
        <v>0</v>
      </c>
      <c r="C3" s="37" t="s">
        <v>185</v>
      </c>
      <c r="D3" s="37" t="s">
        <v>185</v>
      </c>
      <c r="E3" s="37" t="s">
        <v>194</v>
      </c>
      <c r="F3" s="38" t="s">
        <v>188</v>
      </c>
      <c r="G3" s="38" t="s">
        <v>189</v>
      </c>
      <c r="H3" s="18" t="s">
        <v>99</v>
      </c>
      <c r="I3" s="18" t="s">
        <v>100</v>
      </c>
      <c r="J3" s="18" t="s">
        <v>186</v>
      </c>
      <c r="K3" s="18" t="s">
        <v>192</v>
      </c>
      <c r="L3" s="28" t="s">
        <v>0</v>
      </c>
      <c r="M3" s="28" t="s">
        <v>3</v>
      </c>
      <c r="N3" s="28" t="s">
        <v>4</v>
      </c>
      <c r="O3" s="28" t="s">
        <v>5</v>
      </c>
      <c r="P3" s="29" t="s">
        <v>195</v>
      </c>
    </row>
    <row r="4" spans="1:16" x14ac:dyDescent="0.2">
      <c r="A4" s="11" t="s">
        <v>0</v>
      </c>
      <c r="B4" s="11">
        <v>29637</v>
      </c>
      <c r="C4" s="11">
        <v>4563</v>
      </c>
      <c r="D4" s="11">
        <v>826</v>
      </c>
      <c r="E4" s="11">
        <v>2169</v>
      </c>
      <c r="F4" s="11">
        <v>1446</v>
      </c>
      <c r="G4" s="11">
        <v>12970</v>
      </c>
      <c r="H4" s="11">
        <v>4057</v>
      </c>
      <c r="I4" s="11">
        <v>719</v>
      </c>
      <c r="J4" s="11">
        <v>1443</v>
      </c>
      <c r="K4" s="11">
        <v>1444</v>
      </c>
      <c r="L4" s="11">
        <v>5803</v>
      </c>
      <c r="M4" s="11">
        <v>335</v>
      </c>
      <c r="N4" s="11">
        <v>302</v>
      </c>
      <c r="O4" s="11">
        <v>4366</v>
      </c>
      <c r="P4" s="11">
        <v>800</v>
      </c>
    </row>
    <row r="5" spans="1:16" x14ac:dyDescent="0.2">
      <c r="A5" s="11" t="s">
        <v>9</v>
      </c>
      <c r="B5" s="11">
        <v>10120</v>
      </c>
      <c r="C5" s="11">
        <v>2858</v>
      </c>
      <c r="D5" s="11">
        <v>222</v>
      </c>
      <c r="E5" s="11">
        <v>231</v>
      </c>
      <c r="F5" s="11">
        <v>194</v>
      </c>
      <c r="G5" s="11">
        <v>3728</v>
      </c>
      <c r="H5" s="11">
        <v>1796</v>
      </c>
      <c r="I5" s="11">
        <v>225</v>
      </c>
      <c r="J5" s="11">
        <v>391</v>
      </c>
      <c r="K5" s="11">
        <v>475</v>
      </c>
      <c r="L5" s="11">
        <v>3186</v>
      </c>
      <c r="M5" s="11">
        <v>94</v>
      </c>
      <c r="N5" s="11">
        <v>79</v>
      </c>
      <c r="O5" s="11">
        <v>2499</v>
      </c>
      <c r="P5" s="11">
        <v>514</v>
      </c>
    </row>
    <row r="6" spans="1:16" x14ac:dyDescent="0.2">
      <c r="A6" s="11" t="s">
        <v>10</v>
      </c>
      <c r="B6" s="11">
        <v>9624</v>
      </c>
      <c r="C6" s="11">
        <v>2763</v>
      </c>
      <c r="D6" s="11">
        <v>216</v>
      </c>
      <c r="E6" s="11">
        <v>165</v>
      </c>
      <c r="F6" s="11">
        <v>190</v>
      </c>
      <c r="G6" s="11">
        <v>3519</v>
      </c>
      <c r="H6" s="11">
        <v>1725</v>
      </c>
      <c r="I6" s="11">
        <v>218</v>
      </c>
      <c r="J6" s="11">
        <v>383</v>
      </c>
      <c r="K6" s="11">
        <v>445</v>
      </c>
      <c r="L6" s="11">
        <v>3051</v>
      </c>
      <c r="M6" s="11">
        <v>87</v>
      </c>
      <c r="N6" s="11">
        <v>77</v>
      </c>
      <c r="O6" s="11">
        <v>2399</v>
      </c>
      <c r="P6" s="11">
        <v>488</v>
      </c>
    </row>
    <row r="7" spans="1:16" x14ac:dyDescent="0.2">
      <c r="A7" s="11" t="s">
        <v>11</v>
      </c>
      <c r="B7" s="11">
        <v>239</v>
      </c>
      <c r="C7" s="11">
        <v>45</v>
      </c>
      <c r="D7" s="11">
        <v>5</v>
      </c>
      <c r="E7" s="11">
        <v>46</v>
      </c>
      <c r="F7" s="11">
        <v>1</v>
      </c>
      <c r="G7" s="11">
        <v>105</v>
      </c>
      <c r="H7" s="11">
        <v>33</v>
      </c>
      <c r="I7" s="11">
        <v>1</v>
      </c>
      <c r="J7" s="11">
        <v>0</v>
      </c>
      <c r="K7" s="11">
        <v>3</v>
      </c>
      <c r="L7" s="11">
        <v>79</v>
      </c>
      <c r="M7" s="11">
        <v>4</v>
      </c>
      <c r="N7" s="11">
        <v>2</v>
      </c>
      <c r="O7" s="11">
        <v>48</v>
      </c>
      <c r="P7" s="11">
        <v>25</v>
      </c>
    </row>
    <row r="8" spans="1:16" x14ac:dyDescent="0.2">
      <c r="A8" s="11" t="s">
        <v>12</v>
      </c>
      <c r="B8" s="11">
        <v>257</v>
      </c>
      <c r="C8" s="11">
        <v>50</v>
      </c>
      <c r="D8" s="11">
        <v>1</v>
      </c>
      <c r="E8" s="11">
        <v>20</v>
      </c>
      <c r="F8" s="11">
        <v>3</v>
      </c>
      <c r="G8" s="11">
        <v>104</v>
      </c>
      <c r="H8" s="11">
        <v>38</v>
      </c>
      <c r="I8" s="11">
        <v>6</v>
      </c>
      <c r="J8" s="11">
        <v>8</v>
      </c>
      <c r="K8" s="11">
        <v>27</v>
      </c>
      <c r="L8" s="11">
        <v>56</v>
      </c>
      <c r="M8" s="11">
        <v>3</v>
      </c>
      <c r="N8" s="11">
        <v>0</v>
      </c>
      <c r="O8" s="11">
        <v>52</v>
      </c>
      <c r="P8" s="11">
        <v>1</v>
      </c>
    </row>
    <row r="9" spans="1:16" x14ac:dyDescent="0.2">
      <c r="A9" s="11" t="s">
        <v>13</v>
      </c>
      <c r="B9" s="11">
        <v>6421</v>
      </c>
      <c r="C9" s="11">
        <v>775</v>
      </c>
      <c r="D9" s="11">
        <v>86</v>
      </c>
      <c r="E9" s="11">
        <v>383</v>
      </c>
      <c r="F9" s="11">
        <v>458</v>
      </c>
      <c r="G9" s="11">
        <v>3289</v>
      </c>
      <c r="H9" s="11">
        <v>767</v>
      </c>
      <c r="I9" s="11">
        <v>134</v>
      </c>
      <c r="J9" s="11">
        <v>314</v>
      </c>
      <c r="K9" s="11">
        <v>215</v>
      </c>
      <c r="L9" s="11">
        <v>977</v>
      </c>
      <c r="M9" s="11">
        <v>119</v>
      </c>
      <c r="N9" s="11">
        <v>51</v>
      </c>
      <c r="O9" s="11">
        <v>689</v>
      </c>
      <c r="P9" s="11">
        <v>118</v>
      </c>
    </row>
    <row r="10" spans="1:16" x14ac:dyDescent="0.2">
      <c r="A10" s="11" t="s">
        <v>14</v>
      </c>
      <c r="B10" s="11">
        <v>2167</v>
      </c>
      <c r="C10" s="11">
        <v>314</v>
      </c>
      <c r="D10" s="11">
        <v>31</v>
      </c>
      <c r="E10" s="11">
        <v>119</v>
      </c>
      <c r="F10" s="11">
        <v>143</v>
      </c>
      <c r="G10" s="11">
        <v>966</v>
      </c>
      <c r="H10" s="11">
        <v>306</v>
      </c>
      <c r="I10" s="11">
        <v>84</v>
      </c>
      <c r="J10" s="11">
        <v>149</v>
      </c>
      <c r="K10" s="11">
        <v>55</v>
      </c>
      <c r="L10" s="11">
        <v>367</v>
      </c>
      <c r="M10" s="11">
        <v>30</v>
      </c>
      <c r="N10" s="11">
        <v>3</v>
      </c>
      <c r="O10" s="11">
        <v>272</v>
      </c>
      <c r="P10" s="11">
        <v>62</v>
      </c>
    </row>
    <row r="11" spans="1:16" x14ac:dyDescent="0.2">
      <c r="A11" s="11" t="s">
        <v>15</v>
      </c>
      <c r="B11" s="11">
        <v>2166</v>
      </c>
      <c r="C11" s="11">
        <v>257</v>
      </c>
      <c r="D11" s="11">
        <v>29</v>
      </c>
      <c r="E11" s="11">
        <v>64</v>
      </c>
      <c r="F11" s="11">
        <v>103</v>
      </c>
      <c r="G11" s="11">
        <v>1183</v>
      </c>
      <c r="H11" s="11">
        <v>270</v>
      </c>
      <c r="I11" s="11">
        <v>27</v>
      </c>
      <c r="J11" s="11">
        <v>138</v>
      </c>
      <c r="K11" s="11">
        <v>95</v>
      </c>
      <c r="L11" s="11">
        <v>352</v>
      </c>
      <c r="M11" s="11">
        <v>59</v>
      </c>
      <c r="N11" s="11">
        <v>29</v>
      </c>
      <c r="O11" s="11">
        <v>224</v>
      </c>
      <c r="P11" s="11">
        <v>40</v>
      </c>
    </row>
    <row r="12" spans="1:16" x14ac:dyDescent="0.2">
      <c r="A12" s="11" t="s">
        <v>16</v>
      </c>
      <c r="B12" s="11">
        <v>266</v>
      </c>
      <c r="C12" s="11">
        <v>15</v>
      </c>
      <c r="D12" s="11">
        <v>4</v>
      </c>
      <c r="E12" s="11">
        <v>25</v>
      </c>
      <c r="F12" s="11">
        <v>77</v>
      </c>
      <c r="G12" s="11">
        <v>100</v>
      </c>
      <c r="H12" s="11">
        <v>26</v>
      </c>
      <c r="I12" s="11">
        <v>4</v>
      </c>
      <c r="J12" s="11">
        <v>7</v>
      </c>
      <c r="K12" s="11">
        <v>8</v>
      </c>
      <c r="L12" s="11">
        <v>43</v>
      </c>
      <c r="M12" s="11">
        <v>11</v>
      </c>
      <c r="N12" s="11">
        <v>7</v>
      </c>
      <c r="O12" s="11">
        <v>22</v>
      </c>
      <c r="P12" s="11">
        <v>3</v>
      </c>
    </row>
    <row r="13" spans="1:16" x14ac:dyDescent="0.2">
      <c r="A13" s="11" t="s">
        <v>17</v>
      </c>
      <c r="B13" s="11">
        <v>1638</v>
      </c>
      <c r="C13" s="11">
        <v>171</v>
      </c>
      <c r="D13" s="11">
        <v>17</v>
      </c>
      <c r="E13" s="11">
        <v>166</v>
      </c>
      <c r="F13" s="11">
        <v>126</v>
      </c>
      <c r="G13" s="11">
        <v>923</v>
      </c>
      <c r="H13" s="11">
        <v>147</v>
      </c>
      <c r="I13" s="11">
        <v>18</v>
      </c>
      <c r="J13" s="11">
        <v>14</v>
      </c>
      <c r="K13" s="11">
        <v>56</v>
      </c>
      <c r="L13" s="11">
        <v>189</v>
      </c>
      <c r="M13" s="11">
        <v>19</v>
      </c>
      <c r="N13" s="11">
        <v>7</v>
      </c>
      <c r="O13" s="11">
        <v>154</v>
      </c>
      <c r="P13" s="11">
        <v>9</v>
      </c>
    </row>
    <row r="14" spans="1:16" x14ac:dyDescent="0.2">
      <c r="A14" s="11" t="s">
        <v>18</v>
      </c>
      <c r="B14" s="11">
        <v>184</v>
      </c>
      <c r="C14" s="11">
        <v>18</v>
      </c>
      <c r="D14" s="11">
        <v>5</v>
      </c>
      <c r="E14" s="11">
        <v>9</v>
      </c>
      <c r="F14" s="11">
        <v>9</v>
      </c>
      <c r="G14" s="11">
        <v>117</v>
      </c>
      <c r="H14" s="11">
        <v>18</v>
      </c>
      <c r="I14" s="11">
        <v>1</v>
      </c>
      <c r="J14" s="11">
        <v>6</v>
      </c>
      <c r="K14" s="11">
        <v>1</v>
      </c>
      <c r="L14" s="11">
        <v>26</v>
      </c>
      <c r="M14" s="11">
        <v>0</v>
      </c>
      <c r="N14" s="11">
        <v>5</v>
      </c>
      <c r="O14" s="11">
        <v>17</v>
      </c>
      <c r="P14" s="11">
        <v>4</v>
      </c>
    </row>
    <row r="15" spans="1:16" x14ac:dyDescent="0.2">
      <c r="A15" s="11" t="s">
        <v>19</v>
      </c>
      <c r="B15" s="11">
        <v>6607</v>
      </c>
      <c r="C15" s="11">
        <v>516</v>
      </c>
      <c r="D15" s="11">
        <v>99</v>
      </c>
      <c r="E15" s="11">
        <v>486</v>
      </c>
      <c r="F15" s="11">
        <v>201</v>
      </c>
      <c r="G15" s="11">
        <v>3373</v>
      </c>
      <c r="H15" s="11">
        <v>731</v>
      </c>
      <c r="I15" s="11">
        <v>202</v>
      </c>
      <c r="J15" s="11">
        <v>541</v>
      </c>
      <c r="K15" s="11">
        <v>458</v>
      </c>
      <c r="L15" s="11">
        <v>751</v>
      </c>
      <c r="M15" s="11">
        <v>53</v>
      </c>
      <c r="N15" s="11">
        <v>31</v>
      </c>
      <c r="O15" s="11">
        <v>561</v>
      </c>
      <c r="P15" s="11">
        <v>106</v>
      </c>
    </row>
    <row r="16" spans="1:16" x14ac:dyDescent="0.2">
      <c r="A16" s="11" t="s">
        <v>20</v>
      </c>
      <c r="B16" s="11">
        <v>211</v>
      </c>
      <c r="C16" s="11">
        <v>25</v>
      </c>
      <c r="D16" s="11">
        <v>6</v>
      </c>
      <c r="E16" s="11">
        <v>1</v>
      </c>
      <c r="F16" s="11">
        <v>6</v>
      </c>
      <c r="G16" s="11">
        <v>135</v>
      </c>
      <c r="H16" s="11">
        <v>29</v>
      </c>
      <c r="I16" s="11">
        <v>3</v>
      </c>
      <c r="J16" s="11">
        <v>1</v>
      </c>
      <c r="K16" s="11">
        <v>5</v>
      </c>
      <c r="L16" s="11">
        <v>32</v>
      </c>
      <c r="M16" s="11">
        <v>0</v>
      </c>
      <c r="N16" s="11">
        <v>0</v>
      </c>
      <c r="O16" s="11">
        <v>30</v>
      </c>
      <c r="P16" s="11">
        <v>2</v>
      </c>
    </row>
    <row r="17" spans="1:16" x14ac:dyDescent="0.2">
      <c r="A17" s="11" t="s">
        <v>21</v>
      </c>
      <c r="B17" s="11">
        <v>766</v>
      </c>
      <c r="C17" s="11">
        <v>64</v>
      </c>
      <c r="D17" s="11">
        <v>22</v>
      </c>
      <c r="E17" s="11">
        <v>51</v>
      </c>
      <c r="F17" s="11">
        <v>17</v>
      </c>
      <c r="G17" s="11">
        <v>470</v>
      </c>
      <c r="H17" s="11">
        <v>69</v>
      </c>
      <c r="I17" s="11">
        <v>17</v>
      </c>
      <c r="J17" s="11">
        <v>19</v>
      </c>
      <c r="K17" s="11">
        <v>37</v>
      </c>
      <c r="L17" s="11">
        <v>89</v>
      </c>
      <c r="M17" s="11">
        <v>1</v>
      </c>
      <c r="N17" s="11">
        <v>11</v>
      </c>
      <c r="O17" s="11">
        <v>70</v>
      </c>
      <c r="P17" s="11">
        <v>7</v>
      </c>
    </row>
    <row r="18" spans="1:16" x14ac:dyDescent="0.2">
      <c r="A18" s="11" t="s">
        <v>22</v>
      </c>
      <c r="B18" s="11">
        <v>363</v>
      </c>
      <c r="C18" s="11">
        <v>20</v>
      </c>
      <c r="D18" s="11">
        <v>5</v>
      </c>
      <c r="E18" s="11">
        <v>47</v>
      </c>
      <c r="F18" s="11">
        <v>2</v>
      </c>
      <c r="G18" s="11">
        <v>234</v>
      </c>
      <c r="H18" s="11">
        <v>18</v>
      </c>
      <c r="I18" s="11">
        <v>8</v>
      </c>
      <c r="J18" s="11">
        <v>17</v>
      </c>
      <c r="K18" s="11">
        <v>12</v>
      </c>
      <c r="L18" s="11">
        <v>32</v>
      </c>
      <c r="M18" s="11">
        <v>19</v>
      </c>
      <c r="N18" s="11">
        <v>2</v>
      </c>
      <c r="O18" s="11">
        <v>11</v>
      </c>
      <c r="P18" s="11">
        <v>0</v>
      </c>
    </row>
    <row r="19" spans="1:16" x14ac:dyDescent="0.2">
      <c r="A19" s="11" t="s">
        <v>23</v>
      </c>
      <c r="B19" s="11">
        <v>347</v>
      </c>
      <c r="C19" s="11">
        <v>16</v>
      </c>
      <c r="D19" s="11">
        <v>12</v>
      </c>
      <c r="E19" s="11">
        <v>60</v>
      </c>
      <c r="F19" s="11">
        <v>25</v>
      </c>
      <c r="G19" s="11">
        <v>178</v>
      </c>
      <c r="H19" s="11">
        <v>32</v>
      </c>
      <c r="I19" s="11">
        <v>3</v>
      </c>
      <c r="J19" s="11">
        <v>20</v>
      </c>
      <c r="K19" s="11">
        <v>1</v>
      </c>
      <c r="L19" s="11">
        <v>97</v>
      </c>
      <c r="M19" s="11">
        <v>3</v>
      </c>
      <c r="N19" s="11">
        <v>5</v>
      </c>
      <c r="O19" s="11">
        <v>18</v>
      </c>
      <c r="P19" s="11">
        <v>71</v>
      </c>
    </row>
    <row r="20" spans="1:16" x14ac:dyDescent="0.2">
      <c r="A20" s="11" t="s">
        <v>24</v>
      </c>
      <c r="B20" s="11">
        <v>791</v>
      </c>
      <c r="C20" s="11">
        <v>45</v>
      </c>
      <c r="D20" s="11">
        <v>0</v>
      </c>
      <c r="E20" s="11">
        <v>2</v>
      </c>
      <c r="F20" s="11">
        <v>0</v>
      </c>
      <c r="G20" s="11">
        <v>247</v>
      </c>
      <c r="H20" s="11">
        <v>124</v>
      </c>
      <c r="I20" s="11">
        <v>8</v>
      </c>
      <c r="J20" s="11">
        <v>93</v>
      </c>
      <c r="K20" s="11">
        <v>272</v>
      </c>
      <c r="L20" s="11">
        <v>46</v>
      </c>
      <c r="M20" s="11">
        <v>2</v>
      </c>
      <c r="N20" s="11">
        <v>0</v>
      </c>
      <c r="O20" s="11">
        <v>44</v>
      </c>
      <c r="P20" s="11">
        <v>0</v>
      </c>
    </row>
    <row r="21" spans="1:16" x14ac:dyDescent="0.2">
      <c r="A21" s="11" t="s">
        <v>25</v>
      </c>
      <c r="B21" s="11">
        <v>962</v>
      </c>
      <c r="C21" s="11">
        <v>53</v>
      </c>
      <c r="D21" s="11">
        <v>18</v>
      </c>
      <c r="E21" s="11">
        <v>24</v>
      </c>
      <c r="F21" s="11">
        <v>22</v>
      </c>
      <c r="G21" s="11">
        <v>546</v>
      </c>
      <c r="H21" s="11">
        <v>87</v>
      </c>
      <c r="I21" s="11">
        <v>40</v>
      </c>
      <c r="J21" s="11">
        <v>161</v>
      </c>
      <c r="K21" s="11">
        <v>11</v>
      </c>
      <c r="L21" s="11">
        <v>71</v>
      </c>
      <c r="M21" s="11">
        <v>1</v>
      </c>
      <c r="N21" s="11">
        <v>0</v>
      </c>
      <c r="O21" s="11">
        <v>67</v>
      </c>
      <c r="P21" s="11">
        <v>3</v>
      </c>
    </row>
    <row r="22" spans="1:16" x14ac:dyDescent="0.2">
      <c r="A22" s="11" t="s">
        <v>26</v>
      </c>
      <c r="B22" s="11">
        <v>2503</v>
      </c>
      <c r="C22" s="11">
        <v>254</v>
      </c>
      <c r="D22" s="11">
        <v>27</v>
      </c>
      <c r="E22" s="11">
        <v>257</v>
      </c>
      <c r="F22" s="11">
        <v>81</v>
      </c>
      <c r="G22" s="11">
        <v>1226</v>
      </c>
      <c r="H22" s="11">
        <v>291</v>
      </c>
      <c r="I22" s="11">
        <v>106</v>
      </c>
      <c r="J22" s="11">
        <v>169</v>
      </c>
      <c r="K22" s="11">
        <v>92</v>
      </c>
      <c r="L22" s="11">
        <v>335</v>
      </c>
      <c r="M22" s="11">
        <v>19</v>
      </c>
      <c r="N22" s="11">
        <v>12</v>
      </c>
      <c r="O22" s="11">
        <v>287</v>
      </c>
      <c r="P22" s="11">
        <v>17</v>
      </c>
    </row>
    <row r="23" spans="1:16" x14ac:dyDescent="0.2">
      <c r="A23" s="11" t="s">
        <v>27</v>
      </c>
      <c r="B23" s="11">
        <v>664</v>
      </c>
      <c r="C23" s="11">
        <v>39</v>
      </c>
      <c r="D23" s="11">
        <v>9</v>
      </c>
      <c r="E23" s="11">
        <v>44</v>
      </c>
      <c r="F23" s="11">
        <v>48</v>
      </c>
      <c r="G23" s="11">
        <v>337</v>
      </c>
      <c r="H23" s="11">
        <v>81</v>
      </c>
      <c r="I23" s="11">
        <v>17</v>
      </c>
      <c r="J23" s="11">
        <v>61</v>
      </c>
      <c r="K23" s="11">
        <v>28</v>
      </c>
      <c r="L23" s="11">
        <v>49</v>
      </c>
      <c r="M23" s="11">
        <v>8</v>
      </c>
      <c r="N23" s="11">
        <v>1</v>
      </c>
      <c r="O23" s="11">
        <v>34</v>
      </c>
      <c r="P23" s="11">
        <v>6</v>
      </c>
    </row>
    <row r="24" spans="1:16" x14ac:dyDescent="0.2">
      <c r="A24" s="11" t="s">
        <v>28</v>
      </c>
      <c r="B24" s="11">
        <v>3644</v>
      </c>
      <c r="C24" s="11">
        <v>305</v>
      </c>
      <c r="D24" s="11">
        <v>271</v>
      </c>
      <c r="E24" s="11">
        <v>483</v>
      </c>
      <c r="F24" s="11">
        <v>276</v>
      </c>
      <c r="G24" s="11">
        <v>1473</v>
      </c>
      <c r="H24" s="11">
        <v>391</v>
      </c>
      <c r="I24" s="11">
        <v>107</v>
      </c>
      <c r="J24" s="11">
        <v>99</v>
      </c>
      <c r="K24" s="11">
        <v>239</v>
      </c>
      <c r="L24" s="11">
        <v>588</v>
      </c>
      <c r="M24" s="11">
        <v>57</v>
      </c>
      <c r="N24" s="11">
        <v>118</v>
      </c>
      <c r="O24" s="11">
        <v>386</v>
      </c>
      <c r="P24" s="11">
        <v>27</v>
      </c>
    </row>
    <row r="25" spans="1:16" x14ac:dyDescent="0.2">
      <c r="A25" s="11" t="s">
        <v>29</v>
      </c>
      <c r="B25" s="11">
        <v>502</v>
      </c>
      <c r="C25" s="11">
        <v>47</v>
      </c>
      <c r="D25" s="11">
        <v>11</v>
      </c>
      <c r="E25" s="11">
        <v>60</v>
      </c>
      <c r="F25" s="11">
        <v>42</v>
      </c>
      <c r="G25" s="11">
        <v>191</v>
      </c>
      <c r="H25" s="11">
        <v>45</v>
      </c>
      <c r="I25" s="11">
        <v>23</v>
      </c>
      <c r="J25" s="11">
        <v>65</v>
      </c>
      <c r="K25" s="11">
        <v>18</v>
      </c>
      <c r="L25" s="11">
        <v>58</v>
      </c>
      <c r="M25" s="11">
        <v>5</v>
      </c>
      <c r="N25" s="11">
        <v>3</v>
      </c>
      <c r="O25" s="11">
        <v>49</v>
      </c>
      <c r="P25" s="11">
        <v>1</v>
      </c>
    </row>
    <row r="26" spans="1:16" x14ac:dyDescent="0.2">
      <c r="A26" s="11" t="s">
        <v>30</v>
      </c>
      <c r="B26" s="11">
        <v>228</v>
      </c>
      <c r="C26" s="11">
        <v>13</v>
      </c>
      <c r="D26" s="11">
        <v>4</v>
      </c>
      <c r="E26" s="11">
        <v>55</v>
      </c>
      <c r="F26" s="11">
        <v>24</v>
      </c>
      <c r="G26" s="11">
        <v>113</v>
      </c>
      <c r="H26" s="11">
        <v>4</v>
      </c>
      <c r="I26" s="11">
        <v>7</v>
      </c>
      <c r="J26" s="11">
        <v>0</v>
      </c>
      <c r="K26" s="11">
        <v>8</v>
      </c>
      <c r="L26" s="11">
        <v>19</v>
      </c>
      <c r="M26" s="11">
        <v>1</v>
      </c>
      <c r="N26" s="11">
        <v>0</v>
      </c>
      <c r="O26" s="11">
        <v>11</v>
      </c>
      <c r="P26" s="11">
        <v>7</v>
      </c>
    </row>
    <row r="27" spans="1:16" x14ac:dyDescent="0.2">
      <c r="A27" s="11" t="s">
        <v>31</v>
      </c>
      <c r="B27" s="11">
        <v>217</v>
      </c>
      <c r="C27" s="11">
        <v>10</v>
      </c>
      <c r="D27" s="11">
        <v>6</v>
      </c>
      <c r="E27" s="11">
        <v>17</v>
      </c>
      <c r="F27" s="11">
        <v>17</v>
      </c>
      <c r="G27" s="11">
        <v>153</v>
      </c>
      <c r="H27" s="11">
        <v>14</v>
      </c>
      <c r="I27" s="11">
        <v>0</v>
      </c>
      <c r="J27" s="11">
        <v>0</v>
      </c>
      <c r="K27" s="11">
        <v>0</v>
      </c>
      <c r="L27" s="11">
        <v>17</v>
      </c>
      <c r="M27" s="11">
        <v>1</v>
      </c>
      <c r="N27" s="11">
        <v>1</v>
      </c>
      <c r="O27" s="11">
        <v>13</v>
      </c>
      <c r="P27" s="11">
        <v>2</v>
      </c>
    </row>
    <row r="28" spans="1:16" x14ac:dyDescent="0.2">
      <c r="A28" s="11" t="s">
        <v>32</v>
      </c>
      <c r="B28" s="11">
        <v>229</v>
      </c>
      <c r="C28" s="11">
        <v>3</v>
      </c>
      <c r="D28" s="11">
        <v>22</v>
      </c>
      <c r="E28" s="11">
        <v>55</v>
      </c>
      <c r="F28" s="11">
        <v>5</v>
      </c>
      <c r="G28" s="11">
        <v>107</v>
      </c>
      <c r="H28" s="11">
        <v>19</v>
      </c>
      <c r="I28" s="11">
        <v>6</v>
      </c>
      <c r="J28" s="11">
        <v>4</v>
      </c>
      <c r="K28" s="11">
        <v>8</v>
      </c>
      <c r="L28" s="11">
        <v>32</v>
      </c>
      <c r="M28" s="11">
        <v>8</v>
      </c>
      <c r="N28" s="11">
        <v>5</v>
      </c>
      <c r="O28" s="11">
        <v>19</v>
      </c>
      <c r="P28" s="11">
        <v>0</v>
      </c>
    </row>
    <row r="29" spans="1:16" x14ac:dyDescent="0.2">
      <c r="A29" s="11" t="s">
        <v>33</v>
      </c>
      <c r="B29" s="11">
        <v>204</v>
      </c>
      <c r="C29" s="11">
        <v>10</v>
      </c>
      <c r="D29" s="11">
        <v>38</v>
      </c>
      <c r="E29" s="11">
        <v>34</v>
      </c>
      <c r="F29" s="11">
        <v>0</v>
      </c>
      <c r="G29" s="11">
        <v>99</v>
      </c>
      <c r="H29" s="11">
        <v>13</v>
      </c>
      <c r="I29" s="11">
        <v>4</v>
      </c>
      <c r="J29" s="11">
        <v>2</v>
      </c>
      <c r="K29" s="11">
        <v>4</v>
      </c>
      <c r="L29" s="11">
        <v>48</v>
      </c>
      <c r="M29" s="11">
        <v>1</v>
      </c>
      <c r="N29" s="11">
        <v>29</v>
      </c>
      <c r="O29" s="11">
        <v>18</v>
      </c>
      <c r="P29" s="11">
        <v>0</v>
      </c>
    </row>
    <row r="30" spans="1:16" x14ac:dyDescent="0.2">
      <c r="A30" s="11" t="s">
        <v>34</v>
      </c>
      <c r="B30" s="11">
        <v>453</v>
      </c>
      <c r="C30" s="11">
        <v>26</v>
      </c>
      <c r="D30" s="11">
        <v>41</v>
      </c>
      <c r="E30" s="11">
        <v>79</v>
      </c>
      <c r="F30" s="11">
        <v>10</v>
      </c>
      <c r="G30" s="11">
        <v>216</v>
      </c>
      <c r="H30" s="11">
        <v>37</v>
      </c>
      <c r="I30" s="11">
        <v>11</v>
      </c>
      <c r="J30" s="11">
        <v>18</v>
      </c>
      <c r="K30" s="11">
        <v>15</v>
      </c>
      <c r="L30" s="11">
        <v>68</v>
      </c>
      <c r="M30" s="11">
        <v>7</v>
      </c>
      <c r="N30" s="11">
        <v>10</v>
      </c>
      <c r="O30" s="11">
        <v>45</v>
      </c>
      <c r="P30" s="11">
        <v>6</v>
      </c>
    </row>
    <row r="31" spans="1:16" x14ac:dyDescent="0.2">
      <c r="A31" s="11" t="s">
        <v>35</v>
      </c>
      <c r="B31" s="11">
        <v>296</v>
      </c>
      <c r="C31" s="11">
        <v>53</v>
      </c>
      <c r="D31" s="11">
        <v>18</v>
      </c>
      <c r="E31" s="11">
        <v>26</v>
      </c>
      <c r="F31" s="11">
        <v>5</v>
      </c>
      <c r="G31" s="11">
        <v>137</v>
      </c>
      <c r="H31" s="11">
        <v>16</v>
      </c>
      <c r="I31" s="11">
        <v>20</v>
      </c>
      <c r="J31" s="11">
        <v>2</v>
      </c>
      <c r="K31" s="11">
        <v>19</v>
      </c>
      <c r="L31" s="11">
        <v>71</v>
      </c>
      <c r="M31" s="11">
        <v>10</v>
      </c>
      <c r="N31" s="11">
        <v>34</v>
      </c>
      <c r="O31" s="11">
        <v>23</v>
      </c>
      <c r="P31" s="11">
        <v>4</v>
      </c>
    </row>
    <row r="32" spans="1:16" x14ac:dyDescent="0.2">
      <c r="A32" s="11" t="s">
        <v>36</v>
      </c>
      <c r="B32" s="11">
        <v>446</v>
      </c>
      <c r="C32" s="11">
        <v>41</v>
      </c>
      <c r="D32" s="11">
        <v>59</v>
      </c>
      <c r="E32" s="11">
        <v>59</v>
      </c>
      <c r="F32" s="11">
        <v>105</v>
      </c>
      <c r="G32" s="11">
        <v>105</v>
      </c>
      <c r="H32" s="11">
        <v>49</v>
      </c>
      <c r="I32" s="11">
        <v>6</v>
      </c>
      <c r="J32" s="11">
        <v>1</v>
      </c>
      <c r="K32" s="11">
        <v>21</v>
      </c>
      <c r="L32" s="11">
        <v>101</v>
      </c>
      <c r="M32" s="11">
        <v>15</v>
      </c>
      <c r="N32" s="11">
        <v>26</v>
      </c>
      <c r="O32" s="11">
        <v>59</v>
      </c>
      <c r="P32" s="11">
        <v>1</v>
      </c>
    </row>
    <row r="33" spans="1:16" x14ac:dyDescent="0.2">
      <c r="A33" s="11" t="s">
        <v>37</v>
      </c>
      <c r="B33" s="11">
        <v>426</v>
      </c>
      <c r="C33" s="11">
        <v>17</v>
      </c>
      <c r="D33" s="11">
        <v>32</v>
      </c>
      <c r="E33" s="11">
        <v>31</v>
      </c>
      <c r="F33" s="11">
        <v>37</v>
      </c>
      <c r="G33" s="11">
        <v>124</v>
      </c>
      <c r="H33" s="11">
        <v>83</v>
      </c>
      <c r="I33" s="11">
        <v>20</v>
      </c>
      <c r="J33" s="11">
        <v>6</v>
      </c>
      <c r="K33" s="11">
        <v>76</v>
      </c>
      <c r="L33" s="11">
        <v>49</v>
      </c>
      <c r="M33" s="11">
        <v>2</v>
      </c>
      <c r="N33" s="11">
        <v>1</v>
      </c>
      <c r="O33" s="11">
        <v>45</v>
      </c>
      <c r="P33" s="11">
        <v>1</v>
      </c>
    </row>
    <row r="34" spans="1:16" x14ac:dyDescent="0.2">
      <c r="A34" s="11" t="s">
        <v>38</v>
      </c>
      <c r="B34" s="11">
        <v>489</v>
      </c>
      <c r="C34" s="11">
        <v>65</v>
      </c>
      <c r="D34" s="11">
        <v>22</v>
      </c>
      <c r="E34" s="11">
        <v>45</v>
      </c>
      <c r="F34" s="11">
        <v>16</v>
      </c>
      <c r="G34" s="11">
        <v>185</v>
      </c>
      <c r="H34" s="11">
        <v>92</v>
      </c>
      <c r="I34" s="11">
        <v>10</v>
      </c>
      <c r="J34" s="11">
        <v>1</v>
      </c>
      <c r="K34" s="11">
        <v>53</v>
      </c>
      <c r="L34" s="11">
        <v>87</v>
      </c>
      <c r="M34" s="11">
        <v>3</v>
      </c>
      <c r="N34" s="11">
        <v>0</v>
      </c>
      <c r="O34" s="11">
        <v>79</v>
      </c>
      <c r="P34" s="11">
        <v>5</v>
      </c>
    </row>
    <row r="35" spans="1:16" x14ac:dyDescent="0.2">
      <c r="A35" s="11" t="s">
        <v>39</v>
      </c>
      <c r="B35" s="11">
        <v>154</v>
      </c>
      <c r="C35" s="11">
        <v>20</v>
      </c>
      <c r="D35" s="11">
        <v>18</v>
      </c>
      <c r="E35" s="11">
        <v>22</v>
      </c>
      <c r="F35" s="11">
        <v>15</v>
      </c>
      <c r="G35" s="11">
        <v>43</v>
      </c>
      <c r="H35" s="11">
        <v>19</v>
      </c>
      <c r="I35" s="11">
        <v>0</v>
      </c>
      <c r="J35" s="11">
        <v>0</v>
      </c>
      <c r="K35" s="11">
        <v>17</v>
      </c>
      <c r="L35" s="11">
        <v>38</v>
      </c>
      <c r="M35" s="11">
        <v>4</v>
      </c>
      <c r="N35" s="11">
        <v>9</v>
      </c>
      <c r="O35" s="11">
        <v>25</v>
      </c>
      <c r="P35" s="11">
        <v>0</v>
      </c>
    </row>
    <row r="36" spans="1:16" x14ac:dyDescent="0.2">
      <c r="A36" s="11" t="s">
        <v>40</v>
      </c>
      <c r="B36" s="11">
        <v>2845</v>
      </c>
      <c r="C36" s="11">
        <v>109</v>
      </c>
      <c r="D36" s="11">
        <v>148</v>
      </c>
      <c r="E36" s="11">
        <v>586</v>
      </c>
      <c r="F36" s="11">
        <v>317</v>
      </c>
      <c r="G36" s="11">
        <v>1107</v>
      </c>
      <c r="H36" s="11">
        <v>372</v>
      </c>
      <c r="I36" s="11">
        <v>51</v>
      </c>
      <c r="J36" s="11">
        <v>98</v>
      </c>
      <c r="K36" s="11">
        <v>57</v>
      </c>
      <c r="L36" s="11">
        <v>301</v>
      </c>
      <c r="M36" s="11">
        <v>12</v>
      </c>
      <c r="N36" s="11">
        <v>23</v>
      </c>
      <c r="O36" s="11">
        <v>231</v>
      </c>
      <c r="P36" s="11">
        <v>35</v>
      </c>
    </row>
    <row r="37" spans="1:16" x14ac:dyDescent="0.2">
      <c r="A37" s="11" t="s">
        <v>41</v>
      </c>
      <c r="B37" s="11">
        <v>258</v>
      </c>
      <c r="C37" s="11">
        <v>5</v>
      </c>
      <c r="D37" s="11">
        <v>12</v>
      </c>
      <c r="E37" s="11">
        <v>40</v>
      </c>
      <c r="F37" s="11">
        <v>70</v>
      </c>
      <c r="G37" s="11">
        <v>59</v>
      </c>
      <c r="H37" s="11">
        <v>43</v>
      </c>
      <c r="I37" s="11">
        <v>4</v>
      </c>
      <c r="J37" s="11">
        <v>14</v>
      </c>
      <c r="K37" s="11">
        <v>11</v>
      </c>
      <c r="L37" s="11">
        <v>20</v>
      </c>
      <c r="M37" s="11">
        <v>0</v>
      </c>
      <c r="N37" s="11">
        <v>1</v>
      </c>
      <c r="O37" s="11">
        <v>19</v>
      </c>
      <c r="P37" s="11">
        <v>0</v>
      </c>
    </row>
    <row r="38" spans="1:16" x14ac:dyDescent="0.2">
      <c r="A38" s="11" t="s">
        <v>42</v>
      </c>
      <c r="B38" s="11">
        <v>413</v>
      </c>
      <c r="C38" s="11">
        <v>6</v>
      </c>
      <c r="D38" s="11">
        <v>18</v>
      </c>
      <c r="E38" s="11">
        <v>51</v>
      </c>
      <c r="F38" s="11">
        <v>24</v>
      </c>
      <c r="G38" s="11">
        <v>134</v>
      </c>
      <c r="H38" s="11">
        <v>81</v>
      </c>
      <c r="I38" s="11">
        <v>16</v>
      </c>
      <c r="J38" s="11">
        <v>71</v>
      </c>
      <c r="K38" s="11">
        <v>12</v>
      </c>
      <c r="L38" s="11">
        <v>26</v>
      </c>
      <c r="M38" s="11">
        <v>4</v>
      </c>
      <c r="N38" s="11">
        <v>1</v>
      </c>
      <c r="O38" s="11">
        <v>17</v>
      </c>
      <c r="P38" s="11">
        <v>4</v>
      </c>
    </row>
    <row r="39" spans="1:16" x14ac:dyDescent="0.2">
      <c r="A39" s="11" t="s">
        <v>43</v>
      </c>
      <c r="B39" s="11">
        <v>387</v>
      </c>
      <c r="C39" s="11">
        <v>41</v>
      </c>
      <c r="D39" s="11">
        <v>5</v>
      </c>
      <c r="E39" s="11">
        <v>169</v>
      </c>
      <c r="F39" s="11">
        <v>60</v>
      </c>
      <c r="G39" s="11">
        <v>76</v>
      </c>
      <c r="H39" s="11">
        <v>24</v>
      </c>
      <c r="I39" s="11">
        <v>3</v>
      </c>
      <c r="J39" s="11">
        <v>2</v>
      </c>
      <c r="K39" s="11">
        <v>7</v>
      </c>
      <c r="L39" s="11">
        <v>46</v>
      </c>
      <c r="M39" s="11">
        <v>0</v>
      </c>
      <c r="N39" s="11">
        <v>0</v>
      </c>
      <c r="O39" s="11">
        <v>46</v>
      </c>
      <c r="P39" s="11">
        <v>0</v>
      </c>
    </row>
    <row r="40" spans="1:16" x14ac:dyDescent="0.2">
      <c r="A40" s="11" t="s">
        <v>44</v>
      </c>
      <c r="B40" s="11">
        <v>133</v>
      </c>
      <c r="C40" s="11">
        <v>0</v>
      </c>
      <c r="D40" s="11">
        <v>12</v>
      </c>
      <c r="E40" s="11">
        <v>32</v>
      </c>
      <c r="F40" s="11">
        <v>16</v>
      </c>
      <c r="G40" s="11">
        <v>58</v>
      </c>
      <c r="H40" s="11">
        <v>4</v>
      </c>
      <c r="I40" s="11">
        <v>3</v>
      </c>
      <c r="J40" s="11">
        <v>0</v>
      </c>
      <c r="K40" s="11">
        <v>8</v>
      </c>
      <c r="L40" s="11">
        <v>18</v>
      </c>
      <c r="M40" s="11">
        <v>2</v>
      </c>
      <c r="N40" s="11">
        <v>0</v>
      </c>
      <c r="O40" s="11">
        <v>15</v>
      </c>
      <c r="P40" s="11">
        <v>1</v>
      </c>
    </row>
    <row r="41" spans="1:16" x14ac:dyDescent="0.2">
      <c r="A41" s="11" t="s">
        <v>45</v>
      </c>
      <c r="B41" s="11">
        <v>75</v>
      </c>
      <c r="C41" s="11">
        <v>3</v>
      </c>
      <c r="D41" s="11">
        <v>0</v>
      </c>
      <c r="E41" s="11">
        <v>31</v>
      </c>
      <c r="F41" s="11">
        <v>0</v>
      </c>
      <c r="G41" s="11">
        <v>40</v>
      </c>
      <c r="H41" s="11">
        <v>0</v>
      </c>
      <c r="I41" s="11">
        <v>0</v>
      </c>
      <c r="J41" s="11">
        <v>0</v>
      </c>
      <c r="K41" s="11">
        <v>1</v>
      </c>
      <c r="L41" s="11">
        <v>3</v>
      </c>
      <c r="M41" s="11">
        <v>0</v>
      </c>
      <c r="N41" s="11">
        <v>0</v>
      </c>
      <c r="O41" s="11">
        <v>2</v>
      </c>
      <c r="P41" s="11">
        <v>1</v>
      </c>
    </row>
    <row r="42" spans="1:16" x14ac:dyDescent="0.2">
      <c r="A42" s="11" t="s">
        <v>46</v>
      </c>
      <c r="B42" s="11">
        <v>212</v>
      </c>
      <c r="C42" s="11">
        <v>2</v>
      </c>
      <c r="D42" s="11">
        <v>28</v>
      </c>
      <c r="E42" s="11">
        <v>13</v>
      </c>
      <c r="F42" s="11">
        <v>12</v>
      </c>
      <c r="G42" s="11">
        <v>139</v>
      </c>
      <c r="H42" s="11">
        <v>0</v>
      </c>
      <c r="I42" s="11">
        <v>2</v>
      </c>
      <c r="J42" s="11">
        <v>6</v>
      </c>
      <c r="K42" s="11">
        <v>10</v>
      </c>
      <c r="L42" s="11">
        <v>30</v>
      </c>
      <c r="M42" s="11">
        <v>3</v>
      </c>
      <c r="N42" s="11">
        <v>4</v>
      </c>
      <c r="O42" s="11">
        <v>20</v>
      </c>
      <c r="P42" s="11">
        <v>3</v>
      </c>
    </row>
    <row r="43" spans="1:16" x14ac:dyDescent="0.2">
      <c r="A43" s="11" t="s">
        <v>47</v>
      </c>
      <c r="B43" s="11">
        <v>51</v>
      </c>
      <c r="C43" s="11">
        <v>6</v>
      </c>
      <c r="D43" s="11">
        <v>2</v>
      </c>
      <c r="E43" s="11">
        <v>0</v>
      </c>
      <c r="F43" s="11">
        <v>1</v>
      </c>
      <c r="G43" s="11">
        <v>42</v>
      </c>
      <c r="H43" s="11">
        <v>0</v>
      </c>
      <c r="I43" s="11">
        <v>0</v>
      </c>
      <c r="J43" s="11">
        <v>0</v>
      </c>
      <c r="K43" s="11">
        <v>0</v>
      </c>
      <c r="L43" s="11">
        <v>8</v>
      </c>
      <c r="M43" s="11">
        <v>0</v>
      </c>
      <c r="N43" s="11">
        <v>3</v>
      </c>
      <c r="O43" s="11">
        <v>2</v>
      </c>
      <c r="P43" s="11">
        <v>3</v>
      </c>
    </row>
    <row r="44" spans="1:16" x14ac:dyDescent="0.2">
      <c r="A44" s="11" t="s">
        <v>48</v>
      </c>
      <c r="B44" s="11">
        <v>66</v>
      </c>
      <c r="C44" s="11">
        <v>0</v>
      </c>
      <c r="D44" s="11">
        <v>3</v>
      </c>
      <c r="E44" s="11">
        <v>16</v>
      </c>
      <c r="F44" s="11">
        <v>0</v>
      </c>
      <c r="G44" s="11">
        <v>42</v>
      </c>
      <c r="H44" s="11">
        <v>4</v>
      </c>
      <c r="I44" s="11">
        <v>0</v>
      </c>
      <c r="J44" s="11">
        <v>0</v>
      </c>
      <c r="K44" s="11">
        <v>1</v>
      </c>
      <c r="L44" s="11">
        <v>3</v>
      </c>
      <c r="M44" s="11">
        <v>0</v>
      </c>
      <c r="N44" s="11">
        <v>1</v>
      </c>
      <c r="O44" s="11">
        <v>1</v>
      </c>
      <c r="P44" s="11">
        <v>1</v>
      </c>
    </row>
    <row r="45" spans="1:16" x14ac:dyDescent="0.2">
      <c r="A45" s="11" t="s">
        <v>49</v>
      </c>
      <c r="B45" s="11">
        <v>91</v>
      </c>
      <c r="C45" s="11">
        <v>1</v>
      </c>
      <c r="D45" s="11">
        <v>4</v>
      </c>
      <c r="E45" s="11">
        <v>1</v>
      </c>
      <c r="F45" s="11">
        <v>0</v>
      </c>
      <c r="G45" s="11">
        <v>82</v>
      </c>
      <c r="H45" s="11">
        <v>0</v>
      </c>
      <c r="I45" s="11">
        <v>0</v>
      </c>
      <c r="J45" s="11">
        <v>0</v>
      </c>
      <c r="K45" s="11">
        <v>3</v>
      </c>
      <c r="L45" s="11">
        <v>6</v>
      </c>
      <c r="M45" s="11">
        <v>0</v>
      </c>
      <c r="N45" s="11">
        <v>1</v>
      </c>
      <c r="O45" s="11">
        <v>3</v>
      </c>
      <c r="P45" s="11">
        <v>2</v>
      </c>
    </row>
    <row r="46" spans="1:16" x14ac:dyDescent="0.2">
      <c r="A46" s="11" t="s">
        <v>50</v>
      </c>
      <c r="B46" s="11">
        <v>430</v>
      </c>
      <c r="C46" s="11">
        <v>14</v>
      </c>
      <c r="D46" s="11">
        <v>35</v>
      </c>
      <c r="E46" s="11">
        <v>108</v>
      </c>
      <c r="F46" s="11">
        <v>37</v>
      </c>
      <c r="G46" s="11">
        <v>148</v>
      </c>
      <c r="H46" s="11">
        <v>67</v>
      </c>
      <c r="I46" s="11">
        <v>17</v>
      </c>
      <c r="J46" s="11">
        <v>3</v>
      </c>
      <c r="K46" s="11">
        <v>1</v>
      </c>
      <c r="L46" s="11">
        <v>49</v>
      </c>
      <c r="M46" s="11">
        <v>1</v>
      </c>
      <c r="N46" s="11">
        <v>3</v>
      </c>
      <c r="O46" s="11">
        <v>40</v>
      </c>
      <c r="P46" s="11">
        <v>5</v>
      </c>
    </row>
    <row r="47" spans="1:16" x14ac:dyDescent="0.2">
      <c r="A47" s="11" t="s">
        <v>51</v>
      </c>
      <c r="B47" s="11">
        <v>187</v>
      </c>
      <c r="C47" s="11">
        <v>14</v>
      </c>
      <c r="D47" s="11">
        <v>0</v>
      </c>
      <c r="E47" s="11">
        <v>0</v>
      </c>
      <c r="F47" s="11">
        <v>0</v>
      </c>
      <c r="G47" s="11">
        <v>128</v>
      </c>
      <c r="H47" s="11">
        <v>40</v>
      </c>
      <c r="I47" s="11">
        <v>4</v>
      </c>
      <c r="J47" s="11">
        <v>0</v>
      </c>
      <c r="K47" s="11">
        <v>1</v>
      </c>
      <c r="L47" s="11">
        <v>14</v>
      </c>
      <c r="M47" s="11">
        <v>0</v>
      </c>
      <c r="N47" s="11">
        <v>0</v>
      </c>
      <c r="O47" s="11">
        <v>14</v>
      </c>
      <c r="P47" s="11">
        <v>0</v>
      </c>
    </row>
    <row r="48" spans="1:16" x14ac:dyDescent="0.2">
      <c r="A48" s="11" t="s">
        <v>52</v>
      </c>
      <c r="B48" s="11">
        <v>222</v>
      </c>
      <c r="C48" s="11">
        <v>2</v>
      </c>
      <c r="D48" s="11">
        <v>10</v>
      </c>
      <c r="E48" s="11">
        <v>56</v>
      </c>
      <c r="F48" s="11">
        <v>29</v>
      </c>
      <c r="G48" s="11">
        <v>64</v>
      </c>
      <c r="H48" s="11">
        <v>58</v>
      </c>
      <c r="I48" s="11">
        <v>1</v>
      </c>
      <c r="J48" s="11">
        <v>2</v>
      </c>
      <c r="K48" s="11">
        <v>0</v>
      </c>
      <c r="L48" s="11">
        <v>13</v>
      </c>
      <c r="M48" s="11">
        <v>0</v>
      </c>
      <c r="N48" s="11">
        <v>0</v>
      </c>
      <c r="O48" s="11">
        <v>13</v>
      </c>
      <c r="P48" s="11">
        <v>0</v>
      </c>
    </row>
    <row r="49" spans="1:16" x14ac:dyDescent="0.2">
      <c r="A49" s="11" t="s">
        <v>53</v>
      </c>
      <c r="B49" s="11">
        <v>320</v>
      </c>
      <c r="C49" s="11">
        <v>15</v>
      </c>
      <c r="D49" s="11">
        <v>19</v>
      </c>
      <c r="E49" s="11">
        <v>69</v>
      </c>
      <c r="F49" s="11">
        <v>68</v>
      </c>
      <c r="G49" s="11">
        <v>95</v>
      </c>
      <c r="H49" s="11">
        <v>51</v>
      </c>
      <c r="I49" s="11">
        <v>1</v>
      </c>
      <c r="J49" s="11">
        <v>0</v>
      </c>
      <c r="K49" s="11">
        <v>2</v>
      </c>
      <c r="L49" s="11">
        <v>65</v>
      </c>
      <c r="M49" s="11">
        <v>2</v>
      </c>
      <c r="N49" s="11">
        <v>9</v>
      </c>
      <c r="O49" s="11">
        <v>39</v>
      </c>
      <c r="P49" s="11">
        <v>15</v>
      </c>
    </row>
    <row r="50" spans="1:16" ht="10.199999999999999" x14ac:dyDescent="0.2">
      <c r="A50" s="48" t="s">
        <v>248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</row>
  </sheetData>
  <mergeCells count="2">
    <mergeCell ref="F2:G2"/>
    <mergeCell ref="L2:P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68B49-5486-4E19-B936-57A1E46CE616}">
  <dimension ref="A1:P51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33203125" style="1" customWidth="1"/>
    <col min="2" max="8" width="5.77734375" style="1" customWidth="1"/>
    <col min="9" max="9" width="5.21875" style="1" customWidth="1"/>
    <col min="10" max="15" width="3.88671875" style="1" customWidth="1"/>
    <col min="16" max="16" width="4.88671875" style="3" customWidth="1"/>
    <col min="17" max="16384" width="8.88671875" style="1"/>
  </cols>
  <sheetData>
    <row r="1" spans="1:16" x14ac:dyDescent="0.2">
      <c r="A1" s="1" t="s">
        <v>128</v>
      </c>
    </row>
    <row r="2" spans="1:16" x14ac:dyDescent="0.2">
      <c r="A2" s="9"/>
      <c r="B2" s="54" t="s">
        <v>202</v>
      </c>
      <c r="C2" s="54"/>
      <c r="D2" s="54"/>
      <c r="E2" s="54"/>
      <c r="F2" s="54"/>
      <c r="G2" s="54"/>
      <c r="H2" s="54"/>
      <c r="I2" s="54" t="s">
        <v>196</v>
      </c>
      <c r="J2" s="54"/>
      <c r="K2" s="54"/>
      <c r="L2" s="54"/>
      <c r="M2" s="54"/>
      <c r="N2" s="54"/>
      <c r="O2" s="54"/>
      <c r="P2" s="55"/>
    </row>
    <row r="3" spans="1:16" x14ac:dyDescent="0.2">
      <c r="A3" s="22"/>
      <c r="B3" s="30"/>
      <c r="C3" s="26" t="s">
        <v>168</v>
      </c>
      <c r="D3" s="26"/>
      <c r="E3" s="26" t="s">
        <v>167</v>
      </c>
      <c r="F3" s="26"/>
      <c r="G3" s="26"/>
      <c r="H3" s="26" t="s">
        <v>200</v>
      </c>
      <c r="I3" s="30"/>
      <c r="J3" s="30"/>
      <c r="K3" s="30"/>
      <c r="L3" s="30"/>
      <c r="M3" s="30"/>
      <c r="N3" s="30"/>
      <c r="O3" s="30"/>
      <c r="P3" s="31"/>
    </row>
    <row r="4" spans="1:16" s="2" customFormat="1" x14ac:dyDescent="0.2">
      <c r="A4" s="10"/>
      <c r="B4" s="24" t="s">
        <v>0</v>
      </c>
      <c r="C4" s="24" t="s">
        <v>198</v>
      </c>
      <c r="D4" s="24" t="s">
        <v>101</v>
      </c>
      <c r="E4" s="24" t="s">
        <v>199</v>
      </c>
      <c r="F4" s="24" t="s">
        <v>102</v>
      </c>
      <c r="G4" s="24" t="s">
        <v>103</v>
      </c>
      <c r="H4" s="24" t="s">
        <v>201</v>
      </c>
      <c r="I4" s="24" t="s">
        <v>0</v>
      </c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4" t="s">
        <v>197</v>
      </c>
      <c r="P4" s="39" t="s">
        <v>8</v>
      </c>
    </row>
    <row r="5" spans="1:16" x14ac:dyDescent="0.2">
      <c r="A5" s="1" t="s">
        <v>0</v>
      </c>
      <c r="B5" s="1">
        <v>5803</v>
      </c>
      <c r="C5" s="1">
        <v>2056</v>
      </c>
      <c r="D5" s="1">
        <v>638</v>
      </c>
      <c r="E5" s="1">
        <v>25</v>
      </c>
      <c r="F5" s="1">
        <v>605</v>
      </c>
      <c r="G5" s="1">
        <v>2220</v>
      </c>
      <c r="H5" s="1">
        <v>255</v>
      </c>
      <c r="I5" s="1">
        <v>2694</v>
      </c>
      <c r="J5" s="1">
        <v>576</v>
      </c>
      <c r="K5" s="1">
        <v>604</v>
      </c>
      <c r="L5" s="1">
        <v>592</v>
      </c>
      <c r="M5" s="1">
        <v>321</v>
      </c>
      <c r="N5" s="1">
        <v>265</v>
      </c>
      <c r="O5" s="1">
        <v>336</v>
      </c>
      <c r="P5" s="3">
        <v>3.3</v>
      </c>
    </row>
    <row r="6" spans="1:16" x14ac:dyDescent="0.2">
      <c r="A6" s="1" t="s">
        <v>9</v>
      </c>
      <c r="B6" s="1">
        <v>3186</v>
      </c>
      <c r="C6" s="1">
        <v>1802</v>
      </c>
      <c r="D6" s="1">
        <v>89</v>
      </c>
      <c r="E6" s="1">
        <v>24</v>
      </c>
      <c r="F6" s="1">
        <v>573</v>
      </c>
      <c r="G6" s="1">
        <v>595</v>
      </c>
      <c r="H6" s="1">
        <v>100</v>
      </c>
      <c r="I6" s="1">
        <v>1891</v>
      </c>
      <c r="J6" s="1">
        <v>415</v>
      </c>
      <c r="K6" s="1">
        <v>449</v>
      </c>
      <c r="L6" s="1">
        <v>478</v>
      </c>
      <c r="M6" s="1">
        <v>196</v>
      </c>
      <c r="N6" s="1">
        <v>130</v>
      </c>
      <c r="O6" s="1">
        <v>223</v>
      </c>
      <c r="P6" s="3">
        <v>3.2</v>
      </c>
    </row>
    <row r="7" spans="1:16" x14ac:dyDescent="0.2">
      <c r="A7" s="1" t="s">
        <v>10</v>
      </c>
      <c r="B7" s="1">
        <v>3051</v>
      </c>
      <c r="C7" s="1">
        <v>1784</v>
      </c>
      <c r="D7" s="1">
        <v>22</v>
      </c>
      <c r="E7" s="1">
        <v>24</v>
      </c>
      <c r="F7" s="1">
        <v>570</v>
      </c>
      <c r="G7" s="1">
        <v>552</v>
      </c>
      <c r="H7" s="1">
        <v>96</v>
      </c>
      <c r="I7" s="1">
        <v>1806</v>
      </c>
      <c r="J7" s="1">
        <v>406</v>
      </c>
      <c r="K7" s="1">
        <v>435</v>
      </c>
      <c r="L7" s="1">
        <v>461</v>
      </c>
      <c r="M7" s="1">
        <v>177</v>
      </c>
      <c r="N7" s="1">
        <v>124</v>
      </c>
      <c r="O7" s="1">
        <v>203</v>
      </c>
      <c r="P7" s="3">
        <v>3.1</v>
      </c>
    </row>
    <row r="8" spans="1:16" x14ac:dyDescent="0.2">
      <c r="A8" s="1" t="s">
        <v>11</v>
      </c>
      <c r="B8" s="1">
        <v>79</v>
      </c>
      <c r="C8" s="1">
        <v>13</v>
      </c>
      <c r="D8" s="1">
        <v>30</v>
      </c>
      <c r="E8" s="1">
        <v>0</v>
      </c>
      <c r="F8" s="1">
        <v>2</v>
      </c>
      <c r="G8" s="1">
        <v>30</v>
      </c>
      <c r="H8" s="1">
        <v>4</v>
      </c>
      <c r="I8" s="1">
        <v>43</v>
      </c>
      <c r="J8" s="1">
        <v>2</v>
      </c>
      <c r="K8" s="1">
        <v>5</v>
      </c>
      <c r="L8" s="1">
        <v>7</v>
      </c>
      <c r="M8" s="1">
        <v>12</v>
      </c>
      <c r="N8" s="1">
        <v>2</v>
      </c>
      <c r="O8" s="1">
        <v>15</v>
      </c>
      <c r="P8" s="3">
        <v>4.5999999999999996</v>
      </c>
    </row>
    <row r="9" spans="1:16" x14ac:dyDescent="0.2">
      <c r="A9" s="1" t="s">
        <v>12</v>
      </c>
      <c r="B9" s="1">
        <v>56</v>
      </c>
      <c r="C9" s="1">
        <v>5</v>
      </c>
      <c r="D9" s="1">
        <v>37</v>
      </c>
      <c r="E9" s="1">
        <v>0</v>
      </c>
      <c r="F9" s="1">
        <v>1</v>
      </c>
      <c r="G9" s="1">
        <v>13</v>
      </c>
      <c r="H9" s="1">
        <v>0</v>
      </c>
      <c r="I9" s="1">
        <v>42</v>
      </c>
      <c r="J9" s="1">
        <v>7</v>
      </c>
      <c r="K9" s="1">
        <v>9</v>
      </c>
      <c r="L9" s="1">
        <v>10</v>
      </c>
      <c r="M9" s="1">
        <v>7</v>
      </c>
      <c r="N9" s="1">
        <v>4</v>
      </c>
      <c r="O9" s="1">
        <v>5</v>
      </c>
      <c r="P9" s="3">
        <v>3.5</v>
      </c>
    </row>
    <row r="10" spans="1:16" x14ac:dyDescent="0.2">
      <c r="A10" s="1" t="s">
        <v>13</v>
      </c>
      <c r="B10" s="1">
        <v>977</v>
      </c>
      <c r="C10" s="1">
        <v>149</v>
      </c>
      <c r="D10" s="1">
        <v>349</v>
      </c>
      <c r="E10" s="1">
        <v>1</v>
      </c>
      <c r="F10" s="1">
        <v>12</v>
      </c>
      <c r="G10" s="1">
        <v>413</v>
      </c>
      <c r="H10" s="1">
        <v>52</v>
      </c>
      <c r="I10" s="1">
        <v>498</v>
      </c>
      <c r="J10" s="1">
        <v>86</v>
      </c>
      <c r="K10" s="1">
        <v>82</v>
      </c>
      <c r="L10" s="1">
        <v>67</v>
      </c>
      <c r="M10" s="1">
        <v>93</v>
      </c>
      <c r="N10" s="1">
        <v>74</v>
      </c>
      <c r="O10" s="1">
        <v>96</v>
      </c>
      <c r="P10" s="3">
        <v>4.2</v>
      </c>
    </row>
    <row r="11" spans="1:16" x14ac:dyDescent="0.2">
      <c r="A11" s="1" t="s">
        <v>14</v>
      </c>
      <c r="B11" s="1">
        <v>367</v>
      </c>
      <c r="C11" s="1">
        <v>66</v>
      </c>
      <c r="D11" s="1">
        <v>155</v>
      </c>
      <c r="E11" s="1">
        <v>0</v>
      </c>
      <c r="F11" s="1">
        <v>2</v>
      </c>
      <c r="G11" s="1">
        <v>137</v>
      </c>
      <c r="H11" s="1">
        <v>6</v>
      </c>
      <c r="I11" s="1">
        <v>221</v>
      </c>
      <c r="J11" s="1">
        <v>55</v>
      </c>
      <c r="K11" s="1">
        <v>25</v>
      </c>
      <c r="L11" s="1">
        <v>29</v>
      </c>
      <c r="M11" s="1">
        <v>37</v>
      </c>
      <c r="N11" s="1">
        <v>42</v>
      </c>
      <c r="O11" s="1">
        <v>33</v>
      </c>
      <c r="P11" s="3">
        <v>4</v>
      </c>
    </row>
    <row r="12" spans="1:16" x14ac:dyDescent="0.2">
      <c r="A12" s="1" t="s">
        <v>15</v>
      </c>
      <c r="B12" s="1">
        <v>352</v>
      </c>
      <c r="C12" s="1">
        <v>63</v>
      </c>
      <c r="D12" s="1">
        <v>95</v>
      </c>
      <c r="E12" s="1">
        <v>0</v>
      </c>
      <c r="F12" s="1">
        <v>4</v>
      </c>
      <c r="G12" s="1">
        <v>163</v>
      </c>
      <c r="H12" s="1">
        <v>27</v>
      </c>
      <c r="I12" s="1">
        <v>158</v>
      </c>
      <c r="J12" s="1">
        <v>16</v>
      </c>
      <c r="K12" s="1">
        <v>31</v>
      </c>
      <c r="L12" s="1">
        <v>30</v>
      </c>
      <c r="M12" s="1">
        <v>23</v>
      </c>
      <c r="N12" s="1">
        <v>17</v>
      </c>
      <c r="O12" s="1">
        <v>41</v>
      </c>
      <c r="P12" s="3">
        <v>4.0999999999999996</v>
      </c>
    </row>
    <row r="13" spans="1:16" x14ac:dyDescent="0.2">
      <c r="A13" s="1" t="s">
        <v>16</v>
      </c>
      <c r="B13" s="1">
        <v>43</v>
      </c>
      <c r="C13" s="1">
        <v>2</v>
      </c>
      <c r="D13" s="1">
        <v>23</v>
      </c>
      <c r="E13" s="1">
        <v>0</v>
      </c>
      <c r="F13" s="1">
        <v>0</v>
      </c>
      <c r="G13" s="1">
        <v>12</v>
      </c>
      <c r="H13" s="1">
        <v>6</v>
      </c>
      <c r="I13" s="1">
        <v>25</v>
      </c>
      <c r="J13" s="1">
        <v>0</v>
      </c>
      <c r="K13" s="1">
        <v>2</v>
      </c>
      <c r="L13" s="1">
        <v>1</v>
      </c>
      <c r="M13" s="1">
        <v>13</v>
      </c>
      <c r="N13" s="1">
        <v>8</v>
      </c>
      <c r="O13" s="1">
        <v>1</v>
      </c>
      <c r="P13" s="3">
        <v>4.7</v>
      </c>
    </row>
    <row r="14" spans="1:16" x14ac:dyDescent="0.2">
      <c r="A14" s="1" t="s">
        <v>17</v>
      </c>
      <c r="B14" s="1">
        <v>189</v>
      </c>
      <c r="C14" s="1">
        <v>18</v>
      </c>
      <c r="D14" s="1">
        <v>67</v>
      </c>
      <c r="E14" s="1">
        <v>1</v>
      </c>
      <c r="F14" s="1">
        <v>5</v>
      </c>
      <c r="G14" s="1">
        <v>92</v>
      </c>
      <c r="H14" s="1">
        <v>6</v>
      </c>
      <c r="I14" s="1">
        <v>85</v>
      </c>
      <c r="J14" s="1">
        <v>12</v>
      </c>
      <c r="K14" s="1">
        <v>24</v>
      </c>
      <c r="L14" s="1">
        <v>4</v>
      </c>
      <c r="M14" s="1">
        <v>18</v>
      </c>
      <c r="N14" s="1">
        <v>7</v>
      </c>
      <c r="O14" s="1">
        <v>20</v>
      </c>
      <c r="P14" s="3">
        <v>4.0999999999999996</v>
      </c>
    </row>
    <row r="15" spans="1:16" x14ac:dyDescent="0.2">
      <c r="A15" s="1" t="s">
        <v>18</v>
      </c>
      <c r="B15" s="1">
        <v>26</v>
      </c>
      <c r="C15" s="1">
        <v>0</v>
      </c>
      <c r="D15" s="1">
        <v>9</v>
      </c>
      <c r="E15" s="1">
        <v>0</v>
      </c>
      <c r="F15" s="1">
        <v>1</v>
      </c>
      <c r="G15" s="1">
        <v>9</v>
      </c>
      <c r="H15" s="1">
        <v>7</v>
      </c>
      <c r="I15" s="1">
        <v>9</v>
      </c>
      <c r="J15" s="1">
        <v>3</v>
      </c>
      <c r="K15" s="1">
        <v>0</v>
      </c>
      <c r="L15" s="1">
        <v>3</v>
      </c>
      <c r="M15" s="1">
        <v>2</v>
      </c>
      <c r="N15" s="1">
        <v>0</v>
      </c>
      <c r="O15" s="1">
        <v>1</v>
      </c>
      <c r="P15" s="3">
        <v>3.5</v>
      </c>
    </row>
    <row r="16" spans="1:16" x14ac:dyDescent="0.2">
      <c r="A16" s="1" t="s">
        <v>19</v>
      </c>
      <c r="B16" s="1">
        <v>751</v>
      </c>
      <c r="C16" s="1">
        <v>42</v>
      </c>
      <c r="D16" s="1">
        <v>184</v>
      </c>
      <c r="E16" s="1">
        <v>0</v>
      </c>
      <c r="F16" s="1">
        <v>9</v>
      </c>
      <c r="G16" s="1">
        <v>488</v>
      </c>
      <c r="H16" s="1">
        <v>28</v>
      </c>
      <c r="I16" s="1">
        <v>226</v>
      </c>
      <c r="J16" s="1">
        <v>43</v>
      </c>
      <c r="K16" s="1">
        <v>45</v>
      </c>
      <c r="L16" s="1">
        <v>44</v>
      </c>
      <c r="M16" s="1">
        <v>23</v>
      </c>
      <c r="N16" s="1">
        <v>57</v>
      </c>
      <c r="O16" s="1">
        <v>14</v>
      </c>
      <c r="P16" s="3">
        <v>3.6</v>
      </c>
    </row>
    <row r="17" spans="1:16" x14ac:dyDescent="0.2">
      <c r="A17" s="1" t="s">
        <v>20</v>
      </c>
      <c r="B17" s="1">
        <v>32</v>
      </c>
      <c r="C17" s="1">
        <v>11</v>
      </c>
      <c r="D17" s="1">
        <v>13</v>
      </c>
      <c r="E17" s="1">
        <v>0</v>
      </c>
      <c r="F17" s="1">
        <v>0</v>
      </c>
      <c r="G17" s="1">
        <v>7</v>
      </c>
      <c r="H17" s="1">
        <v>1</v>
      </c>
      <c r="I17" s="1">
        <v>24</v>
      </c>
      <c r="J17" s="1">
        <v>3</v>
      </c>
      <c r="K17" s="1">
        <v>3</v>
      </c>
      <c r="L17" s="1">
        <v>11</v>
      </c>
      <c r="M17" s="1">
        <v>2</v>
      </c>
      <c r="N17" s="1">
        <v>5</v>
      </c>
      <c r="O17" s="1">
        <v>0</v>
      </c>
      <c r="P17" s="3">
        <v>3.5</v>
      </c>
    </row>
    <row r="18" spans="1:16" x14ac:dyDescent="0.2">
      <c r="A18" s="1" t="s">
        <v>21</v>
      </c>
      <c r="B18" s="1">
        <v>89</v>
      </c>
      <c r="C18" s="1">
        <v>5</v>
      </c>
      <c r="D18" s="1">
        <v>14</v>
      </c>
      <c r="E18" s="1">
        <v>0</v>
      </c>
      <c r="F18" s="1">
        <v>2</v>
      </c>
      <c r="G18" s="1">
        <v>65</v>
      </c>
      <c r="H18" s="1">
        <v>3</v>
      </c>
      <c r="I18" s="1">
        <v>19</v>
      </c>
      <c r="J18" s="1">
        <v>8</v>
      </c>
      <c r="K18" s="1">
        <v>5</v>
      </c>
      <c r="L18" s="1">
        <v>2</v>
      </c>
      <c r="M18" s="1">
        <v>1</v>
      </c>
      <c r="N18" s="1">
        <v>3</v>
      </c>
      <c r="O18" s="1">
        <v>0</v>
      </c>
      <c r="P18" s="3">
        <v>2.2999999999999998</v>
      </c>
    </row>
    <row r="19" spans="1:16" x14ac:dyDescent="0.2">
      <c r="A19" s="1" t="s">
        <v>22</v>
      </c>
      <c r="B19" s="1">
        <v>32</v>
      </c>
      <c r="C19" s="1">
        <v>3</v>
      </c>
      <c r="D19" s="1">
        <v>9</v>
      </c>
      <c r="E19" s="1">
        <v>0</v>
      </c>
      <c r="F19" s="1">
        <v>0</v>
      </c>
      <c r="G19" s="1">
        <v>17</v>
      </c>
      <c r="H19" s="1">
        <v>3</v>
      </c>
      <c r="I19" s="1">
        <v>12</v>
      </c>
      <c r="J19" s="1">
        <v>2</v>
      </c>
      <c r="K19" s="1">
        <v>3</v>
      </c>
      <c r="L19" s="1">
        <v>1</v>
      </c>
      <c r="M19" s="1">
        <v>4</v>
      </c>
      <c r="N19" s="1">
        <v>2</v>
      </c>
      <c r="O19" s="1">
        <v>0</v>
      </c>
      <c r="P19" s="3">
        <v>4</v>
      </c>
    </row>
    <row r="20" spans="1:16" x14ac:dyDescent="0.2">
      <c r="A20" s="1" t="s">
        <v>23</v>
      </c>
      <c r="B20" s="1">
        <v>97</v>
      </c>
      <c r="C20" s="1">
        <v>3</v>
      </c>
      <c r="D20" s="1">
        <v>64</v>
      </c>
      <c r="E20" s="1">
        <v>0</v>
      </c>
      <c r="F20" s="1">
        <v>0</v>
      </c>
      <c r="G20" s="1">
        <v>26</v>
      </c>
      <c r="H20" s="1">
        <v>4</v>
      </c>
      <c r="I20" s="1">
        <v>67</v>
      </c>
      <c r="J20" s="1">
        <v>0</v>
      </c>
      <c r="K20" s="1">
        <v>6</v>
      </c>
      <c r="L20" s="1">
        <v>2</v>
      </c>
      <c r="M20" s="1">
        <v>8</v>
      </c>
      <c r="N20" s="1">
        <v>43</v>
      </c>
      <c r="O20" s="1">
        <v>8</v>
      </c>
      <c r="P20" s="3">
        <v>5.4</v>
      </c>
    </row>
    <row r="21" spans="1:16" x14ac:dyDescent="0.2">
      <c r="A21" s="1" t="s">
        <v>24</v>
      </c>
      <c r="B21" s="1">
        <v>46</v>
      </c>
      <c r="C21" s="1">
        <v>5</v>
      </c>
      <c r="D21" s="1">
        <v>8</v>
      </c>
      <c r="E21" s="1">
        <v>0</v>
      </c>
      <c r="F21" s="1">
        <v>0</v>
      </c>
      <c r="G21" s="1">
        <v>33</v>
      </c>
      <c r="H21" s="1">
        <v>0</v>
      </c>
      <c r="I21" s="1">
        <v>13</v>
      </c>
      <c r="J21" s="1">
        <v>6</v>
      </c>
      <c r="K21" s="1">
        <v>4</v>
      </c>
      <c r="L21" s="1">
        <v>2</v>
      </c>
      <c r="M21" s="1">
        <v>0</v>
      </c>
      <c r="N21" s="1">
        <v>1</v>
      </c>
      <c r="O21" s="1">
        <v>0</v>
      </c>
      <c r="P21" s="3">
        <v>2.1</v>
      </c>
    </row>
    <row r="22" spans="1:16" x14ac:dyDescent="0.2">
      <c r="A22" s="1" t="s">
        <v>25</v>
      </c>
      <c r="B22" s="1">
        <v>71</v>
      </c>
      <c r="C22" s="1">
        <v>6</v>
      </c>
      <c r="D22" s="1">
        <v>16</v>
      </c>
      <c r="E22" s="1">
        <v>0</v>
      </c>
      <c r="F22" s="1">
        <v>0</v>
      </c>
      <c r="G22" s="1">
        <v>48</v>
      </c>
      <c r="H22" s="1">
        <v>1</v>
      </c>
      <c r="I22" s="1">
        <v>22</v>
      </c>
      <c r="J22" s="1">
        <v>5</v>
      </c>
      <c r="K22" s="1">
        <v>11</v>
      </c>
      <c r="L22" s="1">
        <v>1</v>
      </c>
      <c r="M22" s="1">
        <v>1</v>
      </c>
      <c r="N22" s="1">
        <v>0</v>
      </c>
      <c r="O22" s="1">
        <v>4</v>
      </c>
      <c r="P22" s="3">
        <v>2.5</v>
      </c>
    </row>
    <row r="23" spans="1:16" x14ac:dyDescent="0.2">
      <c r="A23" s="1" t="s">
        <v>26</v>
      </c>
      <c r="B23" s="1">
        <v>335</v>
      </c>
      <c r="C23" s="1">
        <v>8</v>
      </c>
      <c r="D23" s="1">
        <v>51</v>
      </c>
      <c r="E23" s="1">
        <v>0</v>
      </c>
      <c r="F23" s="1">
        <v>5</v>
      </c>
      <c r="G23" s="1">
        <v>256</v>
      </c>
      <c r="H23" s="1">
        <v>15</v>
      </c>
      <c r="I23" s="1">
        <v>59</v>
      </c>
      <c r="J23" s="1">
        <v>18</v>
      </c>
      <c r="K23" s="1">
        <v>8</v>
      </c>
      <c r="L23" s="1">
        <v>22</v>
      </c>
      <c r="M23" s="1">
        <v>6</v>
      </c>
      <c r="N23" s="1">
        <v>3</v>
      </c>
      <c r="O23" s="1">
        <v>2</v>
      </c>
      <c r="P23" s="3">
        <v>3.2</v>
      </c>
    </row>
    <row r="24" spans="1:16" x14ac:dyDescent="0.2">
      <c r="A24" s="1" t="s">
        <v>27</v>
      </c>
      <c r="B24" s="1">
        <v>49</v>
      </c>
      <c r="C24" s="1">
        <v>1</v>
      </c>
      <c r="D24" s="1">
        <v>9</v>
      </c>
      <c r="E24" s="1">
        <v>0</v>
      </c>
      <c r="F24" s="1">
        <v>2</v>
      </c>
      <c r="G24" s="1">
        <v>36</v>
      </c>
      <c r="H24" s="1">
        <v>1</v>
      </c>
      <c r="I24" s="1">
        <v>10</v>
      </c>
      <c r="J24" s="1">
        <v>1</v>
      </c>
      <c r="K24" s="1">
        <v>5</v>
      </c>
      <c r="L24" s="1">
        <v>3</v>
      </c>
      <c r="M24" s="1">
        <v>1</v>
      </c>
      <c r="N24" s="1">
        <v>0</v>
      </c>
      <c r="O24" s="1">
        <v>0</v>
      </c>
      <c r="P24" s="3">
        <v>2.8</v>
      </c>
    </row>
    <row r="25" spans="1:16" x14ac:dyDescent="0.2">
      <c r="A25" s="1" t="s">
        <v>28</v>
      </c>
      <c r="B25" s="1">
        <v>588</v>
      </c>
      <c r="C25" s="1">
        <v>23</v>
      </c>
      <c r="D25" s="1">
        <v>3</v>
      </c>
      <c r="E25" s="1">
        <v>0</v>
      </c>
      <c r="F25" s="1">
        <v>7</v>
      </c>
      <c r="G25" s="1">
        <v>524</v>
      </c>
      <c r="H25" s="1">
        <v>31</v>
      </c>
      <c r="I25" s="1">
        <v>26</v>
      </c>
      <c r="J25" s="1">
        <v>7</v>
      </c>
      <c r="K25" s="1">
        <v>13</v>
      </c>
      <c r="L25" s="1">
        <v>1</v>
      </c>
      <c r="M25" s="1">
        <v>4</v>
      </c>
      <c r="N25" s="1">
        <v>0</v>
      </c>
      <c r="O25" s="1">
        <v>1</v>
      </c>
      <c r="P25" s="3">
        <v>2.5</v>
      </c>
    </row>
    <row r="26" spans="1:16" x14ac:dyDescent="0.2">
      <c r="A26" s="1" t="s">
        <v>29</v>
      </c>
      <c r="B26" s="1">
        <v>58</v>
      </c>
      <c r="C26" s="1">
        <v>5</v>
      </c>
      <c r="D26" s="1">
        <v>0</v>
      </c>
      <c r="E26" s="1">
        <v>0</v>
      </c>
      <c r="F26" s="1">
        <v>1</v>
      </c>
      <c r="G26" s="1">
        <v>50</v>
      </c>
      <c r="H26" s="1">
        <v>2</v>
      </c>
      <c r="I26" s="1">
        <v>5</v>
      </c>
      <c r="J26" s="1">
        <v>0</v>
      </c>
      <c r="K26" s="1">
        <v>3</v>
      </c>
      <c r="L26" s="1">
        <v>1</v>
      </c>
      <c r="M26" s="1">
        <v>0</v>
      </c>
      <c r="N26" s="1">
        <v>0</v>
      </c>
      <c r="O26" s="1">
        <v>1</v>
      </c>
      <c r="P26" s="3">
        <v>2.8</v>
      </c>
    </row>
    <row r="27" spans="1:16" x14ac:dyDescent="0.2">
      <c r="A27" s="1" t="s">
        <v>30</v>
      </c>
      <c r="B27" s="1">
        <v>19</v>
      </c>
      <c r="C27" s="1">
        <v>1</v>
      </c>
      <c r="D27" s="1">
        <v>0</v>
      </c>
      <c r="E27" s="1">
        <v>0</v>
      </c>
      <c r="F27" s="1">
        <v>1</v>
      </c>
      <c r="G27" s="1">
        <v>17</v>
      </c>
      <c r="H27" s="1">
        <v>0</v>
      </c>
      <c r="I27" s="1">
        <v>1</v>
      </c>
      <c r="J27" s="1">
        <v>0</v>
      </c>
      <c r="K27" s="1">
        <v>1</v>
      </c>
      <c r="L27" s="1">
        <v>0</v>
      </c>
      <c r="M27" s="1">
        <v>0</v>
      </c>
      <c r="N27" s="1">
        <v>0</v>
      </c>
      <c r="O27" s="1">
        <v>0</v>
      </c>
      <c r="P27" s="3">
        <v>2.5</v>
      </c>
    </row>
    <row r="28" spans="1:16" x14ac:dyDescent="0.2">
      <c r="A28" s="1" t="s">
        <v>31</v>
      </c>
      <c r="B28" s="1">
        <v>17</v>
      </c>
      <c r="C28" s="1">
        <v>1</v>
      </c>
      <c r="D28" s="1">
        <v>0</v>
      </c>
      <c r="E28" s="1">
        <v>0</v>
      </c>
      <c r="F28" s="1">
        <v>0</v>
      </c>
      <c r="G28" s="1">
        <v>15</v>
      </c>
      <c r="H28" s="1">
        <v>1</v>
      </c>
      <c r="I28" s="1">
        <v>1</v>
      </c>
      <c r="J28" s="1">
        <v>0</v>
      </c>
      <c r="K28" s="1">
        <v>1</v>
      </c>
      <c r="L28" s="1">
        <v>0</v>
      </c>
      <c r="M28" s="1">
        <v>0</v>
      </c>
      <c r="N28" s="1">
        <v>0</v>
      </c>
      <c r="O28" s="1">
        <v>0</v>
      </c>
      <c r="P28" s="3">
        <v>2.5</v>
      </c>
    </row>
    <row r="29" spans="1:16" x14ac:dyDescent="0.2">
      <c r="A29" s="1" t="s">
        <v>32</v>
      </c>
      <c r="B29" s="1">
        <v>32</v>
      </c>
      <c r="C29" s="1">
        <v>0</v>
      </c>
      <c r="D29" s="1">
        <v>0</v>
      </c>
      <c r="E29" s="1">
        <v>0</v>
      </c>
      <c r="F29" s="1">
        <v>2</v>
      </c>
      <c r="G29" s="1">
        <v>29</v>
      </c>
      <c r="H29" s="1">
        <v>1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3">
        <v>0</v>
      </c>
    </row>
    <row r="30" spans="1:16" x14ac:dyDescent="0.2">
      <c r="A30" s="1" t="s">
        <v>33</v>
      </c>
      <c r="B30" s="1">
        <v>48</v>
      </c>
      <c r="C30" s="1">
        <v>4</v>
      </c>
      <c r="D30" s="1">
        <v>1</v>
      </c>
      <c r="E30" s="1">
        <v>0</v>
      </c>
      <c r="F30" s="1">
        <v>1</v>
      </c>
      <c r="G30" s="1">
        <v>42</v>
      </c>
      <c r="H30" s="1">
        <v>0</v>
      </c>
      <c r="I30" s="1">
        <v>5</v>
      </c>
      <c r="J30" s="1">
        <v>3</v>
      </c>
      <c r="K30" s="1">
        <v>1</v>
      </c>
      <c r="L30" s="1">
        <v>0</v>
      </c>
      <c r="M30" s="1">
        <v>1</v>
      </c>
      <c r="N30" s="1">
        <v>0</v>
      </c>
      <c r="O30" s="1">
        <v>0</v>
      </c>
      <c r="P30" s="3">
        <v>1.8</v>
      </c>
    </row>
    <row r="31" spans="1:16" x14ac:dyDescent="0.2">
      <c r="A31" s="1" t="s">
        <v>34</v>
      </c>
      <c r="B31" s="1">
        <v>68</v>
      </c>
      <c r="C31" s="1">
        <v>2</v>
      </c>
      <c r="D31" s="1">
        <v>0</v>
      </c>
      <c r="E31" s="1">
        <v>0</v>
      </c>
      <c r="F31" s="1">
        <v>2</v>
      </c>
      <c r="G31" s="1">
        <v>63</v>
      </c>
      <c r="H31" s="1">
        <v>1</v>
      </c>
      <c r="I31" s="1">
        <v>2</v>
      </c>
      <c r="J31" s="1">
        <v>0</v>
      </c>
      <c r="K31" s="1">
        <v>2</v>
      </c>
      <c r="L31" s="1">
        <v>0</v>
      </c>
      <c r="M31" s="1">
        <v>0</v>
      </c>
      <c r="N31" s="1">
        <v>0</v>
      </c>
      <c r="O31" s="1">
        <v>0</v>
      </c>
      <c r="P31" s="3">
        <v>2.5</v>
      </c>
    </row>
    <row r="32" spans="1:16" x14ac:dyDescent="0.2">
      <c r="A32" s="1" t="s">
        <v>35</v>
      </c>
      <c r="B32" s="1">
        <v>71</v>
      </c>
      <c r="C32" s="1">
        <v>0</v>
      </c>
      <c r="D32" s="1">
        <v>0</v>
      </c>
      <c r="E32" s="1">
        <v>0</v>
      </c>
      <c r="F32" s="1">
        <v>0</v>
      </c>
      <c r="G32" s="1">
        <v>71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3">
        <v>0</v>
      </c>
    </row>
    <row r="33" spans="1:16" x14ac:dyDescent="0.2">
      <c r="A33" s="1" t="s">
        <v>36</v>
      </c>
      <c r="B33" s="1">
        <v>101</v>
      </c>
      <c r="C33" s="1">
        <v>4</v>
      </c>
      <c r="D33" s="1">
        <v>0</v>
      </c>
      <c r="E33" s="1">
        <v>0</v>
      </c>
      <c r="F33" s="1">
        <v>0</v>
      </c>
      <c r="G33" s="1">
        <v>89</v>
      </c>
      <c r="H33" s="1">
        <v>8</v>
      </c>
      <c r="I33" s="1">
        <v>4</v>
      </c>
      <c r="J33" s="1">
        <v>0</v>
      </c>
      <c r="K33" s="1">
        <v>1</v>
      </c>
      <c r="L33" s="1">
        <v>0</v>
      </c>
      <c r="M33" s="1">
        <v>3</v>
      </c>
      <c r="N33" s="1">
        <v>0</v>
      </c>
      <c r="O33" s="1">
        <v>0</v>
      </c>
      <c r="P33" s="3">
        <v>4.3</v>
      </c>
    </row>
    <row r="34" spans="1:16" x14ac:dyDescent="0.2">
      <c r="A34" s="1" t="s">
        <v>37</v>
      </c>
      <c r="B34" s="1">
        <v>49</v>
      </c>
      <c r="C34" s="1">
        <v>2</v>
      </c>
      <c r="D34" s="1">
        <v>0</v>
      </c>
      <c r="E34" s="1">
        <v>0</v>
      </c>
      <c r="F34" s="1">
        <v>0</v>
      </c>
      <c r="G34" s="1">
        <v>30</v>
      </c>
      <c r="H34" s="1">
        <v>17</v>
      </c>
      <c r="I34" s="1">
        <v>2</v>
      </c>
      <c r="J34" s="1">
        <v>2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3">
        <v>1.5</v>
      </c>
    </row>
    <row r="35" spans="1:16" x14ac:dyDescent="0.2">
      <c r="A35" s="1" t="s">
        <v>38</v>
      </c>
      <c r="B35" s="1">
        <v>87</v>
      </c>
      <c r="C35" s="1">
        <v>3</v>
      </c>
      <c r="D35" s="1">
        <v>0</v>
      </c>
      <c r="E35" s="1">
        <v>0</v>
      </c>
      <c r="F35" s="1">
        <v>0</v>
      </c>
      <c r="G35" s="1">
        <v>83</v>
      </c>
      <c r="H35" s="1">
        <v>1</v>
      </c>
      <c r="I35" s="1">
        <v>3</v>
      </c>
      <c r="J35" s="1">
        <v>1</v>
      </c>
      <c r="K35" s="1">
        <v>2</v>
      </c>
      <c r="L35" s="1">
        <v>0</v>
      </c>
      <c r="M35" s="1">
        <v>0</v>
      </c>
      <c r="N35" s="1">
        <v>0</v>
      </c>
      <c r="O35" s="1">
        <v>0</v>
      </c>
      <c r="P35" s="3">
        <v>2.2999999999999998</v>
      </c>
    </row>
    <row r="36" spans="1:16" x14ac:dyDescent="0.2">
      <c r="A36" s="1" t="s">
        <v>39</v>
      </c>
      <c r="B36" s="1">
        <v>38</v>
      </c>
      <c r="C36" s="1">
        <v>1</v>
      </c>
      <c r="D36" s="1">
        <v>2</v>
      </c>
      <c r="E36" s="1">
        <v>0</v>
      </c>
      <c r="F36" s="1">
        <v>0</v>
      </c>
      <c r="G36" s="1">
        <v>35</v>
      </c>
      <c r="H36" s="1">
        <v>0</v>
      </c>
      <c r="I36" s="1">
        <v>3</v>
      </c>
      <c r="J36" s="1">
        <v>1</v>
      </c>
      <c r="K36" s="1">
        <v>2</v>
      </c>
      <c r="L36" s="1">
        <v>0</v>
      </c>
      <c r="M36" s="1">
        <v>0</v>
      </c>
      <c r="N36" s="1">
        <v>0</v>
      </c>
      <c r="O36" s="1">
        <v>0</v>
      </c>
      <c r="P36" s="3">
        <v>2.2999999999999998</v>
      </c>
    </row>
    <row r="37" spans="1:16" x14ac:dyDescent="0.2">
      <c r="A37" s="1" t="s">
        <v>40</v>
      </c>
      <c r="B37" s="1">
        <v>301</v>
      </c>
      <c r="C37" s="1">
        <v>40</v>
      </c>
      <c r="D37" s="1">
        <v>13</v>
      </c>
      <c r="E37" s="1">
        <v>0</v>
      </c>
      <c r="F37" s="1">
        <v>4</v>
      </c>
      <c r="G37" s="1">
        <v>200</v>
      </c>
      <c r="H37" s="1">
        <v>44</v>
      </c>
      <c r="I37" s="1">
        <v>53</v>
      </c>
      <c r="J37" s="1">
        <v>25</v>
      </c>
      <c r="K37" s="1">
        <v>15</v>
      </c>
      <c r="L37" s="1">
        <v>2</v>
      </c>
      <c r="M37" s="1">
        <v>5</v>
      </c>
      <c r="N37" s="1">
        <v>4</v>
      </c>
      <c r="O37" s="1">
        <v>2</v>
      </c>
      <c r="P37" s="3">
        <v>2.1</v>
      </c>
    </row>
    <row r="38" spans="1:16" x14ac:dyDescent="0.2">
      <c r="A38" s="1" t="s">
        <v>41</v>
      </c>
      <c r="B38" s="1">
        <v>20</v>
      </c>
      <c r="C38" s="1">
        <v>0</v>
      </c>
      <c r="D38" s="1">
        <v>1</v>
      </c>
      <c r="E38" s="1">
        <v>0</v>
      </c>
      <c r="F38" s="1">
        <v>1</v>
      </c>
      <c r="G38" s="1">
        <v>18</v>
      </c>
      <c r="H38" s="1">
        <v>0</v>
      </c>
      <c r="I38" s="1">
        <v>1</v>
      </c>
      <c r="J38" s="1">
        <v>0</v>
      </c>
      <c r="K38" s="1">
        <v>0</v>
      </c>
      <c r="L38" s="1">
        <v>1</v>
      </c>
      <c r="M38" s="1">
        <v>0</v>
      </c>
      <c r="N38" s="1">
        <v>0</v>
      </c>
      <c r="O38" s="1">
        <v>0</v>
      </c>
      <c r="P38" s="3">
        <v>3.5</v>
      </c>
    </row>
    <row r="39" spans="1:16" x14ac:dyDescent="0.2">
      <c r="A39" s="1" t="s">
        <v>42</v>
      </c>
      <c r="B39" s="1">
        <v>26</v>
      </c>
      <c r="C39" s="1">
        <v>8</v>
      </c>
      <c r="D39" s="1">
        <v>1</v>
      </c>
      <c r="E39" s="1">
        <v>0</v>
      </c>
      <c r="F39" s="1">
        <v>0</v>
      </c>
      <c r="G39" s="1">
        <v>15</v>
      </c>
      <c r="H39" s="1">
        <v>2</v>
      </c>
      <c r="I39" s="1">
        <v>9</v>
      </c>
      <c r="J39" s="1">
        <v>0</v>
      </c>
      <c r="K39" s="1">
        <v>2</v>
      </c>
      <c r="L39" s="1">
        <v>0</v>
      </c>
      <c r="M39" s="1">
        <v>5</v>
      </c>
      <c r="N39" s="1">
        <v>2</v>
      </c>
      <c r="O39" s="1">
        <v>0</v>
      </c>
      <c r="P39" s="3">
        <v>4.5</v>
      </c>
    </row>
    <row r="40" spans="1:16" x14ac:dyDescent="0.2">
      <c r="A40" s="1" t="s">
        <v>43</v>
      </c>
      <c r="B40" s="1">
        <v>46</v>
      </c>
      <c r="C40" s="1">
        <v>5</v>
      </c>
      <c r="D40" s="1">
        <v>3</v>
      </c>
      <c r="E40" s="1">
        <v>0</v>
      </c>
      <c r="F40" s="1">
        <v>2</v>
      </c>
      <c r="G40" s="1">
        <v>34</v>
      </c>
      <c r="H40" s="1">
        <v>2</v>
      </c>
      <c r="I40" s="1">
        <v>8</v>
      </c>
      <c r="J40" s="1">
        <v>7</v>
      </c>
      <c r="K40" s="1">
        <v>0</v>
      </c>
      <c r="L40" s="1">
        <v>0</v>
      </c>
      <c r="M40" s="1">
        <v>0</v>
      </c>
      <c r="N40" s="1">
        <v>0</v>
      </c>
      <c r="O40" s="1">
        <v>1</v>
      </c>
      <c r="P40" s="3">
        <v>1.6</v>
      </c>
    </row>
    <row r="41" spans="1:16" x14ac:dyDescent="0.2">
      <c r="A41" s="1" t="s">
        <v>44</v>
      </c>
      <c r="B41" s="1">
        <v>18</v>
      </c>
      <c r="C41" s="1">
        <v>0</v>
      </c>
      <c r="D41" s="1">
        <v>0</v>
      </c>
      <c r="E41" s="1">
        <v>0</v>
      </c>
      <c r="F41" s="1">
        <v>0</v>
      </c>
      <c r="G41" s="1">
        <v>18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3">
        <v>0</v>
      </c>
    </row>
    <row r="42" spans="1:16" x14ac:dyDescent="0.2">
      <c r="A42" s="1" t="s">
        <v>45</v>
      </c>
      <c r="B42" s="1">
        <v>3</v>
      </c>
      <c r="C42" s="1">
        <v>0</v>
      </c>
      <c r="D42" s="1">
        <v>0</v>
      </c>
      <c r="E42" s="1">
        <v>0</v>
      </c>
      <c r="F42" s="1">
        <v>0</v>
      </c>
      <c r="G42" s="1">
        <v>3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3">
        <v>0</v>
      </c>
    </row>
    <row r="43" spans="1:16" x14ac:dyDescent="0.2">
      <c r="A43" s="1" t="s">
        <v>46</v>
      </c>
      <c r="B43" s="1">
        <v>30</v>
      </c>
      <c r="C43" s="1">
        <v>3</v>
      </c>
      <c r="D43" s="1">
        <v>0</v>
      </c>
      <c r="E43" s="1">
        <v>0</v>
      </c>
      <c r="F43" s="1">
        <v>1</v>
      </c>
      <c r="G43" s="1">
        <v>21</v>
      </c>
      <c r="H43" s="1">
        <v>5</v>
      </c>
      <c r="I43" s="1">
        <v>3</v>
      </c>
      <c r="J43" s="1">
        <v>2</v>
      </c>
      <c r="K43" s="1">
        <v>0</v>
      </c>
      <c r="L43" s="1">
        <v>0</v>
      </c>
      <c r="M43" s="1">
        <v>0</v>
      </c>
      <c r="N43" s="1">
        <v>0</v>
      </c>
      <c r="O43" s="1">
        <v>1</v>
      </c>
      <c r="P43" s="3">
        <v>1.8</v>
      </c>
    </row>
    <row r="44" spans="1:16" x14ac:dyDescent="0.2">
      <c r="A44" s="1" t="s">
        <v>47</v>
      </c>
      <c r="B44" s="1">
        <v>8</v>
      </c>
      <c r="C44" s="1">
        <v>1</v>
      </c>
      <c r="D44" s="1">
        <v>0</v>
      </c>
      <c r="E44" s="1">
        <v>0</v>
      </c>
      <c r="F44" s="1">
        <v>0</v>
      </c>
      <c r="G44" s="1">
        <v>7</v>
      </c>
      <c r="H44" s="1">
        <v>0</v>
      </c>
      <c r="I44" s="1">
        <v>1</v>
      </c>
      <c r="J44" s="1">
        <v>1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3">
        <v>1.5</v>
      </c>
    </row>
    <row r="45" spans="1:16" x14ac:dyDescent="0.2">
      <c r="A45" s="1" t="s">
        <v>48</v>
      </c>
      <c r="B45" s="1">
        <v>3</v>
      </c>
      <c r="C45" s="1">
        <v>0</v>
      </c>
      <c r="D45" s="1">
        <v>0</v>
      </c>
      <c r="E45" s="1">
        <v>0</v>
      </c>
      <c r="F45" s="1">
        <v>0</v>
      </c>
      <c r="G45" s="1">
        <v>3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3">
        <v>0</v>
      </c>
    </row>
    <row r="46" spans="1:16" x14ac:dyDescent="0.2">
      <c r="A46" s="1" t="s">
        <v>49</v>
      </c>
      <c r="B46" s="1">
        <v>6</v>
      </c>
      <c r="C46" s="1">
        <v>3</v>
      </c>
      <c r="D46" s="1">
        <v>0</v>
      </c>
      <c r="E46" s="1">
        <v>0</v>
      </c>
      <c r="F46" s="1">
        <v>0</v>
      </c>
      <c r="G46" s="1">
        <v>3</v>
      </c>
      <c r="H46" s="1">
        <v>0</v>
      </c>
      <c r="I46" s="1">
        <v>3</v>
      </c>
      <c r="J46" s="1">
        <v>0</v>
      </c>
      <c r="K46" s="1">
        <v>3</v>
      </c>
      <c r="L46" s="1">
        <v>0</v>
      </c>
      <c r="M46" s="1">
        <v>0</v>
      </c>
      <c r="N46" s="1">
        <v>0</v>
      </c>
      <c r="O46" s="1">
        <v>0</v>
      </c>
      <c r="P46" s="3">
        <v>2.5</v>
      </c>
    </row>
    <row r="47" spans="1:16" x14ac:dyDescent="0.2">
      <c r="A47" s="1" t="s">
        <v>50</v>
      </c>
      <c r="B47" s="1">
        <v>49</v>
      </c>
      <c r="C47" s="1">
        <v>10</v>
      </c>
      <c r="D47" s="1">
        <v>4</v>
      </c>
      <c r="E47" s="1">
        <v>0</v>
      </c>
      <c r="F47" s="1">
        <v>0</v>
      </c>
      <c r="G47" s="1">
        <v>35</v>
      </c>
      <c r="H47" s="1">
        <v>0</v>
      </c>
      <c r="I47" s="1">
        <v>14</v>
      </c>
      <c r="J47" s="1">
        <v>10</v>
      </c>
      <c r="K47" s="1">
        <v>4</v>
      </c>
      <c r="L47" s="1">
        <v>0</v>
      </c>
      <c r="M47" s="1">
        <v>0</v>
      </c>
      <c r="N47" s="1">
        <v>0</v>
      </c>
      <c r="O47" s="1">
        <v>0</v>
      </c>
      <c r="P47" s="3">
        <v>1.7</v>
      </c>
    </row>
    <row r="48" spans="1:16" x14ac:dyDescent="0.2">
      <c r="A48" s="1" t="s">
        <v>51</v>
      </c>
      <c r="B48" s="1">
        <v>14</v>
      </c>
      <c r="C48" s="1">
        <v>0</v>
      </c>
      <c r="D48" s="1">
        <v>0</v>
      </c>
      <c r="E48" s="1">
        <v>0</v>
      </c>
      <c r="F48" s="1">
        <v>0</v>
      </c>
      <c r="G48" s="1">
        <v>12</v>
      </c>
      <c r="H48" s="1">
        <v>2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3">
        <v>0</v>
      </c>
    </row>
    <row r="49" spans="1:16" x14ac:dyDescent="0.2">
      <c r="A49" s="1" t="s">
        <v>52</v>
      </c>
      <c r="B49" s="1">
        <v>13</v>
      </c>
      <c r="C49" s="1">
        <v>1</v>
      </c>
      <c r="D49" s="1">
        <v>0</v>
      </c>
      <c r="E49" s="1">
        <v>0</v>
      </c>
      <c r="F49" s="1">
        <v>0</v>
      </c>
      <c r="G49" s="1">
        <v>12</v>
      </c>
      <c r="H49" s="1">
        <v>0</v>
      </c>
      <c r="I49" s="1">
        <v>1</v>
      </c>
      <c r="J49" s="1">
        <v>0</v>
      </c>
      <c r="K49" s="1">
        <v>1</v>
      </c>
      <c r="L49" s="1">
        <v>0</v>
      </c>
      <c r="M49" s="1">
        <v>0</v>
      </c>
      <c r="N49" s="1">
        <v>0</v>
      </c>
      <c r="O49" s="1">
        <v>0</v>
      </c>
      <c r="P49" s="3">
        <v>2.5</v>
      </c>
    </row>
    <row r="50" spans="1:16" x14ac:dyDescent="0.2">
      <c r="A50" s="1" t="s">
        <v>53</v>
      </c>
      <c r="B50" s="1">
        <v>65</v>
      </c>
      <c r="C50" s="1">
        <v>9</v>
      </c>
      <c r="D50" s="1">
        <v>4</v>
      </c>
      <c r="E50" s="1">
        <v>0</v>
      </c>
      <c r="F50" s="1">
        <v>0</v>
      </c>
      <c r="G50" s="1">
        <v>19</v>
      </c>
      <c r="H50" s="1">
        <v>33</v>
      </c>
      <c r="I50" s="1">
        <v>13</v>
      </c>
      <c r="J50" s="1">
        <v>5</v>
      </c>
      <c r="K50" s="1">
        <v>5</v>
      </c>
      <c r="L50" s="1">
        <v>1</v>
      </c>
      <c r="M50" s="1">
        <v>0</v>
      </c>
      <c r="N50" s="1">
        <v>2</v>
      </c>
      <c r="O50" s="1">
        <v>0</v>
      </c>
      <c r="P50" s="3">
        <v>2.2999999999999998</v>
      </c>
    </row>
    <row r="51" spans="1:16" x14ac:dyDescent="0.2">
      <c r="A51" s="48" t="s">
        <v>248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51"/>
    </row>
  </sheetData>
  <mergeCells count="2">
    <mergeCell ref="I2:P2"/>
    <mergeCell ref="B2:H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91F61-3E50-4C9C-9673-245B607C4D33}">
  <dimension ref="A1:J5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2.44140625" style="1" customWidth="1"/>
    <col min="2" max="10" width="8.33203125" style="1" customWidth="1"/>
    <col min="11" max="16384" width="8.88671875" style="1"/>
  </cols>
  <sheetData>
    <row r="1" spans="1:10" x14ac:dyDescent="0.2">
      <c r="A1" s="1" t="s">
        <v>116</v>
      </c>
    </row>
    <row r="2" spans="1:10" x14ac:dyDescent="0.2">
      <c r="A2" s="9"/>
      <c r="B2" s="30"/>
      <c r="C2" s="54" t="s">
        <v>168</v>
      </c>
      <c r="D2" s="54"/>
      <c r="E2" s="54" t="s">
        <v>203</v>
      </c>
      <c r="F2" s="54"/>
      <c r="G2" s="54"/>
      <c r="H2" s="26" t="s">
        <v>207</v>
      </c>
      <c r="I2" s="26" t="s">
        <v>209</v>
      </c>
      <c r="J2" s="27" t="s">
        <v>211</v>
      </c>
    </row>
    <row r="3" spans="1:10" s="2" customFormat="1" x14ac:dyDescent="0.2">
      <c r="A3" s="10"/>
      <c r="B3" s="24" t="s">
        <v>0</v>
      </c>
      <c r="C3" s="6" t="s">
        <v>213</v>
      </c>
      <c r="D3" s="6" t="s">
        <v>214</v>
      </c>
      <c r="E3" s="6" t="s">
        <v>204</v>
      </c>
      <c r="F3" s="6" t="s">
        <v>205</v>
      </c>
      <c r="G3" s="6" t="s">
        <v>206</v>
      </c>
      <c r="H3" s="24" t="s">
        <v>208</v>
      </c>
      <c r="I3" s="24" t="s">
        <v>210</v>
      </c>
      <c r="J3" s="25" t="s">
        <v>212</v>
      </c>
    </row>
    <row r="4" spans="1:10" x14ac:dyDescent="0.2">
      <c r="A4" s="1" t="s">
        <v>0</v>
      </c>
      <c r="B4" s="1">
        <v>6838</v>
      </c>
      <c r="C4" s="1">
        <v>2297</v>
      </c>
      <c r="D4" s="1">
        <v>236</v>
      </c>
      <c r="E4" s="1">
        <v>790</v>
      </c>
      <c r="F4" s="1">
        <v>2931</v>
      </c>
      <c r="G4" s="1">
        <v>100</v>
      </c>
      <c r="H4" s="1">
        <v>70</v>
      </c>
      <c r="I4" s="1">
        <v>333</v>
      </c>
      <c r="J4" s="1">
        <v>81</v>
      </c>
    </row>
    <row r="5" spans="1:10" x14ac:dyDescent="0.2">
      <c r="A5" s="1" t="s">
        <v>9</v>
      </c>
      <c r="B5" s="1">
        <v>3572</v>
      </c>
      <c r="C5" s="1">
        <v>1551</v>
      </c>
      <c r="D5" s="1">
        <v>140</v>
      </c>
      <c r="E5" s="1">
        <v>115</v>
      </c>
      <c r="F5" s="1">
        <v>1474</v>
      </c>
      <c r="G5" s="1">
        <v>71</v>
      </c>
      <c r="H5" s="1">
        <v>27</v>
      </c>
      <c r="I5" s="1">
        <v>187</v>
      </c>
      <c r="J5" s="1">
        <v>7</v>
      </c>
    </row>
    <row r="6" spans="1:10" x14ac:dyDescent="0.2">
      <c r="A6" s="1" t="s">
        <v>10</v>
      </c>
      <c r="B6" s="1">
        <v>3459</v>
      </c>
      <c r="C6" s="1">
        <v>1516</v>
      </c>
      <c r="D6" s="1">
        <v>137</v>
      </c>
      <c r="E6" s="1">
        <v>101</v>
      </c>
      <c r="F6" s="1">
        <v>1415</v>
      </c>
      <c r="G6" s="1">
        <v>70</v>
      </c>
      <c r="H6" s="1">
        <v>27</v>
      </c>
      <c r="I6" s="1">
        <v>186</v>
      </c>
      <c r="J6" s="1">
        <v>7</v>
      </c>
    </row>
    <row r="7" spans="1:10" x14ac:dyDescent="0.2">
      <c r="A7" s="1" t="s">
        <v>11</v>
      </c>
      <c r="B7" s="1">
        <v>54</v>
      </c>
      <c r="C7" s="1">
        <v>18</v>
      </c>
      <c r="D7" s="1">
        <v>1</v>
      </c>
      <c r="E7" s="1">
        <v>12</v>
      </c>
      <c r="F7" s="1">
        <v>21</v>
      </c>
      <c r="G7" s="1">
        <v>1</v>
      </c>
      <c r="H7" s="1">
        <v>0</v>
      </c>
      <c r="I7" s="1">
        <v>1</v>
      </c>
      <c r="J7" s="1">
        <v>0</v>
      </c>
    </row>
    <row r="8" spans="1:10" x14ac:dyDescent="0.2">
      <c r="A8" s="1" t="s">
        <v>12</v>
      </c>
      <c r="B8" s="1">
        <v>59</v>
      </c>
      <c r="C8" s="1">
        <v>17</v>
      </c>
      <c r="D8" s="1">
        <v>2</v>
      </c>
      <c r="E8" s="1">
        <v>2</v>
      </c>
      <c r="F8" s="1">
        <v>38</v>
      </c>
      <c r="G8" s="1">
        <v>0</v>
      </c>
      <c r="H8" s="1">
        <v>0</v>
      </c>
      <c r="I8" s="1">
        <v>0</v>
      </c>
      <c r="J8" s="1">
        <v>0</v>
      </c>
    </row>
    <row r="9" spans="1:10" x14ac:dyDescent="0.2">
      <c r="A9" s="1" t="s">
        <v>13</v>
      </c>
      <c r="B9" s="1">
        <v>1127</v>
      </c>
      <c r="C9" s="1">
        <v>403</v>
      </c>
      <c r="D9" s="1">
        <v>38</v>
      </c>
      <c r="E9" s="1">
        <v>106</v>
      </c>
      <c r="F9" s="1">
        <v>502</v>
      </c>
      <c r="G9" s="1">
        <v>12</v>
      </c>
      <c r="H9" s="1">
        <v>13</v>
      </c>
      <c r="I9" s="1">
        <v>37</v>
      </c>
      <c r="J9" s="1">
        <v>16</v>
      </c>
    </row>
    <row r="10" spans="1:10" x14ac:dyDescent="0.2">
      <c r="A10" s="1" t="s">
        <v>14</v>
      </c>
      <c r="B10" s="1">
        <v>421</v>
      </c>
      <c r="C10" s="1">
        <v>158</v>
      </c>
      <c r="D10" s="1">
        <v>18</v>
      </c>
      <c r="E10" s="1">
        <v>28</v>
      </c>
      <c r="F10" s="1">
        <v>199</v>
      </c>
      <c r="G10" s="1">
        <v>2</v>
      </c>
      <c r="H10" s="1">
        <v>3</v>
      </c>
      <c r="I10" s="1">
        <v>3</v>
      </c>
      <c r="J10" s="1">
        <v>10</v>
      </c>
    </row>
    <row r="11" spans="1:10" x14ac:dyDescent="0.2">
      <c r="A11" s="1" t="s">
        <v>15</v>
      </c>
      <c r="B11" s="1">
        <v>433</v>
      </c>
      <c r="C11" s="1">
        <v>155</v>
      </c>
      <c r="D11" s="1">
        <v>12</v>
      </c>
      <c r="E11" s="1">
        <v>40</v>
      </c>
      <c r="F11" s="1">
        <v>184</v>
      </c>
      <c r="G11" s="1">
        <v>6</v>
      </c>
      <c r="H11" s="1">
        <v>6</v>
      </c>
      <c r="I11" s="1">
        <v>28</v>
      </c>
      <c r="J11" s="1">
        <v>2</v>
      </c>
    </row>
    <row r="12" spans="1:10" x14ac:dyDescent="0.2">
      <c r="A12" s="1" t="s">
        <v>16</v>
      </c>
      <c r="B12" s="1">
        <v>31</v>
      </c>
      <c r="C12" s="1">
        <v>9</v>
      </c>
      <c r="D12" s="1">
        <v>1</v>
      </c>
      <c r="E12" s="1">
        <v>8</v>
      </c>
      <c r="F12" s="1">
        <v>8</v>
      </c>
      <c r="G12" s="1">
        <v>1</v>
      </c>
      <c r="H12" s="1">
        <v>3</v>
      </c>
      <c r="I12" s="1">
        <v>1</v>
      </c>
      <c r="J12" s="1">
        <v>0</v>
      </c>
    </row>
    <row r="13" spans="1:10" x14ac:dyDescent="0.2">
      <c r="A13" s="1" t="s">
        <v>17</v>
      </c>
      <c r="B13" s="1">
        <v>211</v>
      </c>
      <c r="C13" s="1">
        <v>67</v>
      </c>
      <c r="D13" s="1">
        <v>7</v>
      </c>
      <c r="E13" s="1">
        <v>29</v>
      </c>
      <c r="F13" s="1">
        <v>100</v>
      </c>
      <c r="G13" s="1">
        <v>1</v>
      </c>
      <c r="H13" s="1">
        <v>1</v>
      </c>
      <c r="I13" s="1">
        <v>3</v>
      </c>
      <c r="J13" s="1">
        <v>3</v>
      </c>
    </row>
    <row r="14" spans="1:10" x14ac:dyDescent="0.2">
      <c r="A14" s="1" t="s">
        <v>18</v>
      </c>
      <c r="B14" s="1">
        <v>31</v>
      </c>
      <c r="C14" s="1">
        <v>14</v>
      </c>
      <c r="D14" s="1">
        <v>0</v>
      </c>
      <c r="E14" s="1">
        <v>1</v>
      </c>
      <c r="F14" s="1">
        <v>11</v>
      </c>
      <c r="G14" s="1">
        <v>2</v>
      </c>
      <c r="H14" s="1">
        <v>0</v>
      </c>
      <c r="I14" s="1">
        <v>2</v>
      </c>
      <c r="J14" s="1">
        <v>1</v>
      </c>
    </row>
    <row r="15" spans="1:10" x14ac:dyDescent="0.2">
      <c r="A15" s="1" t="s">
        <v>19</v>
      </c>
      <c r="B15" s="1">
        <v>856</v>
      </c>
      <c r="C15" s="1">
        <v>159</v>
      </c>
      <c r="D15" s="1">
        <v>43</v>
      </c>
      <c r="E15" s="1">
        <v>94</v>
      </c>
      <c r="F15" s="1">
        <v>438</v>
      </c>
      <c r="G15" s="1">
        <v>6</v>
      </c>
      <c r="H15" s="1">
        <v>13</v>
      </c>
      <c r="I15" s="1">
        <v>64</v>
      </c>
      <c r="J15" s="1">
        <v>39</v>
      </c>
    </row>
    <row r="16" spans="1:10" x14ac:dyDescent="0.2">
      <c r="A16" s="1" t="s">
        <v>20</v>
      </c>
      <c r="B16" s="1">
        <v>31</v>
      </c>
      <c r="C16" s="1">
        <v>11</v>
      </c>
      <c r="D16" s="1">
        <v>3</v>
      </c>
      <c r="E16" s="1">
        <v>1</v>
      </c>
      <c r="F16" s="1">
        <v>16</v>
      </c>
      <c r="G16" s="1">
        <v>0</v>
      </c>
      <c r="H16" s="1">
        <v>0</v>
      </c>
      <c r="I16" s="1">
        <v>0</v>
      </c>
      <c r="J16" s="1">
        <v>0</v>
      </c>
    </row>
    <row r="17" spans="1:10" x14ac:dyDescent="0.2">
      <c r="A17" s="1" t="s">
        <v>21</v>
      </c>
      <c r="B17" s="1">
        <v>92</v>
      </c>
      <c r="C17" s="1">
        <v>14</v>
      </c>
      <c r="D17" s="1">
        <v>5</v>
      </c>
      <c r="E17" s="1">
        <v>33</v>
      </c>
      <c r="F17" s="1">
        <v>36</v>
      </c>
      <c r="G17" s="1">
        <v>1</v>
      </c>
      <c r="H17" s="1">
        <v>1</v>
      </c>
      <c r="I17" s="1">
        <v>2</v>
      </c>
      <c r="J17" s="1">
        <v>0</v>
      </c>
    </row>
    <row r="18" spans="1:10" x14ac:dyDescent="0.2">
      <c r="A18" s="1" t="s">
        <v>22</v>
      </c>
      <c r="B18" s="1">
        <v>27</v>
      </c>
      <c r="C18" s="1">
        <v>2</v>
      </c>
      <c r="D18" s="1">
        <v>0</v>
      </c>
      <c r="E18" s="1">
        <v>4</v>
      </c>
      <c r="F18" s="1">
        <v>19</v>
      </c>
      <c r="G18" s="1">
        <v>1</v>
      </c>
      <c r="H18" s="1">
        <v>0</v>
      </c>
      <c r="I18" s="1">
        <v>1</v>
      </c>
      <c r="J18" s="1">
        <v>0</v>
      </c>
    </row>
    <row r="19" spans="1:10" x14ac:dyDescent="0.2">
      <c r="A19" s="1" t="s">
        <v>23</v>
      </c>
      <c r="B19" s="1">
        <v>52</v>
      </c>
      <c r="C19" s="1">
        <v>5</v>
      </c>
      <c r="D19" s="1">
        <v>0</v>
      </c>
      <c r="E19" s="1">
        <v>9</v>
      </c>
      <c r="F19" s="1">
        <v>11</v>
      </c>
      <c r="G19" s="1">
        <v>0</v>
      </c>
      <c r="H19" s="1">
        <v>0</v>
      </c>
      <c r="I19" s="1">
        <v>26</v>
      </c>
      <c r="J19" s="1">
        <v>1</v>
      </c>
    </row>
    <row r="20" spans="1:10" x14ac:dyDescent="0.2">
      <c r="A20" s="1" t="s">
        <v>24</v>
      </c>
      <c r="B20" s="1">
        <v>47</v>
      </c>
      <c r="C20" s="1">
        <v>9</v>
      </c>
      <c r="D20" s="1">
        <v>1</v>
      </c>
      <c r="E20" s="1">
        <v>2</v>
      </c>
      <c r="F20" s="1">
        <v>32</v>
      </c>
      <c r="G20" s="1">
        <v>1</v>
      </c>
      <c r="H20" s="1">
        <v>1</v>
      </c>
      <c r="I20" s="1">
        <v>1</v>
      </c>
      <c r="J20" s="1">
        <v>0</v>
      </c>
    </row>
    <row r="21" spans="1:10" x14ac:dyDescent="0.2">
      <c r="A21" s="1" t="s">
        <v>25</v>
      </c>
      <c r="B21" s="1">
        <v>76</v>
      </c>
      <c r="C21" s="1">
        <v>5</v>
      </c>
      <c r="D21" s="1">
        <v>1</v>
      </c>
      <c r="E21" s="1">
        <v>6</v>
      </c>
      <c r="F21" s="1">
        <v>61</v>
      </c>
      <c r="G21" s="1">
        <v>0</v>
      </c>
      <c r="H21" s="1">
        <v>0</v>
      </c>
      <c r="I21" s="1">
        <v>3</v>
      </c>
      <c r="J21" s="1">
        <v>0</v>
      </c>
    </row>
    <row r="22" spans="1:10" x14ac:dyDescent="0.2">
      <c r="A22" s="1" t="s">
        <v>26</v>
      </c>
      <c r="B22" s="1">
        <v>465</v>
      </c>
      <c r="C22" s="1">
        <v>92</v>
      </c>
      <c r="D22" s="1">
        <v>32</v>
      </c>
      <c r="E22" s="1">
        <v>36</v>
      </c>
      <c r="F22" s="1">
        <v>226</v>
      </c>
      <c r="G22" s="1">
        <v>3</v>
      </c>
      <c r="H22" s="1">
        <v>11</v>
      </c>
      <c r="I22" s="1">
        <v>28</v>
      </c>
      <c r="J22" s="1">
        <v>37</v>
      </c>
    </row>
    <row r="23" spans="1:10" x14ac:dyDescent="0.2">
      <c r="A23" s="1" t="s">
        <v>27</v>
      </c>
      <c r="B23" s="1">
        <v>66</v>
      </c>
      <c r="C23" s="1">
        <v>21</v>
      </c>
      <c r="D23" s="1">
        <v>1</v>
      </c>
      <c r="E23" s="1">
        <v>3</v>
      </c>
      <c r="F23" s="1">
        <v>37</v>
      </c>
      <c r="G23" s="1">
        <v>0</v>
      </c>
      <c r="H23" s="1">
        <v>0</v>
      </c>
      <c r="I23" s="1">
        <v>3</v>
      </c>
      <c r="J23" s="1">
        <v>1</v>
      </c>
    </row>
    <row r="24" spans="1:10" x14ac:dyDescent="0.2">
      <c r="A24" s="1" t="s">
        <v>28</v>
      </c>
      <c r="B24" s="1">
        <v>757</v>
      </c>
      <c r="C24" s="1">
        <v>121</v>
      </c>
      <c r="D24" s="1">
        <v>6</v>
      </c>
      <c r="E24" s="1">
        <v>324</v>
      </c>
      <c r="F24" s="1">
        <v>278</v>
      </c>
      <c r="G24" s="1">
        <v>7</v>
      </c>
      <c r="H24" s="1">
        <v>10</v>
      </c>
      <c r="I24" s="1">
        <v>5</v>
      </c>
      <c r="J24" s="1">
        <v>6</v>
      </c>
    </row>
    <row r="25" spans="1:10" x14ac:dyDescent="0.2">
      <c r="A25" s="1" t="s">
        <v>29</v>
      </c>
      <c r="B25" s="1">
        <v>71</v>
      </c>
      <c r="C25" s="1">
        <v>7</v>
      </c>
      <c r="D25" s="1">
        <v>0</v>
      </c>
      <c r="E25" s="1">
        <v>23</v>
      </c>
      <c r="F25" s="1">
        <v>37</v>
      </c>
      <c r="G25" s="1">
        <v>0</v>
      </c>
      <c r="H25" s="1">
        <v>0</v>
      </c>
      <c r="I25" s="1">
        <v>1</v>
      </c>
      <c r="J25" s="1">
        <v>3</v>
      </c>
    </row>
    <row r="26" spans="1:10" x14ac:dyDescent="0.2">
      <c r="A26" s="1" t="s">
        <v>30</v>
      </c>
      <c r="B26" s="1">
        <v>27</v>
      </c>
      <c r="C26" s="1">
        <v>4</v>
      </c>
      <c r="D26" s="1">
        <v>0</v>
      </c>
      <c r="E26" s="1">
        <v>1</v>
      </c>
      <c r="F26" s="1">
        <v>18</v>
      </c>
      <c r="G26" s="1">
        <v>0</v>
      </c>
      <c r="H26" s="1">
        <v>2</v>
      </c>
      <c r="I26" s="1">
        <v>0</v>
      </c>
      <c r="J26" s="1">
        <v>2</v>
      </c>
    </row>
    <row r="27" spans="1:10" x14ac:dyDescent="0.2">
      <c r="A27" s="1" t="s">
        <v>31</v>
      </c>
      <c r="B27" s="1">
        <v>19</v>
      </c>
      <c r="C27" s="1">
        <v>1</v>
      </c>
      <c r="D27" s="1">
        <v>0</v>
      </c>
      <c r="E27" s="1">
        <v>0</v>
      </c>
      <c r="F27" s="1">
        <v>17</v>
      </c>
      <c r="G27" s="1">
        <v>1</v>
      </c>
      <c r="H27" s="1">
        <v>0</v>
      </c>
      <c r="I27" s="1">
        <v>0</v>
      </c>
      <c r="J27" s="1">
        <v>0</v>
      </c>
    </row>
    <row r="28" spans="1:10" x14ac:dyDescent="0.2">
      <c r="A28" s="1" t="s">
        <v>32</v>
      </c>
      <c r="B28" s="1">
        <v>33</v>
      </c>
      <c r="C28" s="1">
        <v>6</v>
      </c>
      <c r="D28" s="1">
        <v>0</v>
      </c>
      <c r="E28" s="1">
        <v>11</v>
      </c>
      <c r="F28" s="1">
        <v>15</v>
      </c>
      <c r="G28" s="1">
        <v>1</v>
      </c>
      <c r="H28" s="1">
        <v>0</v>
      </c>
      <c r="I28" s="1">
        <v>0</v>
      </c>
      <c r="J28" s="1">
        <v>0</v>
      </c>
    </row>
    <row r="29" spans="1:10" x14ac:dyDescent="0.2">
      <c r="A29" s="1" t="s">
        <v>33</v>
      </c>
      <c r="B29" s="1">
        <v>51</v>
      </c>
      <c r="C29" s="1">
        <v>5</v>
      </c>
      <c r="D29" s="1">
        <v>0</v>
      </c>
      <c r="E29" s="1">
        <v>23</v>
      </c>
      <c r="F29" s="1">
        <v>20</v>
      </c>
      <c r="G29" s="1">
        <v>1</v>
      </c>
      <c r="H29" s="1">
        <v>2</v>
      </c>
      <c r="I29" s="1">
        <v>0</v>
      </c>
      <c r="J29" s="1">
        <v>0</v>
      </c>
    </row>
    <row r="30" spans="1:10" x14ac:dyDescent="0.2">
      <c r="A30" s="1" t="s">
        <v>34</v>
      </c>
      <c r="B30" s="1">
        <v>98</v>
      </c>
      <c r="C30" s="1">
        <v>28</v>
      </c>
      <c r="D30" s="1">
        <v>5</v>
      </c>
      <c r="E30" s="1">
        <v>42</v>
      </c>
      <c r="F30" s="1">
        <v>19</v>
      </c>
      <c r="G30" s="1">
        <v>2</v>
      </c>
      <c r="H30" s="1">
        <v>1</v>
      </c>
      <c r="I30" s="1">
        <v>1</v>
      </c>
      <c r="J30" s="1">
        <v>0</v>
      </c>
    </row>
    <row r="31" spans="1:10" x14ac:dyDescent="0.2">
      <c r="A31" s="1" t="s">
        <v>35</v>
      </c>
      <c r="B31" s="1">
        <v>140</v>
      </c>
      <c r="C31" s="1">
        <v>32</v>
      </c>
      <c r="D31" s="1">
        <v>0</v>
      </c>
      <c r="E31" s="1">
        <v>74</v>
      </c>
      <c r="F31" s="1">
        <v>30</v>
      </c>
      <c r="G31" s="1">
        <v>2</v>
      </c>
      <c r="H31" s="1">
        <v>1</v>
      </c>
      <c r="I31" s="1">
        <v>1</v>
      </c>
      <c r="J31" s="1">
        <v>0</v>
      </c>
    </row>
    <row r="32" spans="1:10" x14ac:dyDescent="0.2">
      <c r="A32" s="1" t="s">
        <v>36</v>
      </c>
      <c r="B32" s="1">
        <v>108</v>
      </c>
      <c r="C32" s="1">
        <v>16</v>
      </c>
      <c r="D32" s="1">
        <v>1</v>
      </c>
      <c r="E32" s="1">
        <v>32</v>
      </c>
      <c r="F32" s="1">
        <v>57</v>
      </c>
      <c r="G32" s="1">
        <v>0</v>
      </c>
      <c r="H32" s="1">
        <v>0</v>
      </c>
      <c r="I32" s="1">
        <v>2</v>
      </c>
      <c r="J32" s="1">
        <v>0</v>
      </c>
    </row>
    <row r="33" spans="1:10" x14ac:dyDescent="0.2">
      <c r="A33" s="1" t="s">
        <v>37</v>
      </c>
      <c r="B33" s="1">
        <v>71</v>
      </c>
      <c r="C33" s="1">
        <v>5</v>
      </c>
      <c r="D33" s="1">
        <v>0</v>
      </c>
      <c r="E33" s="1">
        <v>34</v>
      </c>
      <c r="F33" s="1">
        <v>32</v>
      </c>
      <c r="G33" s="1">
        <v>0</v>
      </c>
      <c r="H33" s="1">
        <v>0</v>
      </c>
      <c r="I33" s="1">
        <v>0</v>
      </c>
      <c r="J33" s="1">
        <v>0</v>
      </c>
    </row>
    <row r="34" spans="1:10" x14ac:dyDescent="0.2">
      <c r="A34" s="1" t="s">
        <v>38</v>
      </c>
      <c r="B34" s="1">
        <v>99</v>
      </c>
      <c r="C34" s="1">
        <v>7</v>
      </c>
      <c r="D34" s="1">
        <v>0</v>
      </c>
      <c r="E34" s="1">
        <v>63</v>
      </c>
      <c r="F34" s="1">
        <v>24</v>
      </c>
      <c r="G34" s="1">
        <v>0</v>
      </c>
      <c r="H34" s="1">
        <v>4</v>
      </c>
      <c r="I34" s="1">
        <v>0</v>
      </c>
      <c r="J34" s="1">
        <v>1</v>
      </c>
    </row>
    <row r="35" spans="1:10" x14ac:dyDescent="0.2">
      <c r="A35" s="1" t="s">
        <v>39</v>
      </c>
      <c r="B35" s="1">
        <v>40</v>
      </c>
      <c r="C35" s="1">
        <v>10</v>
      </c>
      <c r="D35" s="1">
        <v>0</v>
      </c>
      <c r="E35" s="1">
        <v>21</v>
      </c>
      <c r="F35" s="1">
        <v>9</v>
      </c>
      <c r="G35" s="1">
        <v>0</v>
      </c>
      <c r="H35" s="1">
        <v>0</v>
      </c>
      <c r="I35" s="1">
        <v>0</v>
      </c>
      <c r="J35" s="1">
        <v>0</v>
      </c>
    </row>
    <row r="36" spans="1:10" x14ac:dyDescent="0.2">
      <c r="A36" s="1" t="s">
        <v>40</v>
      </c>
      <c r="B36" s="1">
        <v>526</v>
      </c>
      <c r="C36" s="1">
        <v>63</v>
      </c>
      <c r="D36" s="1">
        <v>9</v>
      </c>
      <c r="E36" s="1">
        <v>151</v>
      </c>
      <c r="F36" s="1">
        <v>239</v>
      </c>
      <c r="G36" s="1">
        <v>4</v>
      </c>
      <c r="H36" s="1">
        <v>7</v>
      </c>
      <c r="I36" s="1">
        <v>40</v>
      </c>
      <c r="J36" s="1">
        <v>13</v>
      </c>
    </row>
    <row r="37" spans="1:10" x14ac:dyDescent="0.2">
      <c r="A37" s="1" t="s">
        <v>41</v>
      </c>
      <c r="B37" s="1">
        <v>43</v>
      </c>
      <c r="C37" s="1">
        <v>1</v>
      </c>
      <c r="D37" s="1">
        <v>1</v>
      </c>
      <c r="E37" s="1">
        <v>18</v>
      </c>
      <c r="F37" s="1">
        <v>19</v>
      </c>
      <c r="G37" s="1">
        <v>1</v>
      </c>
      <c r="H37" s="1">
        <v>3</v>
      </c>
      <c r="I37" s="1">
        <v>0</v>
      </c>
      <c r="J37" s="1">
        <v>0</v>
      </c>
    </row>
    <row r="38" spans="1:10" x14ac:dyDescent="0.2">
      <c r="A38" s="1" t="s">
        <v>42</v>
      </c>
      <c r="B38" s="1">
        <v>48</v>
      </c>
      <c r="C38" s="1">
        <v>3</v>
      </c>
      <c r="D38" s="1">
        <v>2</v>
      </c>
      <c r="E38" s="1">
        <v>5</v>
      </c>
      <c r="F38" s="1">
        <v>35</v>
      </c>
      <c r="G38" s="1">
        <v>0</v>
      </c>
      <c r="H38" s="1">
        <v>1</v>
      </c>
      <c r="I38" s="1">
        <v>0</v>
      </c>
      <c r="J38" s="1">
        <v>2</v>
      </c>
    </row>
    <row r="39" spans="1:10" x14ac:dyDescent="0.2">
      <c r="A39" s="1" t="s">
        <v>43</v>
      </c>
      <c r="B39" s="1">
        <v>52</v>
      </c>
      <c r="C39" s="1">
        <v>3</v>
      </c>
      <c r="D39" s="1">
        <v>2</v>
      </c>
      <c r="E39" s="1">
        <v>15</v>
      </c>
      <c r="F39" s="1">
        <v>28</v>
      </c>
      <c r="G39" s="1">
        <v>0</v>
      </c>
      <c r="H39" s="1">
        <v>3</v>
      </c>
      <c r="I39" s="1">
        <v>0</v>
      </c>
      <c r="J39" s="1">
        <v>1</v>
      </c>
    </row>
    <row r="40" spans="1:10" x14ac:dyDescent="0.2">
      <c r="A40" s="1" t="s">
        <v>44</v>
      </c>
      <c r="B40" s="1">
        <v>44</v>
      </c>
      <c r="C40" s="1">
        <v>0</v>
      </c>
      <c r="D40" s="1">
        <v>0</v>
      </c>
      <c r="E40" s="1">
        <v>12</v>
      </c>
      <c r="F40" s="1">
        <v>15</v>
      </c>
      <c r="G40" s="1">
        <v>1</v>
      </c>
      <c r="H40" s="1">
        <v>0</v>
      </c>
      <c r="I40" s="1">
        <v>8</v>
      </c>
      <c r="J40" s="1">
        <v>8</v>
      </c>
    </row>
    <row r="41" spans="1:10" x14ac:dyDescent="0.2">
      <c r="A41" s="1" t="s">
        <v>45</v>
      </c>
      <c r="B41" s="1">
        <v>7</v>
      </c>
      <c r="C41" s="1">
        <v>1</v>
      </c>
      <c r="D41" s="1">
        <v>0</v>
      </c>
      <c r="E41" s="1">
        <v>2</v>
      </c>
      <c r="F41" s="1">
        <v>4</v>
      </c>
      <c r="G41" s="1">
        <v>0</v>
      </c>
      <c r="H41" s="1">
        <v>0</v>
      </c>
      <c r="I41" s="1">
        <v>0</v>
      </c>
      <c r="J41" s="1">
        <v>0</v>
      </c>
    </row>
    <row r="42" spans="1:10" x14ac:dyDescent="0.2">
      <c r="A42" s="1" t="s">
        <v>46</v>
      </c>
      <c r="B42" s="1">
        <v>100</v>
      </c>
      <c r="C42" s="1">
        <v>12</v>
      </c>
      <c r="D42" s="1">
        <v>0</v>
      </c>
      <c r="E42" s="1">
        <v>51</v>
      </c>
      <c r="F42" s="1">
        <v>36</v>
      </c>
      <c r="G42" s="1">
        <v>0</v>
      </c>
      <c r="H42" s="1">
        <v>0</v>
      </c>
      <c r="I42" s="1">
        <v>1</v>
      </c>
      <c r="J42" s="1">
        <v>0</v>
      </c>
    </row>
    <row r="43" spans="1:10" x14ac:dyDescent="0.2">
      <c r="A43" s="1" t="s">
        <v>47</v>
      </c>
      <c r="B43" s="1">
        <v>15</v>
      </c>
      <c r="C43" s="1">
        <v>1</v>
      </c>
      <c r="D43" s="1">
        <v>0</v>
      </c>
      <c r="E43" s="1">
        <v>6</v>
      </c>
      <c r="F43" s="1">
        <v>8</v>
      </c>
      <c r="G43" s="1">
        <v>0</v>
      </c>
      <c r="H43" s="1">
        <v>0</v>
      </c>
      <c r="I43" s="1">
        <v>0</v>
      </c>
      <c r="J43" s="1">
        <v>0</v>
      </c>
    </row>
    <row r="44" spans="1:10" x14ac:dyDescent="0.2">
      <c r="A44" s="1" t="s">
        <v>48</v>
      </c>
      <c r="B44" s="1">
        <v>6</v>
      </c>
      <c r="C44" s="1">
        <v>0</v>
      </c>
      <c r="D44" s="1">
        <v>0</v>
      </c>
      <c r="E44" s="1">
        <v>5</v>
      </c>
      <c r="F44" s="1">
        <v>1</v>
      </c>
      <c r="G44" s="1">
        <v>0</v>
      </c>
      <c r="H44" s="1">
        <v>0</v>
      </c>
      <c r="I44" s="1">
        <v>0</v>
      </c>
      <c r="J44" s="1">
        <v>0</v>
      </c>
    </row>
    <row r="45" spans="1:10" x14ac:dyDescent="0.2">
      <c r="A45" s="1" t="s">
        <v>49</v>
      </c>
      <c r="B45" s="1">
        <v>14</v>
      </c>
      <c r="C45" s="1">
        <v>1</v>
      </c>
      <c r="D45" s="1">
        <v>1</v>
      </c>
      <c r="E45" s="1">
        <v>4</v>
      </c>
      <c r="F45" s="1">
        <v>7</v>
      </c>
      <c r="G45" s="1">
        <v>0</v>
      </c>
      <c r="H45" s="1">
        <v>0</v>
      </c>
      <c r="I45" s="1">
        <v>1</v>
      </c>
      <c r="J45" s="1">
        <v>0</v>
      </c>
    </row>
    <row r="46" spans="1:10" x14ac:dyDescent="0.2">
      <c r="A46" s="1" t="s">
        <v>50</v>
      </c>
      <c r="B46" s="1">
        <v>85</v>
      </c>
      <c r="C46" s="1">
        <v>17</v>
      </c>
      <c r="D46" s="1">
        <v>3</v>
      </c>
      <c r="E46" s="1">
        <v>16</v>
      </c>
      <c r="F46" s="1">
        <v>49</v>
      </c>
      <c r="G46" s="1">
        <v>0</v>
      </c>
      <c r="H46" s="1">
        <v>0</v>
      </c>
      <c r="I46" s="1">
        <v>0</v>
      </c>
      <c r="J46" s="1">
        <v>0</v>
      </c>
    </row>
    <row r="47" spans="1:10" x14ac:dyDescent="0.2">
      <c r="A47" s="1" t="s">
        <v>51</v>
      </c>
      <c r="B47" s="1">
        <v>15</v>
      </c>
      <c r="C47" s="1">
        <v>3</v>
      </c>
      <c r="D47" s="1">
        <v>0</v>
      </c>
      <c r="E47" s="1">
        <v>1</v>
      </c>
      <c r="F47" s="1">
        <v>11</v>
      </c>
      <c r="G47" s="1">
        <v>0</v>
      </c>
      <c r="H47" s="1">
        <v>0</v>
      </c>
      <c r="I47" s="1">
        <v>0</v>
      </c>
      <c r="J47" s="1">
        <v>0</v>
      </c>
    </row>
    <row r="48" spans="1:10" x14ac:dyDescent="0.2">
      <c r="A48" s="1" t="s">
        <v>52</v>
      </c>
      <c r="B48" s="1">
        <v>13</v>
      </c>
      <c r="C48" s="1">
        <v>0</v>
      </c>
      <c r="D48" s="1">
        <v>0</v>
      </c>
      <c r="E48" s="1">
        <v>0</v>
      </c>
      <c r="F48" s="1">
        <v>13</v>
      </c>
      <c r="G48" s="1">
        <v>0</v>
      </c>
      <c r="H48" s="1">
        <v>0</v>
      </c>
      <c r="I48" s="1">
        <v>0</v>
      </c>
      <c r="J48" s="1">
        <v>0</v>
      </c>
    </row>
    <row r="49" spans="1:10" x14ac:dyDescent="0.2">
      <c r="A49" s="1" t="s">
        <v>53</v>
      </c>
      <c r="B49" s="1">
        <v>84</v>
      </c>
      <c r="C49" s="1">
        <v>21</v>
      </c>
      <c r="D49" s="1">
        <v>0</v>
      </c>
      <c r="E49" s="1">
        <v>16</v>
      </c>
      <c r="F49" s="1">
        <v>13</v>
      </c>
      <c r="G49" s="1">
        <v>2</v>
      </c>
      <c r="H49" s="1">
        <v>0</v>
      </c>
      <c r="I49" s="1">
        <v>30</v>
      </c>
      <c r="J49" s="1">
        <v>2</v>
      </c>
    </row>
    <row r="50" spans="1:10" x14ac:dyDescent="0.2">
      <c r="A50" s="48" t="s">
        <v>248</v>
      </c>
      <c r="B50" s="48"/>
      <c r="C50" s="48"/>
      <c r="D50" s="48"/>
      <c r="E50" s="48"/>
      <c r="F50" s="48"/>
      <c r="G50" s="48"/>
      <c r="H50" s="48"/>
      <c r="I50" s="48"/>
      <c r="J50" s="48"/>
    </row>
  </sheetData>
  <mergeCells count="2">
    <mergeCell ref="E2:G2"/>
    <mergeCell ref="C2:D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EBD42-B294-42C6-B6D1-4E176BF01E95}">
  <dimension ref="A1:J50"/>
  <sheetViews>
    <sheetView view="pageBreakPreview" zoomScale="125" zoomScaleNormal="100" zoomScaleSheetLayoutView="125" workbookViewId="0"/>
  </sheetViews>
  <sheetFormatPr defaultRowHeight="10.199999999999999" x14ac:dyDescent="0.2"/>
  <cols>
    <col min="1" max="9" width="8.88671875" style="1"/>
    <col min="10" max="10" width="8.88671875" style="3"/>
    <col min="11" max="16384" width="8.88671875" style="1"/>
  </cols>
  <sheetData>
    <row r="1" spans="1:10" x14ac:dyDescent="0.2">
      <c r="A1" s="1" t="s">
        <v>129</v>
      </c>
    </row>
    <row r="2" spans="1:10" x14ac:dyDescent="0.2">
      <c r="A2" s="9"/>
      <c r="B2" s="30"/>
      <c r="C2" s="30" t="s">
        <v>220</v>
      </c>
      <c r="D2" s="54" t="s">
        <v>215</v>
      </c>
      <c r="E2" s="54"/>
      <c r="F2" s="54"/>
      <c r="G2" s="54"/>
      <c r="H2" s="54"/>
      <c r="I2" s="54"/>
      <c r="J2" s="55"/>
    </row>
    <row r="3" spans="1:10" x14ac:dyDescent="0.2">
      <c r="A3" s="23"/>
      <c r="B3" s="24" t="s">
        <v>0</v>
      </c>
      <c r="C3" s="24" t="s">
        <v>221</v>
      </c>
      <c r="D3" s="6" t="s">
        <v>0</v>
      </c>
      <c r="E3" s="6">
        <v>43843</v>
      </c>
      <c r="F3" s="6" t="s">
        <v>216</v>
      </c>
      <c r="G3" s="6" t="s">
        <v>217</v>
      </c>
      <c r="H3" s="6" t="s">
        <v>218</v>
      </c>
      <c r="I3" s="6" t="s">
        <v>219</v>
      </c>
      <c r="J3" s="8" t="s">
        <v>8</v>
      </c>
    </row>
    <row r="4" spans="1:10" x14ac:dyDescent="0.2">
      <c r="A4" s="1" t="s">
        <v>0</v>
      </c>
      <c r="B4" s="1">
        <v>6838</v>
      </c>
      <c r="C4" s="1">
        <v>2782</v>
      </c>
      <c r="D4" s="1">
        <v>4056</v>
      </c>
      <c r="E4" s="1">
        <v>150</v>
      </c>
      <c r="F4" s="1">
        <v>164</v>
      </c>
      <c r="G4" s="1">
        <v>190</v>
      </c>
      <c r="H4" s="1">
        <v>1442</v>
      </c>
      <c r="I4" s="1">
        <v>2110</v>
      </c>
      <c r="J4" s="3">
        <v>50.1</v>
      </c>
    </row>
    <row r="5" spans="1:10" x14ac:dyDescent="0.2">
      <c r="A5" s="1" t="s">
        <v>9</v>
      </c>
      <c r="B5" s="1">
        <v>3572</v>
      </c>
      <c r="C5" s="1">
        <v>1248</v>
      </c>
      <c r="D5" s="1">
        <v>2324</v>
      </c>
      <c r="E5" s="1">
        <v>58</v>
      </c>
      <c r="F5" s="1">
        <v>57</v>
      </c>
      <c r="G5" s="1">
        <v>62</v>
      </c>
      <c r="H5" s="1">
        <v>785</v>
      </c>
      <c r="I5" s="1">
        <v>1362</v>
      </c>
      <c r="J5" s="3">
        <v>50.3</v>
      </c>
    </row>
    <row r="6" spans="1:10" x14ac:dyDescent="0.2">
      <c r="A6" s="1" t="s">
        <v>10</v>
      </c>
      <c r="B6" s="1">
        <v>3459</v>
      </c>
      <c r="C6" s="1">
        <v>1192</v>
      </c>
      <c r="D6" s="1">
        <v>2267</v>
      </c>
      <c r="E6" s="1">
        <v>58</v>
      </c>
      <c r="F6" s="1">
        <v>57</v>
      </c>
      <c r="G6" s="1">
        <v>61</v>
      </c>
      <c r="H6" s="1">
        <v>753</v>
      </c>
      <c r="I6" s="1">
        <v>1338</v>
      </c>
      <c r="J6" s="3">
        <v>50.3</v>
      </c>
    </row>
    <row r="7" spans="1:10" x14ac:dyDescent="0.2">
      <c r="A7" s="1" t="s">
        <v>11</v>
      </c>
      <c r="B7" s="1">
        <v>54</v>
      </c>
      <c r="C7" s="1">
        <v>30</v>
      </c>
      <c r="D7" s="1">
        <v>24</v>
      </c>
      <c r="E7" s="1">
        <v>0</v>
      </c>
      <c r="F7" s="1">
        <v>0</v>
      </c>
      <c r="G7" s="1">
        <v>0</v>
      </c>
      <c r="H7" s="1">
        <v>2</v>
      </c>
      <c r="I7" s="1">
        <v>22</v>
      </c>
      <c r="J7" s="3">
        <v>50.9</v>
      </c>
    </row>
    <row r="8" spans="1:10" x14ac:dyDescent="0.2">
      <c r="A8" s="1" t="s">
        <v>12</v>
      </c>
      <c r="B8" s="1">
        <v>59</v>
      </c>
      <c r="C8" s="1">
        <v>26</v>
      </c>
      <c r="D8" s="1">
        <v>33</v>
      </c>
      <c r="E8" s="1">
        <v>0</v>
      </c>
      <c r="F8" s="1">
        <v>0</v>
      </c>
      <c r="G8" s="1">
        <v>1</v>
      </c>
      <c r="H8" s="1">
        <v>30</v>
      </c>
      <c r="I8" s="1">
        <v>2</v>
      </c>
      <c r="J8" s="3">
        <v>45.2</v>
      </c>
    </row>
    <row r="9" spans="1:10" x14ac:dyDescent="0.2">
      <c r="A9" s="1" t="s">
        <v>13</v>
      </c>
      <c r="B9" s="1">
        <v>1127</v>
      </c>
      <c r="C9" s="1">
        <v>529</v>
      </c>
      <c r="D9" s="1">
        <v>598</v>
      </c>
      <c r="E9" s="1">
        <v>22</v>
      </c>
      <c r="F9" s="1">
        <v>20</v>
      </c>
      <c r="G9" s="1">
        <v>27</v>
      </c>
      <c r="H9" s="1">
        <v>176</v>
      </c>
      <c r="I9" s="1">
        <v>353</v>
      </c>
      <c r="J9" s="3">
        <v>50.3</v>
      </c>
    </row>
    <row r="10" spans="1:10" x14ac:dyDescent="0.2">
      <c r="A10" s="1" t="s">
        <v>14</v>
      </c>
      <c r="B10" s="1">
        <v>421</v>
      </c>
      <c r="C10" s="1">
        <v>206</v>
      </c>
      <c r="D10" s="1">
        <v>215</v>
      </c>
      <c r="E10" s="1">
        <v>18</v>
      </c>
      <c r="F10" s="1">
        <v>3</v>
      </c>
      <c r="G10" s="1">
        <v>5</v>
      </c>
      <c r="H10" s="1">
        <v>75</v>
      </c>
      <c r="I10" s="1">
        <v>114</v>
      </c>
      <c r="J10" s="3">
        <v>50.1</v>
      </c>
    </row>
    <row r="11" spans="1:10" x14ac:dyDescent="0.2">
      <c r="A11" s="1" t="s">
        <v>15</v>
      </c>
      <c r="B11" s="1">
        <v>433</v>
      </c>
      <c r="C11" s="1">
        <v>209</v>
      </c>
      <c r="D11" s="1">
        <v>224</v>
      </c>
      <c r="E11" s="1">
        <v>2</v>
      </c>
      <c r="F11" s="1">
        <v>13</v>
      </c>
      <c r="G11" s="1">
        <v>20</v>
      </c>
      <c r="H11" s="1">
        <v>34</v>
      </c>
      <c r="I11" s="1">
        <v>155</v>
      </c>
      <c r="J11" s="3">
        <v>50.6</v>
      </c>
    </row>
    <row r="12" spans="1:10" x14ac:dyDescent="0.2">
      <c r="A12" s="1" t="s">
        <v>16</v>
      </c>
      <c r="B12" s="1">
        <v>31</v>
      </c>
      <c r="C12" s="1">
        <v>8</v>
      </c>
      <c r="D12" s="1">
        <v>23</v>
      </c>
      <c r="E12" s="1">
        <v>0</v>
      </c>
      <c r="F12" s="1">
        <v>1</v>
      </c>
      <c r="G12" s="1">
        <v>0</v>
      </c>
      <c r="H12" s="1">
        <v>12</v>
      </c>
      <c r="I12" s="1">
        <v>10</v>
      </c>
      <c r="J12" s="3">
        <v>48.8</v>
      </c>
    </row>
    <row r="13" spans="1:10" x14ac:dyDescent="0.2">
      <c r="A13" s="1" t="s">
        <v>17</v>
      </c>
      <c r="B13" s="1">
        <v>211</v>
      </c>
      <c r="C13" s="1">
        <v>86</v>
      </c>
      <c r="D13" s="1">
        <v>125</v>
      </c>
      <c r="E13" s="1">
        <v>1</v>
      </c>
      <c r="F13" s="1">
        <v>3</v>
      </c>
      <c r="G13" s="1">
        <v>2</v>
      </c>
      <c r="H13" s="1">
        <v>54</v>
      </c>
      <c r="I13" s="1">
        <v>65</v>
      </c>
      <c r="J13" s="3">
        <v>50.1</v>
      </c>
    </row>
    <row r="14" spans="1:10" x14ac:dyDescent="0.2">
      <c r="A14" s="1" t="s">
        <v>18</v>
      </c>
      <c r="B14" s="1">
        <v>31</v>
      </c>
      <c r="C14" s="1">
        <v>20</v>
      </c>
      <c r="D14" s="1">
        <v>11</v>
      </c>
      <c r="E14" s="1">
        <v>1</v>
      </c>
      <c r="F14" s="1">
        <v>0</v>
      </c>
      <c r="G14" s="1">
        <v>0</v>
      </c>
      <c r="H14" s="1">
        <v>1</v>
      </c>
      <c r="I14" s="1">
        <v>9</v>
      </c>
      <c r="J14" s="3">
        <v>50.8</v>
      </c>
    </row>
    <row r="15" spans="1:10" x14ac:dyDescent="0.2">
      <c r="A15" s="1" t="s">
        <v>19</v>
      </c>
      <c r="B15" s="1">
        <v>856</v>
      </c>
      <c r="C15" s="1">
        <v>411</v>
      </c>
      <c r="D15" s="1">
        <v>445</v>
      </c>
      <c r="E15" s="1">
        <v>30</v>
      </c>
      <c r="F15" s="1">
        <v>24</v>
      </c>
      <c r="G15" s="1">
        <v>43</v>
      </c>
      <c r="H15" s="1">
        <v>133</v>
      </c>
      <c r="I15" s="1">
        <v>215</v>
      </c>
      <c r="J15" s="3">
        <v>49.4</v>
      </c>
    </row>
    <row r="16" spans="1:10" x14ac:dyDescent="0.2">
      <c r="A16" s="1" t="s">
        <v>20</v>
      </c>
      <c r="B16" s="1">
        <v>31</v>
      </c>
      <c r="C16" s="1">
        <v>13</v>
      </c>
      <c r="D16" s="1">
        <v>18</v>
      </c>
      <c r="E16" s="1">
        <v>0</v>
      </c>
      <c r="F16" s="1">
        <v>0</v>
      </c>
      <c r="G16" s="1">
        <v>0</v>
      </c>
      <c r="H16" s="1">
        <v>5</v>
      </c>
      <c r="I16" s="1">
        <v>13</v>
      </c>
      <c r="J16" s="3">
        <v>50.6</v>
      </c>
    </row>
    <row r="17" spans="1:10" x14ac:dyDescent="0.2">
      <c r="A17" s="1" t="s">
        <v>21</v>
      </c>
      <c r="B17" s="1">
        <v>92</v>
      </c>
      <c r="C17" s="1">
        <v>37</v>
      </c>
      <c r="D17" s="1">
        <v>55</v>
      </c>
      <c r="E17" s="1">
        <v>2</v>
      </c>
      <c r="F17" s="1">
        <v>3</v>
      </c>
      <c r="G17" s="1">
        <v>0</v>
      </c>
      <c r="H17" s="1">
        <v>36</v>
      </c>
      <c r="I17" s="1">
        <v>14</v>
      </c>
      <c r="J17" s="3">
        <v>46.3</v>
      </c>
    </row>
    <row r="18" spans="1:10" x14ac:dyDescent="0.2">
      <c r="A18" s="1" t="s">
        <v>22</v>
      </c>
      <c r="B18" s="1">
        <v>27</v>
      </c>
      <c r="C18" s="1">
        <v>10</v>
      </c>
      <c r="D18" s="1">
        <v>17</v>
      </c>
      <c r="E18" s="1">
        <v>3</v>
      </c>
      <c r="F18" s="1">
        <v>0</v>
      </c>
      <c r="G18" s="1">
        <v>5</v>
      </c>
      <c r="H18" s="1">
        <v>9</v>
      </c>
      <c r="I18" s="1">
        <v>0</v>
      </c>
      <c r="J18" s="3">
        <v>40.6</v>
      </c>
    </row>
    <row r="19" spans="1:10" x14ac:dyDescent="0.2">
      <c r="A19" s="1" t="s">
        <v>23</v>
      </c>
      <c r="B19" s="1">
        <v>52</v>
      </c>
      <c r="C19" s="1">
        <v>24</v>
      </c>
      <c r="D19" s="1">
        <v>28</v>
      </c>
      <c r="E19" s="1">
        <v>4</v>
      </c>
      <c r="F19" s="1">
        <v>1</v>
      </c>
      <c r="G19" s="1">
        <v>0</v>
      </c>
      <c r="H19" s="1">
        <v>20</v>
      </c>
      <c r="I19" s="1">
        <v>3</v>
      </c>
      <c r="J19" s="3">
        <v>44.5</v>
      </c>
    </row>
    <row r="20" spans="1:10" x14ac:dyDescent="0.2">
      <c r="A20" s="1" t="s">
        <v>24</v>
      </c>
      <c r="B20" s="1">
        <v>47</v>
      </c>
      <c r="C20" s="1">
        <v>29</v>
      </c>
      <c r="D20" s="1">
        <v>18</v>
      </c>
      <c r="E20" s="1">
        <v>0</v>
      </c>
      <c r="F20" s="1">
        <v>2</v>
      </c>
      <c r="G20" s="1">
        <v>0</v>
      </c>
      <c r="H20" s="1">
        <v>4</v>
      </c>
      <c r="I20" s="1">
        <v>12</v>
      </c>
      <c r="J20" s="3">
        <v>50.5</v>
      </c>
    </row>
    <row r="21" spans="1:10" x14ac:dyDescent="0.2">
      <c r="A21" s="1" t="s">
        <v>25</v>
      </c>
      <c r="B21" s="1">
        <v>76</v>
      </c>
      <c r="C21" s="1">
        <v>27</v>
      </c>
      <c r="D21" s="1">
        <v>49</v>
      </c>
      <c r="E21" s="1">
        <v>3</v>
      </c>
      <c r="F21" s="1">
        <v>0</v>
      </c>
      <c r="G21" s="1">
        <v>4</v>
      </c>
      <c r="H21" s="1">
        <v>6</v>
      </c>
      <c r="I21" s="1">
        <v>36</v>
      </c>
      <c r="J21" s="3">
        <v>50.6</v>
      </c>
    </row>
    <row r="22" spans="1:10" x14ac:dyDescent="0.2">
      <c r="A22" s="1" t="s">
        <v>26</v>
      </c>
      <c r="B22" s="1">
        <v>465</v>
      </c>
      <c r="C22" s="1">
        <v>238</v>
      </c>
      <c r="D22" s="1">
        <v>227</v>
      </c>
      <c r="E22" s="1">
        <v>17</v>
      </c>
      <c r="F22" s="1">
        <v>18</v>
      </c>
      <c r="G22" s="1">
        <v>19</v>
      </c>
      <c r="H22" s="1">
        <v>41</v>
      </c>
      <c r="I22" s="1">
        <v>132</v>
      </c>
      <c r="J22" s="3">
        <v>50.3</v>
      </c>
    </row>
    <row r="23" spans="1:10" x14ac:dyDescent="0.2">
      <c r="A23" s="1" t="s">
        <v>27</v>
      </c>
      <c r="B23" s="1">
        <v>66</v>
      </c>
      <c r="C23" s="1">
        <v>33</v>
      </c>
      <c r="D23" s="1">
        <v>33</v>
      </c>
      <c r="E23" s="1">
        <v>1</v>
      </c>
      <c r="F23" s="1">
        <v>0</v>
      </c>
      <c r="G23" s="1">
        <v>15</v>
      </c>
      <c r="H23" s="1">
        <v>12</v>
      </c>
      <c r="I23" s="1">
        <v>5</v>
      </c>
      <c r="J23" s="3">
        <v>40.4</v>
      </c>
    </row>
    <row r="24" spans="1:10" x14ac:dyDescent="0.2">
      <c r="A24" s="1" t="s">
        <v>28</v>
      </c>
      <c r="B24" s="1">
        <v>757</v>
      </c>
      <c r="C24" s="1">
        <v>376</v>
      </c>
      <c r="D24" s="1">
        <v>381</v>
      </c>
      <c r="E24" s="1">
        <v>8</v>
      </c>
      <c r="F24" s="1">
        <v>46</v>
      </c>
      <c r="G24" s="1">
        <v>21</v>
      </c>
      <c r="H24" s="1">
        <v>168</v>
      </c>
      <c r="I24" s="1">
        <v>138</v>
      </c>
      <c r="J24" s="3">
        <v>46.9</v>
      </c>
    </row>
    <row r="25" spans="1:10" x14ac:dyDescent="0.2">
      <c r="A25" s="1" t="s">
        <v>29</v>
      </c>
      <c r="B25" s="1">
        <v>71</v>
      </c>
      <c r="C25" s="1">
        <v>54</v>
      </c>
      <c r="D25" s="1">
        <v>17</v>
      </c>
      <c r="E25" s="1">
        <v>1</v>
      </c>
      <c r="F25" s="1">
        <v>1</v>
      </c>
      <c r="G25" s="1">
        <v>2</v>
      </c>
      <c r="H25" s="1">
        <v>8</v>
      </c>
      <c r="I25" s="1">
        <v>5</v>
      </c>
      <c r="J25" s="3">
        <v>45.6</v>
      </c>
    </row>
    <row r="26" spans="1:10" x14ac:dyDescent="0.2">
      <c r="A26" s="1" t="s">
        <v>30</v>
      </c>
      <c r="B26" s="1">
        <v>27</v>
      </c>
      <c r="C26" s="1">
        <v>13</v>
      </c>
      <c r="D26" s="1">
        <v>14</v>
      </c>
      <c r="E26" s="1">
        <v>0</v>
      </c>
      <c r="F26" s="1">
        <v>0</v>
      </c>
      <c r="G26" s="1">
        <v>1</v>
      </c>
      <c r="H26" s="1">
        <v>4</v>
      </c>
      <c r="I26" s="1">
        <v>9</v>
      </c>
      <c r="J26" s="3">
        <v>50.4</v>
      </c>
    </row>
    <row r="27" spans="1:10" x14ac:dyDescent="0.2">
      <c r="A27" s="1" t="s">
        <v>31</v>
      </c>
      <c r="B27" s="1">
        <v>19</v>
      </c>
      <c r="C27" s="1">
        <v>13</v>
      </c>
      <c r="D27" s="1">
        <v>6</v>
      </c>
      <c r="E27" s="1">
        <v>0</v>
      </c>
      <c r="F27" s="1">
        <v>0</v>
      </c>
      <c r="G27" s="1">
        <v>0</v>
      </c>
      <c r="H27" s="1">
        <v>2</v>
      </c>
      <c r="I27" s="1">
        <v>4</v>
      </c>
      <c r="J27" s="3">
        <v>50.5</v>
      </c>
    </row>
    <row r="28" spans="1:10" x14ac:dyDescent="0.2">
      <c r="A28" s="1" t="s">
        <v>32</v>
      </c>
      <c r="B28" s="1">
        <v>33</v>
      </c>
      <c r="C28" s="1">
        <v>10</v>
      </c>
      <c r="D28" s="1">
        <v>23</v>
      </c>
      <c r="E28" s="1">
        <v>0</v>
      </c>
      <c r="F28" s="1">
        <v>2</v>
      </c>
      <c r="G28" s="1">
        <v>1</v>
      </c>
      <c r="H28" s="1">
        <v>15</v>
      </c>
      <c r="I28" s="1">
        <v>5</v>
      </c>
      <c r="J28" s="3">
        <v>45.7</v>
      </c>
    </row>
    <row r="29" spans="1:10" x14ac:dyDescent="0.2">
      <c r="A29" s="1" t="s">
        <v>33</v>
      </c>
      <c r="B29" s="1">
        <v>51</v>
      </c>
      <c r="C29" s="1">
        <v>17</v>
      </c>
      <c r="D29" s="1">
        <v>34</v>
      </c>
      <c r="E29" s="1">
        <v>0</v>
      </c>
      <c r="F29" s="1">
        <v>0</v>
      </c>
      <c r="G29" s="1">
        <v>0</v>
      </c>
      <c r="H29" s="1">
        <v>33</v>
      </c>
      <c r="I29" s="1">
        <v>1</v>
      </c>
      <c r="J29" s="3">
        <v>45.2</v>
      </c>
    </row>
    <row r="30" spans="1:10" x14ac:dyDescent="0.2">
      <c r="A30" s="1" t="s">
        <v>34</v>
      </c>
      <c r="B30" s="1">
        <v>98</v>
      </c>
      <c r="C30" s="1">
        <v>37</v>
      </c>
      <c r="D30" s="1">
        <v>61</v>
      </c>
      <c r="E30" s="1">
        <v>1</v>
      </c>
      <c r="F30" s="1">
        <v>13</v>
      </c>
      <c r="G30" s="1">
        <v>2</v>
      </c>
      <c r="H30" s="1">
        <v>43</v>
      </c>
      <c r="I30" s="1">
        <v>2</v>
      </c>
      <c r="J30" s="3">
        <v>43.4</v>
      </c>
    </row>
    <row r="31" spans="1:10" x14ac:dyDescent="0.2">
      <c r="A31" s="1" t="s">
        <v>35</v>
      </c>
      <c r="B31" s="1">
        <v>140</v>
      </c>
      <c r="C31" s="1">
        <v>48</v>
      </c>
      <c r="D31" s="1">
        <v>92</v>
      </c>
      <c r="E31" s="1">
        <v>4</v>
      </c>
      <c r="F31" s="1">
        <v>25</v>
      </c>
      <c r="G31" s="1">
        <v>8</v>
      </c>
      <c r="H31" s="1">
        <v>51</v>
      </c>
      <c r="I31" s="1">
        <v>4</v>
      </c>
      <c r="J31" s="3">
        <v>41.8</v>
      </c>
    </row>
    <row r="32" spans="1:10" x14ac:dyDescent="0.2">
      <c r="A32" s="1" t="s">
        <v>36</v>
      </c>
      <c r="B32" s="1">
        <v>108</v>
      </c>
      <c r="C32" s="1">
        <v>81</v>
      </c>
      <c r="D32" s="1">
        <v>27</v>
      </c>
      <c r="E32" s="1">
        <v>1</v>
      </c>
      <c r="F32" s="1">
        <v>1</v>
      </c>
      <c r="G32" s="1">
        <v>0</v>
      </c>
      <c r="H32" s="1">
        <v>2</v>
      </c>
      <c r="I32" s="1">
        <v>23</v>
      </c>
      <c r="J32" s="3">
        <v>50.8</v>
      </c>
    </row>
    <row r="33" spans="1:10" x14ac:dyDescent="0.2">
      <c r="A33" s="1" t="s">
        <v>37</v>
      </c>
      <c r="B33" s="1">
        <v>71</v>
      </c>
      <c r="C33" s="1">
        <v>50</v>
      </c>
      <c r="D33" s="1">
        <v>21</v>
      </c>
      <c r="E33" s="1">
        <v>0</v>
      </c>
      <c r="F33" s="1">
        <v>0</v>
      </c>
      <c r="G33" s="1">
        <v>3</v>
      </c>
      <c r="H33" s="1">
        <v>7</v>
      </c>
      <c r="I33" s="1">
        <v>11</v>
      </c>
      <c r="J33" s="3">
        <v>50.1</v>
      </c>
    </row>
    <row r="34" spans="1:10" x14ac:dyDescent="0.2">
      <c r="A34" s="1" t="s">
        <v>38</v>
      </c>
      <c r="B34" s="1">
        <v>99</v>
      </c>
      <c r="C34" s="1">
        <v>22</v>
      </c>
      <c r="D34" s="1">
        <v>77</v>
      </c>
      <c r="E34" s="1">
        <v>0</v>
      </c>
      <c r="F34" s="1">
        <v>2</v>
      </c>
      <c r="G34" s="1">
        <v>4</v>
      </c>
      <c r="H34" s="1">
        <v>2</v>
      </c>
      <c r="I34" s="1">
        <v>69</v>
      </c>
      <c r="J34" s="3">
        <v>50.9</v>
      </c>
    </row>
    <row r="35" spans="1:10" x14ac:dyDescent="0.2">
      <c r="A35" s="1" t="s">
        <v>39</v>
      </c>
      <c r="B35" s="1">
        <v>40</v>
      </c>
      <c r="C35" s="1">
        <v>31</v>
      </c>
      <c r="D35" s="1">
        <v>9</v>
      </c>
      <c r="E35" s="1">
        <v>1</v>
      </c>
      <c r="F35" s="1">
        <v>2</v>
      </c>
      <c r="G35" s="1">
        <v>0</v>
      </c>
      <c r="H35" s="1">
        <v>1</v>
      </c>
      <c r="I35" s="1">
        <v>5</v>
      </c>
      <c r="J35" s="3">
        <v>50.2</v>
      </c>
    </row>
    <row r="36" spans="1:10" x14ac:dyDescent="0.2">
      <c r="A36" s="1" t="s">
        <v>40</v>
      </c>
      <c r="B36" s="1">
        <v>526</v>
      </c>
      <c r="C36" s="1">
        <v>218</v>
      </c>
      <c r="D36" s="1">
        <v>308</v>
      </c>
      <c r="E36" s="1">
        <v>32</v>
      </c>
      <c r="F36" s="1">
        <v>17</v>
      </c>
      <c r="G36" s="1">
        <v>37</v>
      </c>
      <c r="H36" s="1">
        <v>180</v>
      </c>
      <c r="I36" s="1">
        <v>42</v>
      </c>
      <c r="J36" s="3">
        <v>43.8</v>
      </c>
    </row>
    <row r="37" spans="1:10" x14ac:dyDescent="0.2">
      <c r="A37" s="1" t="s">
        <v>41</v>
      </c>
      <c r="B37" s="1">
        <v>43</v>
      </c>
      <c r="C37" s="1">
        <v>16</v>
      </c>
      <c r="D37" s="1">
        <v>27</v>
      </c>
      <c r="E37" s="1">
        <v>0</v>
      </c>
      <c r="F37" s="1">
        <v>0</v>
      </c>
      <c r="G37" s="1">
        <v>1</v>
      </c>
      <c r="H37" s="1">
        <v>23</v>
      </c>
      <c r="I37" s="1">
        <v>3</v>
      </c>
      <c r="J37" s="3">
        <v>45.4</v>
      </c>
    </row>
    <row r="38" spans="1:10" x14ac:dyDescent="0.2">
      <c r="A38" s="1" t="s">
        <v>42</v>
      </c>
      <c r="B38" s="1">
        <v>48</v>
      </c>
      <c r="C38" s="1">
        <v>21</v>
      </c>
      <c r="D38" s="1">
        <v>27</v>
      </c>
      <c r="E38" s="1">
        <v>0</v>
      </c>
      <c r="F38" s="1">
        <v>0</v>
      </c>
      <c r="G38" s="1">
        <v>4</v>
      </c>
      <c r="H38" s="1">
        <v>21</v>
      </c>
      <c r="I38" s="1">
        <v>2</v>
      </c>
      <c r="J38" s="3">
        <v>44.5</v>
      </c>
    </row>
    <row r="39" spans="1:10" x14ac:dyDescent="0.2">
      <c r="A39" s="1" t="s">
        <v>43</v>
      </c>
      <c r="B39" s="1">
        <v>52</v>
      </c>
      <c r="C39" s="1">
        <v>3</v>
      </c>
      <c r="D39" s="1">
        <v>49</v>
      </c>
      <c r="E39" s="1">
        <v>2</v>
      </c>
      <c r="F39" s="1">
        <v>1</v>
      </c>
      <c r="G39" s="1">
        <v>3</v>
      </c>
      <c r="H39" s="1">
        <v>43</v>
      </c>
      <c r="I39" s="1">
        <v>0</v>
      </c>
      <c r="J39" s="3">
        <v>44.3</v>
      </c>
    </row>
    <row r="40" spans="1:10" x14ac:dyDescent="0.2">
      <c r="A40" s="1" t="s">
        <v>44</v>
      </c>
      <c r="B40" s="1">
        <v>44</v>
      </c>
      <c r="C40" s="1">
        <v>20</v>
      </c>
      <c r="D40" s="1">
        <v>24</v>
      </c>
      <c r="E40" s="1">
        <v>2</v>
      </c>
      <c r="F40" s="1">
        <v>6</v>
      </c>
      <c r="G40" s="1">
        <v>0</v>
      </c>
      <c r="H40" s="1">
        <v>16</v>
      </c>
      <c r="I40" s="1">
        <v>0</v>
      </c>
      <c r="J40" s="3">
        <v>42.5</v>
      </c>
    </row>
    <row r="41" spans="1:10" x14ac:dyDescent="0.2">
      <c r="A41" s="1" t="s">
        <v>45</v>
      </c>
      <c r="B41" s="1">
        <v>7</v>
      </c>
      <c r="C41" s="1">
        <v>5</v>
      </c>
      <c r="D41" s="1">
        <v>2</v>
      </c>
      <c r="E41" s="1">
        <v>0</v>
      </c>
      <c r="F41" s="1">
        <v>1</v>
      </c>
      <c r="G41" s="1">
        <v>0</v>
      </c>
      <c r="H41" s="1">
        <v>0</v>
      </c>
      <c r="I41" s="1">
        <v>1</v>
      </c>
      <c r="J41" s="3">
        <v>38.5</v>
      </c>
    </row>
    <row r="42" spans="1:10" x14ac:dyDescent="0.2">
      <c r="A42" s="1" t="s">
        <v>46</v>
      </c>
      <c r="B42" s="1">
        <v>100</v>
      </c>
      <c r="C42" s="1">
        <v>25</v>
      </c>
      <c r="D42" s="1">
        <v>75</v>
      </c>
      <c r="E42" s="1">
        <v>25</v>
      </c>
      <c r="F42" s="1">
        <v>4</v>
      </c>
      <c r="G42" s="1">
        <v>16</v>
      </c>
      <c r="H42" s="1">
        <v>17</v>
      </c>
      <c r="I42" s="1">
        <v>13</v>
      </c>
      <c r="J42" s="3">
        <v>33.9</v>
      </c>
    </row>
    <row r="43" spans="1:10" x14ac:dyDescent="0.2">
      <c r="A43" s="1" t="s">
        <v>47</v>
      </c>
      <c r="B43" s="1">
        <v>15</v>
      </c>
      <c r="C43" s="1">
        <v>2</v>
      </c>
      <c r="D43" s="1">
        <v>13</v>
      </c>
      <c r="E43" s="1">
        <v>1</v>
      </c>
      <c r="F43" s="1">
        <v>0</v>
      </c>
      <c r="G43" s="1">
        <v>1</v>
      </c>
      <c r="H43" s="1">
        <v>11</v>
      </c>
      <c r="I43" s="1">
        <v>0</v>
      </c>
      <c r="J43" s="3">
        <v>44.1</v>
      </c>
    </row>
    <row r="44" spans="1:10" x14ac:dyDescent="0.2">
      <c r="A44" s="1" t="s">
        <v>48</v>
      </c>
      <c r="B44" s="1">
        <v>6</v>
      </c>
      <c r="C44" s="1">
        <v>4</v>
      </c>
      <c r="D44" s="1">
        <v>2</v>
      </c>
      <c r="E44" s="1">
        <v>0</v>
      </c>
      <c r="F44" s="1">
        <v>0</v>
      </c>
      <c r="G44" s="1">
        <v>0</v>
      </c>
      <c r="H44" s="1">
        <v>2</v>
      </c>
      <c r="I44" s="1">
        <v>0</v>
      </c>
      <c r="J44" s="3">
        <v>45</v>
      </c>
    </row>
    <row r="45" spans="1:10" x14ac:dyDescent="0.2">
      <c r="A45" s="1" t="s">
        <v>49</v>
      </c>
      <c r="B45" s="1">
        <v>14</v>
      </c>
      <c r="C45" s="1">
        <v>5</v>
      </c>
      <c r="D45" s="1">
        <v>9</v>
      </c>
      <c r="E45" s="1">
        <v>0</v>
      </c>
      <c r="F45" s="1">
        <v>2</v>
      </c>
      <c r="G45" s="1">
        <v>1</v>
      </c>
      <c r="H45" s="1">
        <v>4</v>
      </c>
      <c r="I45" s="1">
        <v>2</v>
      </c>
      <c r="J45" s="3">
        <v>43.8</v>
      </c>
    </row>
    <row r="46" spans="1:10" x14ac:dyDescent="0.2">
      <c r="A46" s="1" t="s">
        <v>50</v>
      </c>
      <c r="B46" s="1">
        <v>85</v>
      </c>
      <c r="C46" s="1">
        <v>56</v>
      </c>
      <c r="D46" s="1">
        <v>29</v>
      </c>
      <c r="E46" s="1">
        <v>1</v>
      </c>
      <c r="F46" s="1">
        <v>1</v>
      </c>
      <c r="G46" s="1">
        <v>1</v>
      </c>
      <c r="H46" s="1">
        <v>11</v>
      </c>
      <c r="I46" s="1">
        <v>15</v>
      </c>
      <c r="J46" s="3">
        <v>50.1</v>
      </c>
    </row>
    <row r="47" spans="1:10" x14ac:dyDescent="0.2">
      <c r="A47" s="1" t="s">
        <v>51</v>
      </c>
      <c r="B47" s="1">
        <v>15</v>
      </c>
      <c r="C47" s="1">
        <v>10</v>
      </c>
      <c r="D47" s="1">
        <v>5</v>
      </c>
      <c r="E47" s="1">
        <v>0</v>
      </c>
      <c r="F47" s="1">
        <v>0</v>
      </c>
      <c r="G47" s="1">
        <v>0</v>
      </c>
      <c r="H47" s="1">
        <v>0</v>
      </c>
      <c r="I47" s="1">
        <v>5</v>
      </c>
      <c r="J47" s="3">
        <v>51</v>
      </c>
    </row>
    <row r="48" spans="1:10" x14ac:dyDescent="0.2">
      <c r="A48" s="1" t="s">
        <v>52</v>
      </c>
      <c r="B48" s="1">
        <v>13</v>
      </c>
      <c r="C48" s="1">
        <v>2</v>
      </c>
      <c r="D48" s="1">
        <v>11</v>
      </c>
      <c r="E48" s="1">
        <v>0</v>
      </c>
      <c r="F48" s="1">
        <v>0</v>
      </c>
      <c r="G48" s="1">
        <v>0</v>
      </c>
      <c r="H48" s="1">
        <v>11</v>
      </c>
      <c r="I48" s="1">
        <v>0</v>
      </c>
      <c r="J48" s="3">
        <v>45</v>
      </c>
    </row>
    <row r="49" spans="1:10" x14ac:dyDescent="0.2">
      <c r="A49" s="1" t="s">
        <v>53</v>
      </c>
      <c r="B49" s="1">
        <v>84</v>
      </c>
      <c r="C49" s="1">
        <v>49</v>
      </c>
      <c r="D49" s="1">
        <v>35</v>
      </c>
      <c r="E49" s="1">
        <v>1</v>
      </c>
      <c r="F49" s="1">
        <v>2</v>
      </c>
      <c r="G49" s="1">
        <v>10</v>
      </c>
      <c r="H49" s="1">
        <v>21</v>
      </c>
      <c r="I49" s="1">
        <v>1</v>
      </c>
      <c r="J49" s="3">
        <v>42.1</v>
      </c>
    </row>
    <row r="50" spans="1:10" x14ac:dyDescent="0.2">
      <c r="A50" s="48" t="s">
        <v>248</v>
      </c>
      <c r="B50" s="48"/>
      <c r="C50" s="48"/>
      <c r="D50" s="48"/>
      <c r="E50" s="48"/>
      <c r="F50" s="48"/>
      <c r="G50" s="48"/>
      <c r="H50" s="48"/>
      <c r="I50" s="48"/>
      <c r="J50" s="51"/>
    </row>
  </sheetData>
  <mergeCells count="1">
    <mergeCell ref="D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C6628-8B93-4789-ACD4-AECFFA07C731}">
  <dimension ref="A1:W5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2.77734375" style="1" customWidth="1"/>
    <col min="2" max="7" width="10" style="1" customWidth="1"/>
    <col min="8" max="8" width="10" style="3" customWidth="1"/>
    <col min="9" max="9" width="12.88671875" style="1" customWidth="1"/>
    <col min="10" max="15" width="5.109375" style="1" customWidth="1"/>
    <col min="16" max="16" width="5.109375" style="3" customWidth="1"/>
    <col min="17" max="22" width="5.109375" style="1" customWidth="1"/>
    <col min="23" max="23" width="5.109375" style="3" customWidth="1"/>
    <col min="24" max="16384" width="8.88671875" style="1"/>
  </cols>
  <sheetData>
    <row r="1" spans="1:23" x14ac:dyDescent="0.2">
      <c r="A1" s="1" t="s">
        <v>111</v>
      </c>
      <c r="I1" s="1" t="s">
        <v>111</v>
      </c>
    </row>
    <row r="2" spans="1:23" x14ac:dyDescent="0.2">
      <c r="A2" s="9"/>
      <c r="B2" s="52" t="s">
        <v>0</v>
      </c>
      <c r="C2" s="52"/>
      <c r="D2" s="52"/>
      <c r="E2" s="52"/>
      <c r="F2" s="52"/>
      <c r="G2" s="52"/>
      <c r="H2" s="53"/>
      <c r="I2" s="9"/>
      <c r="J2" s="52" t="s">
        <v>1</v>
      </c>
      <c r="K2" s="52"/>
      <c r="L2" s="52"/>
      <c r="M2" s="52"/>
      <c r="N2" s="52"/>
      <c r="O2" s="52"/>
      <c r="P2" s="52"/>
      <c r="Q2" s="52" t="s">
        <v>2</v>
      </c>
      <c r="R2" s="52"/>
      <c r="S2" s="52"/>
      <c r="T2" s="52"/>
      <c r="U2" s="52"/>
      <c r="V2" s="52"/>
      <c r="W2" s="53"/>
    </row>
    <row r="3" spans="1:23" s="2" customFormat="1" x14ac:dyDescent="0.2">
      <c r="A3" s="10"/>
      <c r="B3" s="6" t="s">
        <v>0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8" t="s">
        <v>8</v>
      </c>
      <c r="I3" s="10"/>
      <c r="J3" s="6" t="s">
        <v>0</v>
      </c>
      <c r="K3" s="6" t="s">
        <v>3</v>
      </c>
      <c r="L3" s="6" t="s">
        <v>4</v>
      </c>
      <c r="M3" s="6" t="s">
        <v>5</v>
      </c>
      <c r="N3" s="6" t="s">
        <v>6</v>
      </c>
      <c r="O3" s="6" t="s">
        <v>7</v>
      </c>
      <c r="P3" s="7" t="s">
        <v>8</v>
      </c>
      <c r="Q3" s="6" t="s">
        <v>0</v>
      </c>
      <c r="R3" s="6" t="s">
        <v>3</v>
      </c>
      <c r="S3" s="6" t="s">
        <v>4</v>
      </c>
      <c r="T3" s="6" t="s">
        <v>5</v>
      </c>
      <c r="U3" s="6" t="s">
        <v>6</v>
      </c>
      <c r="V3" s="6" t="s">
        <v>7</v>
      </c>
      <c r="W3" s="8" t="s">
        <v>8</v>
      </c>
    </row>
    <row r="4" spans="1:23" x14ac:dyDescent="0.2">
      <c r="A4" s="1" t="s">
        <v>0</v>
      </c>
      <c r="B4" s="1">
        <v>53319</v>
      </c>
      <c r="C4" s="1">
        <v>24251</v>
      </c>
      <c r="D4" s="1">
        <v>13986</v>
      </c>
      <c r="E4" s="1">
        <v>8483</v>
      </c>
      <c r="F4" s="1">
        <v>3782</v>
      </c>
      <c r="G4" s="1">
        <v>2817</v>
      </c>
      <c r="H4" s="3">
        <v>17.600000000000001</v>
      </c>
      <c r="I4" s="1" t="s">
        <v>0</v>
      </c>
      <c r="J4" s="1">
        <v>27299</v>
      </c>
      <c r="K4" s="1">
        <v>12612</v>
      </c>
      <c r="L4" s="1">
        <v>7209</v>
      </c>
      <c r="M4" s="1">
        <v>4255</v>
      </c>
      <c r="N4" s="1">
        <v>1907</v>
      </c>
      <c r="O4" s="1">
        <v>1316</v>
      </c>
      <c r="P4" s="3">
        <v>17.2</v>
      </c>
      <c r="Q4" s="1">
        <v>26020</v>
      </c>
      <c r="R4" s="1">
        <v>11639</v>
      </c>
      <c r="S4" s="1">
        <v>6777</v>
      </c>
      <c r="T4" s="1">
        <v>4228</v>
      </c>
      <c r="U4" s="1">
        <v>1875</v>
      </c>
      <c r="V4" s="1">
        <v>1501</v>
      </c>
      <c r="W4" s="3">
        <v>18</v>
      </c>
    </row>
    <row r="5" spans="1:23" x14ac:dyDescent="0.2">
      <c r="A5" s="1" t="s">
        <v>9</v>
      </c>
      <c r="B5" s="1">
        <v>17093</v>
      </c>
      <c r="C5" s="1">
        <v>7189</v>
      </c>
      <c r="D5" s="1">
        <v>4898</v>
      </c>
      <c r="E5" s="1">
        <v>2993</v>
      </c>
      <c r="F5" s="1">
        <v>1280</v>
      </c>
      <c r="G5" s="1">
        <v>733</v>
      </c>
      <c r="H5" s="3">
        <v>19.2</v>
      </c>
      <c r="I5" s="1" t="s">
        <v>9</v>
      </c>
      <c r="J5" s="1">
        <v>8844</v>
      </c>
      <c r="K5" s="1">
        <v>3673</v>
      </c>
      <c r="L5" s="1">
        <v>2556</v>
      </c>
      <c r="M5" s="1">
        <v>1563</v>
      </c>
      <c r="N5" s="1">
        <v>685</v>
      </c>
      <c r="O5" s="1">
        <v>367</v>
      </c>
      <c r="P5" s="3">
        <v>19.399999999999999</v>
      </c>
      <c r="Q5" s="1">
        <v>8249</v>
      </c>
      <c r="R5" s="1">
        <v>3516</v>
      </c>
      <c r="S5" s="1">
        <v>2342</v>
      </c>
      <c r="T5" s="1">
        <v>1430</v>
      </c>
      <c r="U5" s="1">
        <v>595</v>
      </c>
      <c r="V5" s="1">
        <v>366</v>
      </c>
      <c r="W5" s="3">
        <v>18.899999999999999</v>
      </c>
    </row>
    <row r="6" spans="1:23" x14ac:dyDescent="0.2">
      <c r="A6" s="1" t="s">
        <v>10</v>
      </c>
      <c r="B6" s="1">
        <v>16121</v>
      </c>
      <c r="C6" s="1">
        <v>6710</v>
      </c>
      <c r="D6" s="1">
        <v>4644</v>
      </c>
      <c r="E6" s="1">
        <v>2845</v>
      </c>
      <c r="F6" s="1">
        <v>1227</v>
      </c>
      <c r="G6" s="1">
        <v>695</v>
      </c>
      <c r="H6" s="3">
        <v>19.399999999999999</v>
      </c>
      <c r="I6" s="1" t="s">
        <v>10</v>
      </c>
      <c r="J6" s="1">
        <v>8341</v>
      </c>
      <c r="K6" s="1">
        <v>3422</v>
      </c>
      <c r="L6" s="1">
        <v>2420</v>
      </c>
      <c r="M6" s="1">
        <v>1492</v>
      </c>
      <c r="N6" s="1">
        <v>657</v>
      </c>
      <c r="O6" s="1">
        <v>350</v>
      </c>
      <c r="P6" s="3">
        <v>19.600000000000001</v>
      </c>
      <c r="Q6" s="1">
        <v>7780</v>
      </c>
      <c r="R6" s="1">
        <v>3288</v>
      </c>
      <c r="S6" s="1">
        <v>2224</v>
      </c>
      <c r="T6" s="1">
        <v>1353</v>
      </c>
      <c r="U6" s="1">
        <v>570</v>
      </c>
      <c r="V6" s="1">
        <v>345</v>
      </c>
      <c r="W6" s="3">
        <v>19.100000000000001</v>
      </c>
    </row>
    <row r="7" spans="1:23" x14ac:dyDescent="0.2">
      <c r="A7" s="1" t="s">
        <v>11</v>
      </c>
      <c r="B7" s="1">
        <v>490</v>
      </c>
      <c r="C7" s="1">
        <v>253</v>
      </c>
      <c r="D7" s="1">
        <v>128</v>
      </c>
      <c r="E7" s="1">
        <v>69</v>
      </c>
      <c r="F7" s="1">
        <v>23</v>
      </c>
      <c r="G7" s="1">
        <v>17</v>
      </c>
      <c r="H7" s="3">
        <v>14.5</v>
      </c>
      <c r="I7" s="1" t="s">
        <v>11</v>
      </c>
      <c r="J7" s="1">
        <v>247</v>
      </c>
      <c r="K7" s="1">
        <v>123</v>
      </c>
      <c r="L7" s="1">
        <v>74</v>
      </c>
      <c r="M7" s="1">
        <v>32</v>
      </c>
      <c r="N7" s="1">
        <v>10</v>
      </c>
      <c r="O7" s="1">
        <v>8</v>
      </c>
      <c r="P7" s="3">
        <v>15.1</v>
      </c>
      <c r="Q7" s="1">
        <v>243</v>
      </c>
      <c r="R7" s="1">
        <v>130</v>
      </c>
      <c r="S7" s="1">
        <v>54</v>
      </c>
      <c r="T7" s="1">
        <v>37</v>
      </c>
      <c r="U7" s="1">
        <v>13</v>
      </c>
      <c r="V7" s="1">
        <v>9</v>
      </c>
      <c r="W7" s="3">
        <v>14</v>
      </c>
    </row>
    <row r="8" spans="1:23" x14ac:dyDescent="0.2">
      <c r="A8" s="1" t="s">
        <v>12</v>
      </c>
      <c r="B8" s="1">
        <v>482</v>
      </c>
      <c r="C8" s="1">
        <v>226</v>
      </c>
      <c r="D8" s="1">
        <v>126</v>
      </c>
      <c r="E8" s="1">
        <v>79</v>
      </c>
      <c r="F8" s="1">
        <v>30</v>
      </c>
      <c r="G8" s="1">
        <v>21</v>
      </c>
      <c r="H8" s="3">
        <v>16.8</v>
      </c>
      <c r="I8" s="1" t="s">
        <v>12</v>
      </c>
      <c r="J8" s="1">
        <v>256</v>
      </c>
      <c r="K8" s="1">
        <v>128</v>
      </c>
      <c r="L8" s="1">
        <v>62</v>
      </c>
      <c r="M8" s="1">
        <v>39</v>
      </c>
      <c r="N8" s="1">
        <v>18</v>
      </c>
      <c r="O8" s="1">
        <v>9</v>
      </c>
      <c r="P8" s="3">
        <v>15</v>
      </c>
      <c r="Q8" s="1">
        <v>226</v>
      </c>
      <c r="R8" s="1">
        <v>98</v>
      </c>
      <c r="S8" s="1">
        <v>64</v>
      </c>
      <c r="T8" s="1">
        <v>40</v>
      </c>
      <c r="U8" s="1">
        <v>12</v>
      </c>
      <c r="V8" s="1">
        <v>12</v>
      </c>
      <c r="W8" s="3">
        <v>18.5</v>
      </c>
    </row>
    <row r="9" spans="1:23" x14ac:dyDescent="0.2">
      <c r="A9" s="1" t="s">
        <v>13</v>
      </c>
      <c r="B9" s="1">
        <v>11898</v>
      </c>
      <c r="C9" s="1">
        <v>5572</v>
      </c>
      <c r="D9" s="1">
        <v>2950</v>
      </c>
      <c r="E9" s="1">
        <v>1857</v>
      </c>
      <c r="F9" s="1">
        <v>871</v>
      </c>
      <c r="G9" s="1">
        <v>648</v>
      </c>
      <c r="H9" s="3">
        <v>16.899999999999999</v>
      </c>
      <c r="I9" s="1" t="s">
        <v>13</v>
      </c>
      <c r="J9" s="1">
        <v>6079</v>
      </c>
      <c r="K9" s="1">
        <v>2927</v>
      </c>
      <c r="L9" s="1">
        <v>1494</v>
      </c>
      <c r="M9" s="1">
        <v>908</v>
      </c>
      <c r="N9" s="1">
        <v>434</v>
      </c>
      <c r="O9" s="1">
        <v>316</v>
      </c>
      <c r="P9" s="3">
        <v>16.100000000000001</v>
      </c>
      <c r="Q9" s="1">
        <v>5819</v>
      </c>
      <c r="R9" s="1">
        <v>2645</v>
      </c>
      <c r="S9" s="1">
        <v>1456</v>
      </c>
      <c r="T9" s="1">
        <v>949</v>
      </c>
      <c r="U9" s="1">
        <v>437</v>
      </c>
      <c r="V9" s="1">
        <v>332</v>
      </c>
      <c r="W9" s="3">
        <v>17.7</v>
      </c>
    </row>
    <row r="10" spans="1:23" x14ac:dyDescent="0.2">
      <c r="A10" s="1" t="s">
        <v>14</v>
      </c>
      <c r="B10" s="1">
        <v>3949</v>
      </c>
      <c r="C10" s="1">
        <v>1819</v>
      </c>
      <c r="D10" s="1">
        <v>1005</v>
      </c>
      <c r="E10" s="1">
        <v>607</v>
      </c>
      <c r="F10" s="1">
        <v>292</v>
      </c>
      <c r="G10" s="1">
        <v>226</v>
      </c>
      <c r="H10" s="3">
        <v>17.3</v>
      </c>
      <c r="I10" s="1" t="s">
        <v>14</v>
      </c>
      <c r="J10" s="1">
        <v>2016</v>
      </c>
      <c r="K10" s="1">
        <v>928</v>
      </c>
      <c r="L10" s="1">
        <v>524</v>
      </c>
      <c r="M10" s="1">
        <v>309</v>
      </c>
      <c r="N10" s="1">
        <v>144</v>
      </c>
      <c r="O10" s="1">
        <v>111</v>
      </c>
      <c r="P10" s="3">
        <v>17.3</v>
      </c>
      <c r="Q10" s="1">
        <v>1933</v>
      </c>
      <c r="R10" s="1">
        <v>891</v>
      </c>
      <c r="S10" s="1">
        <v>481</v>
      </c>
      <c r="T10" s="1">
        <v>298</v>
      </c>
      <c r="U10" s="1">
        <v>148</v>
      </c>
      <c r="V10" s="1">
        <v>115</v>
      </c>
      <c r="W10" s="3">
        <v>17.399999999999999</v>
      </c>
    </row>
    <row r="11" spans="1:23" x14ac:dyDescent="0.2">
      <c r="A11" s="1" t="s">
        <v>15</v>
      </c>
      <c r="B11" s="1">
        <v>4042</v>
      </c>
      <c r="C11" s="1">
        <v>1899</v>
      </c>
      <c r="D11" s="1">
        <v>992</v>
      </c>
      <c r="E11" s="1">
        <v>653</v>
      </c>
      <c r="F11" s="1">
        <v>288</v>
      </c>
      <c r="G11" s="1">
        <v>210</v>
      </c>
      <c r="H11" s="3">
        <v>16.8</v>
      </c>
      <c r="I11" s="1" t="s">
        <v>15</v>
      </c>
      <c r="J11" s="1">
        <v>2081</v>
      </c>
      <c r="K11" s="1">
        <v>1001</v>
      </c>
      <c r="L11" s="1">
        <v>503</v>
      </c>
      <c r="M11" s="1">
        <v>329</v>
      </c>
      <c r="N11" s="1">
        <v>143</v>
      </c>
      <c r="O11" s="1">
        <v>105</v>
      </c>
      <c r="P11" s="3">
        <v>16.2</v>
      </c>
      <c r="Q11" s="1">
        <v>1961</v>
      </c>
      <c r="R11" s="1">
        <v>898</v>
      </c>
      <c r="S11" s="1">
        <v>489</v>
      </c>
      <c r="T11" s="1">
        <v>324</v>
      </c>
      <c r="U11" s="1">
        <v>145</v>
      </c>
      <c r="V11" s="1">
        <v>105</v>
      </c>
      <c r="W11" s="3">
        <v>17.5</v>
      </c>
    </row>
    <row r="12" spans="1:23" x14ac:dyDescent="0.2">
      <c r="A12" s="1" t="s">
        <v>16</v>
      </c>
      <c r="B12" s="1">
        <v>476</v>
      </c>
      <c r="C12" s="1">
        <v>212</v>
      </c>
      <c r="D12" s="1">
        <v>131</v>
      </c>
      <c r="E12" s="1">
        <v>66</v>
      </c>
      <c r="F12" s="1">
        <v>45</v>
      </c>
      <c r="G12" s="1">
        <v>22</v>
      </c>
      <c r="H12" s="3">
        <v>18</v>
      </c>
      <c r="I12" s="1" t="s">
        <v>16</v>
      </c>
      <c r="J12" s="1">
        <v>244</v>
      </c>
      <c r="K12" s="1">
        <v>117</v>
      </c>
      <c r="L12" s="1">
        <v>68</v>
      </c>
      <c r="M12" s="1">
        <v>27</v>
      </c>
      <c r="N12" s="1">
        <v>20</v>
      </c>
      <c r="O12" s="1">
        <v>12</v>
      </c>
      <c r="P12" s="3">
        <v>16.100000000000001</v>
      </c>
      <c r="Q12" s="1">
        <v>232</v>
      </c>
      <c r="R12" s="1">
        <v>95</v>
      </c>
      <c r="S12" s="1">
        <v>63</v>
      </c>
      <c r="T12" s="1">
        <v>39</v>
      </c>
      <c r="U12" s="1">
        <v>25</v>
      </c>
      <c r="V12" s="1">
        <v>10</v>
      </c>
      <c r="W12" s="3">
        <v>20</v>
      </c>
    </row>
    <row r="13" spans="1:23" x14ac:dyDescent="0.2">
      <c r="A13" s="1" t="s">
        <v>17</v>
      </c>
      <c r="B13" s="1">
        <v>3056</v>
      </c>
      <c r="C13" s="1">
        <v>1447</v>
      </c>
      <c r="D13" s="1">
        <v>744</v>
      </c>
      <c r="E13" s="1">
        <v>466</v>
      </c>
      <c r="F13" s="1">
        <v>225</v>
      </c>
      <c r="G13" s="1">
        <v>174</v>
      </c>
      <c r="H13" s="3">
        <v>16.600000000000001</v>
      </c>
      <c r="I13" s="1" t="s">
        <v>17</v>
      </c>
      <c r="J13" s="1">
        <v>1530</v>
      </c>
      <c r="K13" s="1">
        <v>761</v>
      </c>
      <c r="L13" s="1">
        <v>363</v>
      </c>
      <c r="M13" s="1">
        <v>209</v>
      </c>
      <c r="N13" s="1">
        <v>117</v>
      </c>
      <c r="O13" s="1">
        <v>80</v>
      </c>
      <c r="P13" s="3">
        <v>15.2</v>
      </c>
      <c r="Q13" s="1">
        <v>1526</v>
      </c>
      <c r="R13" s="1">
        <v>686</v>
      </c>
      <c r="S13" s="1">
        <v>381</v>
      </c>
      <c r="T13" s="1">
        <v>257</v>
      </c>
      <c r="U13" s="1">
        <v>108</v>
      </c>
      <c r="V13" s="1">
        <v>94</v>
      </c>
      <c r="W13" s="3">
        <v>18</v>
      </c>
    </row>
    <row r="14" spans="1:23" x14ac:dyDescent="0.2">
      <c r="A14" s="1" t="s">
        <v>18</v>
      </c>
      <c r="B14" s="1">
        <v>375</v>
      </c>
      <c r="C14" s="1">
        <v>195</v>
      </c>
      <c r="D14" s="1">
        <v>78</v>
      </c>
      <c r="E14" s="1">
        <v>65</v>
      </c>
      <c r="F14" s="1">
        <v>21</v>
      </c>
      <c r="G14" s="1">
        <v>16</v>
      </c>
      <c r="H14" s="3">
        <v>14.4</v>
      </c>
      <c r="I14" s="1" t="s">
        <v>18</v>
      </c>
      <c r="J14" s="1">
        <v>208</v>
      </c>
      <c r="K14" s="1">
        <v>120</v>
      </c>
      <c r="L14" s="1">
        <v>36</v>
      </c>
      <c r="M14" s="1">
        <v>34</v>
      </c>
      <c r="N14" s="1">
        <v>10</v>
      </c>
      <c r="O14" s="1">
        <v>8</v>
      </c>
      <c r="P14" s="3">
        <v>13</v>
      </c>
      <c r="Q14" s="1">
        <v>167</v>
      </c>
      <c r="R14" s="1">
        <v>75</v>
      </c>
      <c r="S14" s="1">
        <v>42</v>
      </c>
      <c r="T14" s="1">
        <v>31</v>
      </c>
      <c r="U14" s="1">
        <v>11</v>
      </c>
      <c r="V14" s="1">
        <v>8</v>
      </c>
      <c r="W14" s="3">
        <v>18</v>
      </c>
    </row>
    <row r="15" spans="1:23" x14ac:dyDescent="0.2">
      <c r="A15" s="1" t="s">
        <v>19</v>
      </c>
      <c r="B15" s="1">
        <v>12671</v>
      </c>
      <c r="C15" s="1">
        <v>6201</v>
      </c>
      <c r="D15" s="1">
        <v>3288</v>
      </c>
      <c r="E15" s="1">
        <v>1797</v>
      </c>
      <c r="F15" s="1">
        <v>757</v>
      </c>
      <c r="G15" s="1">
        <v>628</v>
      </c>
      <c r="H15" s="3">
        <v>15.6</v>
      </c>
      <c r="I15" s="1" t="s">
        <v>19</v>
      </c>
      <c r="J15" s="1">
        <v>6482</v>
      </c>
      <c r="K15" s="1">
        <v>3244</v>
      </c>
      <c r="L15" s="1">
        <v>1716</v>
      </c>
      <c r="M15" s="1">
        <v>867</v>
      </c>
      <c r="N15" s="1">
        <v>355</v>
      </c>
      <c r="O15" s="1">
        <v>300</v>
      </c>
      <c r="P15" s="3">
        <v>15</v>
      </c>
      <c r="Q15" s="1">
        <v>6189</v>
      </c>
      <c r="R15" s="1">
        <v>2957</v>
      </c>
      <c r="S15" s="1">
        <v>1572</v>
      </c>
      <c r="T15" s="1">
        <v>930</v>
      </c>
      <c r="U15" s="1">
        <v>402</v>
      </c>
      <c r="V15" s="1">
        <v>328</v>
      </c>
      <c r="W15" s="3">
        <v>16.3</v>
      </c>
    </row>
    <row r="16" spans="1:23" x14ac:dyDescent="0.2">
      <c r="A16" s="1" t="s">
        <v>20</v>
      </c>
      <c r="B16" s="1">
        <v>361</v>
      </c>
      <c r="C16" s="1">
        <v>151</v>
      </c>
      <c r="D16" s="1">
        <v>114</v>
      </c>
      <c r="E16" s="1">
        <v>56</v>
      </c>
      <c r="F16" s="1">
        <v>14</v>
      </c>
      <c r="G16" s="1">
        <v>26</v>
      </c>
      <c r="H16" s="3">
        <v>18.899999999999999</v>
      </c>
      <c r="I16" s="1" t="s">
        <v>20</v>
      </c>
      <c r="J16" s="1">
        <v>190</v>
      </c>
      <c r="K16" s="1">
        <v>87</v>
      </c>
      <c r="L16" s="1">
        <v>56</v>
      </c>
      <c r="M16" s="1">
        <v>27</v>
      </c>
      <c r="N16" s="1">
        <v>7</v>
      </c>
      <c r="O16" s="1">
        <v>13</v>
      </c>
      <c r="P16" s="3">
        <v>17.100000000000001</v>
      </c>
      <c r="Q16" s="1">
        <v>171</v>
      </c>
      <c r="R16" s="1">
        <v>64</v>
      </c>
      <c r="S16" s="1">
        <v>58</v>
      </c>
      <c r="T16" s="1">
        <v>29</v>
      </c>
      <c r="U16" s="1">
        <v>7</v>
      </c>
      <c r="V16" s="1">
        <v>13</v>
      </c>
      <c r="W16" s="3">
        <v>20.6</v>
      </c>
    </row>
    <row r="17" spans="1:23" x14ac:dyDescent="0.2">
      <c r="A17" s="1" t="s">
        <v>21</v>
      </c>
      <c r="B17" s="1">
        <v>1598</v>
      </c>
      <c r="C17" s="1">
        <v>850</v>
      </c>
      <c r="D17" s="1">
        <v>372</v>
      </c>
      <c r="E17" s="1">
        <v>218</v>
      </c>
      <c r="F17" s="1">
        <v>88</v>
      </c>
      <c r="G17" s="1">
        <v>70</v>
      </c>
      <c r="H17" s="3">
        <v>14.1</v>
      </c>
      <c r="I17" s="1" t="s">
        <v>21</v>
      </c>
      <c r="J17" s="1">
        <v>856</v>
      </c>
      <c r="K17" s="1">
        <v>468</v>
      </c>
      <c r="L17" s="1">
        <v>200</v>
      </c>
      <c r="M17" s="1">
        <v>111</v>
      </c>
      <c r="N17" s="1">
        <v>42</v>
      </c>
      <c r="O17" s="1">
        <v>35</v>
      </c>
      <c r="P17" s="3">
        <v>13.7</v>
      </c>
      <c r="Q17" s="1">
        <v>742</v>
      </c>
      <c r="R17" s="1">
        <v>382</v>
      </c>
      <c r="S17" s="1">
        <v>172</v>
      </c>
      <c r="T17" s="1">
        <v>107</v>
      </c>
      <c r="U17" s="1">
        <v>46</v>
      </c>
      <c r="V17" s="1">
        <v>35</v>
      </c>
      <c r="W17" s="3">
        <v>14.6</v>
      </c>
    </row>
    <row r="18" spans="1:23" x14ac:dyDescent="0.2">
      <c r="A18" s="1" t="s">
        <v>22</v>
      </c>
      <c r="B18" s="1">
        <v>711</v>
      </c>
      <c r="C18" s="1">
        <v>352</v>
      </c>
      <c r="D18" s="1">
        <v>175</v>
      </c>
      <c r="E18" s="1">
        <v>96</v>
      </c>
      <c r="F18" s="1">
        <v>48</v>
      </c>
      <c r="G18" s="1">
        <v>40</v>
      </c>
      <c r="H18" s="3">
        <v>15.3</v>
      </c>
      <c r="I18" s="1" t="s">
        <v>22</v>
      </c>
      <c r="J18" s="1">
        <v>365</v>
      </c>
      <c r="K18" s="1">
        <v>187</v>
      </c>
      <c r="L18" s="1">
        <v>86</v>
      </c>
      <c r="M18" s="1">
        <v>52</v>
      </c>
      <c r="N18" s="1">
        <v>20</v>
      </c>
      <c r="O18" s="1">
        <v>20</v>
      </c>
      <c r="P18" s="3">
        <v>14.6</v>
      </c>
      <c r="Q18" s="1">
        <v>346</v>
      </c>
      <c r="R18" s="1">
        <v>165</v>
      </c>
      <c r="S18" s="1">
        <v>89</v>
      </c>
      <c r="T18" s="1">
        <v>44</v>
      </c>
      <c r="U18" s="1">
        <v>28</v>
      </c>
      <c r="V18" s="1">
        <v>20</v>
      </c>
      <c r="W18" s="3">
        <v>16.3</v>
      </c>
    </row>
    <row r="19" spans="1:23" x14ac:dyDescent="0.2">
      <c r="A19" s="1" t="s">
        <v>23</v>
      </c>
      <c r="B19" s="1">
        <v>606</v>
      </c>
      <c r="C19" s="1">
        <v>266</v>
      </c>
      <c r="D19" s="1">
        <v>177</v>
      </c>
      <c r="E19" s="1">
        <v>93</v>
      </c>
      <c r="F19" s="1">
        <v>42</v>
      </c>
      <c r="G19" s="1">
        <v>28</v>
      </c>
      <c r="H19" s="3">
        <v>18.100000000000001</v>
      </c>
      <c r="I19" s="1" t="s">
        <v>23</v>
      </c>
      <c r="J19" s="1">
        <v>302</v>
      </c>
      <c r="K19" s="1">
        <v>125</v>
      </c>
      <c r="L19" s="1">
        <v>102</v>
      </c>
      <c r="M19" s="1">
        <v>38</v>
      </c>
      <c r="N19" s="1">
        <v>23</v>
      </c>
      <c r="O19" s="1">
        <v>14</v>
      </c>
      <c r="P19" s="3">
        <v>18.8</v>
      </c>
      <c r="Q19" s="1">
        <v>304</v>
      </c>
      <c r="R19" s="1">
        <v>141</v>
      </c>
      <c r="S19" s="1">
        <v>75</v>
      </c>
      <c r="T19" s="1">
        <v>55</v>
      </c>
      <c r="U19" s="1">
        <v>19</v>
      </c>
      <c r="V19" s="1">
        <v>14</v>
      </c>
      <c r="W19" s="3">
        <v>17.2</v>
      </c>
    </row>
    <row r="20" spans="1:23" x14ac:dyDescent="0.2">
      <c r="A20" s="1" t="s">
        <v>24</v>
      </c>
      <c r="B20" s="1">
        <v>1434</v>
      </c>
      <c r="C20" s="1">
        <v>666</v>
      </c>
      <c r="D20" s="1">
        <v>419</v>
      </c>
      <c r="E20" s="1">
        <v>209</v>
      </c>
      <c r="F20" s="1">
        <v>77</v>
      </c>
      <c r="G20" s="1">
        <v>63</v>
      </c>
      <c r="H20" s="3">
        <v>16.8</v>
      </c>
      <c r="I20" s="1" t="s">
        <v>24</v>
      </c>
      <c r="J20" s="1">
        <v>741</v>
      </c>
      <c r="K20" s="1">
        <v>362</v>
      </c>
      <c r="L20" s="1">
        <v>213</v>
      </c>
      <c r="M20" s="1">
        <v>99</v>
      </c>
      <c r="N20" s="1">
        <v>34</v>
      </c>
      <c r="O20" s="1">
        <v>33</v>
      </c>
      <c r="P20" s="3">
        <v>15.6</v>
      </c>
      <c r="Q20" s="1">
        <v>693</v>
      </c>
      <c r="R20" s="1">
        <v>304</v>
      </c>
      <c r="S20" s="1">
        <v>206</v>
      </c>
      <c r="T20" s="1">
        <v>110</v>
      </c>
      <c r="U20" s="1">
        <v>43</v>
      </c>
      <c r="V20" s="1">
        <v>30</v>
      </c>
      <c r="W20" s="3">
        <v>18.100000000000001</v>
      </c>
    </row>
    <row r="21" spans="1:23" x14ac:dyDescent="0.2">
      <c r="A21" s="1" t="s">
        <v>25</v>
      </c>
      <c r="B21" s="1">
        <v>1825</v>
      </c>
      <c r="C21" s="1">
        <v>873</v>
      </c>
      <c r="D21" s="1">
        <v>495</v>
      </c>
      <c r="E21" s="1">
        <v>281</v>
      </c>
      <c r="F21" s="1">
        <v>93</v>
      </c>
      <c r="G21" s="1">
        <v>83</v>
      </c>
      <c r="H21" s="3">
        <v>16.2</v>
      </c>
      <c r="I21" s="1" t="s">
        <v>25</v>
      </c>
      <c r="J21" s="1">
        <v>909</v>
      </c>
      <c r="K21" s="1">
        <v>436</v>
      </c>
      <c r="L21" s="1">
        <v>255</v>
      </c>
      <c r="M21" s="1">
        <v>141</v>
      </c>
      <c r="N21" s="1">
        <v>38</v>
      </c>
      <c r="O21" s="1">
        <v>39</v>
      </c>
      <c r="P21" s="3">
        <v>16.100000000000001</v>
      </c>
      <c r="Q21" s="1">
        <v>916</v>
      </c>
      <c r="R21" s="1">
        <v>437</v>
      </c>
      <c r="S21" s="1">
        <v>240</v>
      </c>
      <c r="T21" s="1">
        <v>140</v>
      </c>
      <c r="U21" s="1">
        <v>55</v>
      </c>
      <c r="V21" s="1">
        <v>44</v>
      </c>
      <c r="W21" s="3">
        <v>16.3</v>
      </c>
    </row>
    <row r="22" spans="1:23" x14ac:dyDescent="0.2">
      <c r="A22" s="1" t="s">
        <v>26</v>
      </c>
      <c r="B22" s="1">
        <v>4816</v>
      </c>
      <c r="C22" s="1">
        <v>2366</v>
      </c>
      <c r="D22" s="1">
        <v>1210</v>
      </c>
      <c r="E22" s="1">
        <v>671</v>
      </c>
      <c r="F22" s="1">
        <v>312</v>
      </c>
      <c r="G22" s="1">
        <v>257</v>
      </c>
      <c r="H22" s="3">
        <v>15.5</v>
      </c>
      <c r="I22" s="1" t="s">
        <v>26</v>
      </c>
      <c r="J22" s="1">
        <v>2459</v>
      </c>
      <c r="K22" s="1">
        <v>1246</v>
      </c>
      <c r="L22" s="1">
        <v>625</v>
      </c>
      <c r="M22" s="1">
        <v>318</v>
      </c>
      <c r="N22" s="1">
        <v>153</v>
      </c>
      <c r="O22" s="1">
        <v>117</v>
      </c>
      <c r="P22" s="3">
        <v>14.8</v>
      </c>
      <c r="Q22" s="1">
        <v>2357</v>
      </c>
      <c r="R22" s="1">
        <v>1120</v>
      </c>
      <c r="S22" s="1">
        <v>585</v>
      </c>
      <c r="T22" s="1">
        <v>353</v>
      </c>
      <c r="U22" s="1">
        <v>159</v>
      </c>
      <c r="V22" s="1">
        <v>140</v>
      </c>
      <c r="W22" s="3">
        <v>16.5</v>
      </c>
    </row>
    <row r="23" spans="1:23" x14ac:dyDescent="0.2">
      <c r="A23" s="1" t="s">
        <v>27</v>
      </c>
      <c r="B23" s="1">
        <v>1320</v>
      </c>
      <c r="C23" s="1">
        <v>677</v>
      </c>
      <c r="D23" s="1">
        <v>326</v>
      </c>
      <c r="E23" s="1">
        <v>173</v>
      </c>
      <c r="F23" s="1">
        <v>83</v>
      </c>
      <c r="G23" s="1">
        <v>61</v>
      </c>
      <c r="H23" s="3">
        <v>14.6</v>
      </c>
      <c r="I23" s="1" t="s">
        <v>27</v>
      </c>
      <c r="J23" s="1">
        <v>660</v>
      </c>
      <c r="K23" s="1">
        <v>333</v>
      </c>
      <c r="L23" s="1">
        <v>179</v>
      </c>
      <c r="M23" s="1">
        <v>81</v>
      </c>
      <c r="N23" s="1">
        <v>38</v>
      </c>
      <c r="O23" s="1">
        <v>29</v>
      </c>
      <c r="P23" s="3">
        <v>14.9</v>
      </c>
      <c r="Q23" s="1">
        <v>660</v>
      </c>
      <c r="R23" s="1">
        <v>344</v>
      </c>
      <c r="S23" s="1">
        <v>147</v>
      </c>
      <c r="T23" s="1">
        <v>92</v>
      </c>
      <c r="U23" s="1">
        <v>45</v>
      </c>
      <c r="V23" s="1">
        <v>32</v>
      </c>
      <c r="W23" s="3">
        <v>14.4</v>
      </c>
    </row>
    <row r="24" spans="1:23" x14ac:dyDescent="0.2">
      <c r="A24" s="1" t="s">
        <v>28</v>
      </c>
      <c r="B24" s="1">
        <v>6471</v>
      </c>
      <c r="C24" s="1">
        <v>2878</v>
      </c>
      <c r="D24" s="1">
        <v>1517</v>
      </c>
      <c r="E24" s="1">
        <v>998</v>
      </c>
      <c r="F24" s="1">
        <v>555</v>
      </c>
      <c r="G24" s="1">
        <v>523</v>
      </c>
      <c r="H24" s="3">
        <v>18.5</v>
      </c>
      <c r="I24" s="1" t="s">
        <v>28</v>
      </c>
      <c r="J24" s="1">
        <v>3232</v>
      </c>
      <c r="K24" s="1">
        <v>1484</v>
      </c>
      <c r="L24" s="1">
        <v>769</v>
      </c>
      <c r="M24" s="1">
        <v>510</v>
      </c>
      <c r="N24" s="1">
        <v>264</v>
      </c>
      <c r="O24" s="1">
        <v>205</v>
      </c>
      <c r="P24" s="3">
        <v>17.600000000000001</v>
      </c>
      <c r="Q24" s="1">
        <v>3239</v>
      </c>
      <c r="R24" s="1">
        <v>1394</v>
      </c>
      <c r="S24" s="1">
        <v>748</v>
      </c>
      <c r="T24" s="1">
        <v>488</v>
      </c>
      <c r="U24" s="1">
        <v>291</v>
      </c>
      <c r="V24" s="1">
        <v>318</v>
      </c>
      <c r="W24" s="3">
        <v>19.5</v>
      </c>
    </row>
    <row r="25" spans="1:23" x14ac:dyDescent="0.2">
      <c r="A25" s="1" t="s">
        <v>29</v>
      </c>
      <c r="B25" s="1">
        <v>881</v>
      </c>
      <c r="C25" s="1">
        <v>389</v>
      </c>
      <c r="D25" s="1">
        <v>203</v>
      </c>
      <c r="E25" s="1">
        <v>116</v>
      </c>
      <c r="F25" s="1">
        <v>86</v>
      </c>
      <c r="G25" s="1">
        <v>87</v>
      </c>
      <c r="H25" s="3">
        <v>18.8</v>
      </c>
      <c r="I25" s="1" t="s">
        <v>29</v>
      </c>
      <c r="J25" s="1">
        <v>419</v>
      </c>
      <c r="K25" s="1">
        <v>193</v>
      </c>
      <c r="L25" s="1">
        <v>97</v>
      </c>
      <c r="M25" s="1">
        <v>55</v>
      </c>
      <c r="N25" s="1">
        <v>38</v>
      </c>
      <c r="O25" s="1">
        <v>36</v>
      </c>
      <c r="P25" s="3">
        <v>17.600000000000001</v>
      </c>
      <c r="Q25" s="1">
        <v>462</v>
      </c>
      <c r="R25" s="1">
        <v>196</v>
      </c>
      <c r="S25" s="1">
        <v>106</v>
      </c>
      <c r="T25" s="1">
        <v>61</v>
      </c>
      <c r="U25" s="1">
        <v>48</v>
      </c>
      <c r="V25" s="1">
        <v>51</v>
      </c>
      <c r="W25" s="3">
        <v>20</v>
      </c>
    </row>
    <row r="26" spans="1:23" x14ac:dyDescent="0.2">
      <c r="A26" s="1" t="s">
        <v>30</v>
      </c>
      <c r="B26" s="1">
        <v>455</v>
      </c>
      <c r="C26" s="1">
        <v>230</v>
      </c>
      <c r="D26" s="1">
        <v>78</v>
      </c>
      <c r="E26" s="1">
        <v>67</v>
      </c>
      <c r="F26" s="1">
        <v>33</v>
      </c>
      <c r="G26" s="1">
        <v>47</v>
      </c>
      <c r="H26" s="3">
        <v>14.8</v>
      </c>
      <c r="I26" s="1" t="s">
        <v>30</v>
      </c>
      <c r="J26" s="1">
        <v>225</v>
      </c>
      <c r="K26" s="1">
        <v>119</v>
      </c>
      <c r="L26" s="1">
        <v>38</v>
      </c>
      <c r="M26" s="1">
        <v>37</v>
      </c>
      <c r="N26" s="1">
        <v>13</v>
      </c>
      <c r="O26" s="1">
        <v>18</v>
      </c>
      <c r="P26" s="3">
        <v>14.2</v>
      </c>
      <c r="Q26" s="1">
        <v>230</v>
      </c>
      <c r="R26" s="1">
        <v>111</v>
      </c>
      <c r="S26" s="1">
        <v>40</v>
      </c>
      <c r="T26" s="1">
        <v>30</v>
      </c>
      <c r="U26" s="1">
        <v>20</v>
      </c>
      <c r="V26" s="1">
        <v>29</v>
      </c>
      <c r="W26" s="3">
        <v>16.5</v>
      </c>
    </row>
    <row r="27" spans="1:23" x14ac:dyDescent="0.2">
      <c r="A27" s="1" t="s">
        <v>31</v>
      </c>
      <c r="B27" s="1">
        <v>448</v>
      </c>
      <c r="C27" s="1">
        <v>233</v>
      </c>
      <c r="D27" s="1">
        <v>103</v>
      </c>
      <c r="E27" s="1">
        <v>58</v>
      </c>
      <c r="F27" s="1">
        <v>30</v>
      </c>
      <c r="G27" s="1">
        <v>24</v>
      </c>
      <c r="H27" s="3">
        <v>14.4</v>
      </c>
      <c r="I27" s="1" t="s">
        <v>31</v>
      </c>
      <c r="J27" s="1">
        <v>223</v>
      </c>
      <c r="K27" s="1">
        <v>134</v>
      </c>
      <c r="L27" s="1">
        <v>48</v>
      </c>
      <c r="M27" s="1">
        <v>22</v>
      </c>
      <c r="N27" s="1">
        <v>14</v>
      </c>
      <c r="O27" s="1">
        <v>5</v>
      </c>
      <c r="P27" s="3">
        <v>12.5</v>
      </c>
      <c r="Q27" s="1">
        <v>225</v>
      </c>
      <c r="R27" s="1">
        <v>99</v>
      </c>
      <c r="S27" s="1">
        <v>55</v>
      </c>
      <c r="T27" s="1">
        <v>36</v>
      </c>
      <c r="U27" s="1">
        <v>16</v>
      </c>
      <c r="V27" s="1">
        <v>19</v>
      </c>
      <c r="W27" s="3">
        <v>18.7</v>
      </c>
    </row>
    <row r="28" spans="1:23" x14ac:dyDescent="0.2">
      <c r="A28" s="1" t="s">
        <v>32</v>
      </c>
      <c r="B28" s="1">
        <v>402</v>
      </c>
      <c r="C28" s="1">
        <v>174</v>
      </c>
      <c r="D28" s="1">
        <v>104</v>
      </c>
      <c r="E28" s="1">
        <v>60</v>
      </c>
      <c r="F28" s="1">
        <v>34</v>
      </c>
      <c r="G28" s="1">
        <v>30</v>
      </c>
      <c r="H28" s="3">
        <v>18.899999999999999</v>
      </c>
      <c r="I28" s="1" t="s">
        <v>32</v>
      </c>
      <c r="J28" s="1">
        <v>206</v>
      </c>
      <c r="K28" s="1">
        <v>90</v>
      </c>
      <c r="L28" s="1">
        <v>56</v>
      </c>
      <c r="M28" s="1">
        <v>35</v>
      </c>
      <c r="N28" s="1">
        <v>14</v>
      </c>
      <c r="O28" s="1">
        <v>11</v>
      </c>
      <c r="P28" s="3">
        <v>18.5</v>
      </c>
      <c r="Q28" s="1">
        <v>196</v>
      </c>
      <c r="R28" s="1">
        <v>84</v>
      </c>
      <c r="S28" s="1">
        <v>48</v>
      </c>
      <c r="T28" s="1">
        <v>25</v>
      </c>
      <c r="U28" s="1">
        <v>20</v>
      </c>
      <c r="V28" s="1">
        <v>19</v>
      </c>
      <c r="W28" s="3">
        <v>19.399999999999999</v>
      </c>
    </row>
    <row r="29" spans="1:23" x14ac:dyDescent="0.2">
      <c r="A29" s="1" t="s">
        <v>33</v>
      </c>
      <c r="B29" s="1">
        <v>356</v>
      </c>
      <c r="C29" s="1">
        <v>153</v>
      </c>
      <c r="D29" s="1">
        <v>72</v>
      </c>
      <c r="E29" s="1">
        <v>68</v>
      </c>
      <c r="F29" s="1">
        <v>24</v>
      </c>
      <c r="G29" s="1">
        <v>39</v>
      </c>
      <c r="H29" s="3">
        <v>20.2</v>
      </c>
      <c r="I29" s="1" t="s">
        <v>33</v>
      </c>
      <c r="J29" s="1">
        <v>183</v>
      </c>
      <c r="K29" s="1">
        <v>80</v>
      </c>
      <c r="L29" s="1">
        <v>36</v>
      </c>
      <c r="M29" s="1">
        <v>36</v>
      </c>
      <c r="N29" s="1">
        <v>14</v>
      </c>
      <c r="O29" s="1">
        <v>17</v>
      </c>
      <c r="P29" s="3">
        <v>19.8</v>
      </c>
      <c r="Q29" s="1">
        <v>173</v>
      </c>
      <c r="R29" s="1">
        <v>73</v>
      </c>
      <c r="S29" s="1">
        <v>36</v>
      </c>
      <c r="T29" s="1">
        <v>32</v>
      </c>
      <c r="U29" s="1">
        <v>10</v>
      </c>
      <c r="V29" s="1">
        <v>22</v>
      </c>
      <c r="W29" s="3">
        <v>20.6</v>
      </c>
    </row>
    <row r="30" spans="1:23" x14ac:dyDescent="0.2">
      <c r="A30" s="1" t="s">
        <v>34</v>
      </c>
      <c r="B30" s="1">
        <v>802</v>
      </c>
      <c r="C30" s="1">
        <v>359</v>
      </c>
      <c r="D30" s="1">
        <v>195</v>
      </c>
      <c r="E30" s="1">
        <v>126</v>
      </c>
      <c r="F30" s="1">
        <v>62</v>
      </c>
      <c r="G30" s="1">
        <v>60</v>
      </c>
      <c r="H30" s="3">
        <v>18.2</v>
      </c>
      <c r="I30" s="1" t="s">
        <v>34</v>
      </c>
      <c r="J30" s="1">
        <v>417</v>
      </c>
      <c r="K30" s="1">
        <v>193</v>
      </c>
      <c r="L30" s="1">
        <v>99</v>
      </c>
      <c r="M30" s="1">
        <v>65</v>
      </c>
      <c r="N30" s="1">
        <v>35</v>
      </c>
      <c r="O30" s="1">
        <v>25</v>
      </c>
      <c r="P30" s="3">
        <v>17.3</v>
      </c>
      <c r="Q30" s="1">
        <v>385</v>
      </c>
      <c r="R30" s="1">
        <v>166</v>
      </c>
      <c r="S30" s="1">
        <v>96</v>
      </c>
      <c r="T30" s="1">
        <v>61</v>
      </c>
      <c r="U30" s="1">
        <v>27</v>
      </c>
      <c r="V30" s="1">
        <v>35</v>
      </c>
      <c r="W30" s="3">
        <v>19.100000000000001</v>
      </c>
    </row>
    <row r="31" spans="1:23" x14ac:dyDescent="0.2">
      <c r="A31" s="1" t="s">
        <v>35</v>
      </c>
      <c r="B31" s="1">
        <v>550</v>
      </c>
      <c r="C31" s="1">
        <v>254</v>
      </c>
      <c r="D31" s="1">
        <v>119</v>
      </c>
      <c r="E31" s="1">
        <v>80</v>
      </c>
      <c r="F31" s="1">
        <v>48</v>
      </c>
      <c r="G31" s="1">
        <v>49</v>
      </c>
      <c r="H31" s="3">
        <v>17.600000000000001</v>
      </c>
      <c r="I31" s="1" t="s">
        <v>35</v>
      </c>
      <c r="J31" s="1">
        <v>287</v>
      </c>
      <c r="K31" s="1">
        <v>139</v>
      </c>
      <c r="L31" s="1">
        <v>63</v>
      </c>
      <c r="M31" s="1">
        <v>43</v>
      </c>
      <c r="N31" s="1">
        <v>23</v>
      </c>
      <c r="O31" s="1">
        <v>19</v>
      </c>
      <c r="P31" s="3">
        <v>16.100000000000001</v>
      </c>
      <c r="Q31" s="1">
        <v>263</v>
      </c>
      <c r="R31" s="1">
        <v>115</v>
      </c>
      <c r="S31" s="1">
        <v>56</v>
      </c>
      <c r="T31" s="1">
        <v>37</v>
      </c>
      <c r="U31" s="1">
        <v>25</v>
      </c>
      <c r="V31" s="1">
        <v>30</v>
      </c>
      <c r="W31" s="3">
        <v>19.399999999999999</v>
      </c>
    </row>
    <row r="32" spans="1:23" x14ac:dyDescent="0.2">
      <c r="A32" s="1" t="s">
        <v>36</v>
      </c>
      <c r="B32" s="1">
        <v>823</v>
      </c>
      <c r="C32" s="1">
        <v>378</v>
      </c>
      <c r="D32" s="1">
        <v>182</v>
      </c>
      <c r="E32" s="1">
        <v>137</v>
      </c>
      <c r="F32" s="1">
        <v>76</v>
      </c>
      <c r="G32" s="1">
        <v>50</v>
      </c>
      <c r="H32" s="3">
        <v>17.8</v>
      </c>
      <c r="I32" s="1" t="s">
        <v>36</v>
      </c>
      <c r="J32" s="1">
        <v>400</v>
      </c>
      <c r="K32" s="1">
        <v>178</v>
      </c>
      <c r="L32" s="1">
        <v>94</v>
      </c>
      <c r="M32" s="1">
        <v>70</v>
      </c>
      <c r="N32" s="1">
        <v>35</v>
      </c>
      <c r="O32" s="1">
        <v>23</v>
      </c>
      <c r="P32" s="3">
        <v>18.5</v>
      </c>
      <c r="Q32" s="1">
        <v>423</v>
      </c>
      <c r="R32" s="1">
        <v>200</v>
      </c>
      <c r="S32" s="1">
        <v>88</v>
      </c>
      <c r="T32" s="1">
        <v>67</v>
      </c>
      <c r="U32" s="1">
        <v>41</v>
      </c>
      <c r="V32" s="1">
        <v>27</v>
      </c>
      <c r="W32" s="3">
        <v>17</v>
      </c>
    </row>
    <row r="33" spans="1:23" x14ac:dyDescent="0.2">
      <c r="A33" s="1" t="s">
        <v>37</v>
      </c>
      <c r="B33" s="1">
        <v>633</v>
      </c>
      <c r="C33" s="1">
        <v>216</v>
      </c>
      <c r="D33" s="1">
        <v>181</v>
      </c>
      <c r="E33" s="1">
        <v>114</v>
      </c>
      <c r="F33" s="1">
        <v>64</v>
      </c>
      <c r="G33" s="1">
        <v>58</v>
      </c>
      <c r="H33" s="3">
        <v>23.3</v>
      </c>
      <c r="I33" s="1" t="s">
        <v>37</v>
      </c>
      <c r="J33" s="1">
        <v>313</v>
      </c>
      <c r="K33" s="1">
        <v>106</v>
      </c>
      <c r="L33" s="1">
        <v>96</v>
      </c>
      <c r="M33" s="1">
        <v>58</v>
      </c>
      <c r="N33" s="1">
        <v>35</v>
      </c>
      <c r="O33" s="1">
        <v>18</v>
      </c>
      <c r="P33" s="3">
        <v>22.9</v>
      </c>
      <c r="Q33" s="1">
        <v>320</v>
      </c>
      <c r="R33" s="1">
        <v>110</v>
      </c>
      <c r="S33" s="1">
        <v>85</v>
      </c>
      <c r="T33" s="1">
        <v>56</v>
      </c>
      <c r="U33" s="1">
        <v>29</v>
      </c>
      <c r="V33" s="1">
        <v>40</v>
      </c>
      <c r="W33" s="3">
        <v>23.8</v>
      </c>
    </row>
    <row r="34" spans="1:23" x14ac:dyDescent="0.2">
      <c r="A34" s="1" t="s">
        <v>38</v>
      </c>
      <c r="B34" s="1">
        <v>837</v>
      </c>
      <c r="C34" s="1">
        <v>361</v>
      </c>
      <c r="D34" s="1">
        <v>216</v>
      </c>
      <c r="E34" s="1">
        <v>124</v>
      </c>
      <c r="F34" s="1">
        <v>78</v>
      </c>
      <c r="G34" s="1">
        <v>58</v>
      </c>
      <c r="H34" s="3">
        <v>19</v>
      </c>
      <c r="I34" s="1" t="s">
        <v>38</v>
      </c>
      <c r="J34" s="1">
        <v>414</v>
      </c>
      <c r="K34" s="1">
        <v>181</v>
      </c>
      <c r="L34" s="1">
        <v>113</v>
      </c>
      <c r="M34" s="1">
        <v>60</v>
      </c>
      <c r="N34" s="1">
        <v>35</v>
      </c>
      <c r="O34" s="1">
        <v>25</v>
      </c>
      <c r="P34" s="3">
        <v>18.5</v>
      </c>
      <c r="Q34" s="1">
        <v>423</v>
      </c>
      <c r="R34" s="1">
        <v>180</v>
      </c>
      <c r="S34" s="1">
        <v>103</v>
      </c>
      <c r="T34" s="1">
        <v>64</v>
      </c>
      <c r="U34" s="1">
        <v>43</v>
      </c>
      <c r="V34" s="1">
        <v>33</v>
      </c>
      <c r="W34" s="3">
        <v>19.600000000000001</v>
      </c>
    </row>
    <row r="35" spans="1:23" x14ac:dyDescent="0.2">
      <c r="A35" s="1" t="s">
        <v>39</v>
      </c>
      <c r="B35" s="1">
        <v>284</v>
      </c>
      <c r="C35" s="1">
        <v>131</v>
      </c>
      <c r="D35" s="1">
        <v>64</v>
      </c>
      <c r="E35" s="1">
        <v>48</v>
      </c>
      <c r="F35" s="1">
        <v>20</v>
      </c>
      <c r="G35" s="1">
        <v>21</v>
      </c>
      <c r="H35" s="3">
        <v>17.600000000000001</v>
      </c>
      <c r="I35" s="1" t="s">
        <v>39</v>
      </c>
      <c r="J35" s="1">
        <v>145</v>
      </c>
      <c r="K35" s="1">
        <v>71</v>
      </c>
      <c r="L35" s="1">
        <v>29</v>
      </c>
      <c r="M35" s="1">
        <v>29</v>
      </c>
      <c r="N35" s="1">
        <v>8</v>
      </c>
      <c r="O35" s="1">
        <v>8</v>
      </c>
      <c r="P35" s="3">
        <v>15.8</v>
      </c>
      <c r="Q35" s="1">
        <v>139</v>
      </c>
      <c r="R35" s="1">
        <v>60</v>
      </c>
      <c r="S35" s="1">
        <v>35</v>
      </c>
      <c r="T35" s="1">
        <v>19</v>
      </c>
      <c r="U35" s="1">
        <v>12</v>
      </c>
      <c r="V35" s="1">
        <v>13</v>
      </c>
      <c r="W35" s="3">
        <v>19.100000000000001</v>
      </c>
    </row>
    <row r="36" spans="1:23" x14ac:dyDescent="0.2">
      <c r="A36" s="1" t="s">
        <v>40</v>
      </c>
      <c r="B36" s="1">
        <v>5186</v>
      </c>
      <c r="C36" s="1">
        <v>2411</v>
      </c>
      <c r="D36" s="1">
        <v>1333</v>
      </c>
      <c r="E36" s="1">
        <v>838</v>
      </c>
      <c r="F36" s="1">
        <v>319</v>
      </c>
      <c r="G36" s="1">
        <v>285</v>
      </c>
      <c r="H36" s="3">
        <v>17</v>
      </c>
      <c r="I36" s="1" t="s">
        <v>40</v>
      </c>
      <c r="J36" s="1">
        <v>2662</v>
      </c>
      <c r="K36" s="1">
        <v>1284</v>
      </c>
      <c r="L36" s="1">
        <v>674</v>
      </c>
      <c r="M36" s="1">
        <v>407</v>
      </c>
      <c r="N36" s="1">
        <v>169</v>
      </c>
      <c r="O36" s="1">
        <v>128</v>
      </c>
      <c r="P36" s="3">
        <v>16</v>
      </c>
      <c r="Q36" s="1">
        <v>2524</v>
      </c>
      <c r="R36" s="1">
        <v>1127</v>
      </c>
      <c r="S36" s="1">
        <v>659</v>
      </c>
      <c r="T36" s="1">
        <v>431</v>
      </c>
      <c r="U36" s="1">
        <v>150</v>
      </c>
      <c r="V36" s="1">
        <v>157</v>
      </c>
      <c r="W36" s="3">
        <v>18.100000000000001</v>
      </c>
    </row>
    <row r="37" spans="1:23" x14ac:dyDescent="0.2">
      <c r="A37" s="1" t="s">
        <v>41</v>
      </c>
      <c r="B37" s="1">
        <v>494</v>
      </c>
      <c r="C37" s="1">
        <v>238</v>
      </c>
      <c r="D37" s="1">
        <v>116</v>
      </c>
      <c r="E37" s="1">
        <v>80</v>
      </c>
      <c r="F37" s="1">
        <v>33</v>
      </c>
      <c r="G37" s="1">
        <v>27</v>
      </c>
      <c r="H37" s="3">
        <v>16.2</v>
      </c>
      <c r="I37" s="1" t="s">
        <v>41</v>
      </c>
      <c r="J37" s="1">
        <v>245</v>
      </c>
      <c r="K37" s="1">
        <v>116</v>
      </c>
      <c r="L37" s="1">
        <v>64</v>
      </c>
      <c r="M37" s="1">
        <v>36</v>
      </c>
      <c r="N37" s="1">
        <v>14</v>
      </c>
      <c r="O37" s="1">
        <v>15</v>
      </c>
      <c r="P37" s="3">
        <v>16.5</v>
      </c>
      <c r="Q37" s="1">
        <v>249</v>
      </c>
      <c r="R37" s="1">
        <v>122</v>
      </c>
      <c r="S37" s="1">
        <v>52</v>
      </c>
      <c r="T37" s="1">
        <v>44</v>
      </c>
      <c r="U37" s="1">
        <v>19</v>
      </c>
      <c r="V37" s="1">
        <v>12</v>
      </c>
      <c r="W37" s="3">
        <v>15.7</v>
      </c>
    </row>
    <row r="38" spans="1:23" x14ac:dyDescent="0.2">
      <c r="A38" s="1" t="s">
        <v>42</v>
      </c>
      <c r="B38" s="1">
        <v>688</v>
      </c>
      <c r="C38" s="1">
        <v>279</v>
      </c>
      <c r="D38" s="1">
        <v>194</v>
      </c>
      <c r="E38" s="1">
        <v>115</v>
      </c>
      <c r="F38" s="1">
        <v>33</v>
      </c>
      <c r="G38" s="1">
        <v>67</v>
      </c>
      <c r="H38" s="3">
        <v>20</v>
      </c>
      <c r="I38" s="1" t="s">
        <v>42</v>
      </c>
      <c r="J38" s="1">
        <v>344</v>
      </c>
      <c r="K38" s="1">
        <v>160</v>
      </c>
      <c r="L38" s="1">
        <v>92</v>
      </c>
      <c r="M38" s="1">
        <v>46</v>
      </c>
      <c r="N38" s="1">
        <v>20</v>
      </c>
      <c r="O38" s="1">
        <v>26</v>
      </c>
      <c r="P38" s="3">
        <v>17</v>
      </c>
      <c r="Q38" s="1">
        <v>344</v>
      </c>
      <c r="R38" s="1">
        <v>119</v>
      </c>
      <c r="S38" s="1">
        <v>102</v>
      </c>
      <c r="T38" s="1">
        <v>69</v>
      </c>
      <c r="U38" s="1">
        <v>13</v>
      </c>
      <c r="V38" s="1">
        <v>41</v>
      </c>
      <c r="W38" s="3">
        <v>22.8</v>
      </c>
    </row>
    <row r="39" spans="1:23" x14ac:dyDescent="0.2">
      <c r="A39" s="1" t="s">
        <v>43</v>
      </c>
      <c r="B39" s="1">
        <v>710</v>
      </c>
      <c r="C39" s="1">
        <v>333</v>
      </c>
      <c r="D39" s="1">
        <v>174</v>
      </c>
      <c r="E39" s="1">
        <v>133</v>
      </c>
      <c r="F39" s="1">
        <v>33</v>
      </c>
      <c r="G39" s="1">
        <v>37</v>
      </c>
      <c r="H39" s="3">
        <v>16.899999999999999</v>
      </c>
      <c r="I39" s="1" t="s">
        <v>43</v>
      </c>
      <c r="J39" s="1">
        <v>359</v>
      </c>
      <c r="K39" s="1">
        <v>176</v>
      </c>
      <c r="L39" s="1">
        <v>90</v>
      </c>
      <c r="M39" s="1">
        <v>56</v>
      </c>
      <c r="N39" s="1">
        <v>18</v>
      </c>
      <c r="O39" s="1">
        <v>19</v>
      </c>
      <c r="P39" s="3">
        <v>15.6</v>
      </c>
      <c r="Q39" s="1">
        <v>351</v>
      </c>
      <c r="R39" s="1">
        <v>157</v>
      </c>
      <c r="S39" s="1">
        <v>84</v>
      </c>
      <c r="T39" s="1">
        <v>77</v>
      </c>
      <c r="U39" s="1">
        <v>15</v>
      </c>
      <c r="V39" s="1">
        <v>18</v>
      </c>
      <c r="W39" s="3">
        <v>18.3</v>
      </c>
    </row>
    <row r="40" spans="1:23" x14ac:dyDescent="0.2">
      <c r="A40" s="1" t="s">
        <v>44</v>
      </c>
      <c r="B40" s="1">
        <v>279</v>
      </c>
      <c r="C40" s="1">
        <v>149</v>
      </c>
      <c r="D40" s="1">
        <v>64</v>
      </c>
      <c r="E40" s="1">
        <v>40</v>
      </c>
      <c r="F40" s="1">
        <v>16</v>
      </c>
      <c r="G40" s="1">
        <v>10</v>
      </c>
      <c r="H40" s="3">
        <v>14</v>
      </c>
      <c r="I40" s="1" t="s">
        <v>44</v>
      </c>
      <c r="J40" s="1">
        <v>130</v>
      </c>
      <c r="K40" s="1">
        <v>71</v>
      </c>
      <c r="L40" s="1">
        <v>25</v>
      </c>
      <c r="M40" s="1">
        <v>22</v>
      </c>
      <c r="N40" s="1">
        <v>8</v>
      </c>
      <c r="O40" s="1">
        <v>4</v>
      </c>
      <c r="P40" s="3">
        <v>13.7</v>
      </c>
      <c r="Q40" s="1">
        <v>149</v>
      </c>
      <c r="R40" s="1">
        <v>78</v>
      </c>
      <c r="S40" s="1">
        <v>39</v>
      </c>
      <c r="T40" s="1">
        <v>18</v>
      </c>
      <c r="U40" s="1">
        <v>8</v>
      </c>
      <c r="V40" s="1">
        <v>6</v>
      </c>
      <c r="W40" s="3">
        <v>14.3</v>
      </c>
    </row>
    <row r="41" spans="1:23" x14ac:dyDescent="0.2">
      <c r="A41" s="1" t="s">
        <v>45</v>
      </c>
      <c r="B41" s="1">
        <v>151</v>
      </c>
      <c r="C41" s="1">
        <v>82</v>
      </c>
      <c r="D41" s="1">
        <v>34</v>
      </c>
      <c r="E41" s="1">
        <v>23</v>
      </c>
      <c r="F41" s="1">
        <v>8</v>
      </c>
      <c r="G41" s="1">
        <v>4</v>
      </c>
      <c r="H41" s="3">
        <v>13.8</v>
      </c>
      <c r="I41" s="1" t="s">
        <v>45</v>
      </c>
      <c r="J41" s="1">
        <v>86</v>
      </c>
      <c r="K41" s="1">
        <v>47</v>
      </c>
      <c r="L41" s="1">
        <v>19</v>
      </c>
      <c r="M41" s="1">
        <v>12</v>
      </c>
      <c r="N41" s="1">
        <v>6</v>
      </c>
      <c r="O41" s="1">
        <v>2</v>
      </c>
      <c r="P41" s="3">
        <v>13.7</v>
      </c>
      <c r="Q41" s="1">
        <v>65</v>
      </c>
      <c r="R41" s="1">
        <v>35</v>
      </c>
      <c r="S41" s="1">
        <v>15</v>
      </c>
      <c r="T41" s="1">
        <v>11</v>
      </c>
      <c r="U41" s="1">
        <v>2</v>
      </c>
      <c r="V41" s="1">
        <v>2</v>
      </c>
      <c r="W41" s="3">
        <v>13.9</v>
      </c>
    </row>
    <row r="42" spans="1:23" x14ac:dyDescent="0.2">
      <c r="A42" s="1" t="s">
        <v>46</v>
      </c>
      <c r="B42" s="1">
        <v>436</v>
      </c>
      <c r="C42" s="1">
        <v>227</v>
      </c>
      <c r="D42" s="1">
        <v>88</v>
      </c>
      <c r="E42" s="1">
        <v>63</v>
      </c>
      <c r="F42" s="1">
        <v>29</v>
      </c>
      <c r="G42" s="1">
        <v>29</v>
      </c>
      <c r="H42" s="3">
        <v>14.4</v>
      </c>
      <c r="I42" s="1" t="s">
        <v>46</v>
      </c>
      <c r="J42" s="1">
        <v>227</v>
      </c>
      <c r="K42" s="1">
        <v>131</v>
      </c>
      <c r="L42" s="1">
        <v>41</v>
      </c>
      <c r="M42" s="1">
        <v>29</v>
      </c>
      <c r="N42" s="1">
        <v>14</v>
      </c>
      <c r="O42" s="1">
        <v>12</v>
      </c>
      <c r="P42" s="3">
        <v>13</v>
      </c>
      <c r="Q42" s="1">
        <v>209</v>
      </c>
      <c r="R42" s="1">
        <v>96</v>
      </c>
      <c r="S42" s="1">
        <v>47</v>
      </c>
      <c r="T42" s="1">
        <v>34</v>
      </c>
      <c r="U42" s="1">
        <v>15</v>
      </c>
      <c r="V42" s="1">
        <v>17</v>
      </c>
      <c r="W42" s="3">
        <v>17.7</v>
      </c>
    </row>
    <row r="43" spans="1:23" x14ac:dyDescent="0.2">
      <c r="A43" s="1" t="s">
        <v>47</v>
      </c>
      <c r="B43" s="1">
        <v>118</v>
      </c>
      <c r="C43" s="1">
        <v>69</v>
      </c>
      <c r="D43" s="1">
        <v>21</v>
      </c>
      <c r="E43" s="1">
        <v>15</v>
      </c>
      <c r="F43" s="1">
        <v>8</v>
      </c>
      <c r="G43" s="1">
        <v>5</v>
      </c>
      <c r="H43" s="3">
        <v>12.8</v>
      </c>
      <c r="I43" s="1" t="s">
        <v>47</v>
      </c>
      <c r="J43" s="1">
        <v>54</v>
      </c>
      <c r="K43" s="1">
        <v>30</v>
      </c>
      <c r="L43" s="1">
        <v>11</v>
      </c>
      <c r="M43" s="1">
        <v>7</v>
      </c>
      <c r="N43" s="1">
        <v>4</v>
      </c>
      <c r="O43" s="1">
        <v>2</v>
      </c>
      <c r="P43" s="3">
        <v>13.5</v>
      </c>
      <c r="Q43" s="1">
        <v>64</v>
      </c>
      <c r="R43" s="1">
        <v>39</v>
      </c>
      <c r="S43" s="1">
        <v>10</v>
      </c>
      <c r="T43" s="1">
        <v>8</v>
      </c>
      <c r="U43" s="1">
        <v>4</v>
      </c>
      <c r="V43" s="1">
        <v>3</v>
      </c>
      <c r="W43" s="3">
        <v>12.3</v>
      </c>
    </row>
    <row r="44" spans="1:23" x14ac:dyDescent="0.2">
      <c r="A44" s="1" t="s">
        <v>48</v>
      </c>
      <c r="B44" s="1">
        <v>131</v>
      </c>
      <c r="C44" s="1">
        <v>67</v>
      </c>
      <c r="D44" s="1">
        <v>35</v>
      </c>
      <c r="E44" s="1">
        <v>16</v>
      </c>
      <c r="F44" s="1">
        <v>8</v>
      </c>
      <c r="G44" s="1">
        <v>5</v>
      </c>
      <c r="H44" s="3">
        <v>14.7</v>
      </c>
      <c r="I44" s="1" t="s">
        <v>48</v>
      </c>
      <c r="J44" s="1">
        <v>71</v>
      </c>
      <c r="K44" s="1">
        <v>41</v>
      </c>
      <c r="L44" s="1">
        <v>17</v>
      </c>
      <c r="M44" s="1">
        <v>6</v>
      </c>
      <c r="N44" s="1">
        <v>5</v>
      </c>
      <c r="O44" s="1">
        <v>2</v>
      </c>
      <c r="P44" s="3">
        <v>13</v>
      </c>
      <c r="Q44" s="1">
        <v>60</v>
      </c>
      <c r="R44" s="1">
        <v>26</v>
      </c>
      <c r="S44" s="1">
        <v>18</v>
      </c>
      <c r="T44" s="1">
        <v>10</v>
      </c>
      <c r="U44" s="1">
        <v>3</v>
      </c>
      <c r="V44" s="1">
        <v>3</v>
      </c>
      <c r="W44" s="3">
        <v>18.3</v>
      </c>
    </row>
    <row r="45" spans="1:23" x14ac:dyDescent="0.2">
      <c r="A45" s="1" t="s">
        <v>49</v>
      </c>
      <c r="B45" s="1">
        <v>165</v>
      </c>
      <c r="C45" s="1">
        <v>75</v>
      </c>
      <c r="D45" s="1">
        <v>51</v>
      </c>
      <c r="E45" s="1">
        <v>17</v>
      </c>
      <c r="F45" s="1">
        <v>10</v>
      </c>
      <c r="G45" s="1">
        <v>12</v>
      </c>
      <c r="H45" s="3">
        <v>17.2</v>
      </c>
      <c r="I45" s="1" t="s">
        <v>49</v>
      </c>
      <c r="J45" s="1">
        <v>76</v>
      </c>
      <c r="K45" s="1">
        <v>29</v>
      </c>
      <c r="L45" s="1">
        <v>30</v>
      </c>
      <c r="M45" s="1">
        <v>8</v>
      </c>
      <c r="N45" s="1">
        <v>3</v>
      </c>
      <c r="O45" s="1">
        <v>6</v>
      </c>
      <c r="P45" s="3">
        <v>19.5</v>
      </c>
      <c r="Q45" s="1">
        <v>89</v>
      </c>
      <c r="R45" s="1">
        <v>46</v>
      </c>
      <c r="S45" s="1">
        <v>21</v>
      </c>
      <c r="T45" s="1">
        <v>9</v>
      </c>
      <c r="U45" s="1">
        <v>7</v>
      </c>
      <c r="V45" s="1">
        <v>6</v>
      </c>
      <c r="W45" s="3">
        <v>14.5</v>
      </c>
    </row>
    <row r="46" spans="1:23" x14ac:dyDescent="0.2">
      <c r="A46" s="1" t="s">
        <v>50</v>
      </c>
      <c r="B46" s="1">
        <v>746</v>
      </c>
      <c r="C46" s="1">
        <v>320</v>
      </c>
      <c r="D46" s="1">
        <v>207</v>
      </c>
      <c r="E46" s="1">
        <v>137</v>
      </c>
      <c r="F46" s="1">
        <v>48</v>
      </c>
      <c r="G46" s="1">
        <v>34</v>
      </c>
      <c r="H46" s="3">
        <v>18.8</v>
      </c>
      <c r="I46" s="1" t="s">
        <v>50</v>
      </c>
      <c r="J46" s="1">
        <v>380</v>
      </c>
      <c r="K46" s="1">
        <v>163</v>
      </c>
      <c r="L46" s="1">
        <v>111</v>
      </c>
      <c r="M46" s="1">
        <v>68</v>
      </c>
      <c r="N46" s="1">
        <v>24</v>
      </c>
      <c r="O46" s="1">
        <v>14</v>
      </c>
      <c r="P46" s="3">
        <v>18.600000000000001</v>
      </c>
      <c r="Q46" s="1">
        <v>366</v>
      </c>
      <c r="R46" s="1">
        <v>157</v>
      </c>
      <c r="S46" s="1">
        <v>96</v>
      </c>
      <c r="T46" s="1">
        <v>69</v>
      </c>
      <c r="U46" s="1">
        <v>24</v>
      </c>
      <c r="V46" s="1">
        <v>20</v>
      </c>
      <c r="W46" s="3">
        <v>19.100000000000001</v>
      </c>
    </row>
    <row r="47" spans="1:23" x14ac:dyDescent="0.2">
      <c r="A47" s="1" t="s">
        <v>51</v>
      </c>
      <c r="B47" s="1">
        <v>320</v>
      </c>
      <c r="C47" s="1">
        <v>143</v>
      </c>
      <c r="D47" s="1">
        <v>83</v>
      </c>
      <c r="E47" s="1">
        <v>54</v>
      </c>
      <c r="F47" s="1">
        <v>28</v>
      </c>
      <c r="G47" s="1">
        <v>12</v>
      </c>
      <c r="H47" s="3">
        <v>18.100000000000001</v>
      </c>
      <c r="I47" s="1" t="s">
        <v>51</v>
      </c>
      <c r="J47" s="1">
        <v>174</v>
      </c>
      <c r="K47" s="1">
        <v>80</v>
      </c>
      <c r="L47" s="1">
        <v>43</v>
      </c>
      <c r="M47" s="1">
        <v>31</v>
      </c>
      <c r="N47" s="1">
        <v>14</v>
      </c>
      <c r="O47" s="1">
        <v>6</v>
      </c>
      <c r="P47" s="3">
        <v>17.399999999999999</v>
      </c>
      <c r="Q47" s="1">
        <v>146</v>
      </c>
      <c r="R47" s="1">
        <v>63</v>
      </c>
      <c r="S47" s="1">
        <v>40</v>
      </c>
      <c r="T47" s="1">
        <v>23</v>
      </c>
      <c r="U47" s="1">
        <v>14</v>
      </c>
      <c r="V47" s="1">
        <v>6</v>
      </c>
      <c r="W47" s="3">
        <v>18.8</v>
      </c>
    </row>
    <row r="48" spans="1:23" x14ac:dyDescent="0.2">
      <c r="A48" s="1" t="s">
        <v>52</v>
      </c>
      <c r="B48" s="1">
        <v>397</v>
      </c>
      <c r="C48" s="1">
        <v>184</v>
      </c>
      <c r="D48" s="1">
        <v>103</v>
      </c>
      <c r="E48" s="1">
        <v>64</v>
      </c>
      <c r="F48" s="1">
        <v>23</v>
      </c>
      <c r="G48" s="1">
        <v>23</v>
      </c>
      <c r="H48" s="3">
        <v>17.100000000000001</v>
      </c>
      <c r="I48" s="1" t="s">
        <v>52</v>
      </c>
      <c r="J48" s="1">
        <v>223</v>
      </c>
      <c r="K48" s="1">
        <v>109</v>
      </c>
      <c r="L48" s="1">
        <v>52</v>
      </c>
      <c r="M48" s="1">
        <v>37</v>
      </c>
      <c r="N48" s="1">
        <v>16</v>
      </c>
      <c r="O48" s="1">
        <v>9</v>
      </c>
      <c r="P48" s="3">
        <v>15.7</v>
      </c>
      <c r="Q48" s="1">
        <v>174</v>
      </c>
      <c r="R48" s="1">
        <v>75</v>
      </c>
      <c r="S48" s="1">
        <v>51</v>
      </c>
      <c r="T48" s="1">
        <v>27</v>
      </c>
      <c r="U48" s="1">
        <v>7</v>
      </c>
      <c r="V48" s="1">
        <v>14</v>
      </c>
      <c r="W48" s="3">
        <v>18.5</v>
      </c>
    </row>
    <row r="49" spans="1:23" x14ac:dyDescent="0.2">
      <c r="A49" s="1" t="s">
        <v>53</v>
      </c>
      <c r="B49" s="1">
        <v>551</v>
      </c>
      <c r="C49" s="1">
        <v>245</v>
      </c>
      <c r="D49" s="1">
        <v>163</v>
      </c>
      <c r="E49" s="1">
        <v>81</v>
      </c>
      <c r="F49" s="1">
        <v>42</v>
      </c>
      <c r="G49" s="1">
        <v>20</v>
      </c>
      <c r="H49" s="3">
        <v>17.8</v>
      </c>
      <c r="I49" s="1" t="s">
        <v>53</v>
      </c>
      <c r="J49" s="1">
        <v>293</v>
      </c>
      <c r="K49" s="1">
        <v>131</v>
      </c>
      <c r="L49" s="1">
        <v>79</v>
      </c>
      <c r="M49" s="1">
        <v>49</v>
      </c>
      <c r="N49" s="1">
        <v>23</v>
      </c>
      <c r="O49" s="1">
        <v>11</v>
      </c>
      <c r="P49" s="3">
        <v>17.899999999999999</v>
      </c>
      <c r="Q49" s="1">
        <v>258</v>
      </c>
      <c r="R49" s="1">
        <v>114</v>
      </c>
      <c r="S49" s="1">
        <v>84</v>
      </c>
      <c r="T49" s="1">
        <v>32</v>
      </c>
      <c r="U49" s="1">
        <v>19</v>
      </c>
      <c r="V49" s="1">
        <v>9</v>
      </c>
      <c r="W49" s="3">
        <v>17.7</v>
      </c>
    </row>
    <row r="50" spans="1:23" x14ac:dyDescent="0.2">
      <c r="A50" s="48" t="s">
        <v>248</v>
      </c>
      <c r="B50" s="48"/>
      <c r="C50" s="48"/>
      <c r="D50" s="48"/>
      <c r="E50" s="48"/>
      <c r="F50" s="48"/>
      <c r="G50" s="48"/>
      <c r="H50" s="51"/>
      <c r="I50" s="48" t="s">
        <v>248</v>
      </c>
      <c r="J50" s="48"/>
      <c r="K50" s="48"/>
      <c r="L50" s="48"/>
      <c r="M50" s="48"/>
      <c r="N50" s="48"/>
      <c r="O50" s="48"/>
      <c r="P50" s="51"/>
      <c r="Q50" s="48"/>
      <c r="R50" s="48"/>
      <c r="S50" s="48"/>
      <c r="T50" s="48"/>
      <c r="U50" s="48"/>
      <c r="V50" s="48"/>
      <c r="W50" s="51"/>
    </row>
  </sheetData>
  <mergeCells count="3"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CD5A2-AFBF-4EC9-9ECE-6E798B9BB0F7}">
  <dimension ref="A1:P50"/>
  <sheetViews>
    <sheetView view="pageBreakPreview" zoomScale="125" zoomScaleNormal="100" zoomScaleSheetLayoutView="125" workbookViewId="0"/>
  </sheetViews>
  <sheetFormatPr defaultRowHeight="9.6" x14ac:dyDescent="0.2"/>
  <cols>
    <col min="1" max="1" width="11.77734375" style="11" customWidth="1"/>
    <col min="2" max="14" width="4.88671875" style="11" customWidth="1"/>
    <col min="15" max="16" width="4.88671875" style="41" customWidth="1"/>
    <col min="17" max="16384" width="8.88671875" style="11"/>
  </cols>
  <sheetData>
    <row r="1" spans="1:16" x14ac:dyDescent="0.2">
      <c r="A1" s="11" t="s">
        <v>130</v>
      </c>
    </row>
    <row r="2" spans="1:16" x14ac:dyDescent="0.2">
      <c r="A2" s="13"/>
      <c r="B2" s="15"/>
      <c r="C2" s="14" t="s">
        <v>223</v>
      </c>
      <c r="D2" s="14" t="s">
        <v>224</v>
      </c>
      <c r="E2" s="14" t="s">
        <v>225</v>
      </c>
      <c r="F2" s="14" t="s">
        <v>226</v>
      </c>
      <c r="G2" s="14" t="s">
        <v>227</v>
      </c>
      <c r="H2" s="14" t="s">
        <v>228</v>
      </c>
      <c r="I2" s="14" t="s">
        <v>229</v>
      </c>
      <c r="J2" s="14" t="s">
        <v>230</v>
      </c>
      <c r="K2" s="14" t="s">
        <v>231</v>
      </c>
      <c r="L2" s="14" t="s">
        <v>232</v>
      </c>
      <c r="M2" s="14" t="s">
        <v>233</v>
      </c>
      <c r="N2" s="14">
        <v>10000</v>
      </c>
      <c r="O2" s="42"/>
      <c r="P2" s="43"/>
    </row>
    <row r="3" spans="1:16" s="12" customFormat="1" x14ac:dyDescent="0.2">
      <c r="A3" s="35"/>
      <c r="B3" s="18" t="s">
        <v>0</v>
      </c>
      <c r="C3" s="18">
        <v>499</v>
      </c>
      <c r="D3" s="18">
        <v>999</v>
      </c>
      <c r="E3" s="18">
        <v>1999</v>
      </c>
      <c r="F3" s="18">
        <v>2999</v>
      </c>
      <c r="G3" s="18">
        <v>3999</v>
      </c>
      <c r="H3" s="18">
        <v>4999</v>
      </c>
      <c r="I3" s="18">
        <v>5999</v>
      </c>
      <c r="J3" s="18">
        <v>6999</v>
      </c>
      <c r="K3" s="18">
        <v>7999</v>
      </c>
      <c r="L3" s="18">
        <v>8999</v>
      </c>
      <c r="M3" s="18">
        <v>9999</v>
      </c>
      <c r="N3" s="18" t="s">
        <v>222</v>
      </c>
      <c r="O3" s="44" t="s">
        <v>104</v>
      </c>
      <c r="P3" s="45" t="s">
        <v>8</v>
      </c>
    </row>
    <row r="4" spans="1:16" x14ac:dyDescent="0.2">
      <c r="A4" s="11" t="s">
        <v>0</v>
      </c>
      <c r="B4" s="11">
        <v>5457</v>
      </c>
      <c r="C4" s="11">
        <v>1186</v>
      </c>
      <c r="D4" s="11">
        <v>478</v>
      </c>
      <c r="E4" s="11">
        <v>702</v>
      </c>
      <c r="F4" s="11">
        <v>732</v>
      </c>
      <c r="G4" s="11">
        <v>509</v>
      </c>
      <c r="H4" s="11">
        <v>392</v>
      </c>
      <c r="I4" s="11">
        <v>329</v>
      </c>
      <c r="J4" s="11">
        <v>278</v>
      </c>
      <c r="K4" s="11">
        <v>193</v>
      </c>
      <c r="L4" s="11">
        <v>123</v>
      </c>
      <c r="M4" s="11">
        <v>108</v>
      </c>
      <c r="N4" s="11">
        <v>427</v>
      </c>
      <c r="O4" s="41">
        <v>3901.9</v>
      </c>
      <c r="P4" s="41">
        <v>2495.1999999999998</v>
      </c>
    </row>
    <row r="5" spans="1:16" x14ac:dyDescent="0.2">
      <c r="A5" s="11" t="s">
        <v>9</v>
      </c>
      <c r="B5" s="11">
        <v>2863</v>
      </c>
      <c r="C5" s="11">
        <v>274</v>
      </c>
      <c r="D5" s="11">
        <v>126</v>
      </c>
      <c r="E5" s="11">
        <v>480</v>
      </c>
      <c r="F5" s="11">
        <v>480</v>
      </c>
      <c r="G5" s="11">
        <v>338</v>
      </c>
      <c r="H5" s="11">
        <v>216</v>
      </c>
      <c r="I5" s="11">
        <v>180</v>
      </c>
      <c r="J5" s="11">
        <v>170</v>
      </c>
      <c r="K5" s="11">
        <v>123</v>
      </c>
      <c r="L5" s="11">
        <v>74</v>
      </c>
      <c r="M5" s="11">
        <v>66</v>
      </c>
      <c r="N5" s="11">
        <v>336</v>
      </c>
      <c r="O5" s="41">
        <v>4960.3999999999996</v>
      </c>
      <c r="P5" s="41">
        <v>3211.5</v>
      </c>
    </row>
    <row r="6" spans="1:16" x14ac:dyDescent="0.2">
      <c r="A6" s="11" t="s">
        <v>10</v>
      </c>
      <c r="B6" s="11">
        <v>2758</v>
      </c>
      <c r="C6" s="11">
        <v>271</v>
      </c>
      <c r="D6" s="11">
        <v>122</v>
      </c>
      <c r="E6" s="11">
        <v>464</v>
      </c>
      <c r="F6" s="11">
        <v>459</v>
      </c>
      <c r="G6" s="11">
        <v>322</v>
      </c>
      <c r="H6" s="11">
        <v>204</v>
      </c>
      <c r="I6" s="11">
        <v>171</v>
      </c>
      <c r="J6" s="11">
        <v>165</v>
      </c>
      <c r="K6" s="11">
        <v>119</v>
      </c>
      <c r="L6" s="11">
        <v>70</v>
      </c>
      <c r="M6" s="11">
        <v>63</v>
      </c>
      <c r="N6" s="11">
        <v>328</v>
      </c>
      <c r="O6" s="41">
        <v>4986.7</v>
      </c>
      <c r="P6" s="41">
        <v>3195.7</v>
      </c>
    </row>
    <row r="7" spans="1:16" x14ac:dyDescent="0.2">
      <c r="A7" s="11" t="s">
        <v>11</v>
      </c>
      <c r="B7" s="11">
        <v>52</v>
      </c>
      <c r="C7" s="11">
        <v>2</v>
      </c>
      <c r="D7" s="11">
        <v>4</v>
      </c>
      <c r="E7" s="11">
        <v>8</v>
      </c>
      <c r="F7" s="11">
        <v>13</v>
      </c>
      <c r="G7" s="11">
        <v>7</v>
      </c>
      <c r="H7" s="11">
        <v>6</v>
      </c>
      <c r="I7" s="11">
        <v>3</v>
      </c>
      <c r="J7" s="11">
        <v>2</v>
      </c>
      <c r="K7" s="11">
        <v>1</v>
      </c>
      <c r="L7" s="11">
        <v>1</v>
      </c>
      <c r="M7" s="11">
        <v>2</v>
      </c>
      <c r="N7" s="11">
        <v>3</v>
      </c>
      <c r="O7" s="41">
        <v>3798.5</v>
      </c>
      <c r="P7" s="41">
        <v>2923.1</v>
      </c>
    </row>
    <row r="8" spans="1:16" x14ac:dyDescent="0.2">
      <c r="A8" s="11" t="s">
        <v>12</v>
      </c>
      <c r="B8" s="11">
        <v>53</v>
      </c>
      <c r="C8" s="11">
        <v>1</v>
      </c>
      <c r="D8" s="11">
        <v>0</v>
      </c>
      <c r="E8" s="11">
        <v>8</v>
      </c>
      <c r="F8" s="11">
        <v>8</v>
      </c>
      <c r="G8" s="11">
        <v>9</v>
      </c>
      <c r="H8" s="11">
        <v>6</v>
      </c>
      <c r="I8" s="11">
        <v>6</v>
      </c>
      <c r="J8" s="11">
        <v>3</v>
      </c>
      <c r="K8" s="11">
        <v>3</v>
      </c>
      <c r="L8" s="11">
        <v>3</v>
      </c>
      <c r="M8" s="11">
        <v>1</v>
      </c>
      <c r="N8" s="11">
        <v>5</v>
      </c>
      <c r="O8" s="41">
        <v>4733.5</v>
      </c>
      <c r="P8" s="41">
        <v>4083.3</v>
      </c>
    </row>
    <row r="9" spans="1:16" x14ac:dyDescent="0.2">
      <c r="A9" s="11" t="s">
        <v>13</v>
      </c>
      <c r="B9" s="11">
        <v>887</v>
      </c>
      <c r="C9" s="11">
        <v>333</v>
      </c>
      <c r="D9" s="11">
        <v>63</v>
      </c>
      <c r="E9" s="11">
        <v>89</v>
      </c>
      <c r="F9" s="11">
        <v>99</v>
      </c>
      <c r="G9" s="11">
        <v>62</v>
      </c>
      <c r="H9" s="11">
        <v>58</v>
      </c>
      <c r="I9" s="11">
        <v>45</v>
      </c>
      <c r="J9" s="11">
        <v>48</v>
      </c>
      <c r="K9" s="11">
        <v>32</v>
      </c>
      <c r="L9" s="11">
        <v>13</v>
      </c>
      <c r="M9" s="11">
        <v>11</v>
      </c>
      <c r="N9" s="11">
        <v>34</v>
      </c>
      <c r="O9" s="41">
        <v>2827</v>
      </c>
      <c r="P9" s="41">
        <v>1533.7</v>
      </c>
    </row>
    <row r="10" spans="1:16" x14ac:dyDescent="0.2">
      <c r="A10" s="11" t="s">
        <v>14</v>
      </c>
      <c r="B10" s="11">
        <v>366</v>
      </c>
      <c r="C10" s="11">
        <v>197</v>
      </c>
      <c r="D10" s="11">
        <v>10</v>
      </c>
      <c r="E10" s="11">
        <v>35</v>
      </c>
      <c r="F10" s="11">
        <v>44</v>
      </c>
      <c r="G10" s="11">
        <v>14</v>
      </c>
      <c r="H10" s="11">
        <v>12</v>
      </c>
      <c r="I10" s="11">
        <v>15</v>
      </c>
      <c r="J10" s="11">
        <v>14</v>
      </c>
      <c r="K10" s="11">
        <v>8</v>
      </c>
      <c r="L10" s="11">
        <v>2</v>
      </c>
      <c r="M10" s="11">
        <v>3</v>
      </c>
      <c r="N10" s="11">
        <v>12</v>
      </c>
      <c r="O10" s="41">
        <v>2219.8000000000002</v>
      </c>
      <c r="P10" s="41">
        <v>464.5</v>
      </c>
    </row>
    <row r="11" spans="1:16" x14ac:dyDescent="0.2">
      <c r="A11" s="11" t="s">
        <v>15</v>
      </c>
      <c r="B11" s="11">
        <v>289</v>
      </c>
      <c r="C11" s="11">
        <v>52</v>
      </c>
      <c r="D11" s="11">
        <v>26</v>
      </c>
      <c r="E11" s="11">
        <v>36</v>
      </c>
      <c r="F11" s="11">
        <v>34</v>
      </c>
      <c r="G11" s="11">
        <v>31</v>
      </c>
      <c r="H11" s="11">
        <v>25</v>
      </c>
      <c r="I11" s="11">
        <v>20</v>
      </c>
      <c r="J11" s="11">
        <v>16</v>
      </c>
      <c r="K11" s="11">
        <v>16</v>
      </c>
      <c r="L11" s="11">
        <v>10</v>
      </c>
      <c r="M11" s="11">
        <v>5</v>
      </c>
      <c r="N11" s="11">
        <v>18</v>
      </c>
      <c r="O11" s="41">
        <v>3731.4</v>
      </c>
      <c r="P11" s="41">
        <v>2897.1</v>
      </c>
    </row>
    <row r="12" spans="1:16" x14ac:dyDescent="0.2">
      <c r="A12" s="11" t="s">
        <v>16</v>
      </c>
      <c r="B12" s="11">
        <v>27</v>
      </c>
      <c r="C12" s="11">
        <v>10</v>
      </c>
      <c r="D12" s="11">
        <v>4</v>
      </c>
      <c r="E12" s="11">
        <v>5</v>
      </c>
      <c r="F12" s="11">
        <v>2</v>
      </c>
      <c r="G12" s="11">
        <v>1</v>
      </c>
      <c r="H12" s="11">
        <v>0</v>
      </c>
      <c r="I12" s="11">
        <v>0</v>
      </c>
      <c r="J12" s="11">
        <v>4</v>
      </c>
      <c r="K12" s="11">
        <v>1</v>
      </c>
      <c r="L12" s="11">
        <v>0</v>
      </c>
      <c r="M12" s="11">
        <v>0</v>
      </c>
      <c r="N12" s="11">
        <v>0</v>
      </c>
      <c r="O12" s="41">
        <v>1985.3</v>
      </c>
      <c r="P12" s="41">
        <v>937.5</v>
      </c>
    </row>
    <row r="13" spans="1:16" x14ac:dyDescent="0.2">
      <c r="A13" s="11" t="s">
        <v>17</v>
      </c>
      <c r="B13" s="11">
        <v>189</v>
      </c>
      <c r="C13" s="11">
        <v>72</v>
      </c>
      <c r="D13" s="11">
        <v>20</v>
      </c>
      <c r="E13" s="11">
        <v>12</v>
      </c>
      <c r="F13" s="11">
        <v>17</v>
      </c>
      <c r="G13" s="11">
        <v>16</v>
      </c>
      <c r="H13" s="11">
        <v>18</v>
      </c>
      <c r="I13" s="11">
        <v>10</v>
      </c>
      <c r="J13" s="11">
        <v>13</v>
      </c>
      <c r="K13" s="11">
        <v>5</v>
      </c>
      <c r="L13" s="11">
        <v>0</v>
      </c>
      <c r="M13" s="11">
        <v>3</v>
      </c>
      <c r="N13" s="11">
        <v>3</v>
      </c>
      <c r="O13" s="41">
        <v>2663.4</v>
      </c>
      <c r="P13" s="41">
        <v>1208.3</v>
      </c>
    </row>
    <row r="14" spans="1:16" x14ac:dyDescent="0.2">
      <c r="A14" s="11" t="s">
        <v>18</v>
      </c>
      <c r="B14" s="11">
        <v>16</v>
      </c>
      <c r="C14" s="11">
        <v>2</v>
      </c>
      <c r="D14" s="11">
        <v>3</v>
      </c>
      <c r="E14" s="11">
        <v>1</v>
      </c>
      <c r="F14" s="11">
        <v>2</v>
      </c>
      <c r="G14" s="11">
        <v>0</v>
      </c>
      <c r="H14" s="11">
        <v>3</v>
      </c>
      <c r="I14" s="11">
        <v>0</v>
      </c>
      <c r="J14" s="11">
        <v>1</v>
      </c>
      <c r="K14" s="11">
        <v>2</v>
      </c>
      <c r="L14" s="11">
        <v>1</v>
      </c>
      <c r="M14" s="11">
        <v>0</v>
      </c>
      <c r="N14" s="11">
        <v>1</v>
      </c>
      <c r="O14" s="41">
        <v>3737.7</v>
      </c>
      <c r="P14" s="41">
        <v>3500</v>
      </c>
    </row>
    <row r="15" spans="1:16" x14ac:dyDescent="0.2">
      <c r="A15" s="11" t="s">
        <v>19</v>
      </c>
      <c r="B15" s="11">
        <v>635</v>
      </c>
      <c r="C15" s="11">
        <v>166</v>
      </c>
      <c r="D15" s="11">
        <v>51</v>
      </c>
      <c r="E15" s="11">
        <v>75</v>
      </c>
      <c r="F15" s="11">
        <v>84</v>
      </c>
      <c r="G15" s="11">
        <v>57</v>
      </c>
      <c r="H15" s="11">
        <v>59</v>
      </c>
      <c r="I15" s="11">
        <v>55</v>
      </c>
      <c r="J15" s="11">
        <v>23</v>
      </c>
      <c r="K15" s="11">
        <v>23</v>
      </c>
      <c r="L15" s="11">
        <v>14</v>
      </c>
      <c r="M15" s="11">
        <v>9</v>
      </c>
      <c r="N15" s="11">
        <v>19</v>
      </c>
      <c r="O15" s="41">
        <v>3063.3</v>
      </c>
      <c r="P15" s="41">
        <v>2303.6</v>
      </c>
    </row>
    <row r="16" spans="1:16" x14ac:dyDescent="0.2">
      <c r="A16" s="11" t="s">
        <v>20</v>
      </c>
      <c r="B16" s="11">
        <v>31</v>
      </c>
      <c r="C16" s="11">
        <v>1</v>
      </c>
      <c r="D16" s="11">
        <v>0</v>
      </c>
      <c r="E16" s="11">
        <v>5</v>
      </c>
      <c r="F16" s="11">
        <v>11</v>
      </c>
      <c r="G16" s="11">
        <v>3</v>
      </c>
      <c r="H16" s="11">
        <v>2</v>
      </c>
      <c r="I16" s="11">
        <v>7</v>
      </c>
      <c r="J16" s="11">
        <v>0</v>
      </c>
      <c r="K16" s="11">
        <v>0</v>
      </c>
      <c r="L16" s="11">
        <v>2</v>
      </c>
      <c r="M16" s="11">
        <v>0</v>
      </c>
      <c r="N16" s="11">
        <v>0</v>
      </c>
      <c r="O16" s="41">
        <v>3289.5</v>
      </c>
      <c r="P16" s="41">
        <v>2863.6</v>
      </c>
    </row>
    <row r="17" spans="1:16" x14ac:dyDescent="0.2">
      <c r="A17" s="11" t="s">
        <v>21</v>
      </c>
      <c r="B17" s="11">
        <v>83</v>
      </c>
      <c r="C17" s="11">
        <v>17</v>
      </c>
      <c r="D17" s="11">
        <v>22</v>
      </c>
      <c r="E17" s="11">
        <v>11</v>
      </c>
      <c r="F17" s="11">
        <v>9</v>
      </c>
      <c r="G17" s="11">
        <v>5</v>
      </c>
      <c r="H17" s="11">
        <v>6</v>
      </c>
      <c r="I17" s="11">
        <v>3</v>
      </c>
      <c r="J17" s="11">
        <v>2</v>
      </c>
      <c r="K17" s="11">
        <v>3</v>
      </c>
      <c r="L17" s="11">
        <v>3</v>
      </c>
      <c r="M17" s="11">
        <v>0</v>
      </c>
      <c r="N17" s="11">
        <v>2</v>
      </c>
      <c r="O17" s="41">
        <v>2577.9</v>
      </c>
      <c r="P17" s="41">
        <v>1227.3</v>
      </c>
    </row>
    <row r="18" spans="1:16" x14ac:dyDescent="0.2">
      <c r="A18" s="11" t="s">
        <v>22</v>
      </c>
      <c r="B18" s="11">
        <v>21</v>
      </c>
      <c r="C18" s="11">
        <v>18</v>
      </c>
      <c r="D18" s="11">
        <v>2</v>
      </c>
      <c r="E18" s="11">
        <v>1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41">
        <v>249</v>
      </c>
      <c r="P18" s="41">
        <v>292.10000000000002</v>
      </c>
    </row>
    <row r="19" spans="1:16" x14ac:dyDescent="0.2">
      <c r="A19" s="11" t="s">
        <v>23</v>
      </c>
      <c r="B19" s="11">
        <v>24</v>
      </c>
      <c r="C19" s="11">
        <v>7</v>
      </c>
      <c r="D19" s="11">
        <v>1</v>
      </c>
      <c r="E19" s="11">
        <v>3</v>
      </c>
      <c r="F19" s="11">
        <v>6</v>
      </c>
      <c r="G19" s="11">
        <v>2</v>
      </c>
      <c r="H19" s="11">
        <v>0</v>
      </c>
      <c r="I19" s="11">
        <v>2</v>
      </c>
      <c r="J19" s="11">
        <v>2</v>
      </c>
      <c r="K19" s="11">
        <v>0</v>
      </c>
      <c r="L19" s="11">
        <v>0</v>
      </c>
      <c r="M19" s="11">
        <v>0</v>
      </c>
      <c r="N19" s="11">
        <v>1</v>
      </c>
      <c r="O19" s="41">
        <v>2686.8</v>
      </c>
      <c r="P19" s="41">
        <v>2166.6999999999998</v>
      </c>
    </row>
    <row r="20" spans="1:16" x14ac:dyDescent="0.2">
      <c r="A20" s="11" t="s">
        <v>24</v>
      </c>
      <c r="B20" s="11">
        <v>41</v>
      </c>
      <c r="C20" s="11">
        <v>0</v>
      </c>
      <c r="D20" s="11">
        <v>0</v>
      </c>
      <c r="E20" s="11">
        <v>3</v>
      </c>
      <c r="F20" s="11">
        <v>5</v>
      </c>
      <c r="G20" s="11">
        <v>9</v>
      </c>
      <c r="H20" s="11">
        <v>9</v>
      </c>
      <c r="I20" s="11">
        <v>8</v>
      </c>
      <c r="J20" s="11">
        <v>2</v>
      </c>
      <c r="K20" s="11">
        <v>3</v>
      </c>
      <c r="L20" s="11">
        <v>0</v>
      </c>
      <c r="M20" s="11">
        <v>0</v>
      </c>
      <c r="N20" s="11">
        <v>2</v>
      </c>
      <c r="O20" s="41">
        <v>4584.3999999999996</v>
      </c>
      <c r="P20" s="41">
        <v>4388.8999999999996</v>
      </c>
    </row>
    <row r="21" spans="1:16" x14ac:dyDescent="0.2">
      <c r="A21" s="11" t="s">
        <v>25</v>
      </c>
      <c r="B21" s="11">
        <v>71</v>
      </c>
      <c r="C21" s="11">
        <v>19</v>
      </c>
      <c r="D21" s="11">
        <v>2</v>
      </c>
      <c r="E21" s="11">
        <v>5</v>
      </c>
      <c r="F21" s="11">
        <v>7</v>
      </c>
      <c r="G21" s="11">
        <v>11</v>
      </c>
      <c r="H21" s="11">
        <v>11</v>
      </c>
      <c r="I21" s="11">
        <v>5</v>
      </c>
      <c r="J21" s="11">
        <v>2</v>
      </c>
      <c r="K21" s="11">
        <v>5</v>
      </c>
      <c r="L21" s="11">
        <v>0</v>
      </c>
      <c r="M21" s="11">
        <v>3</v>
      </c>
      <c r="N21" s="11">
        <v>1</v>
      </c>
      <c r="O21" s="41">
        <v>3254.7</v>
      </c>
      <c r="P21" s="41">
        <v>3227.3</v>
      </c>
    </row>
    <row r="22" spans="1:16" x14ac:dyDescent="0.2">
      <c r="A22" s="11" t="s">
        <v>26</v>
      </c>
      <c r="B22" s="11">
        <v>314</v>
      </c>
      <c r="C22" s="11">
        <v>69</v>
      </c>
      <c r="D22" s="11">
        <v>23</v>
      </c>
      <c r="E22" s="11">
        <v>45</v>
      </c>
      <c r="F22" s="11">
        <v>43</v>
      </c>
      <c r="G22" s="11">
        <v>23</v>
      </c>
      <c r="H22" s="11">
        <v>29</v>
      </c>
      <c r="I22" s="11">
        <v>30</v>
      </c>
      <c r="J22" s="11">
        <v>13</v>
      </c>
      <c r="K22" s="11">
        <v>11</v>
      </c>
      <c r="L22" s="11">
        <v>9</v>
      </c>
      <c r="M22" s="11">
        <v>6</v>
      </c>
      <c r="N22" s="11">
        <v>13</v>
      </c>
      <c r="O22" s="41">
        <v>3444</v>
      </c>
      <c r="P22" s="41">
        <v>2465.1</v>
      </c>
    </row>
    <row r="23" spans="1:16" x14ac:dyDescent="0.2">
      <c r="A23" s="11" t="s">
        <v>27</v>
      </c>
      <c r="B23" s="11">
        <v>50</v>
      </c>
      <c r="C23" s="11">
        <v>35</v>
      </c>
      <c r="D23" s="11">
        <v>1</v>
      </c>
      <c r="E23" s="11">
        <v>2</v>
      </c>
      <c r="F23" s="11">
        <v>3</v>
      </c>
      <c r="G23" s="11">
        <v>4</v>
      </c>
      <c r="H23" s="11">
        <v>2</v>
      </c>
      <c r="I23" s="11">
        <v>0</v>
      </c>
      <c r="J23" s="11">
        <v>2</v>
      </c>
      <c r="K23" s="11">
        <v>1</v>
      </c>
      <c r="L23" s="11">
        <v>0</v>
      </c>
      <c r="M23" s="11">
        <v>0</v>
      </c>
      <c r="N23" s="11">
        <v>0</v>
      </c>
      <c r="O23" s="41">
        <v>1180.9000000000001</v>
      </c>
      <c r="P23" s="41">
        <v>357.4</v>
      </c>
    </row>
    <row r="24" spans="1:16" x14ac:dyDescent="0.2">
      <c r="A24" s="11" t="s">
        <v>28</v>
      </c>
      <c r="B24" s="11">
        <v>643</v>
      </c>
      <c r="C24" s="11">
        <v>248</v>
      </c>
      <c r="D24" s="11">
        <v>161</v>
      </c>
      <c r="E24" s="11">
        <v>42</v>
      </c>
      <c r="F24" s="11">
        <v>43</v>
      </c>
      <c r="G24" s="11">
        <v>26</v>
      </c>
      <c r="H24" s="11">
        <v>23</v>
      </c>
      <c r="I24" s="11">
        <v>25</v>
      </c>
      <c r="J24" s="11">
        <v>18</v>
      </c>
      <c r="K24" s="11">
        <v>12</v>
      </c>
      <c r="L24" s="11">
        <v>14</v>
      </c>
      <c r="M24" s="11">
        <v>12</v>
      </c>
      <c r="N24" s="11">
        <v>19</v>
      </c>
      <c r="O24" s="41">
        <v>2206.8000000000002</v>
      </c>
      <c r="P24" s="41">
        <v>728.3</v>
      </c>
    </row>
    <row r="25" spans="1:16" x14ac:dyDescent="0.2">
      <c r="A25" s="11" t="s">
        <v>29</v>
      </c>
      <c r="B25" s="11">
        <v>52</v>
      </c>
      <c r="C25" s="11">
        <v>21</v>
      </c>
      <c r="D25" s="11">
        <v>11</v>
      </c>
      <c r="E25" s="11">
        <v>3</v>
      </c>
      <c r="F25" s="11">
        <v>6</v>
      </c>
      <c r="G25" s="11">
        <v>3</v>
      </c>
      <c r="H25" s="11">
        <v>1</v>
      </c>
      <c r="I25" s="11">
        <v>2</v>
      </c>
      <c r="J25" s="11">
        <v>0</v>
      </c>
      <c r="K25" s="11">
        <v>3</v>
      </c>
      <c r="L25" s="11">
        <v>2</v>
      </c>
      <c r="M25" s="11">
        <v>0</v>
      </c>
      <c r="N25" s="11">
        <v>0</v>
      </c>
      <c r="O25" s="41">
        <v>1815.3</v>
      </c>
      <c r="P25" s="41">
        <v>727.3</v>
      </c>
    </row>
    <row r="26" spans="1:16" x14ac:dyDescent="0.2">
      <c r="A26" s="11" t="s">
        <v>30</v>
      </c>
      <c r="B26" s="11">
        <v>20</v>
      </c>
      <c r="C26" s="11">
        <v>5</v>
      </c>
      <c r="D26" s="11">
        <v>0</v>
      </c>
      <c r="E26" s="11">
        <v>0</v>
      </c>
      <c r="F26" s="11">
        <v>5</v>
      </c>
      <c r="G26" s="11">
        <v>1</v>
      </c>
      <c r="H26" s="11">
        <v>2</v>
      </c>
      <c r="I26" s="11">
        <v>0</v>
      </c>
      <c r="J26" s="11">
        <v>4</v>
      </c>
      <c r="K26" s="11">
        <v>0</v>
      </c>
      <c r="L26" s="11">
        <v>1</v>
      </c>
      <c r="M26" s="11">
        <v>1</v>
      </c>
      <c r="N26" s="11">
        <v>1</v>
      </c>
      <c r="O26" s="41">
        <v>3957.9</v>
      </c>
      <c r="P26" s="41">
        <v>3000</v>
      </c>
    </row>
    <row r="27" spans="1:16" x14ac:dyDescent="0.2">
      <c r="A27" s="11" t="s">
        <v>31</v>
      </c>
      <c r="B27" s="11">
        <v>10</v>
      </c>
      <c r="C27" s="11">
        <v>3</v>
      </c>
      <c r="D27" s="11">
        <v>0</v>
      </c>
      <c r="E27" s="11">
        <v>3</v>
      </c>
      <c r="F27" s="11">
        <v>0</v>
      </c>
      <c r="G27" s="11">
        <v>0</v>
      </c>
      <c r="H27" s="11">
        <v>0</v>
      </c>
      <c r="I27" s="11">
        <v>3</v>
      </c>
      <c r="J27" s="11">
        <v>0</v>
      </c>
      <c r="K27" s="11">
        <v>0</v>
      </c>
      <c r="L27" s="11">
        <v>0</v>
      </c>
      <c r="M27" s="11">
        <v>1</v>
      </c>
      <c r="N27" s="11">
        <v>0</v>
      </c>
      <c r="O27" s="41">
        <v>3028.8</v>
      </c>
      <c r="P27" s="41">
        <v>1666.7</v>
      </c>
    </row>
    <row r="28" spans="1:16" x14ac:dyDescent="0.2">
      <c r="A28" s="11" t="s">
        <v>32</v>
      </c>
      <c r="B28" s="11">
        <v>33</v>
      </c>
      <c r="C28" s="11">
        <v>8</v>
      </c>
      <c r="D28" s="11">
        <v>7</v>
      </c>
      <c r="E28" s="11">
        <v>2</v>
      </c>
      <c r="F28" s="11">
        <v>2</v>
      </c>
      <c r="G28" s="11">
        <v>2</v>
      </c>
      <c r="H28" s="11">
        <v>3</v>
      </c>
      <c r="I28" s="11">
        <v>0</v>
      </c>
      <c r="J28" s="11">
        <v>3</v>
      </c>
      <c r="K28" s="11">
        <v>2</v>
      </c>
      <c r="L28" s="11">
        <v>1</v>
      </c>
      <c r="M28" s="11">
        <v>2</v>
      </c>
      <c r="N28" s="11">
        <v>1</v>
      </c>
      <c r="O28" s="41">
        <v>3175.1</v>
      </c>
      <c r="P28" s="41">
        <v>1750</v>
      </c>
    </row>
    <row r="29" spans="1:16" x14ac:dyDescent="0.2">
      <c r="A29" s="11" t="s">
        <v>33</v>
      </c>
      <c r="B29" s="11">
        <v>51</v>
      </c>
      <c r="C29" s="11">
        <v>13</v>
      </c>
      <c r="D29" s="11">
        <v>12</v>
      </c>
      <c r="E29" s="11">
        <v>6</v>
      </c>
      <c r="F29" s="11">
        <v>1</v>
      </c>
      <c r="G29" s="11">
        <v>5</v>
      </c>
      <c r="H29" s="11">
        <v>5</v>
      </c>
      <c r="I29" s="11">
        <v>4</v>
      </c>
      <c r="J29" s="11">
        <v>1</v>
      </c>
      <c r="K29" s="11">
        <v>0</v>
      </c>
      <c r="L29" s="11">
        <v>3</v>
      </c>
      <c r="M29" s="11">
        <v>1</v>
      </c>
      <c r="N29" s="11">
        <v>0</v>
      </c>
      <c r="O29" s="41">
        <v>2350.3000000000002</v>
      </c>
      <c r="P29" s="41">
        <v>1083.3</v>
      </c>
    </row>
    <row r="30" spans="1:16" x14ac:dyDescent="0.2">
      <c r="A30" s="11" t="s">
        <v>34</v>
      </c>
      <c r="B30" s="11">
        <v>73</v>
      </c>
      <c r="C30" s="11">
        <v>20</v>
      </c>
      <c r="D30" s="11">
        <v>25</v>
      </c>
      <c r="E30" s="11">
        <v>13</v>
      </c>
      <c r="F30" s="11">
        <v>3</v>
      </c>
      <c r="G30" s="11">
        <v>0</v>
      </c>
      <c r="H30" s="11">
        <v>0</v>
      </c>
      <c r="I30" s="11">
        <v>1</v>
      </c>
      <c r="J30" s="11">
        <v>2</v>
      </c>
      <c r="K30" s="11">
        <v>1</v>
      </c>
      <c r="L30" s="11">
        <v>0</v>
      </c>
      <c r="M30" s="11">
        <v>2</v>
      </c>
      <c r="N30" s="11">
        <v>6</v>
      </c>
      <c r="O30" s="41">
        <v>3503.5</v>
      </c>
      <c r="P30" s="41">
        <v>830</v>
      </c>
    </row>
    <row r="31" spans="1:16" x14ac:dyDescent="0.2">
      <c r="A31" s="11" t="s">
        <v>35</v>
      </c>
      <c r="B31" s="11">
        <v>115</v>
      </c>
      <c r="C31" s="11">
        <v>94</v>
      </c>
      <c r="D31" s="11">
        <v>11</v>
      </c>
      <c r="E31" s="11">
        <v>4</v>
      </c>
      <c r="F31" s="11">
        <v>3</v>
      </c>
      <c r="G31" s="11">
        <v>0</v>
      </c>
      <c r="H31" s="11">
        <v>0</v>
      </c>
      <c r="I31" s="11">
        <v>1</v>
      </c>
      <c r="J31" s="11">
        <v>0</v>
      </c>
      <c r="K31" s="11">
        <v>1</v>
      </c>
      <c r="L31" s="11">
        <v>1</v>
      </c>
      <c r="M31" s="11">
        <v>0</v>
      </c>
      <c r="N31" s="11">
        <v>0</v>
      </c>
      <c r="O31" s="41">
        <v>429.6</v>
      </c>
      <c r="P31" s="41">
        <v>306.2</v>
      </c>
    </row>
    <row r="32" spans="1:16" x14ac:dyDescent="0.2">
      <c r="A32" s="11" t="s">
        <v>36</v>
      </c>
      <c r="B32" s="11">
        <v>104</v>
      </c>
      <c r="C32" s="11">
        <v>6</v>
      </c>
      <c r="D32" s="11">
        <v>38</v>
      </c>
      <c r="E32" s="11">
        <v>6</v>
      </c>
      <c r="F32" s="11">
        <v>12</v>
      </c>
      <c r="G32" s="11">
        <v>7</v>
      </c>
      <c r="H32" s="11">
        <v>7</v>
      </c>
      <c r="I32" s="11">
        <v>8</v>
      </c>
      <c r="J32" s="11">
        <v>4</v>
      </c>
      <c r="K32" s="11">
        <v>2</v>
      </c>
      <c r="L32" s="11">
        <v>5</v>
      </c>
      <c r="M32" s="11">
        <v>1</v>
      </c>
      <c r="N32" s="11">
        <v>8</v>
      </c>
      <c r="O32" s="41">
        <v>3414.2</v>
      </c>
      <c r="P32" s="41">
        <v>2166.6999999999998</v>
      </c>
    </row>
    <row r="33" spans="1:16" x14ac:dyDescent="0.2">
      <c r="A33" s="11" t="s">
        <v>37</v>
      </c>
      <c r="B33" s="11">
        <v>59</v>
      </c>
      <c r="C33" s="11">
        <v>29</v>
      </c>
      <c r="D33" s="11">
        <v>20</v>
      </c>
      <c r="E33" s="11">
        <v>0</v>
      </c>
      <c r="F33" s="11">
        <v>2</v>
      </c>
      <c r="G33" s="11">
        <v>0</v>
      </c>
      <c r="H33" s="11">
        <v>1</v>
      </c>
      <c r="I33" s="11">
        <v>2</v>
      </c>
      <c r="J33" s="11">
        <v>0</v>
      </c>
      <c r="K33" s="11">
        <v>2</v>
      </c>
      <c r="L33" s="11">
        <v>0</v>
      </c>
      <c r="M33" s="11">
        <v>2</v>
      </c>
      <c r="N33" s="11">
        <v>1</v>
      </c>
      <c r="O33" s="41">
        <v>1410.3</v>
      </c>
      <c r="P33" s="41">
        <v>512.5</v>
      </c>
    </row>
    <row r="34" spans="1:16" x14ac:dyDescent="0.2">
      <c r="A34" s="11" t="s">
        <v>38</v>
      </c>
      <c r="B34" s="11">
        <v>84</v>
      </c>
      <c r="C34" s="11">
        <v>32</v>
      </c>
      <c r="D34" s="11">
        <v>24</v>
      </c>
      <c r="E34" s="11">
        <v>4</v>
      </c>
      <c r="F34" s="11">
        <v>7</v>
      </c>
      <c r="G34" s="11">
        <v>5</v>
      </c>
      <c r="H34" s="11">
        <v>3</v>
      </c>
      <c r="I34" s="11">
        <v>3</v>
      </c>
      <c r="J34" s="11">
        <v>3</v>
      </c>
      <c r="K34" s="11">
        <v>0</v>
      </c>
      <c r="L34" s="11">
        <v>0</v>
      </c>
      <c r="M34" s="11">
        <v>2</v>
      </c>
      <c r="N34" s="11">
        <v>1</v>
      </c>
      <c r="O34" s="41">
        <v>1673.7</v>
      </c>
      <c r="P34" s="41">
        <v>708.3</v>
      </c>
    </row>
    <row r="35" spans="1:16" x14ac:dyDescent="0.2">
      <c r="A35" s="11" t="s">
        <v>39</v>
      </c>
      <c r="B35" s="11">
        <v>42</v>
      </c>
      <c r="C35" s="11">
        <v>17</v>
      </c>
      <c r="D35" s="11">
        <v>13</v>
      </c>
      <c r="E35" s="11">
        <v>1</v>
      </c>
      <c r="F35" s="11">
        <v>2</v>
      </c>
      <c r="G35" s="11">
        <v>3</v>
      </c>
      <c r="H35" s="11">
        <v>1</v>
      </c>
      <c r="I35" s="11">
        <v>1</v>
      </c>
      <c r="J35" s="11">
        <v>1</v>
      </c>
      <c r="K35" s="11">
        <v>1</v>
      </c>
      <c r="L35" s="11">
        <v>1</v>
      </c>
      <c r="M35" s="11">
        <v>0</v>
      </c>
      <c r="N35" s="11">
        <v>1</v>
      </c>
      <c r="O35" s="41">
        <v>2534.5</v>
      </c>
      <c r="P35" s="41">
        <v>653.79999999999995</v>
      </c>
    </row>
    <row r="36" spans="1:16" x14ac:dyDescent="0.2">
      <c r="A36" s="11" t="s">
        <v>40</v>
      </c>
      <c r="B36" s="11">
        <v>429</v>
      </c>
      <c r="C36" s="11">
        <v>165</v>
      </c>
      <c r="D36" s="11">
        <v>77</v>
      </c>
      <c r="E36" s="11">
        <v>16</v>
      </c>
      <c r="F36" s="11">
        <v>26</v>
      </c>
      <c r="G36" s="11">
        <v>26</v>
      </c>
      <c r="H36" s="11">
        <v>36</v>
      </c>
      <c r="I36" s="11">
        <v>24</v>
      </c>
      <c r="J36" s="11">
        <v>19</v>
      </c>
      <c r="K36" s="11">
        <v>3</v>
      </c>
      <c r="L36" s="11">
        <v>8</v>
      </c>
      <c r="M36" s="11">
        <v>10</v>
      </c>
      <c r="N36" s="11">
        <v>19</v>
      </c>
      <c r="O36" s="41">
        <v>2841.9</v>
      </c>
      <c r="P36" s="41">
        <v>821.4</v>
      </c>
    </row>
    <row r="37" spans="1:16" x14ac:dyDescent="0.2">
      <c r="A37" s="11" t="s">
        <v>41</v>
      </c>
      <c r="B37" s="11">
        <v>41</v>
      </c>
      <c r="C37" s="11">
        <v>17</v>
      </c>
      <c r="D37" s="11">
        <v>3</v>
      </c>
      <c r="E37" s="11">
        <v>0</v>
      </c>
      <c r="F37" s="11">
        <v>3</v>
      </c>
      <c r="G37" s="11">
        <v>4</v>
      </c>
      <c r="H37" s="11">
        <v>6</v>
      </c>
      <c r="I37" s="11">
        <v>1</v>
      </c>
      <c r="J37" s="11">
        <v>2</v>
      </c>
      <c r="K37" s="11">
        <v>2</v>
      </c>
      <c r="L37" s="11">
        <v>0</v>
      </c>
      <c r="M37" s="11">
        <v>1</v>
      </c>
      <c r="N37" s="11">
        <v>2</v>
      </c>
      <c r="O37" s="41">
        <v>3011.5</v>
      </c>
      <c r="P37" s="41">
        <v>2166.6999999999998</v>
      </c>
    </row>
    <row r="38" spans="1:16" x14ac:dyDescent="0.2">
      <c r="A38" s="11" t="s">
        <v>42</v>
      </c>
      <c r="B38" s="11">
        <v>37</v>
      </c>
      <c r="C38" s="11">
        <v>6</v>
      </c>
      <c r="D38" s="11">
        <v>1</v>
      </c>
      <c r="E38" s="11">
        <v>7</v>
      </c>
      <c r="F38" s="11">
        <v>4</v>
      </c>
      <c r="G38" s="11">
        <v>3</v>
      </c>
      <c r="H38" s="11">
        <v>8</v>
      </c>
      <c r="I38" s="11">
        <v>1</v>
      </c>
      <c r="J38" s="11">
        <v>5</v>
      </c>
      <c r="K38" s="11">
        <v>0</v>
      </c>
      <c r="L38" s="11">
        <v>1</v>
      </c>
      <c r="M38" s="11">
        <v>0</v>
      </c>
      <c r="N38" s="11">
        <v>1</v>
      </c>
      <c r="O38" s="41">
        <v>3589.7</v>
      </c>
      <c r="P38" s="41">
        <v>3166.7</v>
      </c>
    </row>
    <row r="39" spans="1:16" x14ac:dyDescent="0.2">
      <c r="A39" s="11" t="s">
        <v>43</v>
      </c>
      <c r="B39" s="11">
        <v>49</v>
      </c>
      <c r="C39" s="11">
        <v>2</v>
      </c>
      <c r="D39" s="11">
        <v>12</v>
      </c>
      <c r="E39" s="11">
        <v>0</v>
      </c>
      <c r="F39" s="11">
        <v>4</v>
      </c>
      <c r="G39" s="11">
        <v>6</v>
      </c>
      <c r="H39" s="11">
        <v>9</v>
      </c>
      <c r="I39" s="11">
        <v>7</v>
      </c>
      <c r="J39" s="11">
        <v>2</v>
      </c>
      <c r="K39" s="11">
        <v>0</v>
      </c>
      <c r="L39" s="11">
        <v>3</v>
      </c>
      <c r="M39" s="11">
        <v>3</v>
      </c>
      <c r="N39" s="11">
        <v>1</v>
      </c>
      <c r="O39" s="41">
        <v>3795.5</v>
      </c>
      <c r="P39" s="41">
        <v>4055.6</v>
      </c>
    </row>
    <row r="40" spans="1:16" x14ac:dyDescent="0.2">
      <c r="A40" s="11" t="s">
        <v>44</v>
      </c>
      <c r="B40" s="11">
        <v>28</v>
      </c>
      <c r="C40" s="11">
        <v>13</v>
      </c>
      <c r="D40" s="11">
        <v>7</v>
      </c>
      <c r="E40" s="11">
        <v>2</v>
      </c>
      <c r="F40" s="11">
        <v>1</v>
      </c>
      <c r="G40" s="11">
        <v>0</v>
      </c>
      <c r="H40" s="11">
        <v>1</v>
      </c>
      <c r="I40" s="11">
        <v>2</v>
      </c>
      <c r="J40" s="11">
        <v>1</v>
      </c>
      <c r="K40" s="11">
        <v>1</v>
      </c>
      <c r="L40" s="11">
        <v>0</v>
      </c>
      <c r="M40" s="11">
        <v>0</v>
      </c>
      <c r="N40" s="11">
        <v>0</v>
      </c>
      <c r="O40" s="41">
        <v>1541.3</v>
      </c>
      <c r="P40" s="41">
        <v>571.4</v>
      </c>
    </row>
    <row r="41" spans="1:16" x14ac:dyDescent="0.2">
      <c r="A41" s="11" t="s">
        <v>45</v>
      </c>
      <c r="B41" s="11">
        <v>3</v>
      </c>
      <c r="C41" s="11">
        <v>1</v>
      </c>
      <c r="D41" s="11">
        <v>1</v>
      </c>
      <c r="E41" s="11">
        <v>0</v>
      </c>
      <c r="F41" s="11">
        <v>0</v>
      </c>
      <c r="G41" s="11">
        <v>1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41">
        <v>1600</v>
      </c>
      <c r="P41" s="41">
        <v>750</v>
      </c>
    </row>
    <row r="42" spans="1:16" x14ac:dyDescent="0.2">
      <c r="A42" s="11" t="s">
        <v>46</v>
      </c>
      <c r="B42" s="11">
        <v>84</v>
      </c>
      <c r="C42" s="11">
        <v>44</v>
      </c>
      <c r="D42" s="11">
        <v>9</v>
      </c>
      <c r="E42" s="11">
        <v>3</v>
      </c>
      <c r="F42" s="11">
        <v>4</v>
      </c>
      <c r="G42" s="11">
        <v>4</v>
      </c>
      <c r="H42" s="11">
        <v>5</v>
      </c>
      <c r="I42" s="11">
        <v>3</v>
      </c>
      <c r="J42" s="11">
        <v>3</v>
      </c>
      <c r="K42" s="11">
        <v>0</v>
      </c>
      <c r="L42" s="11">
        <v>0</v>
      </c>
      <c r="M42" s="11">
        <v>5</v>
      </c>
      <c r="N42" s="11">
        <v>4</v>
      </c>
      <c r="O42" s="41">
        <v>3122.8</v>
      </c>
      <c r="P42" s="41">
        <v>477.3</v>
      </c>
    </row>
    <row r="43" spans="1:16" x14ac:dyDescent="0.2">
      <c r="A43" s="11" t="s">
        <v>47</v>
      </c>
      <c r="B43" s="11">
        <v>15</v>
      </c>
      <c r="C43" s="11">
        <v>2</v>
      </c>
      <c r="D43" s="11">
        <v>6</v>
      </c>
      <c r="E43" s="11">
        <v>0</v>
      </c>
      <c r="F43" s="11">
        <v>0</v>
      </c>
      <c r="G43" s="11">
        <v>3</v>
      </c>
      <c r="H43" s="11">
        <v>0</v>
      </c>
      <c r="I43" s="11">
        <v>3</v>
      </c>
      <c r="J43" s="11">
        <v>1</v>
      </c>
      <c r="K43" s="11">
        <v>0</v>
      </c>
      <c r="L43" s="11">
        <v>0</v>
      </c>
      <c r="M43" s="11">
        <v>0</v>
      </c>
      <c r="N43" s="11">
        <v>0</v>
      </c>
      <c r="O43" s="41">
        <v>2485.9</v>
      </c>
      <c r="P43" s="41">
        <v>958.3</v>
      </c>
    </row>
    <row r="44" spans="1:16" x14ac:dyDescent="0.2">
      <c r="A44" s="11" t="s">
        <v>48</v>
      </c>
      <c r="B44" s="11">
        <v>7</v>
      </c>
      <c r="C44" s="11">
        <v>1</v>
      </c>
      <c r="D44" s="11">
        <v>5</v>
      </c>
      <c r="E44" s="11">
        <v>0</v>
      </c>
      <c r="F44" s="11">
        <v>0</v>
      </c>
      <c r="G44" s="11">
        <v>0</v>
      </c>
      <c r="H44" s="11">
        <v>1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41">
        <v>1185.7</v>
      </c>
      <c r="P44" s="41">
        <v>750</v>
      </c>
    </row>
    <row r="45" spans="1:16" x14ac:dyDescent="0.2">
      <c r="A45" s="11" t="s">
        <v>49</v>
      </c>
      <c r="B45" s="11">
        <v>10</v>
      </c>
      <c r="C45" s="11">
        <v>1</v>
      </c>
      <c r="D45" s="11">
        <v>3</v>
      </c>
      <c r="E45" s="11">
        <v>0</v>
      </c>
      <c r="F45" s="11">
        <v>2</v>
      </c>
      <c r="G45" s="11">
        <v>1</v>
      </c>
      <c r="H45" s="11">
        <v>2</v>
      </c>
      <c r="I45" s="11">
        <v>0</v>
      </c>
      <c r="J45" s="11">
        <v>0</v>
      </c>
      <c r="K45" s="11">
        <v>0</v>
      </c>
      <c r="L45" s="11">
        <v>1</v>
      </c>
      <c r="M45" s="11">
        <v>0</v>
      </c>
      <c r="N45" s="11">
        <v>0</v>
      </c>
      <c r="O45" s="41">
        <v>2960</v>
      </c>
      <c r="P45" s="41">
        <v>2500</v>
      </c>
    </row>
    <row r="46" spans="1:16" x14ac:dyDescent="0.2">
      <c r="A46" s="11" t="s">
        <v>50</v>
      </c>
      <c r="B46" s="11">
        <v>11</v>
      </c>
      <c r="C46" s="11">
        <v>10</v>
      </c>
      <c r="D46" s="11">
        <v>0</v>
      </c>
      <c r="E46" s="11">
        <v>1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41">
        <v>255.1</v>
      </c>
      <c r="P46" s="41">
        <v>275.5</v>
      </c>
    </row>
    <row r="47" spans="1:16" x14ac:dyDescent="0.2">
      <c r="A47" s="11" t="s">
        <v>51</v>
      </c>
      <c r="B47" s="11">
        <v>14</v>
      </c>
      <c r="C47" s="11">
        <v>0</v>
      </c>
      <c r="D47" s="11">
        <v>0</v>
      </c>
      <c r="E47" s="11">
        <v>0</v>
      </c>
      <c r="F47" s="11">
        <v>3</v>
      </c>
      <c r="G47" s="11">
        <v>0</v>
      </c>
      <c r="H47" s="11">
        <v>2</v>
      </c>
      <c r="I47" s="11">
        <v>4</v>
      </c>
      <c r="J47" s="11">
        <v>4</v>
      </c>
      <c r="K47" s="11">
        <v>0</v>
      </c>
      <c r="L47" s="11">
        <v>1</v>
      </c>
      <c r="M47" s="11">
        <v>0</v>
      </c>
      <c r="N47" s="11">
        <v>0</v>
      </c>
      <c r="O47" s="41">
        <v>5065.1000000000004</v>
      </c>
      <c r="P47" s="41">
        <v>5500</v>
      </c>
    </row>
    <row r="48" spans="1:16" x14ac:dyDescent="0.2">
      <c r="A48" s="11" t="s">
        <v>52</v>
      </c>
      <c r="B48" s="11">
        <v>96</v>
      </c>
      <c r="C48" s="11">
        <v>64</v>
      </c>
      <c r="D48" s="11">
        <v>18</v>
      </c>
      <c r="E48" s="11">
        <v>0</v>
      </c>
      <c r="F48" s="11">
        <v>5</v>
      </c>
      <c r="G48" s="11">
        <v>3</v>
      </c>
      <c r="H48" s="11">
        <v>2</v>
      </c>
      <c r="I48" s="11">
        <v>2</v>
      </c>
      <c r="J48" s="11">
        <v>0</v>
      </c>
      <c r="K48" s="11">
        <v>0</v>
      </c>
      <c r="L48" s="11">
        <v>1</v>
      </c>
      <c r="M48" s="11">
        <v>1</v>
      </c>
      <c r="N48" s="11">
        <v>0</v>
      </c>
      <c r="O48" s="41">
        <v>828.3</v>
      </c>
      <c r="P48" s="41">
        <v>375.3</v>
      </c>
    </row>
    <row r="49" spans="1:16" x14ac:dyDescent="0.2">
      <c r="A49" s="11" t="s">
        <v>53</v>
      </c>
      <c r="B49" s="11">
        <v>34</v>
      </c>
      <c r="C49" s="11">
        <v>4</v>
      </c>
      <c r="D49" s="11">
        <v>12</v>
      </c>
      <c r="E49" s="11">
        <v>3</v>
      </c>
      <c r="F49" s="11">
        <v>0</v>
      </c>
      <c r="G49" s="11">
        <v>1</v>
      </c>
      <c r="H49" s="11">
        <v>0</v>
      </c>
      <c r="I49" s="11">
        <v>1</v>
      </c>
      <c r="J49" s="11">
        <v>1</v>
      </c>
      <c r="K49" s="11">
        <v>0</v>
      </c>
      <c r="L49" s="11">
        <v>1</v>
      </c>
      <c r="M49" s="11">
        <v>0</v>
      </c>
      <c r="N49" s="11">
        <v>11</v>
      </c>
      <c r="O49" s="41">
        <v>7006.7</v>
      </c>
      <c r="P49" s="41">
        <v>1333.3</v>
      </c>
    </row>
    <row r="50" spans="1:16" ht="10.199999999999999" x14ac:dyDescent="0.2">
      <c r="A50" s="48" t="s">
        <v>248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0"/>
      <c r="P50" s="50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6DBBB-4D35-4A6D-BCE8-91946AE323F6}">
  <dimension ref="A1:P50"/>
  <sheetViews>
    <sheetView view="pageBreakPreview" zoomScale="125" zoomScaleNormal="100" zoomScaleSheetLayoutView="125" workbookViewId="0">
      <selection activeCell="T19" sqref="T19"/>
    </sheetView>
  </sheetViews>
  <sheetFormatPr defaultRowHeight="9.6" x14ac:dyDescent="0.2"/>
  <cols>
    <col min="1" max="1" width="12.77734375" style="11" customWidth="1"/>
    <col min="2" max="13" width="4.5546875" style="11" customWidth="1"/>
    <col min="14" max="14" width="5.21875" style="11" customWidth="1"/>
    <col min="15" max="16" width="5.44140625" style="41" customWidth="1"/>
    <col min="17" max="16384" width="8.88671875" style="11"/>
  </cols>
  <sheetData>
    <row r="1" spans="1:16" x14ac:dyDescent="0.2">
      <c r="A1" s="11" t="s">
        <v>117</v>
      </c>
    </row>
    <row r="2" spans="1:16" x14ac:dyDescent="0.2">
      <c r="A2" s="13"/>
      <c r="B2" s="15"/>
      <c r="C2" s="14" t="s">
        <v>223</v>
      </c>
      <c r="D2" s="14" t="s">
        <v>224</v>
      </c>
      <c r="E2" s="14" t="s">
        <v>225</v>
      </c>
      <c r="F2" s="14" t="s">
        <v>226</v>
      </c>
      <c r="G2" s="14" t="s">
        <v>227</v>
      </c>
      <c r="H2" s="14" t="s">
        <v>228</v>
      </c>
      <c r="I2" s="14" t="s">
        <v>229</v>
      </c>
      <c r="J2" s="14" t="s">
        <v>230</v>
      </c>
      <c r="K2" s="14" t="s">
        <v>231</v>
      </c>
      <c r="L2" s="14" t="s">
        <v>232</v>
      </c>
      <c r="M2" s="14" t="s">
        <v>233</v>
      </c>
      <c r="N2" s="46">
        <v>10000</v>
      </c>
      <c r="O2" s="42"/>
      <c r="P2" s="43"/>
    </row>
    <row r="3" spans="1:16" s="12" customFormat="1" x14ac:dyDescent="0.2">
      <c r="A3" s="35"/>
      <c r="B3" s="18" t="s">
        <v>0</v>
      </c>
      <c r="C3" s="18">
        <v>499</v>
      </c>
      <c r="D3" s="18">
        <v>999</v>
      </c>
      <c r="E3" s="18">
        <v>1999</v>
      </c>
      <c r="F3" s="18">
        <v>2999</v>
      </c>
      <c r="G3" s="18">
        <v>3999</v>
      </c>
      <c r="H3" s="18">
        <v>4999</v>
      </c>
      <c r="I3" s="18">
        <v>5999</v>
      </c>
      <c r="J3" s="18">
        <v>6999</v>
      </c>
      <c r="K3" s="18">
        <v>7999</v>
      </c>
      <c r="L3" s="18">
        <v>8999</v>
      </c>
      <c r="M3" s="18">
        <v>9999</v>
      </c>
      <c r="N3" s="18" t="s">
        <v>222</v>
      </c>
      <c r="O3" s="44" t="s">
        <v>104</v>
      </c>
      <c r="P3" s="45" t="s">
        <v>8</v>
      </c>
    </row>
    <row r="4" spans="1:16" x14ac:dyDescent="0.2">
      <c r="A4" s="11" t="s">
        <v>0</v>
      </c>
      <c r="B4" s="11">
        <v>9283</v>
      </c>
      <c r="C4" s="11">
        <v>3653</v>
      </c>
      <c r="D4" s="11">
        <v>1048</v>
      </c>
      <c r="E4" s="11">
        <v>1101</v>
      </c>
      <c r="F4" s="11">
        <v>888</v>
      </c>
      <c r="G4" s="11">
        <v>588</v>
      </c>
      <c r="H4" s="11">
        <v>422</v>
      </c>
      <c r="I4" s="11">
        <v>366</v>
      </c>
      <c r="J4" s="11">
        <v>281</v>
      </c>
      <c r="K4" s="11">
        <v>209</v>
      </c>
      <c r="L4" s="11">
        <v>119</v>
      </c>
      <c r="M4" s="11">
        <v>116</v>
      </c>
      <c r="N4" s="11">
        <v>492</v>
      </c>
      <c r="O4" s="41">
        <v>2875.1</v>
      </c>
      <c r="P4" s="41">
        <v>971.6</v>
      </c>
    </row>
    <row r="5" spans="1:16" x14ac:dyDescent="0.2">
      <c r="A5" s="11" t="s">
        <v>9</v>
      </c>
      <c r="B5" s="11">
        <v>3593</v>
      </c>
      <c r="C5" s="11">
        <v>657</v>
      </c>
      <c r="D5" s="11">
        <v>206</v>
      </c>
      <c r="E5" s="11">
        <v>584</v>
      </c>
      <c r="F5" s="11">
        <v>527</v>
      </c>
      <c r="G5" s="11">
        <v>376</v>
      </c>
      <c r="H5" s="11">
        <v>232</v>
      </c>
      <c r="I5" s="11">
        <v>192</v>
      </c>
      <c r="J5" s="11">
        <v>171</v>
      </c>
      <c r="K5" s="11">
        <v>127</v>
      </c>
      <c r="L5" s="11">
        <v>69</v>
      </c>
      <c r="M5" s="11">
        <v>73</v>
      </c>
      <c r="N5" s="11">
        <v>379</v>
      </c>
      <c r="O5" s="41">
        <v>4804.3999999999996</v>
      </c>
      <c r="P5" s="41">
        <v>2663.2</v>
      </c>
    </row>
    <row r="6" spans="1:16" x14ac:dyDescent="0.2">
      <c r="A6" s="11" t="s">
        <v>10</v>
      </c>
      <c r="B6" s="11">
        <v>3445</v>
      </c>
      <c r="C6" s="11">
        <v>637</v>
      </c>
      <c r="D6" s="11">
        <v>194</v>
      </c>
      <c r="E6" s="11">
        <v>554</v>
      </c>
      <c r="F6" s="11">
        <v>506</v>
      </c>
      <c r="G6" s="11">
        <v>360</v>
      </c>
      <c r="H6" s="11">
        <v>219</v>
      </c>
      <c r="I6" s="11">
        <v>184</v>
      </c>
      <c r="J6" s="11">
        <v>163</v>
      </c>
      <c r="K6" s="11">
        <v>122</v>
      </c>
      <c r="L6" s="11">
        <v>69</v>
      </c>
      <c r="M6" s="11">
        <v>67</v>
      </c>
      <c r="N6" s="11">
        <v>370</v>
      </c>
      <c r="O6" s="41">
        <v>4862.3</v>
      </c>
      <c r="P6" s="41">
        <v>2667</v>
      </c>
    </row>
    <row r="7" spans="1:16" x14ac:dyDescent="0.2">
      <c r="A7" s="11" t="s">
        <v>11</v>
      </c>
      <c r="B7" s="11">
        <v>64</v>
      </c>
      <c r="C7" s="11">
        <v>5</v>
      </c>
      <c r="D7" s="11">
        <v>5</v>
      </c>
      <c r="E7" s="11">
        <v>15</v>
      </c>
      <c r="F7" s="11">
        <v>13</v>
      </c>
      <c r="G7" s="11">
        <v>7</v>
      </c>
      <c r="H7" s="11">
        <v>6</v>
      </c>
      <c r="I7" s="11">
        <v>3</v>
      </c>
      <c r="J7" s="11">
        <v>3</v>
      </c>
      <c r="K7" s="11">
        <v>1</v>
      </c>
      <c r="L7" s="11">
        <v>0</v>
      </c>
      <c r="M7" s="11">
        <v>3</v>
      </c>
      <c r="N7" s="11">
        <v>3</v>
      </c>
      <c r="O7" s="41">
        <v>3366.6</v>
      </c>
      <c r="P7" s="41">
        <v>2538.5</v>
      </c>
    </row>
    <row r="8" spans="1:16" x14ac:dyDescent="0.2">
      <c r="A8" s="11" t="s">
        <v>12</v>
      </c>
      <c r="B8" s="11">
        <v>84</v>
      </c>
      <c r="C8" s="11">
        <v>15</v>
      </c>
      <c r="D8" s="11">
        <v>7</v>
      </c>
      <c r="E8" s="11">
        <v>15</v>
      </c>
      <c r="F8" s="11">
        <v>8</v>
      </c>
      <c r="G8" s="11">
        <v>9</v>
      </c>
      <c r="H8" s="11">
        <v>7</v>
      </c>
      <c r="I8" s="11">
        <v>5</v>
      </c>
      <c r="J8" s="11">
        <v>5</v>
      </c>
      <c r="K8" s="11">
        <v>4</v>
      </c>
      <c r="L8" s="11">
        <v>0</v>
      </c>
      <c r="M8" s="11">
        <v>3</v>
      </c>
      <c r="N8" s="11">
        <v>6</v>
      </c>
      <c r="O8" s="41">
        <v>3526.6</v>
      </c>
      <c r="P8" s="41">
        <v>2625</v>
      </c>
    </row>
    <row r="9" spans="1:16" x14ac:dyDescent="0.2">
      <c r="A9" s="11" t="s">
        <v>13</v>
      </c>
      <c r="B9" s="11">
        <v>2094</v>
      </c>
      <c r="C9" s="11">
        <v>1122</v>
      </c>
      <c r="D9" s="11">
        <v>275</v>
      </c>
      <c r="E9" s="11">
        <v>216</v>
      </c>
      <c r="F9" s="11">
        <v>139</v>
      </c>
      <c r="G9" s="11">
        <v>77</v>
      </c>
      <c r="H9" s="11">
        <v>68</v>
      </c>
      <c r="I9" s="11">
        <v>50</v>
      </c>
      <c r="J9" s="11">
        <v>45</v>
      </c>
      <c r="K9" s="11">
        <v>40</v>
      </c>
      <c r="L9" s="11">
        <v>13</v>
      </c>
      <c r="M9" s="11">
        <v>10</v>
      </c>
      <c r="N9" s="11">
        <v>39</v>
      </c>
      <c r="O9" s="41">
        <v>1587</v>
      </c>
      <c r="P9" s="41">
        <v>466.6</v>
      </c>
    </row>
    <row r="10" spans="1:16" x14ac:dyDescent="0.2">
      <c r="A10" s="11" t="s">
        <v>14</v>
      </c>
      <c r="B10" s="11">
        <v>849</v>
      </c>
      <c r="C10" s="11">
        <v>477</v>
      </c>
      <c r="D10" s="11">
        <v>110</v>
      </c>
      <c r="E10" s="11">
        <v>106</v>
      </c>
      <c r="F10" s="11">
        <v>60</v>
      </c>
      <c r="G10" s="11">
        <v>19</v>
      </c>
      <c r="H10" s="11">
        <v>18</v>
      </c>
      <c r="I10" s="11">
        <v>17</v>
      </c>
      <c r="J10" s="11">
        <v>13</v>
      </c>
      <c r="K10" s="11">
        <v>10</v>
      </c>
      <c r="L10" s="11">
        <v>2</v>
      </c>
      <c r="M10" s="11">
        <v>2</v>
      </c>
      <c r="N10" s="11">
        <v>15</v>
      </c>
      <c r="O10" s="41">
        <v>1388.5</v>
      </c>
      <c r="P10" s="41">
        <v>445.1</v>
      </c>
    </row>
    <row r="11" spans="1:16" x14ac:dyDescent="0.2">
      <c r="A11" s="11" t="s">
        <v>15</v>
      </c>
      <c r="B11" s="11">
        <v>691</v>
      </c>
      <c r="C11" s="11">
        <v>337</v>
      </c>
      <c r="D11" s="11">
        <v>87</v>
      </c>
      <c r="E11" s="11">
        <v>61</v>
      </c>
      <c r="F11" s="11">
        <v>50</v>
      </c>
      <c r="G11" s="11">
        <v>38</v>
      </c>
      <c r="H11" s="11">
        <v>28</v>
      </c>
      <c r="I11" s="11">
        <v>22</v>
      </c>
      <c r="J11" s="11">
        <v>15</v>
      </c>
      <c r="K11" s="11">
        <v>19</v>
      </c>
      <c r="L11" s="11">
        <v>10</v>
      </c>
      <c r="M11" s="11">
        <v>5</v>
      </c>
      <c r="N11" s="11">
        <v>19</v>
      </c>
      <c r="O11" s="41">
        <v>1941.9</v>
      </c>
      <c r="P11" s="41">
        <v>548.9</v>
      </c>
    </row>
    <row r="12" spans="1:16" x14ac:dyDescent="0.2">
      <c r="A12" s="11" t="s">
        <v>16</v>
      </c>
      <c r="B12" s="11">
        <v>218</v>
      </c>
      <c r="C12" s="11">
        <v>172</v>
      </c>
      <c r="D12" s="11">
        <v>22</v>
      </c>
      <c r="E12" s="11">
        <v>12</v>
      </c>
      <c r="F12" s="11">
        <v>5</v>
      </c>
      <c r="G12" s="11">
        <v>1</v>
      </c>
      <c r="H12" s="11">
        <v>0</v>
      </c>
      <c r="I12" s="11">
        <v>0</v>
      </c>
      <c r="J12" s="11">
        <v>3</v>
      </c>
      <c r="K12" s="11">
        <v>2</v>
      </c>
      <c r="L12" s="11">
        <v>0</v>
      </c>
      <c r="M12" s="11">
        <v>0</v>
      </c>
      <c r="N12" s="11">
        <v>1</v>
      </c>
      <c r="O12" s="41">
        <v>601.5</v>
      </c>
      <c r="P12" s="41">
        <v>317.2</v>
      </c>
    </row>
    <row r="13" spans="1:16" x14ac:dyDescent="0.2">
      <c r="A13" s="11" t="s">
        <v>17</v>
      </c>
      <c r="B13" s="11">
        <v>298</v>
      </c>
      <c r="C13" s="11">
        <v>127</v>
      </c>
      <c r="D13" s="11">
        <v>46</v>
      </c>
      <c r="E13" s="11">
        <v>30</v>
      </c>
      <c r="F13" s="11">
        <v>21</v>
      </c>
      <c r="G13" s="11">
        <v>19</v>
      </c>
      <c r="H13" s="11">
        <v>19</v>
      </c>
      <c r="I13" s="11">
        <v>11</v>
      </c>
      <c r="J13" s="11">
        <v>12</v>
      </c>
      <c r="K13" s="11">
        <v>7</v>
      </c>
      <c r="L13" s="11">
        <v>0</v>
      </c>
      <c r="M13" s="11">
        <v>3</v>
      </c>
      <c r="N13" s="11">
        <v>3</v>
      </c>
      <c r="O13" s="41">
        <v>1978.3</v>
      </c>
      <c r="P13" s="41">
        <v>739.1</v>
      </c>
    </row>
    <row r="14" spans="1:16" x14ac:dyDescent="0.2">
      <c r="A14" s="11" t="s">
        <v>18</v>
      </c>
      <c r="B14" s="11">
        <v>38</v>
      </c>
      <c r="C14" s="11">
        <v>9</v>
      </c>
      <c r="D14" s="11">
        <v>10</v>
      </c>
      <c r="E14" s="11">
        <v>7</v>
      </c>
      <c r="F14" s="11">
        <v>3</v>
      </c>
      <c r="G14" s="11">
        <v>0</v>
      </c>
      <c r="H14" s="11">
        <v>3</v>
      </c>
      <c r="I14" s="11">
        <v>0</v>
      </c>
      <c r="J14" s="11">
        <v>2</v>
      </c>
      <c r="K14" s="11">
        <v>2</v>
      </c>
      <c r="L14" s="11">
        <v>1</v>
      </c>
      <c r="M14" s="11">
        <v>0</v>
      </c>
      <c r="N14" s="11">
        <v>1</v>
      </c>
      <c r="O14" s="41">
        <v>2152.9</v>
      </c>
      <c r="P14" s="41">
        <v>1000</v>
      </c>
    </row>
    <row r="15" spans="1:16" x14ac:dyDescent="0.2">
      <c r="A15" s="11" t="s">
        <v>19</v>
      </c>
      <c r="B15" s="11">
        <v>2073</v>
      </c>
      <c r="C15" s="11">
        <v>1255</v>
      </c>
      <c r="D15" s="11">
        <v>244</v>
      </c>
      <c r="E15" s="11">
        <v>163</v>
      </c>
      <c r="F15" s="11">
        <v>119</v>
      </c>
      <c r="G15" s="11">
        <v>64</v>
      </c>
      <c r="H15" s="11">
        <v>60</v>
      </c>
      <c r="I15" s="11">
        <v>66</v>
      </c>
      <c r="J15" s="11">
        <v>26</v>
      </c>
      <c r="K15" s="11">
        <v>25</v>
      </c>
      <c r="L15" s="11">
        <v>16</v>
      </c>
      <c r="M15" s="11">
        <v>10</v>
      </c>
      <c r="N15" s="11">
        <v>25</v>
      </c>
      <c r="O15" s="41">
        <v>1400.4</v>
      </c>
      <c r="P15" s="41">
        <v>413.1</v>
      </c>
    </row>
    <row r="16" spans="1:16" x14ac:dyDescent="0.2">
      <c r="A16" s="11" t="s">
        <v>20</v>
      </c>
      <c r="B16" s="11">
        <v>35</v>
      </c>
      <c r="C16" s="11">
        <v>4</v>
      </c>
      <c r="D16" s="11">
        <v>0</v>
      </c>
      <c r="E16" s="11">
        <v>6</v>
      </c>
      <c r="F16" s="11">
        <v>11</v>
      </c>
      <c r="G16" s="11">
        <v>3</v>
      </c>
      <c r="H16" s="11">
        <v>2</v>
      </c>
      <c r="I16" s="11">
        <v>7</v>
      </c>
      <c r="J16" s="11">
        <v>0</v>
      </c>
      <c r="K16" s="11">
        <v>0</v>
      </c>
      <c r="L16" s="11">
        <v>2</v>
      </c>
      <c r="M16" s="11">
        <v>0</v>
      </c>
      <c r="N16" s="11">
        <v>0</v>
      </c>
      <c r="O16" s="41">
        <v>2957.7</v>
      </c>
      <c r="P16" s="41">
        <v>2681.8</v>
      </c>
    </row>
    <row r="17" spans="1:16" x14ac:dyDescent="0.2">
      <c r="A17" s="11" t="s">
        <v>21</v>
      </c>
      <c r="B17" s="11">
        <v>112</v>
      </c>
      <c r="C17" s="11">
        <v>22</v>
      </c>
      <c r="D17" s="11">
        <v>32</v>
      </c>
      <c r="E17" s="11">
        <v>22</v>
      </c>
      <c r="F17" s="11">
        <v>10</v>
      </c>
      <c r="G17" s="11">
        <v>5</v>
      </c>
      <c r="H17" s="11">
        <v>6</v>
      </c>
      <c r="I17" s="11">
        <v>4</v>
      </c>
      <c r="J17" s="11">
        <v>2</v>
      </c>
      <c r="K17" s="11">
        <v>3</v>
      </c>
      <c r="L17" s="11">
        <v>3</v>
      </c>
      <c r="M17" s="11">
        <v>0</v>
      </c>
      <c r="N17" s="11">
        <v>3</v>
      </c>
      <c r="O17" s="41">
        <v>2586.8000000000002</v>
      </c>
      <c r="P17" s="41">
        <v>1090.9000000000001</v>
      </c>
    </row>
    <row r="18" spans="1:16" x14ac:dyDescent="0.2">
      <c r="A18" s="11" t="s">
        <v>22</v>
      </c>
      <c r="B18" s="11">
        <v>96</v>
      </c>
      <c r="C18" s="11">
        <v>91</v>
      </c>
      <c r="D18" s="11">
        <v>4</v>
      </c>
      <c r="E18" s="11">
        <v>1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41">
        <v>134.1</v>
      </c>
      <c r="P18" s="41">
        <v>264.2</v>
      </c>
    </row>
    <row r="19" spans="1:16" x14ac:dyDescent="0.2">
      <c r="A19" s="11" t="s">
        <v>23</v>
      </c>
      <c r="B19" s="11">
        <v>142</v>
      </c>
      <c r="C19" s="11">
        <v>50</v>
      </c>
      <c r="D19" s="11">
        <v>29</v>
      </c>
      <c r="E19" s="11">
        <v>21</v>
      </c>
      <c r="F19" s="11">
        <v>21</v>
      </c>
      <c r="G19" s="11">
        <v>5</v>
      </c>
      <c r="H19" s="11">
        <v>1</v>
      </c>
      <c r="I19" s="11">
        <v>7</v>
      </c>
      <c r="J19" s="11">
        <v>2</v>
      </c>
      <c r="K19" s="11">
        <v>2</v>
      </c>
      <c r="L19" s="11">
        <v>1</v>
      </c>
      <c r="M19" s="11">
        <v>0</v>
      </c>
      <c r="N19" s="11">
        <v>3</v>
      </c>
      <c r="O19" s="41">
        <v>1605</v>
      </c>
      <c r="P19" s="41">
        <v>862.1</v>
      </c>
    </row>
    <row r="20" spans="1:16" x14ac:dyDescent="0.2">
      <c r="A20" s="11" t="s">
        <v>24</v>
      </c>
      <c r="B20" s="11">
        <v>652</v>
      </c>
      <c r="C20" s="11">
        <v>493</v>
      </c>
      <c r="D20" s="11">
        <v>88</v>
      </c>
      <c r="E20" s="11">
        <v>30</v>
      </c>
      <c r="F20" s="11">
        <v>7</v>
      </c>
      <c r="G20" s="11">
        <v>8</v>
      </c>
      <c r="H20" s="11">
        <v>8</v>
      </c>
      <c r="I20" s="11">
        <v>9</v>
      </c>
      <c r="J20" s="11">
        <v>3</v>
      </c>
      <c r="K20" s="11">
        <v>3</v>
      </c>
      <c r="L20" s="11">
        <v>0</v>
      </c>
      <c r="M20" s="11">
        <v>0</v>
      </c>
      <c r="N20" s="11">
        <v>3</v>
      </c>
      <c r="O20" s="41">
        <v>625.4</v>
      </c>
      <c r="P20" s="41">
        <v>331</v>
      </c>
    </row>
    <row r="21" spans="1:16" x14ac:dyDescent="0.2">
      <c r="A21" s="11" t="s">
        <v>25</v>
      </c>
      <c r="B21" s="11">
        <v>205</v>
      </c>
      <c r="C21" s="11">
        <v>138</v>
      </c>
      <c r="D21" s="11">
        <v>5</v>
      </c>
      <c r="E21" s="11">
        <v>9</v>
      </c>
      <c r="F21" s="11">
        <v>12</v>
      </c>
      <c r="G21" s="11">
        <v>14</v>
      </c>
      <c r="H21" s="11">
        <v>9</v>
      </c>
      <c r="I21" s="11">
        <v>7</v>
      </c>
      <c r="J21" s="11">
        <v>2</v>
      </c>
      <c r="K21" s="11">
        <v>5</v>
      </c>
      <c r="L21" s="11">
        <v>0</v>
      </c>
      <c r="M21" s="11">
        <v>3</v>
      </c>
      <c r="N21" s="11">
        <v>1</v>
      </c>
      <c r="O21" s="41">
        <v>1348.5</v>
      </c>
      <c r="P21" s="41">
        <v>371.6</v>
      </c>
    </row>
    <row r="22" spans="1:16" x14ac:dyDescent="0.2">
      <c r="A22" s="11" t="s">
        <v>26</v>
      </c>
      <c r="B22" s="11">
        <v>651</v>
      </c>
      <c r="C22" s="11">
        <v>305</v>
      </c>
      <c r="D22" s="11">
        <v>73</v>
      </c>
      <c r="E22" s="11">
        <v>72</v>
      </c>
      <c r="F22" s="11">
        <v>55</v>
      </c>
      <c r="G22" s="11">
        <v>24</v>
      </c>
      <c r="H22" s="11">
        <v>34</v>
      </c>
      <c r="I22" s="11">
        <v>30</v>
      </c>
      <c r="J22" s="11">
        <v>15</v>
      </c>
      <c r="K22" s="11">
        <v>11</v>
      </c>
      <c r="L22" s="11">
        <v>10</v>
      </c>
      <c r="M22" s="11">
        <v>7</v>
      </c>
      <c r="N22" s="11">
        <v>15</v>
      </c>
      <c r="O22" s="41">
        <v>2303.8000000000002</v>
      </c>
      <c r="P22" s="41">
        <v>640.4</v>
      </c>
    </row>
    <row r="23" spans="1:16" x14ac:dyDescent="0.2">
      <c r="A23" s="11" t="s">
        <v>27</v>
      </c>
      <c r="B23" s="11">
        <v>180</v>
      </c>
      <c r="C23" s="11">
        <v>152</v>
      </c>
      <c r="D23" s="11">
        <v>13</v>
      </c>
      <c r="E23" s="11">
        <v>2</v>
      </c>
      <c r="F23" s="11">
        <v>3</v>
      </c>
      <c r="G23" s="11">
        <v>5</v>
      </c>
      <c r="H23" s="11">
        <v>0</v>
      </c>
      <c r="I23" s="11">
        <v>2</v>
      </c>
      <c r="J23" s="11">
        <v>2</v>
      </c>
      <c r="K23" s="11">
        <v>1</v>
      </c>
      <c r="L23" s="11">
        <v>0</v>
      </c>
      <c r="M23" s="11">
        <v>0</v>
      </c>
      <c r="N23" s="11">
        <v>0</v>
      </c>
      <c r="O23" s="41">
        <v>472.3</v>
      </c>
      <c r="P23" s="41">
        <v>296.5</v>
      </c>
    </row>
    <row r="24" spans="1:16" x14ac:dyDescent="0.2">
      <c r="A24" s="11" t="s">
        <v>28</v>
      </c>
      <c r="B24" s="11">
        <v>914</v>
      </c>
      <c r="C24" s="11">
        <v>366</v>
      </c>
      <c r="D24" s="11">
        <v>210</v>
      </c>
      <c r="E24" s="11">
        <v>92</v>
      </c>
      <c r="F24" s="11">
        <v>65</v>
      </c>
      <c r="G24" s="11">
        <v>37</v>
      </c>
      <c r="H24" s="11">
        <v>27</v>
      </c>
      <c r="I24" s="11">
        <v>35</v>
      </c>
      <c r="J24" s="11">
        <v>19</v>
      </c>
      <c r="K24" s="11">
        <v>13</v>
      </c>
      <c r="L24" s="11">
        <v>13</v>
      </c>
      <c r="M24" s="11">
        <v>10</v>
      </c>
      <c r="N24" s="11">
        <v>27</v>
      </c>
      <c r="O24" s="41">
        <v>1942.6</v>
      </c>
      <c r="P24" s="41">
        <v>716.7</v>
      </c>
    </row>
    <row r="25" spans="1:16" x14ac:dyDescent="0.2">
      <c r="A25" s="11" t="s">
        <v>29</v>
      </c>
      <c r="B25" s="11">
        <v>113</v>
      </c>
      <c r="C25" s="11">
        <v>60</v>
      </c>
      <c r="D25" s="11">
        <v>26</v>
      </c>
      <c r="E25" s="11">
        <v>8</v>
      </c>
      <c r="F25" s="11">
        <v>8</v>
      </c>
      <c r="G25" s="11">
        <v>3</v>
      </c>
      <c r="H25" s="11">
        <v>1</v>
      </c>
      <c r="I25" s="11">
        <v>2</v>
      </c>
      <c r="J25" s="11">
        <v>0</v>
      </c>
      <c r="K25" s="11">
        <v>3</v>
      </c>
      <c r="L25" s="11">
        <v>2</v>
      </c>
      <c r="M25" s="11">
        <v>0</v>
      </c>
      <c r="N25" s="11">
        <v>0</v>
      </c>
      <c r="O25" s="41">
        <v>1074</v>
      </c>
      <c r="P25" s="41">
        <v>470.9</v>
      </c>
    </row>
    <row r="26" spans="1:16" x14ac:dyDescent="0.2">
      <c r="A26" s="11" t="s">
        <v>30</v>
      </c>
      <c r="B26" s="11">
        <v>32</v>
      </c>
      <c r="C26" s="11">
        <v>8</v>
      </c>
      <c r="D26" s="11">
        <v>3</v>
      </c>
      <c r="E26" s="11">
        <v>2</v>
      </c>
      <c r="F26" s="11">
        <v>6</v>
      </c>
      <c r="G26" s="11">
        <v>3</v>
      </c>
      <c r="H26" s="11">
        <v>2</v>
      </c>
      <c r="I26" s="11">
        <v>1</v>
      </c>
      <c r="J26" s="11">
        <v>4</v>
      </c>
      <c r="K26" s="11">
        <v>0</v>
      </c>
      <c r="L26" s="11">
        <v>1</v>
      </c>
      <c r="M26" s="11">
        <v>1</v>
      </c>
      <c r="N26" s="11">
        <v>1</v>
      </c>
      <c r="O26" s="41">
        <v>3107.9</v>
      </c>
      <c r="P26" s="41">
        <v>2500</v>
      </c>
    </row>
    <row r="27" spans="1:16" x14ac:dyDescent="0.2">
      <c r="A27" s="11" t="s">
        <v>31</v>
      </c>
      <c r="B27" s="11">
        <v>19</v>
      </c>
      <c r="C27" s="11">
        <v>12</v>
      </c>
      <c r="D27" s="11">
        <v>0</v>
      </c>
      <c r="E27" s="11">
        <v>3</v>
      </c>
      <c r="F27" s="11">
        <v>0</v>
      </c>
      <c r="G27" s="11">
        <v>0</v>
      </c>
      <c r="H27" s="11">
        <v>0</v>
      </c>
      <c r="I27" s="11">
        <v>3</v>
      </c>
      <c r="J27" s="11">
        <v>0</v>
      </c>
      <c r="K27" s="11">
        <v>0</v>
      </c>
      <c r="L27" s="11">
        <v>0</v>
      </c>
      <c r="M27" s="11">
        <v>1</v>
      </c>
      <c r="N27" s="11">
        <v>0</v>
      </c>
      <c r="O27" s="41">
        <v>1654.9</v>
      </c>
      <c r="P27" s="41">
        <v>396</v>
      </c>
    </row>
    <row r="28" spans="1:16" x14ac:dyDescent="0.2">
      <c r="A28" s="11" t="s">
        <v>32</v>
      </c>
      <c r="B28" s="11">
        <v>66</v>
      </c>
      <c r="C28" s="11">
        <v>14</v>
      </c>
      <c r="D28" s="11">
        <v>9</v>
      </c>
      <c r="E28" s="11">
        <v>16</v>
      </c>
      <c r="F28" s="11">
        <v>6</v>
      </c>
      <c r="G28" s="11">
        <v>1</v>
      </c>
      <c r="H28" s="11">
        <v>5</v>
      </c>
      <c r="I28" s="11">
        <v>4</v>
      </c>
      <c r="J28" s="11">
        <v>3</v>
      </c>
      <c r="K28" s="11">
        <v>2</v>
      </c>
      <c r="L28" s="11">
        <v>2</v>
      </c>
      <c r="M28" s="11">
        <v>1</v>
      </c>
      <c r="N28" s="11">
        <v>3</v>
      </c>
      <c r="O28" s="41">
        <v>2773.2</v>
      </c>
      <c r="P28" s="41">
        <v>1625</v>
      </c>
    </row>
    <row r="29" spans="1:16" x14ac:dyDescent="0.2">
      <c r="A29" s="11" t="s">
        <v>33</v>
      </c>
      <c r="B29" s="11">
        <v>82</v>
      </c>
      <c r="C29" s="11">
        <v>11</v>
      </c>
      <c r="D29" s="11">
        <v>15</v>
      </c>
      <c r="E29" s="11">
        <v>18</v>
      </c>
      <c r="F29" s="11">
        <v>7</v>
      </c>
      <c r="G29" s="11">
        <v>10</v>
      </c>
      <c r="H29" s="11">
        <v>5</v>
      </c>
      <c r="I29" s="11">
        <v>8</v>
      </c>
      <c r="J29" s="11">
        <v>3</v>
      </c>
      <c r="K29" s="11">
        <v>1</v>
      </c>
      <c r="L29" s="11">
        <v>2</v>
      </c>
      <c r="M29" s="11">
        <v>0</v>
      </c>
      <c r="N29" s="11">
        <v>2</v>
      </c>
      <c r="O29" s="41">
        <v>2558.1</v>
      </c>
      <c r="P29" s="41">
        <v>1833.3</v>
      </c>
    </row>
    <row r="30" spans="1:16" x14ac:dyDescent="0.2">
      <c r="A30" s="11" t="s">
        <v>34</v>
      </c>
      <c r="B30" s="11">
        <v>112</v>
      </c>
      <c r="C30" s="11">
        <v>37</v>
      </c>
      <c r="D30" s="11">
        <v>37</v>
      </c>
      <c r="E30" s="11">
        <v>19</v>
      </c>
      <c r="F30" s="11">
        <v>4</v>
      </c>
      <c r="G30" s="11">
        <v>1</v>
      </c>
      <c r="H30" s="11">
        <v>0</v>
      </c>
      <c r="I30" s="11">
        <v>1</v>
      </c>
      <c r="J30" s="11">
        <v>1</v>
      </c>
      <c r="K30" s="11">
        <v>2</v>
      </c>
      <c r="L30" s="11">
        <v>0</v>
      </c>
      <c r="M30" s="11">
        <v>2</v>
      </c>
      <c r="N30" s="11">
        <v>8</v>
      </c>
      <c r="O30" s="41">
        <v>2676.4</v>
      </c>
      <c r="P30" s="41">
        <v>756.8</v>
      </c>
    </row>
    <row r="31" spans="1:16" x14ac:dyDescent="0.2">
      <c r="A31" s="11" t="s">
        <v>35</v>
      </c>
      <c r="B31" s="11">
        <v>128</v>
      </c>
      <c r="C31" s="11">
        <v>104</v>
      </c>
      <c r="D31" s="11">
        <v>13</v>
      </c>
      <c r="E31" s="11">
        <v>4</v>
      </c>
      <c r="F31" s="11">
        <v>3</v>
      </c>
      <c r="G31" s="11">
        <v>1</v>
      </c>
      <c r="H31" s="11">
        <v>0</v>
      </c>
      <c r="I31" s="11">
        <v>1</v>
      </c>
      <c r="J31" s="11">
        <v>0</v>
      </c>
      <c r="K31" s="11">
        <v>1</v>
      </c>
      <c r="L31" s="11">
        <v>0</v>
      </c>
      <c r="M31" s="11">
        <v>0</v>
      </c>
      <c r="N31" s="11">
        <v>1</v>
      </c>
      <c r="O31" s="41">
        <v>462.3</v>
      </c>
      <c r="P31" s="41">
        <v>308.10000000000002</v>
      </c>
    </row>
    <row r="32" spans="1:16" x14ac:dyDescent="0.2">
      <c r="A32" s="11" t="s">
        <v>36</v>
      </c>
      <c r="B32" s="11">
        <v>155</v>
      </c>
      <c r="C32" s="11">
        <v>38</v>
      </c>
      <c r="D32" s="11">
        <v>44</v>
      </c>
      <c r="E32" s="11">
        <v>13</v>
      </c>
      <c r="F32" s="11">
        <v>14</v>
      </c>
      <c r="G32" s="11">
        <v>8</v>
      </c>
      <c r="H32" s="11">
        <v>9</v>
      </c>
      <c r="I32" s="11">
        <v>9</v>
      </c>
      <c r="J32" s="11">
        <v>4</v>
      </c>
      <c r="K32" s="11">
        <v>2</v>
      </c>
      <c r="L32" s="11">
        <v>5</v>
      </c>
      <c r="M32" s="11">
        <v>1</v>
      </c>
      <c r="N32" s="11">
        <v>8</v>
      </c>
      <c r="O32" s="41">
        <v>2613.5</v>
      </c>
      <c r="P32" s="41">
        <v>948.9</v>
      </c>
    </row>
    <row r="33" spans="1:16" x14ac:dyDescent="0.2">
      <c r="A33" s="11" t="s">
        <v>37</v>
      </c>
      <c r="B33" s="11">
        <v>64</v>
      </c>
      <c r="C33" s="11">
        <v>29</v>
      </c>
      <c r="D33" s="11">
        <v>23</v>
      </c>
      <c r="E33" s="11">
        <v>0</v>
      </c>
      <c r="F33" s="11">
        <v>4</v>
      </c>
      <c r="G33" s="11">
        <v>0</v>
      </c>
      <c r="H33" s="11">
        <v>1</v>
      </c>
      <c r="I33" s="11">
        <v>2</v>
      </c>
      <c r="J33" s="11">
        <v>0</v>
      </c>
      <c r="K33" s="11">
        <v>2</v>
      </c>
      <c r="L33" s="11">
        <v>0</v>
      </c>
      <c r="M33" s="11">
        <v>2</v>
      </c>
      <c r="N33" s="11">
        <v>1</v>
      </c>
      <c r="O33" s="41">
        <v>1406.5</v>
      </c>
      <c r="P33" s="41">
        <v>565.20000000000005</v>
      </c>
    </row>
    <row r="34" spans="1:16" x14ac:dyDescent="0.2">
      <c r="A34" s="11" t="s">
        <v>38</v>
      </c>
      <c r="B34" s="11">
        <v>99</v>
      </c>
      <c r="C34" s="11">
        <v>36</v>
      </c>
      <c r="D34" s="11">
        <v>27</v>
      </c>
      <c r="E34" s="11">
        <v>7</v>
      </c>
      <c r="F34" s="11">
        <v>11</v>
      </c>
      <c r="G34" s="11">
        <v>6</v>
      </c>
      <c r="H34" s="11">
        <v>3</v>
      </c>
      <c r="I34" s="11">
        <v>3</v>
      </c>
      <c r="J34" s="11">
        <v>3</v>
      </c>
      <c r="K34" s="11">
        <v>0</v>
      </c>
      <c r="L34" s="11">
        <v>0</v>
      </c>
      <c r="M34" s="11">
        <v>2</v>
      </c>
      <c r="N34" s="11">
        <v>1</v>
      </c>
      <c r="O34" s="41">
        <v>1616.7</v>
      </c>
      <c r="P34" s="41">
        <v>750</v>
      </c>
    </row>
    <row r="35" spans="1:16" x14ac:dyDescent="0.2">
      <c r="A35" s="11" t="s">
        <v>39</v>
      </c>
      <c r="B35" s="11">
        <v>44</v>
      </c>
      <c r="C35" s="11">
        <v>17</v>
      </c>
      <c r="D35" s="11">
        <v>13</v>
      </c>
      <c r="E35" s="11">
        <v>2</v>
      </c>
      <c r="F35" s="11">
        <v>2</v>
      </c>
      <c r="G35" s="11">
        <v>4</v>
      </c>
      <c r="H35" s="11">
        <v>1</v>
      </c>
      <c r="I35" s="11">
        <v>1</v>
      </c>
      <c r="J35" s="11">
        <v>1</v>
      </c>
      <c r="K35" s="11">
        <v>0</v>
      </c>
      <c r="L35" s="11">
        <v>1</v>
      </c>
      <c r="M35" s="11">
        <v>0</v>
      </c>
      <c r="N35" s="11">
        <v>2</v>
      </c>
      <c r="O35" s="41">
        <v>2645</v>
      </c>
      <c r="P35" s="41">
        <v>692.3</v>
      </c>
    </row>
    <row r="36" spans="1:16" x14ac:dyDescent="0.2">
      <c r="A36" s="11" t="s">
        <v>40</v>
      </c>
      <c r="B36" s="11">
        <v>609</v>
      </c>
      <c r="C36" s="11">
        <v>253</v>
      </c>
      <c r="D36" s="11">
        <v>113</v>
      </c>
      <c r="E36" s="11">
        <v>46</v>
      </c>
      <c r="F36" s="11">
        <v>38</v>
      </c>
      <c r="G36" s="11">
        <v>34</v>
      </c>
      <c r="H36" s="11">
        <v>35</v>
      </c>
      <c r="I36" s="11">
        <v>23</v>
      </c>
      <c r="J36" s="11">
        <v>20</v>
      </c>
      <c r="K36" s="11">
        <v>4</v>
      </c>
      <c r="L36" s="11">
        <v>8</v>
      </c>
      <c r="M36" s="11">
        <v>13</v>
      </c>
      <c r="N36" s="11">
        <v>22</v>
      </c>
      <c r="O36" s="41">
        <v>2341.1999999999998</v>
      </c>
      <c r="P36" s="41">
        <v>727.9</v>
      </c>
    </row>
    <row r="37" spans="1:16" x14ac:dyDescent="0.2">
      <c r="A37" s="11" t="s">
        <v>41</v>
      </c>
      <c r="B37" s="11">
        <v>49</v>
      </c>
      <c r="C37" s="11">
        <v>23</v>
      </c>
      <c r="D37" s="11">
        <v>3</v>
      </c>
      <c r="E37" s="11">
        <v>0</v>
      </c>
      <c r="F37" s="11">
        <v>4</v>
      </c>
      <c r="G37" s="11">
        <v>5</v>
      </c>
      <c r="H37" s="11">
        <v>6</v>
      </c>
      <c r="I37" s="11">
        <v>1</v>
      </c>
      <c r="J37" s="11">
        <v>2</v>
      </c>
      <c r="K37" s="11">
        <v>2</v>
      </c>
      <c r="L37" s="11">
        <v>0</v>
      </c>
      <c r="M37" s="11">
        <v>1</v>
      </c>
      <c r="N37" s="11">
        <v>2</v>
      </c>
      <c r="O37" s="41">
        <v>2637.8</v>
      </c>
      <c r="P37" s="41">
        <v>750</v>
      </c>
    </row>
    <row r="38" spans="1:16" x14ac:dyDescent="0.2">
      <c r="A38" s="11" t="s">
        <v>42</v>
      </c>
      <c r="B38" s="11">
        <v>60</v>
      </c>
      <c r="C38" s="11">
        <v>11</v>
      </c>
      <c r="D38" s="11">
        <v>6</v>
      </c>
      <c r="E38" s="11">
        <v>14</v>
      </c>
      <c r="F38" s="11">
        <v>7</v>
      </c>
      <c r="G38" s="11">
        <v>5</v>
      </c>
      <c r="H38" s="11">
        <v>8</v>
      </c>
      <c r="I38" s="11">
        <v>1</v>
      </c>
      <c r="J38" s="11">
        <v>5</v>
      </c>
      <c r="K38" s="11">
        <v>0</v>
      </c>
      <c r="L38" s="11">
        <v>0</v>
      </c>
      <c r="M38" s="11">
        <v>1</v>
      </c>
      <c r="N38" s="11">
        <v>2</v>
      </c>
      <c r="O38" s="41">
        <v>2955.7</v>
      </c>
      <c r="P38" s="41">
        <v>1928.6</v>
      </c>
    </row>
    <row r="39" spans="1:16" x14ac:dyDescent="0.2">
      <c r="A39" s="11" t="s">
        <v>43</v>
      </c>
      <c r="B39" s="11">
        <v>60</v>
      </c>
      <c r="C39" s="11">
        <v>10</v>
      </c>
      <c r="D39" s="11">
        <v>13</v>
      </c>
      <c r="E39" s="11">
        <v>0</v>
      </c>
      <c r="F39" s="11">
        <v>5</v>
      </c>
      <c r="G39" s="11">
        <v>7</v>
      </c>
      <c r="H39" s="11">
        <v>9</v>
      </c>
      <c r="I39" s="11">
        <v>7</v>
      </c>
      <c r="J39" s="11">
        <v>2</v>
      </c>
      <c r="K39" s="11">
        <v>0</v>
      </c>
      <c r="L39" s="11">
        <v>3</v>
      </c>
      <c r="M39" s="11">
        <v>3</v>
      </c>
      <c r="N39" s="11">
        <v>1</v>
      </c>
      <c r="O39" s="41">
        <v>3237.7</v>
      </c>
      <c r="P39" s="41">
        <v>3285.7</v>
      </c>
    </row>
    <row r="40" spans="1:16" x14ac:dyDescent="0.2">
      <c r="A40" s="11" t="s">
        <v>44</v>
      </c>
      <c r="B40" s="11">
        <v>42</v>
      </c>
      <c r="C40" s="11">
        <v>21</v>
      </c>
      <c r="D40" s="11">
        <v>9</v>
      </c>
      <c r="E40" s="11">
        <v>3</v>
      </c>
      <c r="F40" s="11">
        <v>3</v>
      </c>
      <c r="G40" s="11">
        <v>1</v>
      </c>
      <c r="H40" s="11">
        <v>1</v>
      </c>
      <c r="I40" s="11">
        <v>1</v>
      </c>
      <c r="J40" s="11">
        <v>2</v>
      </c>
      <c r="K40" s="11">
        <v>1</v>
      </c>
      <c r="L40" s="11">
        <v>0</v>
      </c>
      <c r="M40" s="11">
        <v>0</v>
      </c>
      <c r="N40" s="11">
        <v>0</v>
      </c>
      <c r="O40" s="41">
        <v>1314.4</v>
      </c>
      <c r="P40" s="41">
        <v>500</v>
      </c>
    </row>
    <row r="41" spans="1:16" x14ac:dyDescent="0.2">
      <c r="A41" s="11" t="s">
        <v>45</v>
      </c>
      <c r="B41" s="11">
        <v>4</v>
      </c>
      <c r="C41" s="11">
        <v>2</v>
      </c>
      <c r="D41" s="11">
        <v>0</v>
      </c>
      <c r="E41" s="11">
        <v>1</v>
      </c>
      <c r="F41" s="11">
        <v>0</v>
      </c>
      <c r="G41" s="11">
        <v>1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41">
        <v>1395</v>
      </c>
      <c r="P41" s="41">
        <v>750</v>
      </c>
    </row>
    <row r="42" spans="1:16" x14ac:dyDescent="0.2">
      <c r="A42" s="11" t="s">
        <v>46</v>
      </c>
      <c r="B42" s="11">
        <v>103</v>
      </c>
      <c r="C42" s="11">
        <v>59</v>
      </c>
      <c r="D42" s="11">
        <v>10</v>
      </c>
      <c r="E42" s="11">
        <v>6</v>
      </c>
      <c r="F42" s="11">
        <v>4</v>
      </c>
      <c r="G42" s="11">
        <v>3</v>
      </c>
      <c r="H42" s="11">
        <v>4</v>
      </c>
      <c r="I42" s="11">
        <v>3</v>
      </c>
      <c r="J42" s="11">
        <v>3</v>
      </c>
      <c r="K42" s="11">
        <v>1</v>
      </c>
      <c r="L42" s="11">
        <v>0</v>
      </c>
      <c r="M42" s="11">
        <v>6</v>
      </c>
      <c r="N42" s="11">
        <v>4</v>
      </c>
      <c r="O42" s="41">
        <v>2700.4</v>
      </c>
      <c r="P42" s="41">
        <v>436.6</v>
      </c>
    </row>
    <row r="43" spans="1:16" x14ac:dyDescent="0.2">
      <c r="A43" s="11" t="s">
        <v>47</v>
      </c>
      <c r="B43" s="11">
        <v>25</v>
      </c>
      <c r="C43" s="11">
        <v>12</v>
      </c>
      <c r="D43" s="11">
        <v>6</v>
      </c>
      <c r="E43" s="11">
        <v>0</v>
      </c>
      <c r="F43" s="11">
        <v>0</v>
      </c>
      <c r="G43" s="11">
        <v>3</v>
      </c>
      <c r="H43" s="11">
        <v>0</v>
      </c>
      <c r="I43" s="11">
        <v>3</v>
      </c>
      <c r="J43" s="11">
        <v>1</v>
      </c>
      <c r="K43" s="11">
        <v>0</v>
      </c>
      <c r="L43" s="11">
        <v>0</v>
      </c>
      <c r="M43" s="11">
        <v>0</v>
      </c>
      <c r="N43" s="11">
        <v>0</v>
      </c>
      <c r="O43" s="41">
        <v>1517</v>
      </c>
      <c r="P43" s="41">
        <v>541.70000000000005</v>
      </c>
    </row>
    <row r="44" spans="1:16" x14ac:dyDescent="0.2">
      <c r="A44" s="11" t="s">
        <v>48</v>
      </c>
      <c r="B44" s="11">
        <v>10</v>
      </c>
      <c r="C44" s="11">
        <v>3</v>
      </c>
      <c r="D44" s="11">
        <v>5</v>
      </c>
      <c r="E44" s="11">
        <v>0</v>
      </c>
      <c r="F44" s="11">
        <v>1</v>
      </c>
      <c r="G44" s="11">
        <v>0</v>
      </c>
      <c r="H44" s="11">
        <v>1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41">
        <v>1131.7</v>
      </c>
      <c r="P44" s="41">
        <v>700</v>
      </c>
    </row>
    <row r="45" spans="1:16" x14ac:dyDescent="0.2">
      <c r="A45" s="11" t="s">
        <v>49</v>
      </c>
      <c r="B45" s="11">
        <v>29</v>
      </c>
      <c r="C45" s="11">
        <v>18</v>
      </c>
      <c r="D45" s="11">
        <v>4</v>
      </c>
      <c r="E45" s="11">
        <v>0</v>
      </c>
      <c r="F45" s="11">
        <v>3</v>
      </c>
      <c r="G45" s="11">
        <v>1</v>
      </c>
      <c r="H45" s="11">
        <v>2</v>
      </c>
      <c r="I45" s="11">
        <v>0</v>
      </c>
      <c r="J45" s="11">
        <v>0</v>
      </c>
      <c r="K45" s="11">
        <v>0</v>
      </c>
      <c r="L45" s="11">
        <v>1</v>
      </c>
      <c r="M45" s="11">
        <v>0</v>
      </c>
      <c r="N45" s="11">
        <v>0</v>
      </c>
      <c r="O45" s="41">
        <v>1155</v>
      </c>
      <c r="P45" s="41">
        <v>403</v>
      </c>
    </row>
    <row r="46" spans="1:16" x14ac:dyDescent="0.2">
      <c r="A46" s="11" t="s">
        <v>50</v>
      </c>
      <c r="B46" s="11">
        <v>11</v>
      </c>
      <c r="C46" s="11">
        <v>10</v>
      </c>
      <c r="D46" s="11">
        <v>0</v>
      </c>
      <c r="E46" s="11">
        <v>1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41">
        <v>255.1</v>
      </c>
      <c r="P46" s="41">
        <v>275.5</v>
      </c>
    </row>
    <row r="47" spans="1:16" x14ac:dyDescent="0.2">
      <c r="A47" s="11" t="s">
        <v>51</v>
      </c>
      <c r="B47" s="11">
        <v>15</v>
      </c>
      <c r="C47" s="11">
        <v>1</v>
      </c>
      <c r="D47" s="11">
        <v>0</v>
      </c>
      <c r="E47" s="11">
        <v>0</v>
      </c>
      <c r="F47" s="11">
        <v>3</v>
      </c>
      <c r="G47" s="11">
        <v>0</v>
      </c>
      <c r="H47" s="11">
        <v>2</v>
      </c>
      <c r="I47" s="11">
        <v>4</v>
      </c>
      <c r="J47" s="11">
        <v>4</v>
      </c>
      <c r="K47" s="11">
        <v>0</v>
      </c>
      <c r="L47" s="11">
        <v>1</v>
      </c>
      <c r="M47" s="11">
        <v>0</v>
      </c>
      <c r="N47" s="11">
        <v>0</v>
      </c>
      <c r="O47" s="41">
        <v>4734.3</v>
      </c>
      <c r="P47" s="41">
        <v>5375</v>
      </c>
    </row>
    <row r="48" spans="1:16" x14ac:dyDescent="0.2">
      <c r="A48" s="11" t="s">
        <v>52</v>
      </c>
      <c r="B48" s="11">
        <v>116</v>
      </c>
      <c r="C48" s="11">
        <v>68</v>
      </c>
      <c r="D48" s="11">
        <v>30</v>
      </c>
      <c r="E48" s="11">
        <v>3</v>
      </c>
      <c r="F48" s="11">
        <v>5</v>
      </c>
      <c r="G48" s="11">
        <v>4</v>
      </c>
      <c r="H48" s="11">
        <v>2</v>
      </c>
      <c r="I48" s="11">
        <v>1</v>
      </c>
      <c r="J48" s="11">
        <v>1</v>
      </c>
      <c r="K48" s="11">
        <v>0</v>
      </c>
      <c r="L48" s="11">
        <v>1</v>
      </c>
      <c r="M48" s="11">
        <v>1</v>
      </c>
      <c r="N48" s="11">
        <v>0</v>
      </c>
      <c r="O48" s="41">
        <v>836</v>
      </c>
      <c r="P48" s="41">
        <v>426.6</v>
      </c>
    </row>
    <row r="49" spans="1:16" x14ac:dyDescent="0.2">
      <c r="A49" s="11" t="s">
        <v>53</v>
      </c>
      <c r="B49" s="11">
        <v>85</v>
      </c>
      <c r="C49" s="11">
        <v>15</v>
      </c>
      <c r="D49" s="11">
        <v>27</v>
      </c>
      <c r="E49" s="11">
        <v>18</v>
      </c>
      <c r="F49" s="11">
        <v>3</v>
      </c>
      <c r="G49" s="11">
        <v>4</v>
      </c>
      <c r="H49" s="11">
        <v>0</v>
      </c>
      <c r="I49" s="11">
        <v>2</v>
      </c>
      <c r="J49" s="11">
        <v>0</v>
      </c>
      <c r="K49" s="11">
        <v>0</v>
      </c>
      <c r="L49" s="11">
        <v>2</v>
      </c>
      <c r="M49" s="11">
        <v>1</v>
      </c>
      <c r="N49" s="11">
        <v>13</v>
      </c>
      <c r="O49" s="41">
        <v>3911.7</v>
      </c>
      <c r="P49" s="41">
        <v>1027.8</v>
      </c>
    </row>
    <row r="50" spans="1:16" ht="10.199999999999999" x14ac:dyDescent="0.2">
      <c r="A50" s="48" t="s">
        <v>248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0"/>
      <c r="P50" s="50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5CBD6-E4F7-4F55-85CC-9E73E86C9690}">
  <dimension ref="A1:V51"/>
  <sheetViews>
    <sheetView view="pageBreakPreview" zoomScaleNormal="100" zoomScaleSheetLayoutView="100" workbookViewId="0"/>
  </sheetViews>
  <sheetFormatPr defaultRowHeight="10.199999999999999" x14ac:dyDescent="0.2"/>
  <cols>
    <col min="1" max="10" width="8.88671875" style="1"/>
    <col min="11" max="11" width="13.109375" style="1" customWidth="1"/>
    <col min="12" max="22" width="6.6640625" style="1" customWidth="1"/>
    <col min="23" max="16384" width="8.88671875" style="1"/>
  </cols>
  <sheetData>
    <row r="1" spans="1:22" x14ac:dyDescent="0.2">
      <c r="A1" s="1" t="s">
        <v>245</v>
      </c>
      <c r="K1" s="1" t="s">
        <v>244</v>
      </c>
    </row>
    <row r="2" spans="1:22" x14ac:dyDescent="0.2">
      <c r="A2" s="9"/>
      <c r="B2" s="30"/>
      <c r="C2" s="54" t="s">
        <v>236</v>
      </c>
      <c r="D2" s="54"/>
      <c r="E2" s="54"/>
      <c r="F2" s="54"/>
      <c r="G2" s="54"/>
      <c r="H2" s="54"/>
      <c r="I2" s="54" t="s">
        <v>237</v>
      </c>
      <c r="J2" s="55"/>
      <c r="K2" s="9"/>
      <c r="L2" s="30"/>
      <c r="M2" s="54" t="s">
        <v>236</v>
      </c>
      <c r="N2" s="54"/>
      <c r="O2" s="54"/>
      <c r="P2" s="54"/>
      <c r="Q2" s="54"/>
      <c r="R2" s="54"/>
      <c r="S2" s="54"/>
      <c r="T2" s="54" t="s">
        <v>108</v>
      </c>
      <c r="U2" s="54"/>
      <c r="V2" s="55"/>
    </row>
    <row r="3" spans="1:22" x14ac:dyDescent="0.2">
      <c r="A3" s="47"/>
      <c r="B3" s="40"/>
      <c r="C3" s="30"/>
      <c r="D3" s="30"/>
      <c r="E3" s="54" t="s">
        <v>238</v>
      </c>
      <c r="F3" s="54"/>
      <c r="G3" s="54" t="s">
        <v>105</v>
      </c>
      <c r="H3" s="54"/>
      <c r="I3" s="61" t="s">
        <v>243</v>
      </c>
      <c r="J3" s="62"/>
      <c r="K3" s="22"/>
      <c r="L3" s="40"/>
      <c r="M3" s="30"/>
      <c r="N3" s="54" t="s">
        <v>238</v>
      </c>
      <c r="O3" s="54"/>
      <c r="P3" s="54"/>
      <c r="Q3" s="54" t="s">
        <v>243</v>
      </c>
      <c r="R3" s="54"/>
      <c r="S3" s="26" t="s">
        <v>191</v>
      </c>
      <c r="T3" s="30"/>
      <c r="U3" s="54" t="s">
        <v>109</v>
      </c>
      <c r="V3" s="55"/>
    </row>
    <row r="4" spans="1:22" x14ac:dyDescent="0.2">
      <c r="A4" s="23"/>
      <c r="B4" s="24" t="s">
        <v>0</v>
      </c>
      <c r="C4" s="24" t="s">
        <v>0</v>
      </c>
      <c r="D4" s="24" t="s">
        <v>235</v>
      </c>
      <c r="E4" s="6" t="s">
        <v>239</v>
      </c>
      <c r="F4" s="6" t="s">
        <v>240</v>
      </c>
      <c r="G4" s="6" t="s">
        <v>234</v>
      </c>
      <c r="H4" s="6" t="s">
        <v>235</v>
      </c>
      <c r="I4" s="6" t="s">
        <v>241</v>
      </c>
      <c r="J4" s="32" t="s">
        <v>242</v>
      </c>
      <c r="K4" s="23"/>
      <c r="L4" s="24" t="s">
        <v>0</v>
      </c>
      <c r="M4" s="24" t="s">
        <v>0</v>
      </c>
      <c r="N4" s="6" t="s">
        <v>0</v>
      </c>
      <c r="O4" s="6" t="s">
        <v>106</v>
      </c>
      <c r="P4" s="6" t="s">
        <v>107</v>
      </c>
      <c r="Q4" s="6" t="s">
        <v>246</v>
      </c>
      <c r="R4" s="6" t="s">
        <v>247</v>
      </c>
      <c r="S4" s="24" t="s">
        <v>238</v>
      </c>
      <c r="T4" s="24" t="s">
        <v>0</v>
      </c>
      <c r="U4" s="6" t="s">
        <v>95</v>
      </c>
      <c r="V4" s="32" t="s">
        <v>96</v>
      </c>
    </row>
    <row r="5" spans="1:22" x14ac:dyDescent="0.2">
      <c r="A5" s="1" t="s">
        <v>0</v>
      </c>
      <c r="B5" s="1">
        <v>29068</v>
      </c>
      <c r="C5" s="1">
        <f>SUM(E5:G5)</f>
        <v>10682</v>
      </c>
      <c r="D5" s="3">
        <f>C5*100/B5</f>
        <v>36.748314297509289</v>
      </c>
      <c r="E5" s="1">
        <v>5448</v>
      </c>
      <c r="F5" s="1">
        <v>1442</v>
      </c>
      <c r="G5" s="1">
        <v>3792</v>
      </c>
      <c r="H5" s="3">
        <f>G5*100/C5</f>
        <v>35.498970230293949</v>
      </c>
      <c r="I5" s="1">
        <v>2214</v>
      </c>
      <c r="J5" s="1">
        <v>16146</v>
      </c>
      <c r="K5" s="1" t="s">
        <v>0</v>
      </c>
      <c r="L5" s="1">
        <v>29068</v>
      </c>
      <c r="M5" s="1">
        <v>11140</v>
      </c>
      <c r="N5" s="1">
        <v>8922</v>
      </c>
      <c r="O5" s="1">
        <v>5373</v>
      </c>
      <c r="P5" s="1">
        <v>3549</v>
      </c>
      <c r="Q5" s="1">
        <v>3119</v>
      </c>
      <c r="R5" s="1">
        <v>430</v>
      </c>
      <c r="S5" s="1">
        <v>2218</v>
      </c>
      <c r="T5" s="1">
        <v>17928</v>
      </c>
      <c r="U5" s="1">
        <v>3335</v>
      </c>
      <c r="V5" s="1">
        <v>14593</v>
      </c>
    </row>
    <row r="6" spans="1:22" x14ac:dyDescent="0.2">
      <c r="A6" s="1" t="s">
        <v>9</v>
      </c>
      <c r="B6" s="1">
        <v>9904</v>
      </c>
      <c r="C6" s="1">
        <f t="shared" ref="C6:C50" si="0">SUM(E6:G6)</f>
        <v>4217</v>
      </c>
      <c r="D6" s="3">
        <f t="shared" ref="D6:D50" si="1">C6*100/B6</f>
        <v>42.578756058158319</v>
      </c>
      <c r="E6" s="1">
        <v>3072</v>
      </c>
      <c r="F6" s="1">
        <v>347</v>
      </c>
      <c r="G6" s="1">
        <v>798</v>
      </c>
      <c r="H6" s="3">
        <f t="shared" ref="H6:H50" si="2">G6*100/C6</f>
        <v>18.923405264405975</v>
      </c>
      <c r="I6" s="1">
        <v>230</v>
      </c>
      <c r="J6" s="1">
        <v>5440</v>
      </c>
      <c r="K6" s="1" t="s">
        <v>9</v>
      </c>
      <c r="L6" s="1">
        <v>9904</v>
      </c>
      <c r="M6" s="1">
        <v>4031</v>
      </c>
      <c r="N6" s="1">
        <v>3483</v>
      </c>
      <c r="O6" s="1">
        <v>3067</v>
      </c>
      <c r="P6" s="1">
        <v>416</v>
      </c>
      <c r="Q6" s="1">
        <v>297</v>
      </c>
      <c r="R6" s="1">
        <v>119</v>
      </c>
      <c r="S6" s="1">
        <v>548</v>
      </c>
      <c r="T6" s="1">
        <v>5873</v>
      </c>
      <c r="U6" s="1">
        <v>545</v>
      </c>
      <c r="V6" s="1">
        <v>5328</v>
      </c>
    </row>
    <row r="7" spans="1:22" x14ac:dyDescent="0.2">
      <c r="A7" s="1" t="s">
        <v>10</v>
      </c>
      <c r="B7" s="1">
        <v>9411</v>
      </c>
      <c r="C7" s="1">
        <f t="shared" si="0"/>
        <v>4013</v>
      </c>
      <c r="D7" s="3">
        <f t="shared" si="1"/>
        <v>42.641589629157366</v>
      </c>
      <c r="E7" s="1">
        <v>2961</v>
      </c>
      <c r="F7" s="1">
        <v>308</v>
      </c>
      <c r="G7" s="1">
        <v>744</v>
      </c>
      <c r="H7" s="3">
        <f t="shared" si="2"/>
        <v>18.539745826065289</v>
      </c>
      <c r="I7" s="1">
        <v>203</v>
      </c>
      <c r="J7" s="1">
        <v>5178</v>
      </c>
      <c r="K7" s="1" t="s">
        <v>10</v>
      </c>
      <c r="L7" s="1">
        <v>9411</v>
      </c>
      <c r="M7" s="1">
        <v>3842</v>
      </c>
      <c r="N7" s="1">
        <v>3313</v>
      </c>
      <c r="O7" s="1">
        <v>2966</v>
      </c>
      <c r="P7" s="1">
        <v>347</v>
      </c>
      <c r="Q7" s="1">
        <v>262</v>
      </c>
      <c r="R7" s="1">
        <v>85</v>
      </c>
      <c r="S7" s="1">
        <v>529</v>
      </c>
      <c r="T7" s="1">
        <v>5569</v>
      </c>
      <c r="U7" s="1">
        <v>542</v>
      </c>
      <c r="V7" s="1">
        <v>5027</v>
      </c>
    </row>
    <row r="8" spans="1:22" x14ac:dyDescent="0.2">
      <c r="A8" s="1" t="s">
        <v>11</v>
      </c>
      <c r="B8" s="1">
        <v>237</v>
      </c>
      <c r="C8" s="1">
        <f t="shared" si="0"/>
        <v>93</v>
      </c>
      <c r="D8" s="3">
        <f t="shared" si="1"/>
        <v>39.240506329113927</v>
      </c>
      <c r="E8" s="1">
        <v>57</v>
      </c>
      <c r="F8" s="1">
        <v>35</v>
      </c>
      <c r="G8" s="1">
        <v>1</v>
      </c>
      <c r="H8" s="3">
        <f t="shared" si="2"/>
        <v>1.075268817204301</v>
      </c>
      <c r="I8" s="1">
        <v>15</v>
      </c>
      <c r="J8" s="1">
        <v>129</v>
      </c>
      <c r="K8" s="1" t="s">
        <v>11</v>
      </c>
      <c r="L8" s="1">
        <v>237</v>
      </c>
      <c r="M8" s="1">
        <v>97</v>
      </c>
      <c r="N8" s="1">
        <v>96</v>
      </c>
      <c r="O8" s="1">
        <v>50</v>
      </c>
      <c r="P8" s="1">
        <v>46</v>
      </c>
      <c r="Q8" s="1">
        <v>17</v>
      </c>
      <c r="R8" s="1">
        <v>29</v>
      </c>
      <c r="S8" s="1">
        <v>1</v>
      </c>
      <c r="T8" s="1">
        <v>140</v>
      </c>
      <c r="U8" s="1">
        <v>0</v>
      </c>
      <c r="V8" s="1">
        <v>140</v>
      </c>
    </row>
    <row r="9" spans="1:22" x14ac:dyDescent="0.2">
      <c r="A9" s="1" t="s">
        <v>12</v>
      </c>
      <c r="B9" s="1">
        <v>256</v>
      </c>
      <c r="C9" s="1">
        <f t="shared" si="0"/>
        <v>111</v>
      </c>
      <c r="D9" s="3">
        <f t="shared" si="1"/>
        <v>43.359375</v>
      </c>
      <c r="E9" s="1">
        <v>54</v>
      </c>
      <c r="F9" s="1">
        <v>4</v>
      </c>
      <c r="G9" s="1">
        <v>53</v>
      </c>
      <c r="H9" s="3">
        <f t="shared" si="2"/>
        <v>47.747747747747745</v>
      </c>
      <c r="I9" s="1">
        <v>12</v>
      </c>
      <c r="J9" s="1">
        <v>133</v>
      </c>
      <c r="K9" s="1" t="s">
        <v>12</v>
      </c>
      <c r="L9" s="1">
        <v>256</v>
      </c>
      <c r="M9" s="1">
        <v>92</v>
      </c>
      <c r="N9" s="1">
        <v>74</v>
      </c>
      <c r="O9" s="1">
        <v>51</v>
      </c>
      <c r="P9" s="1">
        <v>23</v>
      </c>
      <c r="Q9" s="1">
        <v>18</v>
      </c>
      <c r="R9" s="1">
        <v>5</v>
      </c>
      <c r="S9" s="1">
        <v>18</v>
      </c>
      <c r="T9" s="1">
        <v>164</v>
      </c>
      <c r="U9" s="1">
        <v>3</v>
      </c>
      <c r="V9" s="1">
        <v>161</v>
      </c>
    </row>
    <row r="10" spans="1:22" x14ac:dyDescent="0.2">
      <c r="A10" s="1" t="s">
        <v>13</v>
      </c>
      <c r="B10" s="1">
        <v>6326</v>
      </c>
      <c r="C10" s="1">
        <f t="shared" si="0"/>
        <v>2191</v>
      </c>
      <c r="D10" s="3">
        <f t="shared" si="1"/>
        <v>34.63484034144799</v>
      </c>
      <c r="E10" s="1">
        <v>874</v>
      </c>
      <c r="F10" s="1">
        <v>419</v>
      </c>
      <c r="G10" s="1">
        <v>898</v>
      </c>
      <c r="H10" s="3">
        <f t="shared" si="2"/>
        <v>40.985851209493383</v>
      </c>
      <c r="I10" s="1">
        <v>427</v>
      </c>
      <c r="J10" s="1">
        <v>3705</v>
      </c>
      <c r="K10" s="1" t="s">
        <v>13</v>
      </c>
      <c r="L10" s="1">
        <v>6326</v>
      </c>
      <c r="M10" s="1">
        <v>2165</v>
      </c>
      <c r="N10" s="1">
        <v>1684</v>
      </c>
      <c r="O10" s="1">
        <v>860</v>
      </c>
      <c r="P10" s="1">
        <v>824</v>
      </c>
      <c r="Q10" s="1">
        <v>707</v>
      </c>
      <c r="R10" s="1">
        <v>117</v>
      </c>
      <c r="S10" s="1">
        <v>481</v>
      </c>
      <c r="T10" s="1">
        <v>4161</v>
      </c>
      <c r="U10" s="1">
        <v>851</v>
      </c>
      <c r="V10" s="1">
        <v>3310</v>
      </c>
    </row>
    <row r="11" spans="1:22" x14ac:dyDescent="0.2">
      <c r="A11" s="1" t="s">
        <v>14</v>
      </c>
      <c r="B11" s="1">
        <v>2130</v>
      </c>
      <c r="C11" s="1">
        <f t="shared" si="0"/>
        <v>798</v>
      </c>
      <c r="D11" s="3">
        <f t="shared" si="1"/>
        <v>37.464788732394368</v>
      </c>
      <c r="E11" s="1">
        <v>345</v>
      </c>
      <c r="F11" s="1">
        <v>188</v>
      </c>
      <c r="G11" s="1">
        <v>265</v>
      </c>
      <c r="H11" s="3">
        <f t="shared" si="2"/>
        <v>33.208020050125313</v>
      </c>
      <c r="I11" s="1">
        <v>168</v>
      </c>
      <c r="J11" s="1">
        <v>1164</v>
      </c>
      <c r="K11" s="1" t="s">
        <v>14</v>
      </c>
      <c r="L11" s="1">
        <v>2130</v>
      </c>
      <c r="M11" s="1">
        <v>729</v>
      </c>
      <c r="N11" s="1">
        <v>601</v>
      </c>
      <c r="O11" s="1">
        <v>345</v>
      </c>
      <c r="P11" s="1">
        <v>256</v>
      </c>
      <c r="Q11" s="1">
        <v>234</v>
      </c>
      <c r="R11" s="1">
        <v>22</v>
      </c>
      <c r="S11" s="1">
        <v>128</v>
      </c>
      <c r="T11" s="1">
        <v>1401</v>
      </c>
      <c r="U11" s="1">
        <v>288</v>
      </c>
      <c r="V11" s="1">
        <v>1113</v>
      </c>
    </row>
    <row r="12" spans="1:22" x14ac:dyDescent="0.2">
      <c r="A12" s="1" t="s">
        <v>15</v>
      </c>
      <c r="B12" s="1">
        <v>2143</v>
      </c>
      <c r="C12" s="1">
        <f t="shared" si="0"/>
        <v>618</v>
      </c>
      <c r="D12" s="3">
        <f t="shared" si="1"/>
        <v>28.838077461502568</v>
      </c>
      <c r="E12" s="1">
        <v>301</v>
      </c>
      <c r="F12" s="1">
        <v>156</v>
      </c>
      <c r="G12" s="1">
        <v>161</v>
      </c>
      <c r="H12" s="3">
        <f t="shared" si="2"/>
        <v>26.051779935275082</v>
      </c>
      <c r="I12" s="1">
        <v>72</v>
      </c>
      <c r="J12" s="1">
        <v>1451</v>
      </c>
      <c r="K12" s="1" t="s">
        <v>15</v>
      </c>
      <c r="L12" s="1">
        <v>2143</v>
      </c>
      <c r="M12" s="1">
        <v>545</v>
      </c>
      <c r="N12" s="1">
        <v>453</v>
      </c>
      <c r="O12" s="1">
        <v>286</v>
      </c>
      <c r="P12" s="1">
        <v>167</v>
      </c>
      <c r="Q12" s="1">
        <v>101</v>
      </c>
      <c r="R12" s="1">
        <v>66</v>
      </c>
      <c r="S12" s="1">
        <v>92</v>
      </c>
      <c r="T12" s="1">
        <v>1598</v>
      </c>
      <c r="U12" s="1">
        <v>489</v>
      </c>
      <c r="V12" s="1">
        <v>1109</v>
      </c>
    </row>
    <row r="13" spans="1:22" x14ac:dyDescent="0.2">
      <c r="A13" s="1" t="s">
        <v>16</v>
      </c>
      <c r="B13" s="1">
        <v>264</v>
      </c>
      <c r="C13" s="1">
        <f t="shared" si="0"/>
        <v>158</v>
      </c>
      <c r="D13" s="3">
        <f t="shared" si="1"/>
        <v>59.848484848484851</v>
      </c>
      <c r="E13" s="1">
        <v>20</v>
      </c>
      <c r="F13" s="1">
        <v>33</v>
      </c>
      <c r="G13" s="1">
        <v>105</v>
      </c>
      <c r="H13" s="3">
        <f t="shared" si="2"/>
        <v>66.455696202531641</v>
      </c>
      <c r="I13" s="1">
        <v>24</v>
      </c>
      <c r="J13" s="1">
        <v>82</v>
      </c>
      <c r="K13" s="1" t="s">
        <v>16</v>
      </c>
      <c r="L13" s="1">
        <v>264</v>
      </c>
      <c r="M13" s="1">
        <v>171</v>
      </c>
      <c r="N13" s="1">
        <v>119</v>
      </c>
      <c r="O13" s="1">
        <v>19</v>
      </c>
      <c r="P13" s="1">
        <v>100</v>
      </c>
      <c r="Q13" s="1">
        <v>76</v>
      </c>
      <c r="R13" s="1">
        <v>24</v>
      </c>
      <c r="S13" s="1">
        <v>52</v>
      </c>
      <c r="T13" s="1">
        <v>93</v>
      </c>
      <c r="U13" s="1">
        <v>17</v>
      </c>
      <c r="V13" s="1">
        <v>76</v>
      </c>
    </row>
    <row r="14" spans="1:22" x14ac:dyDescent="0.2">
      <c r="A14" s="1" t="s">
        <v>17</v>
      </c>
      <c r="B14" s="1">
        <v>1609</v>
      </c>
      <c r="C14" s="1">
        <f t="shared" si="0"/>
        <v>577</v>
      </c>
      <c r="D14" s="3">
        <f t="shared" si="1"/>
        <v>35.86078309509012</v>
      </c>
      <c r="E14" s="1">
        <v>185</v>
      </c>
      <c r="F14" s="1">
        <v>35</v>
      </c>
      <c r="G14" s="1">
        <v>357</v>
      </c>
      <c r="H14" s="3">
        <f t="shared" si="2"/>
        <v>61.871750433275565</v>
      </c>
      <c r="I14" s="1">
        <v>152</v>
      </c>
      <c r="J14" s="1">
        <v>879</v>
      </c>
      <c r="K14" s="1" t="s">
        <v>17</v>
      </c>
      <c r="L14" s="1">
        <v>1609</v>
      </c>
      <c r="M14" s="1">
        <v>676</v>
      </c>
      <c r="N14" s="1">
        <v>470</v>
      </c>
      <c r="O14" s="1">
        <v>187</v>
      </c>
      <c r="P14" s="1">
        <v>283</v>
      </c>
      <c r="Q14" s="1">
        <v>281</v>
      </c>
      <c r="R14" s="1">
        <v>2</v>
      </c>
      <c r="S14" s="1">
        <v>206</v>
      </c>
      <c r="T14" s="1">
        <v>933</v>
      </c>
      <c r="U14" s="1">
        <v>19</v>
      </c>
      <c r="V14" s="1">
        <v>914</v>
      </c>
    </row>
    <row r="15" spans="1:22" x14ac:dyDescent="0.2">
      <c r="A15" s="1" t="s">
        <v>18</v>
      </c>
      <c r="B15" s="1">
        <v>180</v>
      </c>
      <c r="C15" s="1">
        <f t="shared" si="0"/>
        <v>40</v>
      </c>
      <c r="D15" s="3">
        <f t="shared" si="1"/>
        <v>22.222222222222221</v>
      </c>
      <c r="E15" s="1">
        <v>23</v>
      </c>
      <c r="F15" s="1">
        <v>7</v>
      </c>
      <c r="G15" s="1">
        <v>10</v>
      </c>
      <c r="H15" s="3">
        <f t="shared" si="2"/>
        <v>25</v>
      </c>
      <c r="I15" s="1">
        <v>11</v>
      </c>
      <c r="J15" s="1">
        <v>129</v>
      </c>
      <c r="K15" s="1" t="s">
        <v>18</v>
      </c>
      <c r="L15" s="1">
        <v>180</v>
      </c>
      <c r="M15" s="1">
        <v>44</v>
      </c>
      <c r="N15" s="1">
        <v>41</v>
      </c>
      <c r="O15" s="1">
        <v>23</v>
      </c>
      <c r="P15" s="1">
        <v>18</v>
      </c>
      <c r="Q15" s="1">
        <v>15</v>
      </c>
      <c r="R15" s="1">
        <v>3</v>
      </c>
      <c r="S15" s="1">
        <v>3</v>
      </c>
      <c r="T15" s="1">
        <v>136</v>
      </c>
      <c r="U15" s="1">
        <v>38</v>
      </c>
      <c r="V15" s="1">
        <v>98</v>
      </c>
    </row>
    <row r="16" spans="1:22" x14ac:dyDescent="0.2">
      <c r="A16" s="1" t="s">
        <v>19</v>
      </c>
      <c r="B16" s="1">
        <v>6470</v>
      </c>
      <c r="C16" s="1">
        <f t="shared" si="0"/>
        <v>2120</v>
      </c>
      <c r="D16" s="3">
        <f t="shared" si="1"/>
        <v>32.766615146831533</v>
      </c>
      <c r="E16" s="1">
        <v>667</v>
      </c>
      <c r="F16" s="1">
        <v>405</v>
      </c>
      <c r="G16" s="1">
        <v>1048</v>
      </c>
      <c r="H16" s="3">
        <f t="shared" si="2"/>
        <v>49.433962264150942</v>
      </c>
      <c r="I16" s="1">
        <v>421</v>
      </c>
      <c r="J16" s="1">
        <v>3925</v>
      </c>
      <c r="K16" s="1" t="s">
        <v>19</v>
      </c>
      <c r="L16" s="1">
        <v>6470</v>
      </c>
      <c r="M16" s="1">
        <v>2034</v>
      </c>
      <c r="N16" s="1">
        <v>1291</v>
      </c>
      <c r="O16" s="1">
        <v>613</v>
      </c>
      <c r="P16" s="1">
        <v>678</v>
      </c>
      <c r="Q16" s="1">
        <v>540</v>
      </c>
      <c r="R16" s="1">
        <v>138</v>
      </c>
      <c r="S16" s="1">
        <v>743</v>
      </c>
      <c r="T16" s="1">
        <v>4436</v>
      </c>
      <c r="U16" s="1">
        <v>1184</v>
      </c>
      <c r="V16" s="1">
        <v>3252</v>
      </c>
    </row>
    <row r="17" spans="1:22" x14ac:dyDescent="0.2">
      <c r="A17" s="1" t="s">
        <v>20</v>
      </c>
      <c r="B17" s="1">
        <v>210</v>
      </c>
      <c r="C17" s="1">
        <f t="shared" si="0"/>
        <v>74</v>
      </c>
      <c r="D17" s="3">
        <f t="shared" si="1"/>
        <v>35.238095238095241</v>
      </c>
      <c r="E17" s="1">
        <v>32</v>
      </c>
      <c r="F17" s="1">
        <v>37</v>
      </c>
      <c r="G17" s="1">
        <v>5</v>
      </c>
      <c r="H17" s="3">
        <f t="shared" si="2"/>
        <v>6.756756756756757</v>
      </c>
      <c r="I17" s="1">
        <v>2</v>
      </c>
      <c r="J17" s="1">
        <v>134</v>
      </c>
      <c r="K17" s="1" t="s">
        <v>20</v>
      </c>
      <c r="L17" s="1">
        <v>210</v>
      </c>
      <c r="M17" s="1">
        <v>39</v>
      </c>
      <c r="N17" s="1">
        <v>38</v>
      </c>
      <c r="O17" s="1">
        <v>31</v>
      </c>
      <c r="P17" s="1">
        <v>7</v>
      </c>
      <c r="Q17" s="1">
        <v>6</v>
      </c>
      <c r="R17" s="1">
        <v>1</v>
      </c>
      <c r="S17" s="1">
        <v>1</v>
      </c>
      <c r="T17" s="1">
        <v>171</v>
      </c>
      <c r="U17" s="1">
        <v>4</v>
      </c>
      <c r="V17" s="1">
        <v>167</v>
      </c>
    </row>
    <row r="18" spans="1:22" x14ac:dyDescent="0.2">
      <c r="A18" s="1" t="s">
        <v>21</v>
      </c>
      <c r="B18" s="1">
        <v>748</v>
      </c>
      <c r="C18" s="1">
        <f t="shared" si="0"/>
        <v>132</v>
      </c>
      <c r="D18" s="3">
        <f t="shared" si="1"/>
        <v>17.647058823529413</v>
      </c>
      <c r="E18" s="1">
        <v>84</v>
      </c>
      <c r="F18" s="1">
        <v>28</v>
      </c>
      <c r="G18" s="1">
        <v>20</v>
      </c>
      <c r="H18" s="3">
        <f t="shared" si="2"/>
        <v>15.151515151515152</v>
      </c>
      <c r="I18" s="1">
        <v>54</v>
      </c>
      <c r="J18" s="1">
        <v>562</v>
      </c>
      <c r="K18" s="1" t="s">
        <v>21</v>
      </c>
      <c r="L18" s="1">
        <v>748</v>
      </c>
      <c r="M18" s="1">
        <v>158</v>
      </c>
      <c r="N18" s="1">
        <v>151</v>
      </c>
      <c r="O18" s="1">
        <v>84</v>
      </c>
      <c r="P18" s="1">
        <v>67</v>
      </c>
      <c r="Q18" s="1">
        <v>62</v>
      </c>
      <c r="R18" s="1">
        <v>5</v>
      </c>
      <c r="S18" s="1">
        <v>7</v>
      </c>
      <c r="T18" s="1">
        <v>590</v>
      </c>
      <c r="U18" s="1">
        <v>42</v>
      </c>
      <c r="V18" s="1">
        <v>548</v>
      </c>
    </row>
    <row r="19" spans="1:22" x14ac:dyDescent="0.2">
      <c r="A19" s="1" t="s">
        <v>22</v>
      </c>
      <c r="B19" s="1">
        <v>359</v>
      </c>
      <c r="C19" s="1">
        <f t="shared" si="0"/>
        <v>39</v>
      </c>
      <c r="D19" s="3">
        <f t="shared" si="1"/>
        <v>10.863509749303621</v>
      </c>
      <c r="E19" s="1">
        <v>26</v>
      </c>
      <c r="F19" s="1">
        <v>7</v>
      </c>
      <c r="G19" s="1">
        <v>6</v>
      </c>
      <c r="H19" s="3">
        <f t="shared" si="2"/>
        <v>15.384615384615385</v>
      </c>
      <c r="I19" s="1">
        <v>42</v>
      </c>
      <c r="J19" s="1">
        <v>278</v>
      </c>
      <c r="K19" s="1" t="s">
        <v>22</v>
      </c>
      <c r="L19" s="1">
        <v>359</v>
      </c>
      <c r="M19" s="1">
        <v>74</v>
      </c>
      <c r="N19" s="1">
        <v>74</v>
      </c>
      <c r="O19" s="1">
        <v>25</v>
      </c>
      <c r="P19" s="1">
        <v>49</v>
      </c>
      <c r="Q19" s="1">
        <v>42</v>
      </c>
      <c r="R19" s="1">
        <v>7</v>
      </c>
      <c r="S19" s="1">
        <v>0</v>
      </c>
      <c r="T19" s="1">
        <v>285</v>
      </c>
      <c r="U19" s="1">
        <v>99</v>
      </c>
      <c r="V19" s="1">
        <v>186</v>
      </c>
    </row>
    <row r="20" spans="1:22" x14ac:dyDescent="0.2">
      <c r="A20" s="1" t="s">
        <v>23</v>
      </c>
      <c r="B20" s="1">
        <v>340</v>
      </c>
      <c r="C20" s="1">
        <f t="shared" si="0"/>
        <v>101</v>
      </c>
      <c r="D20" s="3">
        <f t="shared" si="1"/>
        <v>29.705882352941178</v>
      </c>
      <c r="E20" s="1">
        <v>46</v>
      </c>
      <c r="F20" s="1">
        <v>53</v>
      </c>
      <c r="G20" s="1">
        <v>2</v>
      </c>
      <c r="H20" s="3">
        <f t="shared" si="2"/>
        <v>1.9801980198019802</v>
      </c>
      <c r="I20" s="1">
        <v>13</v>
      </c>
      <c r="J20" s="1">
        <v>225</v>
      </c>
      <c r="K20" s="1" t="s">
        <v>23</v>
      </c>
      <c r="L20" s="1">
        <v>340</v>
      </c>
      <c r="M20" s="1">
        <v>111</v>
      </c>
      <c r="N20" s="1">
        <v>111</v>
      </c>
      <c r="O20" s="1">
        <v>28</v>
      </c>
      <c r="P20" s="1">
        <v>83</v>
      </c>
      <c r="Q20" s="1">
        <v>14</v>
      </c>
      <c r="R20" s="1">
        <v>69</v>
      </c>
      <c r="S20" s="1">
        <v>0</v>
      </c>
      <c r="T20" s="1">
        <v>229</v>
      </c>
      <c r="U20" s="1">
        <v>8</v>
      </c>
      <c r="V20" s="1">
        <v>221</v>
      </c>
    </row>
    <row r="21" spans="1:22" x14ac:dyDescent="0.2">
      <c r="A21" s="1" t="s">
        <v>24</v>
      </c>
      <c r="B21" s="1">
        <v>768</v>
      </c>
      <c r="C21" s="1">
        <f t="shared" si="0"/>
        <v>444</v>
      </c>
      <c r="D21" s="3">
        <f t="shared" si="1"/>
        <v>57.8125</v>
      </c>
      <c r="E21" s="1">
        <v>45</v>
      </c>
      <c r="F21" s="1">
        <v>21</v>
      </c>
      <c r="G21" s="1">
        <v>378</v>
      </c>
      <c r="H21" s="3">
        <f t="shared" si="2"/>
        <v>85.13513513513513</v>
      </c>
      <c r="I21" s="1">
        <v>1</v>
      </c>
      <c r="J21" s="1">
        <v>323</v>
      </c>
      <c r="K21" s="1" t="s">
        <v>24</v>
      </c>
      <c r="L21" s="1">
        <v>768</v>
      </c>
      <c r="M21" s="1">
        <v>418</v>
      </c>
      <c r="N21" s="1">
        <v>47</v>
      </c>
      <c r="O21" s="1">
        <v>45</v>
      </c>
      <c r="P21" s="1">
        <v>2</v>
      </c>
      <c r="Q21" s="1">
        <v>1</v>
      </c>
      <c r="R21" s="1">
        <v>1</v>
      </c>
      <c r="S21" s="1">
        <v>371</v>
      </c>
      <c r="T21" s="1">
        <v>350</v>
      </c>
      <c r="U21" s="1">
        <v>170</v>
      </c>
      <c r="V21" s="1">
        <v>180</v>
      </c>
    </row>
    <row r="22" spans="1:22" x14ac:dyDescent="0.2">
      <c r="A22" s="1" t="s">
        <v>25</v>
      </c>
      <c r="B22" s="1">
        <v>952</v>
      </c>
      <c r="C22" s="1">
        <f t="shared" si="0"/>
        <v>223</v>
      </c>
      <c r="D22" s="3">
        <f t="shared" si="1"/>
        <v>23.42436974789916</v>
      </c>
      <c r="E22" s="1">
        <v>70</v>
      </c>
      <c r="F22" s="1">
        <v>91</v>
      </c>
      <c r="G22" s="1">
        <v>62</v>
      </c>
      <c r="H22" s="3">
        <f t="shared" si="2"/>
        <v>27.802690582959642</v>
      </c>
      <c r="I22" s="1">
        <v>35</v>
      </c>
      <c r="J22" s="1">
        <v>693</v>
      </c>
      <c r="K22" s="1" t="s">
        <v>25</v>
      </c>
      <c r="L22" s="1">
        <v>952</v>
      </c>
      <c r="M22" s="1">
        <v>152</v>
      </c>
      <c r="N22" s="1">
        <v>117</v>
      </c>
      <c r="O22" s="1">
        <v>71</v>
      </c>
      <c r="P22" s="1">
        <v>46</v>
      </c>
      <c r="Q22" s="1">
        <v>46</v>
      </c>
      <c r="R22" s="1">
        <v>0</v>
      </c>
      <c r="S22" s="1">
        <v>35</v>
      </c>
      <c r="T22" s="1">
        <v>800</v>
      </c>
      <c r="U22" s="1">
        <v>24</v>
      </c>
      <c r="V22" s="1">
        <v>776</v>
      </c>
    </row>
    <row r="23" spans="1:22" x14ac:dyDescent="0.2">
      <c r="A23" s="1" t="s">
        <v>26</v>
      </c>
      <c r="B23" s="1">
        <v>2450</v>
      </c>
      <c r="C23" s="1">
        <f t="shared" si="0"/>
        <v>924</v>
      </c>
      <c r="D23" s="3">
        <f t="shared" si="1"/>
        <v>37.714285714285715</v>
      </c>
      <c r="E23" s="1">
        <v>316</v>
      </c>
      <c r="F23" s="1">
        <v>90</v>
      </c>
      <c r="G23" s="1">
        <v>518</v>
      </c>
      <c r="H23" s="3">
        <f t="shared" si="2"/>
        <v>56.060606060606062</v>
      </c>
      <c r="I23" s="1">
        <v>189</v>
      </c>
      <c r="J23" s="1">
        <v>1335</v>
      </c>
      <c r="K23" s="1" t="s">
        <v>26</v>
      </c>
      <c r="L23" s="1">
        <v>2450</v>
      </c>
      <c r="M23" s="1">
        <v>934</v>
      </c>
      <c r="N23" s="1">
        <v>615</v>
      </c>
      <c r="O23" s="1">
        <v>281</v>
      </c>
      <c r="P23" s="1">
        <v>334</v>
      </c>
      <c r="Q23" s="1">
        <v>280</v>
      </c>
      <c r="R23" s="1">
        <v>54</v>
      </c>
      <c r="S23" s="1">
        <v>319</v>
      </c>
      <c r="T23" s="1">
        <v>1516</v>
      </c>
      <c r="U23" s="1">
        <v>680</v>
      </c>
      <c r="V23" s="1">
        <v>836</v>
      </c>
    </row>
    <row r="24" spans="1:22" x14ac:dyDescent="0.2">
      <c r="A24" s="1" t="s">
        <v>27</v>
      </c>
      <c r="B24" s="1">
        <v>643</v>
      </c>
      <c r="C24" s="1">
        <f t="shared" si="0"/>
        <v>183</v>
      </c>
      <c r="D24" s="3">
        <f t="shared" si="1"/>
        <v>28.460342146189735</v>
      </c>
      <c r="E24" s="1">
        <v>48</v>
      </c>
      <c r="F24" s="1">
        <v>78</v>
      </c>
      <c r="G24" s="1">
        <v>57</v>
      </c>
      <c r="H24" s="3">
        <f t="shared" si="2"/>
        <v>31.147540983606557</v>
      </c>
      <c r="I24" s="1">
        <v>85</v>
      </c>
      <c r="J24" s="1">
        <v>375</v>
      </c>
      <c r="K24" s="1" t="s">
        <v>27</v>
      </c>
      <c r="L24" s="1">
        <v>643</v>
      </c>
      <c r="M24" s="1">
        <v>148</v>
      </c>
      <c r="N24" s="1">
        <v>138</v>
      </c>
      <c r="O24" s="1">
        <v>48</v>
      </c>
      <c r="P24" s="1">
        <v>90</v>
      </c>
      <c r="Q24" s="1">
        <v>89</v>
      </c>
      <c r="R24" s="1">
        <v>1</v>
      </c>
      <c r="S24" s="1">
        <v>10</v>
      </c>
      <c r="T24" s="1">
        <v>495</v>
      </c>
      <c r="U24" s="1">
        <v>157</v>
      </c>
      <c r="V24" s="1">
        <v>338</v>
      </c>
    </row>
    <row r="25" spans="1:22" x14ac:dyDescent="0.2">
      <c r="A25" s="1" t="s">
        <v>28</v>
      </c>
      <c r="B25" s="1">
        <v>3593</v>
      </c>
      <c r="C25" s="1">
        <f t="shared" si="0"/>
        <v>1257</v>
      </c>
      <c r="D25" s="3">
        <f t="shared" si="1"/>
        <v>34.984692457556356</v>
      </c>
      <c r="E25" s="1">
        <v>574</v>
      </c>
      <c r="F25" s="1">
        <v>131</v>
      </c>
      <c r="G25" s="1">
        <v>552</v>
      </c>
      <c r="H25" s="3">
        <f t="shared" si="2"/>
        <v>43.914081145584724</v>
      </c>
      <c r="I25" s="1">
        <v>496</v>
      </c>
      <c r="J25" s="1">
        <v>1838</v>
      </c>
      <c r="K25" s="1" t="s">
        <v>28</v>
      </c>
      <c r="L25" s="1">
        <v>3593</v>
      </c>
      <c r="M25" s="1">
        <v>1574</v>
      </c>
      <c r="N25" s="1">
        <v>1325</v>
      </c>
      <c r="O25" s="1">
        <v>576</v>
      </c>
      <c r="P25" s="1">
        <v>749</v>
      </c>
      <c r="Q25" s="1">
        <v>737</v>
      </c>
      <c r="R25" s="1">
        <v>12</v>
      </c>
      <c r="S25" s="1">
        <v>249</v>
      </c>
      <c r="T25" s="1">
        <v>2019</v>
      </c>
      <c r="U25" s="1">
        <v>231</v>
      </c>
      <c r="V25" s="1">
        <v>1788</v>
      </c>
    </row>
    <row r="26" spans="1:22" x14ac:dyDescent="0.2">
      <c r="A26" s="1" t="s">
        <v>29</v>
      </c>
      <c r="B26" s="1">
        <v>492</v>
      </c>
      <c r="C26" s="1">
        <f t="shared" si="0"/>
        <v>108</v>
      </c>
      <c r="D26" s="3">
        <f t="shared" si="1"/>
        <v>21.951219512195124</v>
      </c>
      <c r="E26" s="1">
        <v>56</v>
      </c>
      <c r="F26" s="1">
        <v>10</v>
      </c>
      <c r="G26" s="1">
        <v>42</v>
      </c>
      <c r="H26" s="3">
        <f t="shared" si="2"/>
        <v>38.888888888888886</v>
      </c>
      <c r="I26" s="1">
        <v>89</v>
      </c>
      <c r="J26" s="1">
        <v>294</v>
      </c>
      <c r="K26" s="1" t="s">
        <v>29</v>
      </c>
      <c r="L26" s="1">
        <v>492</v>
      </c>
      <c r="M26" s="1">
        <v>172</v>
      </c>
      <c r="N26" s="1">
        <v>159</v>
      </c>
      <c r="O26" s="1">
        <v>58</v>
      </c>
      <c r="P26" s="1">
        <v>101</v>
      </c>
      <c r="Q26" s="1">
        <v>101</v>
      </c>
      <c r="R26" s="1">
        <v>0</v>
      </c>
      <c r="S26" s="1">
        <v>13</v>
      </c>
      <c r="T26" s="1">
        <v>320</v>
      </c>
      <c r="U26" s="1">
        <v>19</v>
      </c>
      <c r="V26" s="1">
        <v>301</v>
      </c>
    </row>
    <row r="27" spans="1:22" x14ac:dyDescent="0.2">
      <c r="A27" s="1" t="s">
        <v>30</v>
      </c>
      <c r="B27" s="1">
        <v>225</v>
      </c>
      <c r="C27" s="1">
        <f t="shared" si="0"/>
        <v>97</v>
      </c>
      <c r="D27" s="3">
        <f t="shared" si="1"/>
        <v>43.111111111111114</v>
      </c>
      <c r="E27" s="1">
        <v>16</v>
      </c>
      <c r="F27" s="1">
        <v>12</v>
      </c>
      <c r="G27" s="1">
        <v>69</v>
      </c>
      <c r="H27" s="3">
        <f t="shared" si="2"/>
        <v>71.134020618556704</v>
      </c>
      <c r="I27" s="1">
        <v>49</v>
      </c>
      <c r="J27" s="1">
        <v>79</v>
      </c>
      <c r="K27" s="1" t="s">
        <v>30</v>
      </c>
      <c r="L27" s="1">
        <v>225</v>
      </c>
      <c r="M27" s="1">
        <v>130</v>
      </c>
      <c r="N27" s="1">
        <v>96</v>
      </c>
      <c r="O27" s="1">
        <v>17</v>
      </c>
      <c r="P27" s="1">
        <v>79</v>
      </c>
      <c r="Q27" s="1">
        <v>77</v>
      </c>
      <c r="R27" s="1">
        <v>2</v>
      </c>
      <c r="S27" s="1">
        <v>34</v>
      </c>
      <c r="T27" s="1">
        <v>95</v>
      </c>
      <c r="U27" s="1">
        <v>48</v>
      </c>
      <c r="V27" s="1">
        <v>47</v>
      </c>
    </row>
    <row r="28" spans="1:22" x14ac:dyDescent="0.2">
      <c r="A28" s="1" t="s">
        <v>31</v>
      </c>
      <c r="B28" s="1">
        <v>215</v>
      </c>
      <c r="C28" s="1">
        <f t="shared" si="0"/>
        <v>19</v>
      </c>
      <c r="D28" s="3">
        <f t="shared" si="1"/>
        <v>8.8372093023255811</v>
      </c>
      <c r="E28" s="1">
        <v>17</v>
      </c>
      <c r="F28" s="1">
        <v>2</v>
      </c>
      <c r="G28" s="1">
        <v>0</v>
      </c>
      <c r="H28" s="3">
        <f t="shared" si="2"/>
        <v>0</v>
      </c>
      <c r="I28" s="1">
        <v>33</v>
      </c>
      <c r="J28" s="1">
        <v>163</v>
      </c>
      <c r="K28" s="1" t="s">
        <v>31</v>
      </c>
      <c r="L28" s="1">
        <v>215</v>
      </c>
      <c r="M28" s="1">
        <v>50</v>
      </c>
      <c r="N28" s="1">
        <v>50</v>
      </c>
      <c r="O28" s="1">
        <v>16</v>
      </c>
      <c r="P28" s="1">
        <v>34</v>
      </c>
      <c r="Q28" s="1">
        <v>33</v>
      </c>
      <c r="R28" s="1">
        <v>1</v>
      </c>
      <c r="S28" s="1">
        <v>0</v>
      </c>
      <c r="T28" s="1">
        <v>165</v>
      </c>
      <c r="U28" s="1">
        <v>2</v>
      </c>
      <c r="V28" s="1">
        <v>163</v>
      </c>
    </row>
    <row r="29" spans="1:22" x14ac:dyDescent="0.2">
      <c r="A29" s="1" t="s">
        <v>32</v>
      </c>
      <c r="B29" s="1">
        <v>228</v>
      </c>
      <c r="C29" s="1">
        <f t="shared" si="0"/>
        <v>60</v>
      </c>
      <c r="D29" s="3">
        <f t="shared" si="1"/>
        <v>26.315789473684209</v>
      </c>
      <c r="E29" s="1">
        <v>25</v>
      </c>
      <c r="F29" s="1">
        <v>8</v>
      </c>
      <c r="G29" s="1">
        <v>27</v>
      </c>
      <c r="H29" s="3">
        <f t="shared" si="2"/>
        <v>45</v>
      </c>
      <c r="I29" s="1">
        <v>48</v>
      </c>
      <c r="J29" s="1">
        <v>120</v>
      </c>
      <c r="K29" s="1" t="s">
        <v>32</v>
      </c>
      <c r="L29" s="1">
        <v>228</v>
      </c>
      <c r="M29" s="1">
        <v>96</v>
      </c>
      <c r="N29" s="1">
        <v>84</v>
      </c>
      <c r="O29" s="1">
        <v>25</v>
      </c>
      <c r="P29" s="1">
        <v>59</v>
      </c>
      <c r="Q29" s="1">
        <v>52</v>
      </c>
      <c r="R29" s="1">
        <v>7</v>
      </c>
      <c r="S29" s="1">
        <v>12</v>
      </c>
      <c r="T29" s="1">
        <v>132</v>
      </c>
      <c r="U29" s="1">
        <v>71</v>
      </c>
      <c r="V29" s="1">
        <v>61</v>
      </c>
    </row>
    <row r="30" spans="1:22" x14ac:dyDescent="0.2">
      <c r="A30" s="1" t="s">
        <v>33</v>
      </c>
      <c r="B30" s="1">
        <v>203</v>
      </c>
      <c r="C30" s="1">
        <f t="shared" si="0"/>
        <v>71</v>
      </c>
      <c r="D30" s="3">
        <f t="shared" si="1"/>
        <v>34.975369458128078</v>
      </c>
      <c r="E30" s="1">
        <v>48</v>
      </c>
      <c r="F30" s="1">
        <v>1</v>
      </c>
      <c r="G30" s="1">
        <v>22</v>
      </c>
      <c r="H30" s="3">
        <f t="shared" si="2"/>
        <v>30.985915492957748</v>
      </c>
      <c r="I30" s="1">
        <v>29</v>
      </c>
      <c r="J30" s="1">
        <v>103</v>
      </c>
      <c r="K30" s="1" t="s">
        <v>33</v>
      </c>
      <c r="L30" s="1">
        <v>203</v>
      </c>
      <c r="M30" s="1">
        <v>96</v>
      </c>
      <c r="N30" s="1">
        <v>82</v>
      </c>
      <c r="O30" s="1">
        <v>48</v>
      </c>
      <c r="P30" s="1">
        <v>34</v>
      </c>
      <c r="Q30" s="1">
        <v>34</v>
      </c>
      <c r="R30" s="1">
        <v>0</v>
      </c>
      <c r="S30" s="1">
        <v>14</v>
      </c>
      <c r="T30" s="1">
        <v>107</v>
      </c>
      <c r="U30" s="1">
        <v>52</v>
      </c>
      <c r="V30" s="1">
        <v>55</v>
      </c>
    </row>
    <row r="31" spans="1:22" x14ac:dyDescent="0.2">
      <c r="A31" s="1" t="s">
        <v>34</v>
      </c>
      <c r="B31" s="1">
        <v>443</v>
      </c>
      <c r="C31" s="1">
        <f t="shared" si="0"/>
        <v>104</v>
      </c>
      <c r="D31" s="3">
        <f t="shared" si="1"/>
        <v>23.47629796839729</v>
      </c>
      <c r="E31" s="1">
        <v>67</v>
      </c>
      <c r="F31" s="1">
        <v>29</v>
      </c>
      <c r="G31" s="1">
        <v>8</v>
      </c>
      <c r="H31" s="3">
        <f t="shared" si="2"/>
        <v>7.6923076923076925</v>
      </c>
      <c r="I31" s="1">
        <v>80</v>
      </c>
      <c r="J31" s="1">
        <v>259</v>
      </c>
      <c r="K31" s="1" t="s">
        <v>34</v>
      </c>
      <c r="L31" s="1">
        <v>443</v>
      </c>
      <c r="M31" s="1">
        <v>155</v>
      </c>
      <c r="N31" s="1">
        <v>153</v>
      </c>
      <c r="O31" s="1">
        <v>67</v>
      </c>
      <c r="P31" s="1">
        <v>86</v>
      </c>
      <c r="Q31" s="1">
        <v>85</v>
      </c>
      <c r="R31" s="1">
        <v>1</v>
      </c>
      <c r="S31" s="1">
        <v>2</v>
      </c>
      <c r="T31" s="1">
        <v>288</v>
      </c>
      <c r="U31" s="1">
        <v>0</v>
      </c>
      <c r="V31" s="1">
        <v>288</v>
      </c>
    </row>
    <row r="32" spans="1:22" x14ac:dyDescent="0.2">
      <c r="A32" s="1" t="s">
        <v>35</v>
      </c>
      <c r="B32" s="1">
        <v>296</v>
      </c>
      <c r="C32" s="1">
        <f t="shared" si="0"/>
        <v>101</v>
      </c>
      <c r="D32" s="3">
        <f t="shared" si="1"/>
        <v>34.121621621621621</v>
      </c>
      <c r="E32" s="1">
        <v>71</v>
      </c>
      <c r="F32" s="1">
        <v>15</v>
      </c>
      <c r="G32" s="1">
        <v>15</v>
      </c>
      <c r="H32" s="3">
        <f t="shared" si="2"/>
        <v>14.851485148514852</v>
      </c>
      <c r="I32" s="1">
        <v>29</v>
      </c>
      <c r="J32" s="1">
        <v>166</v>
      </c>
      <c r="K32" s="1" t="s">
        <v>35</v>
      </c>
      <c r="L32" s="1">
        <v>296</v>
      </c>
      <c r="M32" s="1">
        <v>112</v>
      </c>
      <c r="N32" s="1">
        <v>102</v>
      </c>
      <c r="O32" s="1">
        <v>71</v>
      </c>
      <c r="P32" s="1">
        <v>31</v>
      </c>
      <c r="Q32" s="1">
        <v>31</v>
      </c>
      <c r="R32" s="1">
        <v>0</v>
      </c>
      <c r="S32" s="1">
        <v>10</v>
      </c>
      <c r="T32" s="1">
        <v>184</v>
      </c>
      <c r="U32" s="1">
        <v>3</v>
      </c>
      <c r="V32" s="1">
        <v>181</v>
      </c>
    </row>
    <row r="33" spans="1:22" x14ac:dyDescent="0.2">
      <c r="A33" s="1" t="s">
        <v>36</v>
      </c>
      <c r="B33" s="1">
        <v>445</v>
      </c>
      <c r="C33" s="1">
        <f t="shared" si="0"/>
        <v>295</v>
      </c>
      <c r="D33" s="3">
        <f t="shared" si="1"/>
        <v>66.292134831460672</v>
      </c>
      <c r="E33" s="1">
        <v>101</v>
      </c>
      <c r="F33" s="1">
        <v>3</v>
      </c>
      <c r="G33" s="1">
        <v>191</v>
      </c>
      <c r="H33" s="3">
        <f t="shared" si="2"/>
        <v>64.745762711864401</v>
      </c>
      <c r="I33" s="1">
        <v>42</v>
      </c>
      <c r="J33" s="1">
        <v>108</v>
      </c>
      <c r="K33" s="1" t="s">
        <v>36</v>
      </c>
      <c r="L33" s="1">
        <v>445</v>
      </c>
      <c r="M33" s="1">
        <v>328</v>
      </c>
      <c r="N33" s="1">
        <v>263</v>
      </c>
      <c r="O33" s="1">
        <v>100</v>
      </c>
      <c r="P33" s="1">
        <v>163</v>
      </c>
      <c r="Q33" s="1">
        <v>162</v>
      </c>
      <c r="R33" s="1">
        <v>1</v>
      </c>
      <c r="S33" s="1">
        <v>65</v>
      </c>
      <c r="T33" s="1">
        <v>117</v>
      </c>
      <c r="U33" s="1">
        <v>7</v>
      </c>
      <c r="V33" s="1">
        <v>110</v>
      </c>
    </row>
    <row r="34" spans="1:22" x14ac:dyDescent="0.2">
      <c r="A34" s="1" t="s">
        <v>37</v>
      </c>
      <c r="B34" s="1">
        <v>417</v>
      </c>
      <c r="C34" s="1">
        <f t="shared" si="0"/>
        <v>200</v>
      </c>
      <c r="D34" s="3">
        <f t="shared" si="1"/>
        <v>47.961630695443645</v>
      </c>
      <c r="E34" s="1">
        <v>48</v>
      </c>
      <c r="F34" s="1">
        <v>31</v>
      </c>
      <c r="G34" s="1">
        <v>121</v>
      </c>
      <c r="H34" s="3">
        <f t="shared" si="2"/>
        <v>60.5</v>
      </c>
      <c r="I34" s="1">
        <v>37</v>
      </c>
      <c r="J34" s="1">
        <v>179</v>
      </c>
      <c r="K34" s="1" t="s">
        <v>37</v>
      </c>
      <c r="L34" s="1">
        <v>417</v>
      </c>
      <c r="M34" s="1">
        <v>191</v>
      </c>
      <c r="N34" s="1">
        <v>117</v>
      </c>
      <c r="O34" s="1">
        <v>49</v>
      </c>
      <c r="P34" s="1">
        <v>68</v>
      </c>
      <c r="Q34" s="1">
        <v>68</v>
      </c>
      <c r="R34" s="1">
        <v>0</v>
      </c>
      <c r="S34" s="1">
        <v>74</v>
      </c>
      <c r="T34" s="1">
        <v>226</v>
      </c>
      <c r="U34" s="1">
        <v>13</v>
      </c>
      <c r="V34" s="1">
        <v>213</v>
      </c>
    </row>
    <row r="35" spans="1:22" x14ac:dyDescent="0.2">
      <c r="A35" s="1" t="s">
        <v>38</v>
      </c>
      <c r="B35" s="1">
        <v>476</v>
      </c>
      <c r="C35" s="1">
        <f t="shared" si="0"/>
        <v>105</v>
      </c>
      <c r="D35" s="3">
        <f t="shared" si="1"/>
        <v>22.058823529411764</v>
      </c>
      <c r="E35" s="1">
        <v>87</v>
      </c>
      <c r="F35" s="1">
        <v>16</v>
      </c>
      <c r="G35" s="1">
        <v>2</v>
      </c>
      <c r="H35" s="3">
        <f t="shared" si="2"/>
        <v>1.9047619047619047</v>
      </c>
      <c r="I35" s="1">
        <v>54</v>
      </c>
      <c r="J35" s="1">
        <v>317</v>
      </c>
      <c r="K35" s="1" t="s">
        <v>38</v>
      </c>
      <c r="L35" s="1">
        <v>476</v>
      </c>
      <c r="M35" s="1">
        <v>144</v>
      </c>
      <c r="N35" s="1">
        <v>144</v>
      </c>
      <c r="O35" s="1">
        <v>87</v>
      </c>
      <c r="P35" s="1">
        <v>57</v>
      </c>
      <c r="Q35" s="1">
        <v>57</v>
      </c>
      <c r="R35" s="1">
        <v>0</v>
      </c>
      <c r="S35" s="1">
        <v>0</v>
      </c>
      <c r="T35" s="1">
        <v>332</v>
      </c>
      <c r="U35" s="1">
        <v>0</v>
      </c>
      <c r="V35" s="1">
        <v>332</v>
      </c>
    </row>
    <row r="36" spans="1:22" x14ac:dyDescent="0.2">
      <c r="A36" s="1" t="s">
        <v>39</v>
      </c>
      <c r="B36" s="1">
        <v>153</v>
      </c>
      <c r="C36" s="1">
        <f t="shared" si="0"/>
        <v>97</v>
      </c>
      <c r="D36" s="3">
        <f t="shared" si="1"/>
        <v>63.398692810457518</v>
      </c>
      <c r="E36" s="1">
        <v>38</v>
      </c>
      <c r="F36" s="1">
        <v>4</v>
      </c>
      <c r="G36" s="1">
        <v>55</v>
      </c>
      <c r="H36" s="3">
        <f t="shared" si="2"/>
        <v>56.701030927835049</v>
      </c>
      <c r="I36" s="1">
        <v>6</v>
      </c>
      <c r="J36" s="1">
        <v>50</v>
      </c>
      <c r="K36" s="1" t="s">
        <v>39</v>
      </c>
      <c r="L36" s="1">
        <v>153</v>
      </c>
      <c r="M36" s="1">
        <v>100</v>
      </c>
      <c r="N36" s="1">
        <v>75</v>
      </c>
      <c r="O36" s="1">
        <v>38</v>
      </c>
      <c r="P36" s="1">
        <v>37</v>
      </c>
      <c r="Q36" s="1">
        <v>37</v>
      </c>
      <c r="R36" s="1">
        <v>0</v>
      </c>
      <c r="S36" s="1">
        <v>25</v>
      </c>
      <c r="T36" s="1">
        <v>53</v>
      </c>
      <c r="U36" s="1">
        <v>16</v>
      </c>
      <c r="V36" s="1">
        <v>37</v>
      </c>
    </row>
    <row r="37" spans="1:22" x14ac:dyDescent="0.2">
      <c r="A37" s="1" t="s">
        <v>40</v>
      </c>
      <c r="B37" s="1">
        <v>2775</v>
      </c>
      <c r="C37" s="1">
        <f t="shared" si="0"/>
        <v>897</v>
      </c>
      <c r="D37" s="3">
        <f t="shared" si="1"/>
        <v>32.324324324324323</v>
      </c>
      <c r="E37" s="1">
        <v>261</v>
      </c>
      <c r="F37" s="1">
        <v>140</v>
      </c>
      <c r="G37" s="1">
        <v>496</v>
      </c>
      <c r="H37" s="3">
        <f t="shared" si="2"/>
        <v>55.29542920847269</v>
      </c>
      <c r="I37" s="1">
        <v>640</v>
      </c>
      <c r="J37" s="1">
        <v>1238</v>
      </c>
      <c r="K37" s="1" t="s">
        <v>40</v>
      </c>
      <c r="L37" s="1">
        <v>2775</v>
      </c>
      <c r="M37" s="1">
        <v>1336</v>
      </c>
      <c r="N37" s="1">
        <v>1139</v>
      </c>
      <c r="O37" s="1">
        <v>257</v>
      </c>
      <c r="P37" s="1">
        <v>882</v>
      </c>
      <c r="Q37" s="1">
        <v>838</v>
      </c>
      <c r="R37" s="1">
        <v>44</v>
      </c>
      <c r="S37" s="1">
        <v>197</v>
      </c>
      <c r="T37" s="1">
        <v>1439</v>
      </c>
      <c r="U37" s="1">
        <v>524</v>
      </c>
      <c r="V37" s="1">
        <v>915</v>
      </c>
    </row>
    <row r="38" spans="1:22" x14ac:dyDescent="0.2">
      <c r="A38" s="1" t="s">
        <v>41</v>
      </c>
      <c r="B38" s="1">
        <v>256</v>
      </c>
      <c r="C38" s="1">
        <f t="shared" si="0"/>
        <v>61</v>
      </c>
      <c r="D38" s="3">
        <f t="shared" si="1"/>
        <v>23.828125</v>
      </c>
      <c r="E38" s="1">
        <v>17</v>
      </c>
      <c r="F38" s="1">
        <v>18</v>
      </c>
      <c r="G38" s="1">
        <v>26</v>
      </c>
      <c r="H38" s="3">
        <f t="shared" si="2"/>
        <v>42.622950819672134</v>
      </c>
      <c r="I38" s="1">
        <v>78</v>
      </c>
      <c r="J38" s="1">
        <v>117</v>
      </c>
      <c r="K38" s="1" t="s">
        <v>41</v>
      </c>
      <c r="L38" s="1">
        <v>256</v>
      </c>
      <c r="M38" s="1">
        <v>127</v>
      </c>
      <c r="N38" s="1">
        <v>127</v>
      </c>
      <c r="O38" s="1">
        <v>17</v>
      </c>
      <c r="P38" s="1">
        <v>110</v>
      </c>
      <c r="Q38" s="1">
        <v>107</v>
      </c>
      <c r="R38" s="1">
        <v>3</v>
      </c>
      <c r="S38" s="1">
        <v>0</v>
      </c>
      <c r="T38" s="1">
        <v>129</v>
      </c>
      <c r="U38" s="1">
        <v>3</v>
      </c>
      <c r="V38" s="1">
        <v>126</v>
      </c>
    </row>
    <row r="39" spans="1:22" x14ac:dyDescent="0.2">
      <c r="A39" s="1" t="s">
        <v>42</v>
      </c>
      <c r="B39" s="1">
        <v>409</v>
      </c>
      <c r="C39" s="1">
        <f t="shared" si="0"/>
        <v>165</v>
      </c>
      <c r="D39" s="3">
        <f t="shared" si="1"/>
        <v>40.342298288508559</v>
      </c>
      <c r="E39" s="1">
        <v>26</v>
      </c>
      <c r="F39" s="1">
        <v>7</v>
      </c>
      <c r="G39" s="1">
        <v>132</v>
      </c>
      <c r="H39" s="3">
        <f t="shared" si="2"/>
        <v>80</v>
      </c>
      <c r="I39" s="1">
        <v>45</v>
      </c>
      <c r="J39" s="1">
        <v>199</v>
      </c>
      <c r="K39" s="1" t="s">
        <v>42</v>
      </c>
      <c r="L39" s="1">
        <v>409</v>
      </c>
      <c r="M39" s="1">
        <v>169</v>
      </c>
      <c r="N39" s="1">
        <v>99</v>
      </c>
      <c r="O39" s="1">
        <v>24</v>
      </c>
      <c r="P39" s="1">
        <v>75</v>
      </c>
      <c r="Q39" s="1">
        <v>73</v>
      </c>
      <c r="R39" s="1">
        <v>2</v>
      </c>
      <c r="S39" s="1">
        <v>70</v>
      </c>
      <c r="T39" s="1">
        <v>240</v>
      </c>
      <c r="U39" s="1">
        <v>127</v>
      </c>
      <c r="V39" s="1">
        <v>113</v>
      </c>
    </row>
    <row r="40" spans="1:22" x14ac:dyDescent="0.2">
      <c r="A40" s="1" t="s">
        <v>43</v>
      </c>
      <c r="B40" s="1">
        <v>377</v>
      </c>
      <c r="C40" s="1">
        <f t="shared" si="0"/>
        <v>132</v>
      </c>
      <c r="D40" s="3">
        <f t="shared" si="1"/>
        <v>35.013262599469499</v>
      </c>
      <c r="E40" s="1">
        <v>46</v>
      </c>
      <c r="F40" s="1">
        <v>3</v>
      </c>
      <c r="G40" s="1">
        <v>83</v>
      </c>
      <c r="H40" s="3">
        <f t="shared" si="2"/>
        <v>62.878787878787875</v>
      </c>
      <c r="I40" s="1">
        <v>145</v>
      </c>
      <c r="J40" s="1">
        <v>100</v>
      </c>
      <c r="K40" s="1" t="s">
        <v>43</v>
      </c>
      <c r="L40" s="1">
        <v>377</v>
      </c>
      <c r="M40" s="1">
        <v>273</v>
      </c>
      <c r="N40" s="1">
        <v>269</v>
      </c>
      <c r="O40" s="1">
        <v>46</v>
      </c>
      <c r="P40" s="1">
        <v>223</v>
      </c>
      <c r="Q40" s="1">
        <v>223</v>
      </c>
      <c r="R40" s="1">
        <v>0</v>
      </c>
      <c r="S40" s="1">
        <v>4</v>
      </c>
      <c r="T40" s="1">
        <v>104</v>
      </c>
      <c r="U40" s="1">
        <v>60</v>
      </c>
      <c r="V40" s="1">
        <v>44</v>
      </c>
    </row>
    <row r="41" spans="1:22" x14ac:dyDescent="0.2">
      <c r="A41" s="1" t="s">
        <v>44</v>
      </c>
      <c r="B41" s="1">
        <v>130</v>
      </c>
      <c r="C41" s="1">
        <f t="shared" si="0"/>
        <v>50</v>
      </c>
      <c r="D41" s="3">
        <f t="shared" si="1"/>
        <v>38.46153846153846</v>
      </c>
      <c r="E41" s="1">
        <v>12</v>
      </c>
      <c r="F41" s="1">
        <v>35</v>
      </c>
      <c r="G41" s="1">
        <v>3</v>
      </c>
      <c r="H41" s="3">
        <f t="shared" si="2"/>
        <v>6</v>
      </c>
      <c r="I41" s="1">
        <v>31</v>
      </c>
      <c r="J41" s="1">
        <v>49</v>
      </c>
      <c r="K41" s="1" t="s">
        <v>44</v>
      </c>
      <c r="L41" s="1">
        <v>130</v>
      </c>
      <c r="M41" s="1">
        <v>61</v>
      </c>
      <c r="N41" s="1">
        <v>58</v>
      </c>
      <c r="O41" s="1">
        <v>12</v>
      </c>
      <c r="P41" s="1">
        <v>46</v>
      </c>
      <c r="Q41" s="1">
        <v>40</v>
      </c>
      <c r="R41" s="1">
        <v>6</v>
      </c>
      <c r="S41" s="1">
        <v>3</v>
      </c>
      <c r="T41" s="1">
        <v>69</v>
      </c>
      <c r="U41" s="1">
        <v>53</v>
      </c>
      <c r="V41" s="1">
        <v>16</v>
      </c>
    </row>
    <row r="42" spans="1:22" x14ac:dyDescent="0.2">
      <c r="A42" s="1" t="s">
        <v>45</v>
      </c>
      <c r="B42" s="1">
        <v>69</v>
      </c>
      <c r="C42" s="1">
        <f t="shared" si="0"/>
        <v>53</v>
      </c>
      <c r="D42" s="3">
        <f t="shared" si="1"/>
        <v>76.811594202898547</v>
      </c>
      <c r="E42" s="1">
        <v>3</v>
      </c>
      <c r="F42" s="1">
        <v>9</v>
      </c>
      <c r="G42" s="1">
        <v>41</v>
      </c>
      <c r="H42" s="3">
        <f t="shared" si="2"/>
        <v>77.35849056603773</v>
      </c>
      <c r="I42" s="1">
        <v>6</v>
      </c>
      <c r="J42" s="1">
        <v>10</v>
      </c>
      <c r="K42" s="1" t="s">
        <v>45</v>
      </c>
      <c r="L42" s="1">
        <v>69</v>
      </c>
      <c r="M42" s="1">
        <v>50</v>
      </c>
      <c r="N42" s="1">
        <v>30</v>
      </c>
      <c r="O42" s="1">
        <v>3</v>
      </c>
      <c r="P42" s="1">
        <v>27</v>
      </c>
      <c r="Q42" s="1">
        <v>27</v>
      </c>
      <c r="R42" s="1">
        <v>0</v>
      </c>
      <c r="S42" s="1">
        <v>20</v>
      </c>
      <c r="T42" s="1">
        <v>19</v>
      </c>
      <c r="U42" s="1">
        <v>9</v>
      </c>
      <c r="V42" s="1">
        <v>10</v>
      </c>
    </row>
    <row r="43" spans="1:22" x14ac:dyDescent="0.2">
      <c r="A43" s="1" t="s">
        <v>46</v>
      </c>
      <c r="B43" s="1">
        <v>209</v>
      </c>
      <c r="C43" s="1">
        <f t="shared" si="0"/>
        <v>83</v>
      </c>
      <c r="D43" s="3">
        <f t="shared" si="1"/>
        <v>39.71291866028708</v>
      </c>
      <c r="E43" s="1">
        <v>30</v>
      </c>
      <c r="F43" s="1">
        <v>14</v>
      </c>
      <c r="G43" s="1">
        <v>39</v>
      </c>
      <c r="H43" s="3">
        <f t="shared" si="2"/>
        <v>46.987951807228917</v>
      </c>
      <c r="I43" s="1">
        <v>19</v>
      </c>
      <c r="J43" s="1">
        <v>107</v>
      </c>
      <c r="K43" s="1" t="s">
        <v>46</v>
      </c>
      <c r="L43" s="1">
        <v>209</v>
      </c>
      <c r="M43" s="1">
        <v>90</v>
      </c>
      <c r="N43" s="1">
        <v>54</v>
      </c>
      <c r="O43" s="1">
        <v>30</v>
      </c>
      <c r="P43" s="1">
        <v>24</v>
      </c>
      <c r="Q43" s="1">
        <v>24</v>
      </c>
      <c r="R43" s="1">
        <v>0</v>
      </c>
      <c r="S43" s="1">
        <v>36</v>
      </c>
      <c r="T43" s="1">
        <v>119</v>
      </c>
      <c r="U43" s="1">
        <v>27</v>
      </c>
      <c r="V43" s="1">
        <v>92</v>
      </c>
    </row>
    <row r="44" spans="1:22" x14ac:dyDescent="0.2">
      <c r="A44" s="1" t="s">
        <v>47</v>
      </c>
      <c r="B44" s="1">
        <v>49</v>
      </c>
      <c r="C44" s="1">
        <f t="shared" si="0"/>
        <v>13</v>
      </c>
      <c r="D44" s="3">
        <f t="shared" si="1"/>
        <v>26.530612244897959</v>
      </c>
      <c r="E44" s="1">
        <v>8</v>
      </c>
      <c r="F44" s="1">
        <v>3</v>
      </c>
      <c r="G44" s="1">
        <v>2</v>
      </c>
      <c r="H44" s="3">
        <f t="shared" si="2"/>
        <v>15.384615384615385</v>
      </c>
      <c r="I44" s="1">
        <v>1</v>
      </c>
      <c r="J44" s="1">
        <v>35</v>
      </c>
      <c r="K44" s="1" t="s">
        <v>47</v>
      </c>
      <c r="L44" s="1">
        <v>49</v>
      </c>
      <c r="M44" s="1">
        <v>11</v>
      </c>
      <c r="N44" s="1">
        <v>9</v>
      </c>
      <c r="O44" s="1">
        <v>8</v>
      </c>
      <c r="P44" s="1">
        <v>1</v>
      </c>
      <c r="Q44" s="1">
        <v>1</v>
      </c>
      <c r="R44" s="1">
        <v>0</v>
      </c>
      <c r="S44" s="1">
        <v>2</v>
      </c>
      <c r="T44" s="1">
        <v>38</v>
      </c>
      <c r="U44" s="1">
        <v>28</v>
      </c>
      <c r="V44" s="1">
        <v>10</v>
      </c>
    </row>
    <row r="45" spans="1:22" x14ac:dyDescent="0.2">
      <c r="A45" s="1" t="s">
        <v>48</v>
      </c>
      <c r="B45" s="1">
        <v>64</v>
      </c>
      <c r="C45" s="1">
        <f t="shared" si="0"/>
        <v>8</v>
      </c>
      <c r="D45" s="3">
        <f t="shared" si="1"/>
        <v>12.5</v>
      </c>
      <c r="E45" s="1">
        <v>3</v>
      </c>
      <c r="F45" s="1">
        <v>2</v>
      </c>
      <c r="G45" s="1">
        <v>3</v>
      </c>
      <c r="H45" s="3">
        <f t="shared" si="2"/>
        <v>37.5</v>
      </c>
      <c r="I45" s="1">
        <v>14</v>
      </c>
      <c r="J45" s="1">
        <v>42</v>
      </c>
      <c r="K45" s="1" t="s">
        <v>48</v>
      </c>
      <c r="L45" s="1">
        <v>64</v>
      </c>
      <c r="M45" s="1">
        <v>19</v>
      </c>
      <c r="N45" s="1">
        <v>18</v>
      </c>
      <c r="O45" s="1">
        <v>3</v>
      </c>
      <c r="P45" s="1">
        <v>15</v>
      </c>
      <c r="Q45" s="1">
        <v>15</v>
      </c>
      <c r="R45" s="1">
        <v>0</v>
      </c>
      <c r="S45" s="1">
        <v>1</v>
      </c>
      <c r="T45" s="1">
        <v>45</v>
      </c>
      <c r="U45" s="1">
        <v>21</v>
      </c>
      <c r="V45" s="1">
        <v>24</v>
      </c>
    </row>
    <row r="46" spans="1:22" x14ac:dyDescent="0.2">
      <c r="A46" s="1" t="s">
        <v>49</v>
      </c>
      <c r="B46" s="1">
        <v>90</v>
      </c>
      <c r="C46" s="1">
        <f t="shared" si="0"/>
        <v>12</v>
      </c>
      <c r="D46" s="3">
        <f t="shared" si="1"/>
        <v>13.333333333333334</v>
      </c>
      <c r="E46" s="1">
        <v>6</v>
      </c>
      <c r="F46" s="1">
        <v>4</v>
      </c>
      <c r="G46" s="1">
        <v>2</v>
      </c>
      <c r="H46" s="3">
        <f t="shared" si="2"/>
        <v>16.666666666666668</v>
      </c>
      <c r="I46" s="1">
        <v>0</v>
      </c>
      <c r="J46" s="1">
        <v>78</v>
      </c>
      <c r="K46" s="1" t="s">
        <v>49</v>
      </c>
      <c r="L46" s="1">
        <v>90</v>
      </c>
      <c r="M46" s="1">
        <v>8</v>
      </c>
      <c r="N46" s="1">
        <v>6</v>
      </c>
      <c r="O46" s="1">
        <v>5</v>
      </c>
      <c r="P46" s="1">
        <v>1</v>
      </c>
      <c r="Q46" s="1">
        <v>0</v>
      </c>
      <c r="R46" s="1">
        <v>1</v>
      </c>
      <c r="S46" s="1">
        <v>2</v>
      </c>
      <c r="T46" s="1">
        <v>82</v>
      </c>
      <c r="U46" s="1">
        <v>71</v>
      </c>
      <c r="V46" s="1">
        <v>11</v>
      </c>
    </row>
    <row r="47" spans="1:22" x14ac:dyDescent="0.2">
      <c r="A47" s="1" t="s">
        <v>50</v>
      </c>
      <c r="B47" s="1">
        <v>426</v>
      </c>
      <c r="C47" s="1">
        <f t="shared" si="0"/>
        <v>177</v>
      </c>
      <c r="D47" s="3">
        <f t="shared" si="1"/>
        <v>41.549295774647888</v>
      </c>
      <c r="E47" s="1">
        <v>49</v>
      </c>
      <c r="F47" s="1">
        <v>8</v>
      </c>
      <c r="G47" s="1">
        <v>120</v>
      </c>
      <c r="H47" s="3">
        <f t="shared" si="2"/>
        <v>67.79661016949153</v>
      </c>
      <c r="I47" s="1">
        <v>125</v>
      </c>
      <c r="J47" s="1">
        <v>124</v>
      </c>
      <c r="K47" s="1" t="s">
        <v>50</v>
      </c>
      <c r="L47" s="1">
        <v>426</v>
      </c>
      <c r="M47" s="1">
        <v>227</v>
      </c>
      <c r="N47" s="1">
        <v>194</v>
      </c>
      <c r="O47" s="1">
        <v>49</v>
      </c>
      <c r="P47" s="1">
        <v>145</v>
      </c>
      <c r="Q47" s="1">
        <v>145</v>
      </c>
      <c r="R47" s="1">
        <v>0</v>
      </c>
      <c r="S47" s="1">
        <v>33</v>
      </c>
      <c r="T47" s="1">
        <v>199</v>
      </c>
      <c r="U47" s="1">
        <v>100</v>
      </c>
      <c r="V47" s="1">
        <v>99</v>
      </c>
    </row>
    <row r="48" spans="1:22" x14ac:dyDescent="0.2">
      <c r="A48" s="1" t="s">
        <v>51</v>
      </c>
      <c r="B48" s="1">
        <v>177</v>
      </c>
      <c r="C48" s="1">
        <f t="shared" si="0"/>
        <v>24</v>
      </c>
      <c r="D48" s="3">
        <f t="shared" si="1"/>
        <v>13.559322033898304</v>
      </c>
      <c r="E48" s="1">
        <v>14</v>
      </c>
      <c r="F48" s="1">
        <v>2</v>
      </c>
      <c r="G48" s="1">
        <v>8</v>
      </c>
      <c r="H48" s="3">
        <f t="shared" si="2"/>
        <v>33.333333333333336</v>
      </c>
      <c r="I48" s="1">
        <v>0</v>
      </c>
      <c r="J48" s="1">
        <v>153</v>
      </c>
      <c r="K48" s="1" t="s">
        <v>51</v>
      </c>
      <c r="L48" s="1">
        <v>177</v>
      </c>
      <c r="M48" s="1">
        <v>15</v>
      </c>
      <c r="N48" s="1">
        <v>14</v>
      </c>
      <c r="O48" s="1">
        <v>14</v>
      </c>
      <c r="P48" s="1">
        <v>0</v>
      </c>
      <c r="Q48" s="1">
        <v>0</v>
      </c>
      <c r="R48" s="1">
        <v>0</v>
      </c>
      <c r="S48" s="1">
        <v>1</v>
      </c>
      <c r="T48" s="1">
        <v>162</v>
      </c>
      <c r="U48" s="1">
        <v>2</v>
      </c>
      <c r="V48" s="1">
        <v>160</v>
      </c>
    </row>
    <row r="49" spans="1:22" x14ac:dyDescent="0.2">
      <c r="A49" s="1" t="s">
        <v>52</v>
      </c>
      <c r="B49" s="1">
        <v>213</v>
      </c>
      <c r="C49" s="1">
        <f t="shared" si="0"/>
        <v>15</v>
      </c>
      <c r="D49" s="3">
        <f t="shared" si="1"/>
        <v>7.042253521126761</v>
      </c>
      <c r="E49" s="1">
        <v>13</v>
      </c>
      <c r="F49" s="1">
        <v>1</v>
      </c>
      <c r="G49" s="1">
        <v>1</v>
      </c>
      <c r="H49" s="3">
        <f t="shared" si="2"/>
        <v>6.666666666666667</v>
      </c>
      <c r="I49" s="1">
        <v>83</v>
      </c>
      <c r="J49" s="1">
        <v>115</v>
      </c>
      <c r="K49" s="1" t="s">
        <v>52</v>
      </c>
      <c r="L49" s="1">
        <v>213</v>
      </c>
      <c r="M49" s="1">
        <v>96</v>
      </c>
      <c r="N49" s="1">
        <v>96</v>
      </c>
      <c r="O49" s="1">
        <v>12</v>
      </c>
      <c r="P49" s="1">
        <v>84</v>
      </c>
      <c r="Q49" s="1">
        <v>83</v>
      </c>
      <c r="R49" s="1">
        <v>1</v>
      </c>
      <c r="S49" s="1">
        <v>0</v>
      </c>
      <c r="T49" s="1">
        <v>117</v>
      </c>
      <c r="U49" s="1">
        <v>0</v>
      </c>
      <c r="V49" s="1">
        <v>117</v>
      </c>
    </row>
    <row r="50" spans="1:22" x14ac:dyDescent="0.2">
      <c r="A50" s="1" t="s">
        <v>53</v>
      </c>
      <c r="B50" s="1">
        <v>306</v>
      </c>
      <c r="C50" s="1">
        <f t="shared" si="0"/>
        <v>104</v>
      </c>
      <c r="D50" s="3">
        <f t="shared" si="1"/>
        <v>33.986928104575163</v>
      </c>
      <c r="E50" s="1">
        <v>34</v>
      </c>
      <c r="F50" s="1">
        <v>34</v>
      </c>
      <c r="G50" s="1">
        <v>36</v>
      </c>
      <c r="H50" s="3">
        <f t="shared" si="2"/>
        <v>34.615384615384613</v>
      </c>
      <c r="I50" s="1">
        <v>93</v>
      </c>
      <c r="J50" s="1">
        <v>109</v>
      </c>
      <c r="K50" s="1" t="s">
        <v>53</v>
      </c>
      <c r="L50" s="1">
        <v>306</v>
      </c>
      <c r="M50" s="1">
        <v>190</v>
      </c>
      <c r="N50" s="1">
        <v>165</v>
      </c>
      <c r="O50" s="1">
        <v>34</v>
      </c>
      <c r="P50" s="1">
        <v>131</v>
      </c>
      <c r="Q50" s="1">
        <v>100</v>
      </c>
      <c r="R50" s="1">
        <v>31</v>
      </c>
      <c r="S50" s="1">
        <v>25</v>
      </c>
      <c r="T50" s="1">
        <v>116</v>
      </c>
      <c r="U50" s="1">
        <v>23</v>
      </c>
      <c r="V50" s="1">
        <v>93</v>
      </c>
    </row>
    <row r="51" spans="1:22" x14ac:dyDescent="0.2">
      <c r="A51" s="48" t="s">
        <v>248</v>
      </c>
      <c r="B51" s="48"/>
      <c r="C51" s="48"/>
      <c r="D51" s="48"/>
      <c r="E51" s="48"/>
      <c r="F51" s="48"/>
      <c r="G51" s="48"/>
      <c r="H51" s="48"/>
      <c r="I51" s="48"/>
      <c r="J51" s="48"/>
      <c r="K51" s="48" t="s">
        <v>248</v>
      </c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</row>
  </sheetData>
  <mergeCells count="10">
    <mergeCell ref="T2:V2"/>
    <mergeCell ref="U3:V3"/>
    <mergeCell ref="Q3:R3"/>
    <mergeCell ref="G3:H3"/>
    <mergeCell ref="C2:H2"/>
    <mergeCell ref="I2:J2"/>
    <mergeCell ref="E3:F3"/>
    <mergeCell ref="I3:J3"/>
    <mergeCell ref="N3:P3"/>
    <mergeCell ref="M2:S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96122-A5B8-4443-887D-3E64D5B97621}">
  <dimension ref="A1:N50"/>
  <sheetViews>
    <sheetView view="pageBreakPreview" zoomScale="125" zoomScaleNormal="100" zoomScaleSheetLayoutView="125" workbookViewId="0"/>
  </sheetViews>
  <sheetFormatPr defaultRowHeight="9.6" customHeight="1" x14ac:dyDescent="0.2"/>
  <cols>
    <col min="1" max="1" width="13.21875" style="11" customWidth="1"/>
    <col min="2" max="3" width="5.6640625" style="11" customWidth="1"/>
    <col min="4" max="4" width="7" style="11" customWidth="1"/>
    <col min="5" max="14" width="5.6640625" style="11" customWidth="1"/>
    <col min="15" max="16384" width="8.88671875" style="11"/>
  </cols>
  <sheetData>
    <row r="1" spans="1:14" ht="9.6" customHeight="1" x14ac:dyDescent="0.2">
      <c r="A1" s="11" t="s">
        <v>112</v>
      </c>
    </row>
    <row r="2" spans="1:14" ht="9.6" customHeight="1" x14ac:dyDescent="0.2">
      <c r="A2" s="13" t="s">
        <v>110</v>
      </c>
      <c r="B2" s="14"/>
      <c r="C2" s="14" t="s">
        <v>133</v>
      </c>
      <c r="D2" s="15" t="s">
        <v>131</v>
      </c>
      <c r="E2" s="15"/>
      <c r="F2" s="15"/>
      <c r="G2" s="14" t="s">
        <v>135</v>
      </c>
      <c r="H2" s="15"/>
      <c r="I2" s="15"/>
      <c r="J2" s="14" t="s">
        <v>137</v>
      </c>
      <c r="K2" s="14" t="s">
        <v>139</v>
      </c>
      <c r="L2" s="14" t="s">
        <v>79</v>
      </c>
      <c r="M2" s="14" t="s">
        <v>141</v>
      </c>
      <c r="N2" s="16" t="s">
        <v>142</v>
      </c>
    </row>
    <row r="3" spans="1:14" ht="9.6" customHeight="1" x14ac:dyDescent="0.2">
      <c r="A3" s="17"/>
      <c r="B3" s="18" t="s">
        <v>0</v>
      </c>
      <c r="C3" s="18" t="s">
        <v>134</v>
      </c>
      <c r="D3" s="19" t="s">
        <v>132</v>
      </c>
      <c r="E3" s="18" t="s">
        <v>54</v>
      </c>
      <c r="F3" s="18" t="s">
        <v>55</v>
      </c>
      <c r="G3" s="18" t="s">
        <v>136</v>
      </c>
      <c r="H3" s="18" t="s">
        <v>56</v>
      </c>
      <c r="I3" s="18" t="s">
        <v>57</v>
      </c>
      <c r="J3" s="18" t="s">
        <v>136</v>
      </c>
      <c r="K3" s="18" t="s">
        <v>138</v>
      </c>
      <c r="L3" s="18" t="s">
        <v>140</v>
      </c>
      <c r="M3" s="18" t="s">
        <v>140</v>
      </c>
      <c r="N3" s="20" t="s">
        <v>143</v>
      </c>
    </row>
    <row r="4" spans="1:14" ht="9.6" customHeight="1" x14ac:dyDescent="0.2">
      <c r="A4" s="11" t="s">
        <v>0</v>
      </c>
      <c r="B4" s="11">
        <v>53319</v>
      </c>
      <c r="C4" s="11">
        <v>7044</v>
      </c>
      <c r="D4" s="21">
        <f>B4/C4</f>
        <v>7.569420783645656</v>
      </c>
      <c r="E4" s="11">
        <v>5366</v>
      </c>
      <c r="F4" s="11">
        <v>28271</v>
      </c>
      <c r="G4" s="11">
        <v>3148</v>
      </c>
      <c r="H4" s="11">
        <v>1666</v>
      </c>
      <c r="I4" s="11">
        <v>725</v>
      </c>
      <c r="J4" s="11">
        <v>1830</v>
      </c>
      <c r="K4" s="11">
        <v>1122</v>
      </c>
      <c r="L4" s="11">
        <v>3379</v>
      </c>
      <c r="M4" s="11">
        <v>164</v>
      </c>
      <c r="N4" s="11">
        <v>604</v>
      </c>
    </row>
    <row r="5" spans="1:14" ht="9.6" customHeight="1" x14ac:dyDescent="0.2">
      <c r="A5" s="11" t="s">
        <v>9</v>
      </c>
      <c r="B5" s="11">
        <v>17093</v>
      </c>
      <c r="C5" s="11">
        <v>2170</v>
      </c>
      <c r="D5" s="21">
        <f t="shared" ref="D5:D49" si="0">B5/C5</f>
        <v>7.8769585253456222</v>
      </c>
      <c r="E5" s="11">
        <v>1719</v>
      </c>
      <c r="F5" s="11">
        <v>8531</v>
      </c>
      <c r="G5" s="11">
        <v>1033</v>
      </c>
      <c r="H5" s="11">
        <v>706</v>
      </c>
      <c r="I5" s="11">
        <v>233</v>
      </c>
      <c r="J5" s="11">
        <v>405</v>
      </c>
      <c r="K5" s="11">
        <v>417</v>
      </c>
      <c r="L5" s="11">
        <v>1306</v>
      </c>
      <c r="M5" s="11">
        <v>57</v>
      </c>
      <c r="N5" s="11">
        <v>516</v>
      </c>
    </row>
    <row r="6" spans="1:14" ht="9.6" customHeight="1" x14ac:dyDescent="0.2">
      <c r="A6" s="11" t="s">
        <v>10</v>
      </c>
      <c r="B6" s="11">
        <v>16121</v>
      </c>
      <c r="C6" s="11">
        <v>2051</v>
      </c>
      <c r="D6" s="21">
        <f t="shared" si="0"/>
        <v>7.8600682593856659</v>
      </c>
      <c r="E6" s="11">
        <v>1624</v>
      </c>
      <c r="F6" s="11">
        <v>7974</v>
      </c>
      <c r="G6" s="11">
        <v>974</v>
      </c>
      <c r="H6" s="11">
        <v>668</v>
      </c>
      <c r="I6" s="11">
        <v>217</v>
      </c>
      <c r="J6" s="11">
        <v>384</v>
      </c>
      <c r="K6" s="11">
        <v>410</v>
      </c>
      <c r="L6" s="11">
        <v>1254</v>
      </c>
      <c r="M6" s="11">
        <v>49</v>
      </c>
      <c r="N6" s="11">
        <v>516</v>
      </c>
    </row>
    <row r="7" spans="1:14" ht="9.6" customHeight="1" x14ac:dyDescent="0.2">
      <c r="A7" s="11" t="s">
        <v>11</v>
      </c>
      <c r="B7" s="11">
        <v>490</v>
      </c>
      <c r="C7" s="11">
        <v>58</v>
      </c>
      <c r="D7" s="21">
        <f t="shared" si="0"/>
        <v>8.4482758620689662</v>
      </c>
      <c r="E7" s="11">
        <v>44</v>
      </c>
      <c r="F7" s="11">
        <v>274</v>
      </c>
      <c r="G7" s="11">
        <v>37</v>
      </c>
      <c r="H7" s="11">
        <v>30</v>
      </c>
      <c r="I7" s="11">
        <v>7</v>
      </c>
      <c r="J7" s="11">
        <v>21</v>
      </c>
      <c r="K7" s="11">
        <v>5</v>
      </c>
      <c r="L7" s="11">
        <v>14</v>
      </c>
      <c r="M7" s="11">
        <v>0</v>
      </c>
      <c r="N7" s="11">
        <v>0</v>
      </c>
    </row>
    <row r="8" spans="1:14" ht="9.6" customHeight="1" x14ac:dyDescent="0.2">
      <c r="A8" s="11" t="s">
        <v>12</v>
      </c>
      <c r="B8" s="11">
        <v>482</v>
      </c>
      <c r="C8" s="11">
        <v>61</v>
      </c>
      <c r="D8" s="21">
        <f t="shared" si="0"/>
        <v>7.9016393442622954</v>
      </c>
      <c r="E8" s="11">
        <v>51</v>
      </c>
      <c r="F8" s="11">
        <v>283</v>
      </c>
      <c r="G8" s="11">
        <v>22</v>
      </c>
      <c r="H8" s="11">
        <v>8</v>
      </c>
      <c r="I8" s="11">
        <v>9</v>
      </c>
      <c r="J8" s="11">
        <v>0</v>
      </c>
      <c r="K8" s="11">
        <v>2</v>
      </c>
      <c r="L8" s="11">
        <v>38</v>
      </c>
      <c r="M8" s="11">
        <v>8</v>
      </c>
      <c r="N8" s="11">
        <v>0</v>
      </c>
    </row>
    <row r="9" spans="1:14" ht="9.6" customHeight="1" x14ac:dyDescent="0.2">
      <c r="A9" s="11" t="s">
        <v>13</v>
      </c>
      <c r="B9" s="11">
        <v>11898</v>
      </c>
      <c r="C9" s="11">
        <v>1544</v>
      </c>
      <c r="D9" s="21">
        <f t="shared" si="0"/>
        <v>7.7059585492227978</v>
      </c>
      <c r="E9" s="11">
        <v>1155</v>
      </c>
      <c r="F9" s="11">
        <v>6549</v>
      </c>
      <c r="G9" s="11">
        <v>808</v>
      </c>
      <c r="H9" s="11">
        <v>254</v>
      </c>
      <c r="I9" s="11">
        <v>149</v>
      </c>
      <c r="J9" s="11">
        <v>403</v>
      </c>
      <c r="K9" s="11">
        <v>323</v>
      </c>
      <c r="L9" s="11">
        <v>662</v>
      </c>
      <c r="M9" s="11">
        <v>51</v>
      </c>
      <c r="N9" s="11">
        <v>0</v>
      </c>
    </row>
    <row r="10" spans="1:14" ht="9.6" customHeight="1" x14ac:dyDescent="0.2">
      <c r="A10" s="11" t="s">
        <v>14</v>
      </c>
      <c r="B10" s="11">
        <v>3949</v>
      </c>
      <c r="C10" s="11">
        <v>547</v>
      </c>
      <c r="D10" s="21">
        <f t="shared" si="0"/>
        <v>7.2193784277879338</v>
      </c>
      <c r="E10" s="11">
        <v>393</v>
      </c>
      <c r="F10" s="11">
        <v>2132</v>
      </c>
      <c r="G10" s="11">
        <v>207</v>
      </c>
      <c r="H10" s="11">
        <v>88</v>
      </c>
      <c r="I10" s="11">
        <v>56</v>
      </c>
      <c r="J10" s="11">
        <v>97</v>
      </c>
      <c r="K10" s="11">
        <v>161</v>
      </c>
      <c r="L10" s="11">
        <v>243</v>
      </c>
      <c r="M10" s="11">
        <v>25</v>
      </c>
      <c r="N10" s="11">
        <v>0</v>
      </c>
    </row>
    <row r="11" spans="1:14" ht="9.6" customHeight="1" x14ac:dyDescent="0.2">
      <c r="A11" s="11" t="s">
        <v>15</v>
      </c>
      <c r="B11" s="11">
        <v>4042</v>
      </c>
      <c r="C11" s="11">
        <v>542</v>
      </c>
      <c r="D11" s="21">
        <f t="shared" si="0"/>
        <v>7.4575645756457565</v>
      </c>
      <c r="E11" s="11">
        <v>422</v>
      </c>
      <c r="F11" s="11">
        <v>2256</v>
      </c>
      <c r="G11" s="11">
        <v>255</v>
      </c>
      <c r="H11" s="11">
        <v>66</v>
      </c>
      <c r="I11" s="11">
        <v>34</v>
      </c>
      <c r="J11" s="11">
        <v>176</v>
      </c>
      <c r="K11" s="11">
        <v>46</v>
      </c>
      <c r="L11" s="11">
        <v>242</v>
      </c>
      <c r="M11" s="11">
        <v>3</v>
      </c>
      <c r="N11" s="11">
        <v>0</v>
      </c>
    </row>
    <row r="12" spans="1:14" ht="9.6" customHeight="1" x14ac:dyDescent="0.2">
      <c r="A12" s="11" t="s">
        <v>16</v>
      </c>
      <c r="B12" s="11">
        <v>476</v>
      </c>
      <c r="C12" s="11">
        <v>72</v>
      </c>
      <c r="D12" s="21">
        <f t="shared" si="0"/>
        <v>6.6111111111111107</v>
      </c>
      <c r="E12" s="11">
        <v>49</v>
      </c>
      <c r="F12" s="11">
        <v>259</v>
      </c>
      <c r="G12" s="11">
        <v>13</v>
      </c>
      <c r="H12" s="11">
        <v>5</v>
      </c>
      <c r="I12" s="11">
        <v>6</v>
      </c>
      <c r="J12" s="11">
        <v>43</v>
      </c>
      <c r="K12" s="11">
        <v>4</v>
      </c>
      <c r="L12" s="11">
        <v>22</v>
      </c>
      <c r="M12" s="11">
        <v>3</v>
      </c>
      <c r="N12" s="11">
        <v>0</v>
      </c>
    </row>
    <row r="13" spans="1:14" ht="9.6" customHeight="1" x14ac:dyDescent="0.2">
      <c r="A13" s="11" t="s">
        <v>17</v>
      </c>
      <c r="B13" s="11">
        <v>3056</v>
      </c>
      <c r="C13" s="11">
        <v>335</v>
      </c>
      <c r="D13" s="21">
        <f t="shared" si="0"/>
        <v>9.1223880597014926</v>
      </c>
      <c r="E13" s="11">
        <v>259</v>
      </c>
      <c r="F13" s="11">
        <v>1703</v>
      </c>
      <c r="G13" s="11">
        <v>292</v>
      </c>
      <c r="H13" s="11">
        <v>89</v>
      </c>
      <c r="I13" s="11">
        <v>49</v>
      </c>
      <c r="J13" s="11">
        <v>60</v>
      </c>
      <c r="K13" s="11">
        <v>107</v>
      </c>
      <c r="L13" s="11">
        <v>145</v>
      </c>
      <c r="M13" s="11">
        <v>17</v>
      </c>
      <c r="N13" s="11">
        <v>0</v>
      </c>
    </row>
    <row r="14" spans="1:14" ht="9.6" customHeight="1" x14ac:dyDescent="0.2">
      <c r="A14" s="11" t="s">
        <v>18</v>
      </c>
      <c r="B14" s="11">
        <v>375</v>
      </c>
      <c r="C14" s="11">
        <v>48</v>
      </c>
      <c r="D14" s="21">
        <f t="shared" si="0"/>
        <v>7.8125</v>
      </c>
      <c r="E14" s="11">
        <v>32</v>
      </c>
      <c r="F14" s="11">
        <v>199</v>
      </c>
      <c r="G14" s="11">
        <v>41</v>
      </c>
      <c r="H14" s="11">
        <v>6</v>
      </c>
      <c r="I14" s="11">
        <v>4</v>
      </c>
      <c r="J14" s="11">
        <v>27</v>
      </c>
      <c r="K14" s="11">
        <v>5</v>
      </c>
      <c r="L14" s="11">
        <v>10</v>
      </c>
      <c r="M14" s="11">
        <v>3</v>
      </c>
      <c r="N14" s="11">
        <v>0</v>
      </c>
    </row>
    <row r="15" spans="1:14" ht="9.6" customHeight="1" x14ac:dyDescent="0.2">
      <c r="A15" s="11" t="s">
        <v>19</v>
      </c>
      <c r="B15" s="11">
        <v>12671</v>
      </c>
      <c r="C15" s="11">
        <v>1710</v>
      </c>
      <c r="D15" s="21">
        <f t="shared" si="0"/>
        <v>7.4099415204678358</v>
      </c>
      <c r="E15" s="11">
        <v>1308</v>
      </c>
      <c r="F15" s="11">
        <v>7305</v>
      </c>
      <c r="G15" s="11">
        <v>625</v>
      </c>
      <c r="H15" s="11">
        <v>397</v>
      </c>
      <c r="I15" s="11">
        <v>126</v>
      </c>
      <c r="J15" s="11">
        <v>506</v>
      </c>
      <c r="K15" s="11">
        <v>103</v>
      </c>
      <c r="L15" s="11">
        <v>468</v>
      </c>
      <c r="M15" s="11">
        <v>36</v>
      </c>
      <c r="N15" s="11">
        <v>87</v>
      </c>
    </row>
    <row r="16" spans="1:14" ht="9.6" customHeight="1" x14ac:dyDescent="0.2">
      <c r="A16" s="11" t="s">
        <v>20</v>
      </c>
      <c r="B16" s="11">
        <v>361</v>
      </c>
      <c r="C16" s="11">
        <v>49</v>
      </c>
      <c r="D16" s="21">
        <f t="shared" si="0"/>
        <v>7.3673469387755102</v>
      </c>
      <c r="E16" s="11">
        <v>30</v>
      </c>
      <c r="F16" s="11">
        <v>210</v>
      </c>
      <c r="G16" s="11">
        <v>25</v>
      </c>
      <c r="H16" s="11">
        <v>8</v>
      </c>
      <c r="I16" s="11">
        <v>5</v>
      </c>
      <c r="J16" s="11">
        <v>28</v>
      </c>
      <c r="K16" s="11">
        <v>0</v>
      </c>
      <c r="L16" s="11">
        <v>6</v>
      </c>
      <c r="M16" s="11">
        <v>0</v>
      </c>
      <c r="N16" s="11">
        <v>0</v>
      </c>
    </row>
    <row r="17" spans="1:14" ht="9.6" customHeight="1" x14ac:dyDescent="0.2">
      <c r="A17" s="11" t="s">
        <v>21</v>
      </c>
      <c r="B17" s="11">
        <v>1598</v>
      </c>
      <c r="C17" s="11">
        <v>226</v>
      </c>
      <c r="D17" s="21">
        <f t="shared" si="0"/>
        <v>7.0707964601769913</v>
      </c>
      <c r="E17" s="11">
        <v>168</v>
      </c>
      <c r="F17" s="11">
        <v>992</v>
      </c>
      <c r="G17" s="11">
        <v>73</v>
      </c>
      <c r="H17" s="11">
        <v>30</v>
      </c>
      <c r="I17" s="11">
        <v>17</v>
      </c>
      <c r="J17" s="11">
        <v>31</v>
      </c>
      <c r="K17" s="11">
        <v>5</v>
      </c>
      <c r="L17" s="11">
        <v>51</v>
      </c>
      <c r="M17" s="11">
        <v>2</v>
      </c>
      <c r="N17" s="11">
        <v>3</v>
      </c>
    </row>
    <row r="18" spans="1:14" ht="9.6" customHeight="1" x14ac:dyDescent="0.2">
      <c r="A18" s="11" t="s">
        <v>22</v>
      </c>
      <c r="B18" s="11">
        <v>711</v>
      </c>
      <c r="C18" s="11">
        <v>101</v>
      </c>
      <c r="D18" s="21">
        <f t="shared" si="0"/>
        <v>7.0396039603960396</v>
      </c>
      <c r="E18" s="11">
        <v>80</v>
      </c>
      <c r="F18" s="11">
        <v>393</v>
      </c>
      <c r="G18" s="11">
        <v>86</v>
      </c>
      <c r="H18" s="11">
        <v>22</v>
      </c>
      <c r="I18" s="11">
        <v>7</v>
      </c>
      <c r="J18" s="11">
        <v>2</v>
      </c>
      <c r="K18" s="11">
        <v>3</v>
      </c>
      <c r="L18" s="11">
        <v>17</v>
      </c>
      <c r="M18" s="11">
        <v>0</v>
      </c>
      <c r="N18" s="11">
        <v>0</v>
      </c>
    </row>
    <row r="19" spans="1:14" ht="9.6" customHeight="1" x14ac:dyDescent="0.2">
      <c r="A19" s="11" t="s">
        <v>23</v>
      </c>
      <c r="B19" s="11">
        <v>606</v>
      </c>
      <c r="C19" s="11">
        <v>82</v>
      </c>
      <c r="D19" s="21">
        <f t="shared" si="0"/>
        <v>7.3902439024390247</v>
      </c>
      <c r="E19" s="11">
        <v>60</v>
      </c>
      <c r="F19" s="11">
        <v>327</v>
      </c>
      <c r="G19" s="11">
        <v>89</v>
      </c>
      <c r="H19" s="11">
        <v>25</v>
      </c>
      <c r="I19" s="11">
        <v>5</v>
      </c>
      <c r="J19" s="11">
        <v>2</v>
      </c>
      <c r="K19" s="11">
        <v>0</v>
      </c>
      <c r="L19" s="11">
        <v>14</v>
      </c>
      <c r="M19" s="11">
        <v>2</v>
      </c>
      <c r="N19" s="11">
        <v>0</v>
      </c>
    </row>
    <row r="20" spans="1:14" ht="9.6" customHeight="1" x14ac:dyDescent="0.2">
      <c r="A20" s="11" t="s">
        <v>24</v>
      </c>
      <c r="B20" s="11">
        <v>1434</v>
      </c>
      <c r="C20" s="11">
        <v>180</v>
      </c>
      <c r="D20" s="21">
        <f t="shared" si="0"/>
        <v>7.9666666666666668</v>
      </c>
      <c r="E20" s="11">
        <v>144</v>
      </c>
      <c r="F20" s="11">
        <v>921</v>
      </c>
      <c r="G20" s="11">
        <v>34</v>
      </c>
      <c r="H20" s="11">
        <v>37</v>
      </c>
      <c r="I20" s="11">
        <v>7</v>
      </c>
      <c r="J20" s="11">
        <v>54</v>
      </c>
      <c r="K20" s="11">
        <v>19</v>
      </c>
      <c r="L20" s="11">
        <v>38</v>
      </c>
      <c r="M20" s="11">
        <v>0</v>
      </c>
      <c r="N20" s="11">
        <v>0</v>
      </c>
    </row>
    <row r="21" spans="1:14" ht="9.6" customHeight="1" x14ac:dyDescent="0.2">
      <c r="A21" s="11" t="s">
        <v>25</v>
      </c>
      <c r="B21" s="11">
        <v>1825</v>
      </c>
      <c r="C21" s="11">
        <v>210</v>
      </c>
      <c r="D21" s="21">
        <f t="shared" si="0"/>
        <v>8.6904761904761898</v>
      </c>
      <c r="E21" s="11">
        <v>163</v>
      </c>
      <c r="F21" s="11">
        <v>1119</v>
      </c>
      <c r="G21" s="11">
        <v>46</v>
      </c>
      <c r="H21" s="11">
        <v>63</v>
      </c>
      <c r="I21" s="11">
        <v>14</v>
      </c>
      <c r="J21" s="11">
        <v>102</v>
      </c>
      <c r="K21" s="11">
        <v>42</v>
      </c>
      <c r="L21" s="11">
        <v>64</v>
      </c>
      <c r="M21" s="11">
        <v>2</v>
      </c>
      <c r="N21" s="11">
        <v>0</v>
      </c>
    </row>
    <row r="22" spans="1:14" ht="9.6" customHeight="1" x14ac:dyDescent="0.2">
      <c r="A22" s="11" t="s">
        <v>26</v>
      </c>
      <c r="B22" s="11">
        <v>4816</v>
      </c>
      <c r="C22" s="11">
        <v>680</v>
      </c>
      <c r="D22" s="21">
        <f t="shared" si="0"/>
        <v>7.0823529411764703</v>
      </c>
      <c r="E22" s="11">
        <v>523</v>
      </c>
      <c r="F22" s="11">
        <v>2547</v>
      </c>
      <c r="G22" s="11">
        <v>208</v>
      </c>
      <c r="H22" s="11">
        <v>165</v>
      </c>
      <c r="I22" s="11">
        <v>62</v>
      </c>
      <c r="J22" s="11">
        <v>245</v>
      </c>
      <c r="K22" s="11">
        <v>27</v>
      </c>
      <c r="L22" s="11">
        <v>245</v>
      </c>
      <c r="M22" s="11">
        <v>30</v>
      </c>
      <c r="N22" s="11">
        <v>84</v>
      </c>
    </row>
    <row r="23" spans="1:14" ht="9.6" customHeight="1" x14ac:dyDescent="0.2">
      <c r="A23" s="11" t="s">
        <v>27</v>
      </c>
      <c r="B23" s="11">
        <v>1320</v>
      </c>
      <c r="C23" s="11">
        <v>182</v>
      </c>
      <c r="D23" s="21">
        <f t="shared" si="0"/>
        <v>7.2527472527472527</v>
      </c>
      <c r="E23" s="11">
        <v>140</v>
      </c>
      <c r="F23" s="11">
        <v>796</v>
      </c>
      <c r="G23" s="11">
        <v>64</v>
      </c>
      <c r="H23" s="11">
        <v>47</v>
      </c>
      <c r="I23" s="11">
        <v>9</v>
      </c>
      <c r="J23" s="11">
        <v>42</v>
      </c>
      <c r="K23" s="11">
        <v>7</v>
      </c>
      <c r="L23" s="11">
        <v>33</v>
      </c>
      <c r="M23" s="11">
        <v>0</v>
      </c>
      <c r="N23" s="11">
        <v>0</v>
      </c>
    </row>
    <row r="24" spans="1:14" ht="9.6" customHeight="1" x14ac:dyDescent="0.2">
      <c r="A24" s="11" t="s">
        <v>28</v>
      </c>
      <c r="B24" s="11">
        <v>6471</v>
      </c>
      <c r="C24" s="11">
        <v>927</v>
      </c>
      <c r="D24" s="21">
        <f t="shared" si="0"/>
        <v>6.9805825242718447</v>
      </c>
      <c r="E24" s="11">
        <v>645</v>
      </c>
      <c r="F24" s="11">
        <v>2977</v>
      </c>
      <c r="G24" s="11">
        <v>398</v>
      </c>
      <c r="H24" s="11">
        <v>222</v>
      </c>
      <c r="I24" s="11">
        <v>158</v>
      </c>
      <c r="J24" s="11">
        <v>383</v>
      </c>
      <c r="K24" s="11">
        <v>89</v>
      </c>
      <c r="L24" s="11">
        <v>656</v>
      </c>
      <c r="M24" s="11">
        <v>15</v>
      </c>
      <c r="N24" s="11">
        <v>1</v>
      </c>
    </row>
    <row r="25" spans="1:14" ht="9.6" customHeight="1" x14ac:dyDescent="0.2">
      <c r="A25" s="11" t="s">
        <v>29</v>
      </c>
      <c r="B25" s="11">
        <v>881</v>
      </c>
      <c r="C25" s="11">
        <v>150</v>
      </c>
      <c r="D25" s="21">
        <f t="shared" si="0"/>
        <v>5.8733333333333331</v>
      </c>
      <c r="E25" s="11">
        <v>116</v>
      </c>
      <c r="F25" s="11">
        <v>452</v>
      </c>
      <c r="G25" s="11">
        <v>39</v>
      </c>
      <c r="H25" s="11">
        <v>24</v>
      </c>
      <c r="I25" s="11">
        <v>24</v>
      </c>
      <c r="J25" s="11">
        <v>17</v>
      </c>
      <c r="K25" s="11">
        <v>14</v>
      </c>
      <c r="L25" s="11">
        <v>45</v>
      </c>
      <c r="M25" s="11">
        <v>0</v>
      </c>
      <c r="N25" s="11">
        <v>0</v>
      </c>
    </row>
    <row r="26" spans="1:14" ht="9.6" customHeight="1" x14ac:dyDescent="0.2">
      <c r="A26" s="11" t="s">
        <v>30</v>
      </c>
      <c r="B26" s="11">
        <v>455</v>
      </c>
      <c r="C26" s="11">
        <v>60</v>
      </c>
      <c r="D26" s="21">
        <f t="shared" si="0"/>
        <v>7.583333333333333</v>
      </c>
      <c r="E26" s="11">
        <v>41</v>
      </c>
      <c r="F26" s="11">
        <v>194</v>
      </c>
      <c r="G26" s="11">
        <v>16</v>
      </c>
      <c r="H26" s="11">
        <v>9</v>
      </c>
      <c r="I26" s="11">
        <v>21</v>
      </c>
      <c r="J26" s="11">
        <v>0</v>
      </c>
      <c r="K26" s="11">
        <v>0</v>
      </c>
      <c r="L26" s="11">
        <v>114</v>
      </c>
      <c r="M26" s="11">
        <v>0</v>
      </c>
      <c r="N26" s="11">
        <v>0</v>
      </c>
    </row>
    <row r="27" spans="1:14" ht="9.6" customHeight="1" x14ac:dyDescent="0.2">
      <c r="A27" s="11" t="s">
        <v>31</v>
      </c>
      <c r="B27" s="11">
        <v>448</v>
      </c>
      <c r="C27" s="11">
        <v>43</v>
      </c>
      <c r="D27" s="21">
        <f t="shared" si="0"/>
        <v>10.418604651162791</v>
      </c>
      <c r="E27" s="11">
        <v>30</v>
      </c>
      <c r="F27" s="11">
        <v>182</v>
      </c>
      <c r="G27" s="11">
        <v>44</v>
      </c>
      <c r="H27" s="11">
        <v>23</v>
      </c>
      <c r="I27" s="11">
        <v>8</v>
      </c>
      <c r="J27" s="11">
        <v>74</v>
      </c>
      <c r="K27" s="11">
        <v>13</v>
      </c>
      <c r="L27" s="11">
        <v>31</v>
      </c>
      <c r="M27" s="11">
        <v>0</v>
      </c>
      <c r="N27" s="11">
        <v>0</v>
      </c>
    </row>
    <row r="28" spans="1:14" ht="9.6" customHeight="1" x14ac:dyDescent="0.2">
      <c r="A28" s="11" t="s">
        <v>32</v>
      </c>
      <c r="B28" s="11">
        <v>402</v>
      </c>
      <c r="C28" s="11">
        <v>60</v>
      </c>
      <c r="D28" s="21">
        <f t="shared" si="0"/>
        <v>6.7</v>
      </c>
      <c r="E28" s="11">
        <v>44</v>
      </c>
      <c r="F28" s="11">
        <v>159</v>
      </c>
      <c r="G28" s="11">
        <v>17</v>
      </c>
      <c r="H28" s="11">
        <v>0</v>
      </c>
      <c r="I28" s="11">
        <v>4</v>
      </c>
      <c r="J28" s="11">
        <v>79</v>
      </c>
      <c r="K28" s="11">
        <v>7</v>
      </c>
      <c r="L28" s="11">
        <v>30</v>
      </c>
      <c r="M28" s="11">
        <v>2</v>
      </c>
      <c r="N28" s="11">
        <v>0</v>
      </c>
    </row>
    <row r="29" spans="1:14" ht="9.6" customHeight="1" x14ac:dyDescent="0.2">
      <c r="A29" s="11" t="s">
        <v>33</v>
      </c>
      <c r="B29" s="11">
        <v>356</v>
      </c>
      <c r="C29" s="11">
        <v>61</v>
      </c>
      <c r="D29" s="21">
        <f t="shared" si="0"/>
        <v>5.8360655737704921</v>
      </c>
      <c r="E29" s="11">
        <v>41</v>
      </c>
      <c r="F29" s="11">
        <v>162</v>
      </c>
      <c r="G29" s="11">
        <v>20</v>
      </c>
      <c r="H29" s="11">
        <v>1</v>
      </c>
      <c r="I29" s="11">
        <v>4</v>
      </c>
      <c r="J29" s="11">
        <v>47</v>
      </c>
      <c r="K29" s="11">
        <v>5</v>
      </c>
      <c r="L29" s="11">
        <v>12</v>
      </c>
      <c r="M29" s="11">
        <v>3</v>
      </c>
      <c r="N29" s="11">
        <v>0</v>
      </c>
    </row>
    <row r="30" spans="1:14" ht="9.6" customHeight="1" x14ac:dyDescent="0.2">
      <c r="A30" s="11" t="s">
        <v>34</v>
      </c>
      <c r="B30" s="11">
        <v>802</v>
      </c>
      <c r="C30" s="11">
        <v>107</v>
      </c>
      <c r="D30" s="21">
        <f t="shared" si="0"/>
        <v>7.4953271028037385</v>
      </c>
      <c r="E30" s="11">
        <v>77</v>
      </c>
      <c r="F30" s="11">
        <v>398</v>
      </c>
      <c r="G30" s="11">
        <v>60</v>
      </c>
      <c r="H30" s="11">
        <v>42</v>
      </c>
      <c r="I30" s="11">
        <v>20</v>
      </c>
      <c r="J30" s="11">
        <v>53</v>
      </c>
      <c r="K30" s="11">
        <v>11</v>
      </c>
      <c r="L30" s="11">
        <v>29</v>
      </c>
      <c r="M30" s="11">
        <v>5</v>
      </c>
      <c r="N30" s="11">
        <v>0</v>
      </c>
    </row>
    <row r="31" spans="1:14" ht="9.6" customHeight="1" x14ac:dyDescent="0.2">
      <c r="A31" s="11" t="s">
        <v>35</v>
      </c>
      <c r="B31" s="11">
        <v>550</v>
      </c>
      <c r="C31" s="11">
        <v>59</v>
      </c>
      <c r="D31" s="21">
        <f t="shared" si="0"/>
        <v>9.3220338983050848</v>
      </c>
      <c r="E31" s="11">
        <v>40</v>
      </c>
      <c r="F31" s="11">
        <v>255</v>
      </c>
      <c r="G31" s="11">
        <v>39</v>
      </c>
      <c r="H31" s="11">
        <v>30</v>
      </c>
      <c r="I31" s="11">
        <v>25</v>
      </c>
      <c r="J31" s="11">
        <v>0</v>
      </c>
      <c r="K31" s="11">
        <v>0</v>
      </c>
      <c r="L31" s="11">
        <v>102</v>
      </c>
      <c r="M31" s="11">
        <v>0</v>
      </c>
      <c r="N31" s="11">
        <v>0</v>
      </c>
    </row>
    <row r="32" spans="1:14" ht="9.6" customHeight="1" x14ac:dyDescent="0.2">
      <c r="A32" s="11" t="s">
        <v>36</v>
      </c>
      <c r="B32" s="11">
        <v>823</v>
      </c>
      <c r="C32" s="11">
        <v>156</v>
      </c>
      <c r="D32" s="21">
        <f t="shared" si="0"/>
        <v>5.2756410256410255</v>
      </c>
      <c r="E32" s="11">
        <v>100</v>
      </c>
      <c r="F32" s="11">
        <v>378</v>
      </c>
      <c r="G32" s="11">
        <v>49</v>
      </c>
      <c r="H32" s="11">
        <v>12</v>
      </c>
      <c r="I32" s="11">
        <v>1</v>
      </c>
      <c r="J32" s="11">
        <v>46</v>
      </c>
      <c r="K32" s="11">
        <v>31</v>
      </c>
      <c r="L32" s="11">
        <v>48</v>
      </c>
      <c r="M32" s="11">
        <v>2</v>
      </c>
      <c r="N32" s="11">
        <v>0</v>
      </c>
    </row>
    <row r="33" spans="1:14" ht="9.6" customHeight="1" x14ac:dyDescent="0.2">
      <c r="A33" s="11" t="s">
        <v>37</v>
      </c>
      <c r="B33" s="11">
        <v>633</v>
      </c>
      <c r="C33" s="11">
        <v>95</v>
      </c>
      <c r="D33" s="21">
        <f t="shared" si="0"/>
        <v>6.6631578947368419</v>
      </c>
      <c r="E33" s="11">
        <v>59</v>
      </c>
      <c r="F33" s="11">
        <v>280</v>
      </c>
      <c r="G33" s="11">
        <v>69</v>
      </c>
      <c r="H33" s="11">
        <v>48</v>
      </c>
      <c r="I33" s="11">
        <v>30</v>
      </c>
      <c r="J33" s="11">
        <v>2</v>
      </c>
      <c r="K33" s="11">
        <v>2</v>
      </c>
      <c r="L33" s="11">
        <v>48</v>
      </c>
      <c r="M33" s="11">
        <v>0</v>
      </c>
      <c r="N33" s="11">
        <v>0</v>
      </c>
    </row>
    <row r="34" spans="1:14" ht="9.6" customHeight="1" x14ac:dyDescent="0.2">
      <c r="A34" s="11" t="s">
        <v>38</v>
      </c>
      <c r="B34" s="11">
        <v>837</v>
      </c>
      <c r="C34" s="11">
        <v>84</v>
      </c>
      <c r="D34" s="21">
        <f t="shared" si="0"/>
        <v>9.9642857142857135</v>
      </c>
      <c r="E34" s="11">
        <v>61</v>
      </c>
      <c r="F34" s="11">
        <v>377</v>
      </c>
      <c r="G34" s="11">
        <v>32</v>
      </c>
      <c r="H34" s="11">
        <v>30</v>
      </c>
      <c r="I34" s="11">
        <v>20</v>
      </c>
      <c r="J34" s="11">
        <v>52</v>
      </c>
      <c r="K34" s="11">
        <v>2</v>
      </c>
      <c r="L34" s="11">
        <v>179</v>
      </c>
      <c r="M34" s="11">
        <v>0</v>
      </c>
      <c r="N34" s="11">
        <v>0</v>
      </c>
    </row>
    <row r="35" spans="1:14" ht="9.6" customHeight="1" x14ac:dyDescent="0.2">
      <c r="A35" s="11" t="s">
        <v>39</v>
      </c>
      <c r="B35" s="11">
        <v>284</v>
      </c>
      <c r="C35" s="11">
        <v>52</v>
      </c>
      <c r="D35" s="21">
        <f t="shared" si="0"/>
        <v>5.4615384615384617</v>
      </c>
      <c r="E35" s="11">
        <v>36</v>
      </c>
      <c r="F35" s="11">
        <v>140</v>
      </c>
      <c r="G35" s="11">
        <v>13</v>
      </c>
      <c r="H35" s="11">
        <v>3</v>
      </c>
      <c r="I35" s="11">
        <v>1</v>
      </c>
      <c r="J35" s="11">
        <v>13</v>
      </c>
      <c r="K35" s="11">
        <v>4</v>
      </c>
      <c r="L35" s="11">
        <v>18</v>
      </c>
      <c r="M35" s="11">
        <v>3</v>
      </c>
      <c r="N35" s="11">
        <v>1</v>
      </c>
    </row>
    <row r="36" spans="1:14" ht="9.6" customHeight="1" x14ac:dyDescent="0.2">
      <c r="A36" s="11" t="s">
        <v>40</v>
      </c>
      <c r="B36" s="11">
        <v>5186</v>
      </c>
      <c r="C36" s="11">
        <v>693</v>
      </c>
      <c r="D36" s="21">
        <f t="shared" si="0"/>
        <v>7.4834054834054831</v>
      </c>
      <c r="E36" s="11">
        <v>539</v>
      </c>
      <c r="F36" s="11">
        <v>2909</v>
      </c>
      <c r="G36" s="11">
        <v>284</v>
      </c>
      <c r="H36" s="11">
        <v>87</v>
      </c>
      <c r="I36" s="11">
        <v>59</v>
      </c>
      <c r="J36" s="11">
        <v>133</v>
      </c>
      <c r="K36" s="11">
        <v>190</v>
      </c>
      <c r="L36" s="11">
        <v>287</v>
      </c>
      <c r="M36" s="11">
        <v>5</v>
      </c>
      <c r="N36" s="11">
        <v>0</v>
      </c>
    </row>
    <row r="37" spans="1:14" ht="9.6" customHeight="1" x14ac:dyDescent="0.2">
      <c r="A37" s="11" t="s">
        <v>41</v>
      </c>
      <c r="B37" s="11">
        <v>494</v>
      </c>
      <c r="C37" s="11">
        <v>63</v>
      </c>
      <c r="D37" s="21">
        <f t="shared" si="0"/>
        <v>7.8412698412698409</v>
      </c>
      <c r="E37" s="11">
        <v>49</v>
      </c>
      <c r="F37" s="11">
        <v>260</v>
      </c>
      <c r="G37" s="11">
        <v>32</v>
      </c>
      <c r="H37" s="11">
        <v>3</v>
      </c>
      <c r="I37" s="11">
        <v>11</v>
      </c>
      <c r="J37" s="11">
        <v>15</v>
      </c>
      <c r="K37" s="11">
        <v>17</v>
      </c>
      <c r="L37" s="11">
        <v>44</v>
      </c>
      <c r="M37" s="11">
        <v>0</v>
      </c>
      <c r="N37" s="11">
        <v>0</v>
      </c>
    </row>
    <row r="38" spans="1:14" ht="9.6" customHeight="1" x14ac:dyDescent="0.2">
      <c r="A38" s="11" t="s">
        <v>42</v>
      </c>
      <c r="B38" s="11">
        <v>688</v>
      </c>
      <c r="C38" s="11">
        <v>107</v>
      </c>
      <c r="D38" s="21">
        <f t="shared" si="0"/>
        <v>6.4299065420560746</v>
      </c>
      <c r="E38" s="11">
        <v>81</v>
      </c>
      <c r="F38" s="11">
        <v>312</v>
      </c>
      <c r="G38" s="11">
        <v>93</v>
      </c>
      <c r="H38" s="11">
        <v>13</v>
      </c>
      <c r="I38" s="11">
        <v>8</v>
      </c>
      <c r="J38" s="11">
        <v>12</v>
      </c>
      <c r="K38" s="11">
        <v>30</v>
      </c>
      <c r="L38" s="11">
        <v>31</v>
      </c>
      <c r="M38" s="11">
        <v>1</v>
      </c>
      <c r="N38" s="11">
        <v>0</v>
      </c>
    </row>
    <row r="39" spans="1:14" ht="9.6" customHeight="1" x14ac:dyDescent="0.2">
      <c r="A39" s="11" t="s">
        <v>43</v>
      </c>
      <c r="B39" s="11">
        <v>710</v>
      </c>
      <c r="C39" s="11">
        <v>76</v>
      </c>
      <c r="D39" s="21">
        <f t="shared" si="0"/>
        <v>9.3421052631578956</v>
      </c>
      <c r="E39" s="11">
        <v>61</v>
      </c>
      <c r="F39" s="11">
        <v>293</v>
      </c>
      <c r="G39" s="11">
        <v>31</v>
      </c>
      <c r="H39" s="11">
        <v>7</v>
      </c>
      <c r="I39" s="11">
        <v>1</v>
      </c>
      <c r="J39" s="11">
        <v>36</v>
      </c>
      <c r="K39" s="11">
        <v>115</v>
      </c>
      <c r="L39" s="11">
        <v>89</v>
      </c>
      <c r="M39" s="11">
        <v>1</v>
      </c>
      <c r="N39" s="11">
        <v>0</v>
      </c>
    </row>
    <row r="40" spans="1:14" ht="9.6" customHeight="1" x14ac:dyDescent="0.2">
      <c r="A40" s="11" t="s">
        <v>44</v>
      </c>
      <c r="B40" s="11">
        <v>279</v>
      </c>
      <c r="C40" s="11">
        <v>31</v>
      </c>
      <c r="D40" s="21">
        <f t="shared" si="0"/>
        <v>9</v>
      </c>
      <c r="E40" s="11">
        <v>26</v>
      </c>
      <c r="F40" s="11">
        <v>147</v>
      </c>
      <c r="G40" s="11">
        <v>17</v>
      </c>
      <c r="H40" s="11">
        <v>1</v>
      </c>
      <c r="I40" s="11">
        <v>3</v>
      </c>
      <c r="J40" s="11">
        <v>12</v>
      </c>
      <c r="K40" s="11">
        <v>12</v>
      </c>
      <c r="L40" s="11">
        <v>30</v>
      </c>
      <c r="M40" s="11">
        <v>0</v>
      </c>
      <c r="N40" s="11">
        <v>0</v>
      </c>
    </row>
    <row r="41" spans="1:14" ht="9.6" customHeight="1" x14ac:dyDescent="0.2">
      <c r="A41" s="11" t="s">
        <v>45</v>
      </c>
      <c r="B41" s="11">
        <v>151</v>
      </c>
      <c r="C41" s="11">
        <v>21</v>
      </c>
      <c r="D41" s="21">
        <f t="shared" si="0"/>
        <v>7.1904761904761907</v>
      </c>
      <c r="E41" s="11">
        <v>18</v>
      </c>
      <c r="F41" s="11">
        <v>94</v>
      </c>
      <c r="G41" s="11">
        <v>15</v>
      </c>
      <c r="H41" s="11">
        <v>1</v>
      </c>
      <c r="I41" s="11">
        <v>0</v>
      </c>
      <c r="J41" s="11">
        <v>1</v>
      </c>
      <c r="K41" s="11">
        <v>0</v>
      </c>
      <c r="L41" s="11">
        <v>1</v>
      </c>
      <c r="M41" s="11">
        <v>0</v>
      </c>
      <c r="N41" s="11">
        <v>0</v>
      </c>
    </row>
    <row r="42" spans="1:14" ht="9.6" customHeight="1" x14ac:dyDescent="0.2">
      <c r="A42" s="11" t="s">
        <v>46</v>
      </c>
      <c r="B42" s="11">
        <v>436</v>
      </c>
      <c r="C42" s="11">
        <v>63</v>
      </c>
      <c r="D42" s="21">
        <f t="shared" si="0"/>
        <v>6.9206349206349209</v>
      </c>
      <c r="E42" s="11">
        <v>51</v>
      </c>
      <c r="F42" s="11">
        <v>244</v>
      </c>
      <c r="G42" s="11">
        <v>31</v>
      </c>
      <c r="H42" s="11">
        <v>3</v>
      </c>
      <c r="I42" s="11">
        <v>4</v>
      </c>
      <c r="J42" s="11">
        <v>11</v>
      </c>
      <c r="K42" s="11">
        <v>9</v>
      </c>
      <c r="L42" s="11">
        <v>20</v>
      </c>
      <c r="M42" s="11">
        <v>0</v>
      </c>
      <c r="N42" s="11">
        <v>0</v>
      </c>
    </row>
    <row r="43" spans="1:14" ht="9.6" customHeight="1" x14ac:dyDescent="0.2">
      <c r="A43" s="11" t="s">
        <v>47</v>
      </c>
      <c r="B43" s="11">
        <v>118</v>
      </c>
      <c r="C43" s="11">
        <v>14</v>
      </c>
      <c r="D43" s="21">
        <f t="shared" si="0"/>
        <v>8.4285714285714288</v>
      </c>
      <c r="E43" s="11">
        <v>9</v>
      </c>
      <c r="F43" s="11">
        <v>76</v>
      </c>
      <c r="G43" s="11">
        <v>2</v>
      </c>
      <c r="H43" s="11">
        <v>4</v>
      </c>
      <c r="I43" s="11">
        <v>0</v>
      </c>
      <c r="J43" s="11">
        <v>5</v>
      </c>
      <c r="K43" s="11">
        <v>1</v>
      </c>
      <c r="L43" s="11">
        <v>7</v>
      </c>
      <c r="M43" s="11">
        <v>0</v>
      </c>
      <c r="N43" s="11">
        <v>0</v>
      </c>
    </row>
    <row r="44" spans="1:14" ht="9.6" customHeight="1" x14ac:dyDescent="0.2">
      <c r="A44" s="11" t="s">
        <v>48</v>
      </c>
      <c r="B44" s="11">
        <v>131</v>
      </c>
      <c r="C44" s="11">
        <v>14</v>
      </c>
      <c r="D44" s="21">
        <f t="shared" si="0"/>
        <v>9.3571428571428577</v>
      </c>
      <c r="E44" s="11">
        <v>10</v>
      </c>
      <c r="F44" s="11">
        <v>79</v>
      </c>
      <c r="G44" s="11">
        <v>1</v>
      </c>
      <c r="H44" s="11">
        <v>13</v>
      </c>
      <c r="I44" s="11">
        <v>8</v>
      </c>
      <c r="J44" s="11">
        <v>3</v>
      </c>
      <c r="K44" s="11">
        <v>1</v>
      </c>
      <c r="L44" s="11">
        <v>2</v>
      </c>
      <c r="M44" s="11">
        <v>0</v>
      </c>
      <c r="N44" s="11">
        <v>0</v>
      </c>
    </row>
    <row r="45" spans="1:14" ht="9.6" customHeight="1" x14ac:dyDescent="0.2">
      <c r="A45" s="11" t="s">
        <v>49</v>
      </c>
      <c r="B45" s="11">
        <v>165</v>
      </c>
      <c r="C45" s="11">
        <v>21</v>
      </c>
      <c r="D45" s="21">
        <f t="shared" si="0"/>
        <v>7.8571428571428568</v>
      </c>
      <c r="E45" s="11">
        <v>12</v>
      </c>
      <c r="F45" s="11">
        <v>80</v>
      </c>
      <c r="G45" s="11">
        <v>14</v>
      </c>
      <c r="H45" s="11">
        <v>6</v>
      </c>
      <c r="I45" s="11">
        <v>0</v>
      </c>
      <c r="J45" s="11">
        <v>10</v>
      </c>
      <c r="K45" s="11">
        <v>2</v>
      </c>
      <c r="L45" s="11">
        <v>20</v>
      </c>
      <c r="M45" s="11">
        <v>0</v>
      </c>
      <c r="N45" s="11">
        <v>0</v>
      </c>
    </row>
    <row r="46" spans="1:14" ht="9.6" customHeight="1" x14ac:dyDescent="0.2">
      <c r="A46" s="11" t="s">
        <v>50</v>
      </c>
      <c r="B46" s="11">
        <v>746</v>
      </c>
      <c r="C46" s="11">
        <v>111</v>
      </c>
      <c r="D46" s="21">
        <f t="shared" si="0"/>
        <v>6.7207207207207205</v>
      </c>
      <c r="E46" s="11">
        <v>82</v>
      </c>
      <c r="F46" s="11">
        <v>484</v>
      </c>
      <c r="G46" s="11">
        <v>24</v>
      </c>
      <c r="H46" s="11">
        <v>8</v>
      </c>
      <c r="I46" s="11">
        <v>7</v>
      </c>
      <c r="J46" s="11">
        <v>4</v>
      </c>
      <c r="K46" s="11">
        <v>1</v>
      </c>
      <c r="L46" s="11">
        <v>25</v>
      </c>
      <c r="M46" s="11">
        <v>0</v>
      </c>
      <c r="N46" s="11">
        <v>0</v>
      </c>
    </row>
    <row r="47" spans="1:14" ht="9.6" customHeight="1" x14ac:dyDescent="0.2">
      <c r="A47" s="11" t="s">
        <v>51</v>
      </c>
      <c r="B47" s="11">
        <v>320</v>
      </c>
      <c r="C47" s="11">
        <v>53</v>
      </c>
      <c r="D47" s="21">
        <f t="shared" si="0"/>
        <v>6.0377358490566042</v>
      </c>
      <c r="E47" s="11">
        <v>39</v>
      </c>
      <c r="F47" s="11">
        <v>215</v>
      </c>
      <c r="G47" s="11">
        <v>0</v>
      </c>
      <c r="H47" s="11">
        <v>3</v>
      </c>
      <c r="I47" s="11">
        <v>1</v>
      </c>
      <c r="J47" s="11">
        <v>0</v>
      </c>
      <c r="K47" s="11">
        <v>0</v>
      </c>
      <c r="L47" s="11">
        <v>6</v>
      </c>
      <c r="M47" s="11">
        <v>3</v>
      </c>
      <c r="N47" s="11">
        <v>0</v>
      </c>
    </row>
    <row r="48" spans="1:14" ht="9.6" customHeight="1" x14ac:dyDescent="0.2">
      <c r="A48" s="11" t="s">
        <v>52</v>
      </c>
      <c r="B48" s="11">
        <v>397</v>
      </c>
      <c r="C48" s="11">
        <v>49</v>
      </c>
      <c r="D48" s="21">
        <f t="shared" si="0"/>
        <v>8.1020408163265305</v>
      </c>
      <c r="E48" s="11">
        <v>45</v>
      </c>
      <c r="F48" s="11">
        <v>272</v>
      </c>
      <c r="G48" s="11">
        <v>7</v>
      </c>
      <c r="H48" s="11">
        <v>4</v>
      </c>
      <c r="I48" s="11">
        <v>9</v>
      </c>
      <c r="J48" s="11">
        <v>8</v>
      </c>
      <c r="K48" s="11">
        <v>0</v>
      </c>
      <c r="L48" s="11">
        <v>3</v>
      </c>
      <c r="M48" s="11">
        <v>0</v>
      </c>
      <c r="N48" s="11">
        <v>0</v>
      </c>
    </row>
    <row r="49" spans="1:14" ht="9.6" customHeight="1" x14ac:dyDescent="0.2">
      <c r="A49" s="11" t="s">
        <v>53</v>
      </c>
      <c r="B49" s="11">
        <v>551</v>
      </c>
      <c r="C49" s="11">
        <v>70</v>
      </c>
      <c r="D49" s="21">
        <f t="shared" si="0"/>
        <v>7.871428571428571</v>
      </c>
      <c r="E49" s="11">
        <v>56</v>
      </c>
      <c r="F49" s="11">
        <v>353</v>
      </c>
      <c r="G49" s="11">
        <v>17</v>
      </c>
      <c r="H49" s="11">
        <v>21</v>
      </c>
      <c r="I49" s="11">
        <v>7</v>
      </c>
      <c r="J49" s="11">
        <v>16</v>
      </c>
      <c r="K49" s="11">
        <v>2</v>
      </c>
      <c r="L49" s="11">
        <v>9</v>
      </c>
      <c r="M49" s="11">
        <v>0</v>
      </c>
      <c r="N49" s="11">
        <v>0</v>
      </c>
    </row>
    <row r="50" spans="1:14" ht="9.6" customHeight="1" x14ac:dyDescent="0.2">
      <c r="A50" s="48" t="s">
        <v>248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A811D-F006-4976-A050-64C2519E50C1}">
  <dimension ref="A1:M51"/>
  <sheetViews>
    <sheetView view="pageBreakPreview" zoomScale="125" zoomScaleNormal="100" zoomScaleSheetLayoutView="125" workbookViewId="0">
      <selection activeCell="G33" sqref="G33"/>
    </sheetView>
  </sheetViews>
  <sheetFormatPr defaultRowHeight="10.199999999999999" x14ac:dyDescent="0.2"/>
  <cols>
    <col min="1" max="1" width="13.44140625" style="1" customWidth="1"/>
    <col min="2" max="13" width="6.33203125" style="1" customWidth="1"/>
    <col min="14" max="16384" width="8.88671875" style="1"/>
  </cols>
  <sheetData>
    <row r="1" spans="1:13" x14ac:dyDescent="0.2">
      <c r="A1" s="1" t="s">
        <v>118</v>
      </c>
    </row>
    <row r="2" spans="1:13" x14ac:dyDescent="0.2">
      <c r="A2" s="9"/>
      <c r="B2" s="54" t="s">
        <v>1</v>
      </c>
      <c r="C2" s="54"/>
      <c r="D2" s="54"/>
      <c r="E2" s="54"/>
      <c r="F2" s="54"/>
      <c r="G2" s="54"/>
      <c r="H2" s="54" t="s">
        <v>2</v>
      </c>
      <c r="I2" s="54"/>
      <c r="J2" s="54"/>
      <c r="K2" s="54"/>
      <c r="L2" s="54"/>
      <c r="M2" s="55"/>
    </row>
    <row r="3" spans="1:13" x14ac:dyDescent="0.2">
      <c r="A3" s="22"/>
      <c r="B3" s="26"/>
      <c r="C3" s="26" t="s">
        <v>144</v>
      </c>
      <c r="D3" s="26"/>
      <c r="E3" s="26"/>
      <c r="F3" s="26"/>
      <c r="G3" s="26" t="s">
        <v>146</v>
      </c>
      <c r="H3" s="26"/>
      <c r="I3" s="26" t="s">
        <v>144</v>
      </c>
      <c r="J3" s="26"/>
      <c r="K3" s="26"/>
      <c r="L3" s="26"/>
      <c r="M3" s="27" t="s">
        <v>146</v>
      </c>
    </row>
    <row r="4" spans="1:13" x14ac:dyDescent="0.2">
      <c r="A4" s="23"/>
      <c r="B4" s="24" t="s">
        <v>0</v>
      </c>
      <c r="C4" s="24" t="s">
        <v>145</v>
      </c>
      <c r="D4" s="24" t="s">
        <v>58</v>
      </c>
      <c r="E4" s="24" t="s">
        <v>59</v>
      </c>
      <c r="F4" s="24" t="s">
        <v>60</v>
      </c>
      <c r="G4" s="24" t="s">
        <v>147</v>
      </c>
      <c r="H4" s="24" t="s">
        <v>0</v>
      </c>
      <c r="I4" s="24" t="s">
        <v>145</v>
      </c>
      <c r="J4" s="24" t="s">
        <v>58</v>
      </c>
      <c r="K4" s="24" t="s">
        <v>59</v>
      </c>
      <c r="L4" s="24" t="s">
        <v>60</v>
      </c>
      <c r="M4" s="25" t="s">
        <v>147</v>
      </c>
    </row>
    <row r="5" spans="1:13" x14ac:dyDescent="0.2">
      <c r="A5" s="1" t="s">
        <v>0</v>
      </c>
      <c r="B5" s="1">
        <v>27299</v>
      </c>
      <c r="C5" s="1">
        <v>7659</v>
      </c>
      <c r="D5" s="1">
        <v>294</v>
      </c>
      <c r="E5" s="1">
        <v>177</v>
      </c>
      <c r="F5" s="1">
        <v>168</v>
      </c>
      <c r="G5" s="1">
        <v>19001</v>
      </c>
      <c r="H5" s="1">
        <v>26020</v>
      </c>
      <c r="I5" s="1">
        <v>7567</v>
      </c>
      <c r="J5" s="1">
        <v>1118</v>
      </c>
      <c r="K5" s="1">
        <v>382</v>
      </c>
      <c r="L5" s="1">
        <v>318</v>
      </c>
      <c r="M5" s="1">
        <v>16635</v>
      </c>
    </row>
    <row r="6" spans="1:13" x14ac:dyDescent="0.2">
      <c r="A6" s="1" t="s">
        <v>9</v>
      </c>
      <c r="B6" s="1">
        <v>8844</v>
      </c>
      <c r="C6" s="1">
        <v>2647</v>
      </c>
      <c r="D6" s="1">
        <v>82</v>
      </c>
      <c r="E6" s="1">
        <v>58</v>
      </c>
      <c r="F6" s="1">
        <v>57</v>
      </c>
      <c r="G6" s="1">
        <v>6000</v>
      </c>
      <c r="H6" s="1">
        <v>8249</v>
      </c>
      <c r="I6" s="1">
        <v>2447</v>
      </c>
      <c r="J6" s="1">
        <v>307</v>
      </c>
      <c r="K6" s="1">
        <v>107</v>
      </c>
      <c r="L6" s="1">
        <v>86</v>
      </c>
      <c r="M6" s="1">
        <v>5302</v>
      </c>
    </row>
    <row r="7" spans="1:13" x14ac:dyDescent="0.2">
      <c r="A7" s="1" t="s">
        <v>10</v>
      </c>
      <c r="B7" s="1">
        <v>8341</v>
      </c>
      <c r="C7" s="1">
        <v>2519</v>
      </c>
      <c r="D7" s="1">
        <v>80</v>
      </c>
      <c r="E7" s="1">
        <v>56</v>
      </c>
      <c r="F7" s="1">
        <v>50</v>
      </c>
      <c r="G7" s="1">
        <v>5636</v>
      </c>
      <c r="H7" s="1">
        <v>7780</v>
      </c>
      <c r="I7" s="1">
        <v>2315</v>
      </c>
      <c r="J7" s="1">
        <v>285</v>
      </c>
      <c r="K7" s="1">
        <v>103</v>
      </c>
      <c r="L7" s="1">
        <v>79</v>
      </c>
      <c r="M7" s="1">
        <v>4998</v>
      </c>
    </row>
    <row r="8" spans="1:13" x14ac:dyDescent="0.2">
      <c r="A8" s="1" t="s">
        <v>11</v>
      </c>
      <c r="B8" s="1">
        <v>247</v>
      </c>
      <c r="C8" s="1">
        <v>59</v>
      </c>
      <c r="D8" s="1">
        <v>2</v>
      </c>
      <c r="E8" s="1">
        <v>1</v>
      </c>
      <c r="F8" s="1">
        <v>3</v>
      </c>
      <c r="G8" s="1">
        <v>182</v>
      </c>
      <c r="H8" s="1">
        <v>243</v>
      </c>
      <c r="I8" s="1">
        <v>60</v>
      </c>
      <c r="J8" s="1">
        <v>13</v>
      </c>
      <c r="K8" s="1">
        <v>4</v>
      </c>
      <c r="L8" s="1">
        <v>0</v>
      </c>
      <c r="M8" s="1">
        <v>166</v>
      </c>
    </row>
    <row r="9" spans="1:13" x14ac:dyDescent="0.2">
      <c r="A9" s="1" t="s">
        <v>12</v>
      </c>
      <c r="B9" s="1">
        <v>256</v>
      </c>
      <c r="C9" s="1">
        <v>69</v>
      </c>
      <c r="D9" s="1">
        <v>0</v>
      </c>
      <c r="E9" s="1">
        <v>1</v>
      </c>
      <c r="F9" s="1">
        <v>4</v>
      </c>
      <c r="G9" s="1">
        <v>182</v>
      </c>
      <c r="H9" s="1">
        <v>226</v>
      </c>
      <c r="I9" s="1">
        <v>72</v>
      </c>
      <c r="J9" s="1">
        <v>9</v>
      </c>
      <c r="K9" s="1">
        <v>0</v>
      </c>
      <c r="L9" s="1">
        <v>7</v>
      </c>
      <c r="M9" s="1">
        <v>138</v>
      </c>
    </row>
    <row r="10" spans="1:13" x14ac:dyDescent="0.2">
      <c r="A10" s="1" t="s">
        <v>13</v>
      </c>
      <c r="B10" s="1">
        <v>6079</v>
      </c>
      <c r="C10" s="1">
        <v>1610</v>
      </c>
      <c r="D10" s="1">
        <v>53</v>
      </c>
      <c r="E10" s="1">
        <v>45</v>
      </c>
      <c r="F10" s="1">
        <v>38</v>
      </c>
      <c r="G10" s="1">
        <v>4333</v>
      </c>
      <c r="H10" s="1">
        <v>5819</v>
      </c>
      <c r="I10" s="1">
        <v>1633</v>
      </c>
      <c r="J10" s="1">
        <v>230</v>
      </c>
      <c r="K10" s="1">
        <v>99</v>
      </c>
      <c r="L10" s="1">
        <v>74</v>
      </c>
      <c r="M10" s="1">
        <v>3783</v>
      </c>
    </row>
    <row r="11" spans="1:13" x14ac:dyDescent="0.2">
      <c r="A11" s="1" t="s">
        <v>14</v>
      </c>
      <c r="B11" s="1">
        <v>2016</v>
      </c>
      <c r="C11" s="1">
        <v>566</v>
      </c>
      <c r="D11" s="1">
        <v>13</v>
      </c>
      <c r="E11" s="1">
        <v>20</v>
      </c>
      <c r="F11" s="1">
        <v>14</v>
      </c>
      <c r="G11" s="1">
        <v>1403</v>
      </c>
      <c r="H11" s="1">
        <v>1933</v>
      </c>
      <c r="I11" s="1">
        <v>564</v>
      </c>
      <c r="J11" s="1">
        <v>67</v>
      </c>
      <c r="K11" s="1">
        <v>38</v>
      </c>
      <c r="L11" s="1">
        <v>15</v>
      </c>
      <c r="M11" s="1">
        <v>1249</v>
      </c>
    </row>
    <row r="12" spans="1:13" x14ac:dyDescent="0.2">
      <c r="A12" s="1" t="s">
        <v>15</v>
      </c>
      <c r="B12" s="1">
        <v>2081</v>
      </c>
      <c r="C12" s="1">
        <v>527</v>
      </c>
      <c r="D12" s="1">
        <v>12</v>
      </c>
      <c r="E12" s="1">
        <v>14</v>
      </c>
      <c r="F12" s="1">
        <v>11</v>
      </c>
      <c r="G12" s="1">
        <v>1517</v>
      </c>
      <c r="H12" s="1">
        <v>1961</v>
      </c>
      <c r="I12" s="1">
        <v>536</v>
      </c>
      <c r="J12" s="1">
        <v>70</v>
      </c>
      <c r="K12" s="1">
        <v>25</v>
      </c>
      <c r="L12" s="1">
        <v>22</v>
      </c>
      <c r="M12" s="1">
        <v>1308</v>
      </c>
    </row>
    <row r="13" spans="1:13" x14ac:dyDescent="0.2">
      <c r="A13" s="1" t="s">
        <v>16</v>
      </c>
      <c r="B13" s="1">
        <v>244</v>
      </c>
      <c r="C13" s="1">
        <v>65</v>
      </c>
      <c r="D13" s="1">
        <v>2</v>
      </c>
      <c r="E13" s="1">
        <v>0</v>
      </c>
      <c r="F13" s="1">
        <v>3</v>
      </c>
      <c r="G13" s="1">
        <v>174</v>
      </c>
      <c r="H13" s="1">
        <v>232</v>
      </c>
      <c r="I13" s="1">
        <v>70</v>
      </c>
      <c r="J13" s="1">
        <v>16</v>
      </c>
      <c r="K13" s="1">
        <v>1</v>
      </c>
      <c r="L13" s="1">
        <v>6</v>
      </c>
      <c r="M13" s="1">
        <v>139</v>
      </c>
    </row>
    <row r="14" spans="1:13" x14ac:dyDescent="0.2">
      <c r="A14" s="1" t="s">
        <v>17</v>
      </c>
      <c r="B14" s="1">
        <v>1530</v>
      </c>
      <c r="C14" s="1">
        <v>399</v>
      </c>
      <c r="D14" s="1">
        <v>24</v>
      </c>
      <c r="E14" s="1">
        <v>10</v>
      </c>
      <c r="F14" s="1">
        <v>9</v>
      </c>
      <c r="G14" s="1">
        <v>1088</v>
      </c>
      <c r="H14" s="1">
        <v>1526</v>
      </c>
      <c r="I14" s="1">
        <v>413</v>
      </c>
      <c r="J14" s="1">
        <v>67</v>
      </c>
      <c r="K14" s="1">
        <v>33</v>
      </c>
      <c r="L14" s="1">
        <v>31</v>
      </c>
      <c r="M14" s="1">
        <v>982</v>
      </c>
    </row>
    <row r="15" spans="1:13" x14ac:dyDescent="0.2">
      <c r="A15" s="1" t="s">
        <v>18</v>
      </c>
      <c r="B15" s="1">
        <v>208</v>
      </c>
      <c r="C15" s="1">
        <v>53</v>
      </c>
      <c r="D15" s="1">
        <v>2</v>
      </c>
      <c r="E15" s="1">
        <v>1</v>
      </c>
      <c r="F15" s="1">
        <v>1</v>
      </c>
      <c r="G15" s="1">
        <v>151</v>
      </c>
      <c r="H15" s="1">
        <v>167</v>
      </c>
      <c r="I15" s="1">
        <v>50</v>
      </c>
      <c r="J15" s="1">
        <v>10</v>
      </c>
      <c r="K15" s="1">
        <v>2</v>
      </c>
      <c r="L15" s="1">
        <v>0</v>
      </c>
      <c r="M15" s="1">
        <v>105</v>
      </c>
    </row>
    <row r="16" spans="1:13" x14ac:dyDescent="0.2">
      <c r="A16" s="1" t="s">
        <v>19</v>
      </c>
      <c r="B16" s="1">
        <v>6482</v>
      </c>
      <c r="C16" s="1">
        <v>1717</v>
      </c>
      <c r="D16" s="1">
        <v>59</v>
      </c>
      <c r="E16" s="1">
        <v>46</v>
      </c>
      <c r="F16" s="1">
        <v>44</v>
      </c>
      <c r="G16" s="1">
        <v>4616</v>
      </c>
      <c r="H16" s="1">
        <v>6189</v>
      </c>
      <c r="I16" s="1">
        <v>1744</v>
      </c>
      <c r="J16" s="1">
        <v>205</v>
      </c>
      <c r="K16" s="1">
        <v>129</v>
      </c>
      <c r="L16" s="1">
        <v>96</v>
      </c>
      <c r="M16" s="1">
        <v>4015</v>
      </c>
    </row>
    <row r="17" spans="1:13" x14ac:dyDescent="0.2">
      <c r="A17" s="1" t="s">
        <v>20</v>
      </c>
      <c r="B17" s="1">
        <v>190</v>
      </c>
      <c r="C17" s="1">
        <v>43</v>
      </c>
      <c r="D17" s="1">
        <v>2</v>
      </c>
      <c r="E17" s="1">
        <v>2</v>
      </c>
      <c r="F17" s="1">
        <v>2</v>
      </c>
      <c r="G17" s="1">
        <v>141</v>
      </c>
      <c r="H17" s="1">
        <v>171</v>
      </c>
      <c r="I17" s="1">
        <v>48</v>
      </c>
      <c r="J17" s="1">
        <v>2</v>
      </c>
      <c r="K17" s="1">
        <v>3</v>
      </c>
      <c r="L17" s="1">
        <v>13</v>
      </c>
      <c r="M17" s="1">
        <v>105</v>
      </c>
    </row>
    <row r="18" spans="1:13" x14ac:dyDescent="0.2">
      <c r="A18" s="1" t="s">
        <v>21</v>
      </c>
      <c r="B18" s="1">
        <v>856</v>
      </c>
      <c r="C18" s="1">
        <v>203</v>
      </c>
      <c r="D18" s="1">
        <v>14</v>
      </c>
      <c r="E18" s="1">
        <v>7</v>
      </c>
      <c r="F18" s="1">
        <v>15</v>
      </c>
      <c r="G18" s="1">
        <v>617</v>
      </c>
      <c r="H18" s="1">
        <v>742</v>
      </c>
      <c r="I18" s="1">
        <v>213</v>
      </c>
      <c r="J18" s="1">
        <v>27</v>
      </c>
      <c r="K18" s="1">
        <v>12</v>
      </c>
      <c r="L18" s="1">
        <v>20</v>
      </c>
      <c r="M18" s="1">
        <v>470</v>
      </c>
    </row>
    <row r="19" spans="1:13" x14ac:dyDescent="0.2">
      <c r="A19" s="1" t="s">
        <v>22</v>
      </c>
      <c r="B19" s="1">
        <v>365</v>
      </c>
      <c r="C19" s="1">
        <v>103</v>
      </c>
      <c r="D19" s="1">
        <v>0</v>
      </c>
      <c r="E19" s="1">
        <v>4</v>
      </c>
      <c r="F19" s="1">
        <v>0</v>
      </c>
      <c r="G19" s="1">
        <v>258</v>
      </c>
      <c r="H19" s="1">
        <v>346</v>
      </c>
      <c r="I19" s="1">
        <v>103</v>
      </c>
      <c r="J19" s="1">
        <v>10</v>
      </c>
      <c r="K19" s="1">
        <v>14</v>
      </c>
      <c r="L19" s="1">
        <v>3</v>
      </c>
      <c r="M19" s="1">
        <v>216</v>
      </c>
    </row>
    <row r="20" spans="1:13" x14ac:dyDescent="0.2">
      <c r="A20" s="1" t="s">
        <v>23</v>
      </c>
      <c r="B20" s="1">
        <v>302</v>
      </c>
      <c r="C20" s="1">
        <v>77</v>
      </c>
      <c r="D20" s="1">
        <v>6</v>
      </c>
      <c r="E20" s="1">
        <v>0</v>
      </c>
      <c r="F20" s="1">
        <v>2</v>
      </c>
      <c r="G20" s="1">
        <v>217</v>
      </c>
      <c r="H20" s="1">
        <v>304</v>
      </c>
      <c r="I20" s="1">
        <v>78</v>
      </c>
      <c r="J20" s="1">
        <v>14</v>
      </c>
      <c r="K20" s="1">
        <v>1</v>
      </c>
      <c r="L20" s="1">
        <v>5</v>
      </c>
      <c r="M20" s="1">
        <v>206</v>
      </c>
    </row>
    <row r="21" spans="1:13" x14ac:dyDescent="0.2">
      <c r="A21" s="1" t="s">
        <v>24</v>
      </c>
      <c r="B21" s="1">
        <v>741</v>
      </c>
      <c r="C21" s="1">
        <v>188</v>
      </c>
      <c r="D21" s="1">
        <v>3</v>
      </c>
      <c r="E21" s="1">
        <v>7</v>
      </c>
      <c r="F21" s="1">
        <v>2</v>
      </c>
      <c r="G21" s="1">
        <v>541</v>
      </c>
      <c r="H21" s="1">
        <v>693</v>
      </c>
      <c r="I21" s="1">
        <v>180</v>
      </c>
      <c r="J21" s="1">
        <v>17</v>
      </c>
      <c r="K21" s="1">
        <v>20</v>
      </c>
      <c r="L21" s="1">
        <v>9</v>
      </c>
      <c r="M21" s="1">
        <v>467</v>
      </c>
    </row>
    <row r="22" spans="1:13" x14ac:dyDescent="0.2">
      <c r="A22" s="1" t="s">
        <v>25</v>
      </c>
      <c r="B22" s="1">
        <v>909</v>
      </c>
      <c r="C22" s="1">
        <v>255</v>
      </c>
      <c r="D22" s="1">
        <v>5</v>
      </c>
      <c r="E22" s="1">
        <v>9</v>
      </c>
      <c r="F22" s="1">
        <v>3</v>
      </c>
      <c r="G22" s="1">
        <v>637</v>
      </c>
      <c r="H22" s="1">
        <v>916</v>
      </c>
      <c r="I22" s="1">
        <v>265</v>
      </c>
      <c r="J22" s="1">
        <v>35</v>
      </c>
      <c r="K22" s="1">
        <v>25</v>
      </c>
      <c r="L22" s="1">
        <v>6</v>
      </c>
      <c r="M22" s="1">
        <v>585</v>
      </c>
    </row>
    <row r="23" spans="1:13" x14ac:dyDescent="0.2">
      <c r="A23" s="1" t="s">
        <v>26</v>
      </c>
      <c r="B23" s="1">
        <v>2459</v>
      </c>
      <c r="C23" s="1">
        <v>671</v>
      </c>
      <c r="D23" s="1">
        <v>23</v>
      </c>
      <c r="E23" s="1">
        <v>15</v>
      </c>
      <c r="F23" s="1">
        <v>14</v>
      </c>
      <c r="G23" s="1">
        <v>1736</v>
      </c>
      <c r="H23" s="1">
        <v>2357</v>
      </c>
      <c r="I23" s="1">
        <v>688</v>
      </c>
      <c r="J23" s="1">
        <v>78</v>
      </c>
      <c r="K23" s="1">
        <v>41</v>
      </c>
      <c r="L23" s="1">
        <v>28</v>
      </c>
      <c r="M23" s="1">
        <v>1522</v>
      </c>
    </row>
    <row r="24" spans="1:13" x14ac:dyDescent="0.2">
      <c r="A24" s="1" t="s">
        <v>27</v>
      </c>
      <c r="B24" s="1">
        <v>660</v>
      </c>
      <c r="C24" s="1">
        <v>177</v>
      </c>
      <c r="D24" s="1">
        <v>6</v>
      </c>
      <c r="E24" s="1">
        <v>2</v>
      </c>
      <c r="F24" s="1">
        <v>6</v>
      </c>
      <c r="G24" s="1">
        <v>469</v>
      </c>
      <c r="H24" s="1">
        <v>660</v>
      </c>
      <c r="I24" s="1">
        <v>169</v>
      </c>
      <c r="J24" s="1">
        <v>22</v>
      </c>
      <c r="K24" s="1">
        <v>13</v>
      </c>
      <c r="L24" s="1">
        <v>12</v>
      </c>
      <c r="M24" s="1">
        <v>444</v>
      </c>
    </row>
    <row r="25" spans="1:13" x14ac:dyDescent="0.2">
      <c r="A25" s="1" t="s">
        <v>28</v>
      </c>
      <c r="B25" s="1">
        <v>3232</v>
      </c>
      <c r="C25" s="1">
        <v>952</v>
      </c>
      <c r="D25" s="1">
        <v>61</v>
      </c>
      <c r="E25" s="1">
        <v>17</v>
      </c>
      <c r="F25" s="1">
        <v>15</v>
      </c>
      <c r="G25" s="1">
        <v>2187</v>
      </c>
      <c r="H25" s="1">
        <v>3239</v>
      </c>
      <c r="I25" s="1">
        <v>1008</v>
      </c>
      <c r="J25" s="1">
        <v>245</v>
      </c>
      <c r="K25" s="1">
        <v>25</v>
      </c>
      <c r="L25" s="1">
        <v>30</v>
      </c>
      <c r="M25" s="1">
        <v>1931</v>
      </c>
    </row>
    <row r="26" spans="1:13" x14ac:dyDescent="0.2">
      <c r="A26" s="1" t="s">
        <v>29</v>
      </c>
      <c r="B26" s="1">
        <v>419</v>
      </c>
      <c r="C26" s="1">
        <v>143</v>
      </c>
      <c r="D26" s="1">
        <v>4</v>
      </c>
      <c r="E26" s="1">
        <v>3</v>
      </c>
      <c r="F26" s="1">
        <v>5</v>
      </c>
      <c r="G26" s="1">
        <v>264</v>
      </c>
      <c r="H26" s="1">
        <v>462</v>
      </c>
      <c r="I26" s="1">
        <v>165</v>
      </c>
      <c r="J26" s="1">
        <v>25</v>
      </c>
      <c r="K26" s="1">
        <v>2</v>
      </c>
      <c r="L26" s="1">
        <v>8</v>
      </c>
      <c r="M26" s="1">
        <v>262</v>
      </c>
    </row>
    <row r="27" spans="1:13" x14ac:dyDescent="0.2">
      <c r="A27" s="1" t="s">
        <v>30</v>
      </c>
      <c r="B27" s="1">
        <v>225</v>
      </c>
      <c r="C27" s="1">
        <v>76</v>
      </c>
      <c r="D27" s="1">
        <v>19</v>
      </c>
      <c r="E27" s="1">
        <v>1</v>
      </c>
      <c r="F27" s="1">
        <v>2</v>
      </c>
      <c r="G27" s="1">
        <v>127</v>
      </c>
      <c r="H27" s="1">
        <v>230</v>
      </c>
      <c r="I27" s="1">
        <v>81</v>
      </c>
      <c r="J27" s="1">
        <v>24</v>
      </c>
      <c r="K27" s="1">
        <v>3</v>
      </c>
      <c r="L27" s="1">
        <v>5</v>
      </c>
      <c r="M27" s="1">
        <v>117</v>
      </c>
    </row>
    <row r="28" spans="1:13" x14ac:dyDescent="0.2">
      <c r="A28" s="1" t="s">
        <v>31</v>
      </c>
      <c r="B28" s="1">
        <v>223</v>
      </c>
      <c r="C28" s="1">
        <v>63</v>
      </c>
      <c r="D28" s="1">
        <v>4</v>
      </c>
      <c r="E28" s="1">
        <v>0</v>
      </c>
      <c r="F28" s="1">
        <v>1</v>
      </c>
      <c r="G28" s="1">
        <v>155</v>
      </c>
      <c r="H28" s="1">
        <v>225</v>
      </c>
      <c r="I28" s="1">
        <v>68</v>
      </c>
      <c r="J28" s="1">
        <v>25</v>
      </c>
      <c r="K28" s="1">
        <v>4</v>
      </c>
      <c r="L28" s="1">
        <v>2</v>
      </c>
      <c r="M28" s="1">
        <v>126</v>
      </c>
    </row>
    <row r="29" spans="1:13" x14ac:dyDescent="0.2">
      <c r="A29" s="1" t="s">
        <v>32</v>
      </c>
      <c r="B29" s="1">
        <v>206</v>
      </c>
      <c r="C29" s="1">
        <v>66</v>
      </c>
      <c r="D29" s="1">
        <v>2</v>
      </c>
      <c r="E29" s="1">
        <v>3</v>
      </c>
      <c r="F29" s="1">
        <v>0</v>
      </c>
      <c r="G29" s="1">
        <v>135</v>
      </c>
      <c r="H29" s="1">
        <v>196</v>
      </c>
      <c r="I29" s="1">
        <v>64</v>
      </c>
      <c r="J29" s="1">
        <v>16</v>
      </c>
      <c r="K29" s="1">
        <v>4</v>
      </c>
      <c r="L29" s="1">
        <v>0</v>
      </c>
      <c r="M29" s="1">
        <v>112</v>
      </c>
    </row>
    <row r="30" spans="1:13" x14ac:dyDescent="0.2">
      <c r="A30" s="1" t="s">
        <v>33</v>
      </c>
      <c r="B30" s="1">
        <v>183</v>
      </c>
      <c r="C30" s="1">
        <v>53</v>
      </c>
      <c r="D30" s="1">
        <v>4</v>
      </c>
      <c r="E30" s="1">
        <v>1</v>
      </c>
      <c r="F30" s="1">
        <v>2</v>
      </c>
      <c r="G30" s="1">
        <v>123</v>
      </c>
      <c r="H30" s="1">
        <v>173</v>
      </c>
      <c r="I30" s="1">
        <v>55</v>
      </c>
      <c r="J30" s="1">
        <v>12</v>
      </c>
      <c r="K30" s="1">
        <v>2</v>
      </c>
      <c r="L30" s="1">
        <v>6</v>
      </c>
      <c r="M30" s="1">
        <v>98</v>
      </c>
    </row>
    <row r="31" spans="1:13" x14ac:dyDescent="0.2">
      <c r="A31" s="1" t="s">
        <v>34</v>
      </c>
      <c r="B31" s="1">
        <v>417</v>
      </c>
      <c r="C31" s="1">
        <v>128</v>
      </c>
      <c r="D31" s="1">
        <v>6</v>
      </c>
      <c r="E31" s="1">
        <v>3</v>
      </c>
      <c r="F31" s="1">
        <v>3</v>
      </c>
      <c r="G31" s="1">
        <v>277</v>
      </c>
      <c r="H31" s="1">
        <v>385</v>
      </c>
      <c r="I31" s="1">
        <v>126</v>
      </c>
      <c r="J31" s="1">
        <v>26</v>
      </c>
      <c r="K31" s="1">
        <v>2</v>
      </c>
      <c r="L31" s="1">
        <v>1</v>
      </c>
      <c r="M31" s="1">
        <v>230</v>
      </c>
    </row>
    <row r="32" spans="1:13" x14ac:dyDescent="0.2">
      <c r="A32" s="1" t="s">
        <v>35</v>
      </c>
      <c r="B32" s="1">
        <v>287</v>
      </c>
      <c r="C32" s="1">
        <v>81</v>
      </c>
      <c r="D32" s="1">
        <v>6</v>
      </c>
      <c r="E32" s="1">
        <v>0</v>
      </c>
      <c r="F32" s="1">
        <v>1</v>
      </c>
      <c r="G32" s="1">
        <v>199</v>
      </c>
      <c r="H32" s="1">
        <v>263</v>
      </c>
      <c r="I32" s="1">
        <v>80</v>
      </c>
      <c r="J32" s="1">
        <v>22</v>
      </c>
      <c r="K32" s="1">
        <v>1</v>
      </c>
      <c r="L32" s="1">
        <v>1</v>
      </c>
      <c r="M32" s="1">
        <v>159</v>
      </c>
    </row>
    <row r="33" spans="1:13" x14ac:dyDescent="0.2">
      <c r="A33" s="1" t="s">
        <v>36</v>
      </c>
      <c r="B33" s="1">
        <v>400</v>
      </c>
      <c r="C33" s="1">
        <v>108</v>
      </c>
      <c r="D33" s="1">
        <v>5</v>
      </c>
      <c r="E33" s="1">
        <v>2</v>
      </c>
      <c r="F33" s="1">
        <v>0</v>
      </c>
      <c r="G33" s="1">
        <v>285</v>
      </c>
      <c r="H33" s="1">
        <v>423</v>
      </c>
      <c r="I33" s="1">
        <v>113</v>
      </c>
      <c r="J33" s="1">
        <v>25</v>
      </c>
      <c r="K33" s="1">
        <v>4</v>
      </c>
      <c r="L33" s="1">
        <v>1</v>
      </c>
      <c r="M33" s="1">
        <v>280</v>
      </c>
    </row>
    <row r="34" spans="1:13" x14ac:dyDescent="0.2">
      <c r="A34" s="1" t="s">
        <v>37</v>
      </c>
      <c r="B34" s="1">
        <v>313</v>
      </c>
      <c r="C34" s="1">
        <v>87</v>
      </c>
      <c r="D34" s="1">
        <v>3</v>
      </c>
      <c r="E34" s="1">
        <v>1</v>
      </c>
      <c r="F34" s="1">
        <v>0</v>
      </c>
      <c r="G34" s="1">
        <v>222</v>
      </c>
      <c r="H34" s="1">
        <v>320</v>
      </c>
      <c r="I34" s="1">
        <v>92</v>
      </c>
      <c r="J34" s="1">
        <v>24</v>
      </c>
      <c r="K34" s="1">
        <v>2</v>
      </c>
      <c r="L34" s="1">
        <v>3</v>
      </c>
      <c r="M34" s="1">
        <v>199</v>
      </c>
    </row>
    <row r="35" spans="1:13" x14ac:dyDescent="0.2">
      <c r="A35" s="1" t="s">
        <v>38</v>
      </c>
      <c r="B35" s="1">
        <v>414</v>
      </c>
      <c r="C35" s="1">
        <v>107</v>
      </c>
      <c r="D35" s="1">
        <v>8</v>
      </c>
      <c r="E35" s="1">
        <v>1</v>
      </c>
      <c r="F35" s="1">
        <v>0</v>
      </c>
      <c r="G35" s="1">
        <v>298</v>
      </c>
      <c r="H35" s="1">
        <v>423</v>
      </c>
      <c r="I35" s="1">
        <v>122</v>
      </c>
      <c r="J35" s="1">
        <v>36</v>
      </c>
      <c r="K35" s="1">
        <v>1</v>
      </c>
      <c r="L35" s="1">
        <v>0</v>
      </c>
      <c r="M35" s="1">
        <v>264</v>
      </c>
    </row>
    <row r="36" spans="1:13" x14ac:dyDescent="0.2">
      <c r="A36" s="1" t="s">
        <v>39</v>
      </c>
      <c r="B36" s="1">
        <v>145</v>
      </c>
      <c r="C36" s="1">
        <v>40</v>
      </c>
      <c r="D36" s="1">
        <v>0</v>
      </c>
      <c r="E36" s="1">
        <v>2</v>
      </c>
      <c r="F36" s="1">
        <v>1</v>
      </c>
      <c r="G36" s="1">
        <v>102</v>
      </c>
      <c r="H36" s="1">
        <v>139</v>
      </c>
      <c r="I36" s="1">
        <v>42</v>
      </c>
      <c r="J36" s="1">
        <v>10</v>
      </c>
      <c r="K36" s="1">
        <v>0</v>
      </c>
      <c r="L36" s="1">
        <v>3</v>
      </c>
      <c r="M36" s="1">
        <v>84</v>
      </c>
    </row>
    <row r="37" spans="1:13" x14ac:dyDescent="0.2">
      <c r="A37" s="1" t="s">
        <v>40</v>
      </c>
      <c r="B37" s="1">
        <v>2662</v>
      </c>
      <c r="C37" s="1">
        <v>733</v>
      </c>
      <c r="D37" s="1">
        <v>39</v>
      </c>
      <c r="E37" s="1">
        <v>11</v>
      </c>
      <c r="F37" s="1">
        <v>14</v>
      </c>
      <c r="G37" s="1">
        <v>1865</v>
      </c>
      <c r="H37" s="1">
        <v>2524</v>
      </c>
      <c r="I37" s="1">
        <v>735</v>
      </c>
      <c r="J37" s="1">
        <v>131</v>
      </c>
      <c r="K37" s="1">
        <v>22</v>
      </c>
      <c r="L37" s="1">
        <v>32</v>
      </c>
      <c r="M37" s="1">
        <v>1604</v>
      </c>
    </row>
    <row r="38" spans="1:13" x14ac:dyDescent="0.2">
      <c r="A38" s="1" t="s">
        <v>41</v>
      </c>
      <c r="B38" s="1">
        <v>245</v>
      </c>
      <c r="C38" s="1">
        <v>69</v>
      </c>
      <c r="D38" s="1">
        <v>10</v>
      </c>
      <c r="E38" s="1">
        <v>0</v>
      </c>
      <c r="F38" s="1">
        <v>0</v>
      </c>
      <c r="G38" s="1">
        <v>166</v>
      </c>
      <c r="H38" s="1">
        <v>249</v>
      </c>
      <c r="I38" s="1">
        <v>70</v>
      </c>
      <c r="J38" s="1">
        <v>15</v>
      </c>
      <c r="K38" s="1">
        <v>0</v>
      </c>
      <c r="L38" s="1">
        <v>1</v>
      </c>
      <c r="M38" s="1">
        <v>163</v>
      </c>
    </row>
    <row r="39" spans="1:13" x14ac:dyDescent="0.2">
      <c r="A39" s="1" t="s">
        <v>42</v>
      </c>
      <c r="B39" s="1">
        <v>344</v>
      </c>
      <c r="C39" s="1">
        <v>92</v>
      </c>
      <c r="D39" s="1">
        <v>5</v>
      </c>
      <c r="E39" s="1">
        <v>0</v>
      </c>
      <c r="F39" s="1">
        <v>1</v>
      </c>
      <c r="G39" s="1">
        <v>246</v>
      </c>
      <c r="H39" s="1">
        <v>344</v>
      </c>
      <c r="I39" s="1">
        <v>92</v>
      </c>
      <c r="J39" s="1">
        <v>33</v>
      </c>
      <c r="K39" s="1">
        <v>3</v>
      </c>
      <c r="L39" s="1">
        <v>3</v>
      </c>
      <c r="M39" s="1">
        <v>213</v>
      </c>
    </row>
    <row r="40" spans="1:13" x14ac:dyDescent="0.2">
      <c r="A40" s="1" t="s">
        <v>43</v>
      </c>
      <c r="B40" s="1">
        <v>359</v>
      </c>
      <c r="C40" s="1">
        <v>97</v>
      </c>
      <c r="D40" s="1">
        <v>5</v>
      </c>
      <c r="E40" s="1">
        <v>0</v>
      </c>
      <c r="F40" s="1">
        <v>6</v>
      </c>
      <c r="G40" s="1">
        <v>251</v>
      </c>
      <c r="H40" s="1">
        <v>351</v>
      </c>
      <c r="I40" s="1">
        <v>107</v>
      </c>
      <c r="J40" s="1">
        <v>12</v>
      </c>
      <c r="K40" s="1">
        <v>0</v>
      </c>
      <c r="L40" s="1">
        <v>6</v>
      </c>
      <c r="M40" s="1">
        <v>226</v>
      </c>
    </row>
    <row r="41" spans="1:13" x14ac:dyDescent="0.2">
      <c r="A41" s="1" t="s">
        <v>44</v>
      </c>
      <c r="B41" s="1">
        <v>130</v>
      </c>
      <c r="C41" s="1">
        <v>37</v>
      </c>
      <c r="D41" s="1">
        <v>2</v>
      </c>
      <c r="E41" s="1">
        <v>0</v>
      </c>
      <c r="F41" s="1">
        <v>0</v>
      </c>
      <c r="G41" s="1">
        <v>91</v>
      </c>
      <c r="H41" s="1">
        <v>149</v>
      </c>
      <c r="I41" s="1">
        <v>38</v>
      </c>
      <c r="J41" s="1">
        <v>8</v>
      </c>
      <c r="K41" s="1">
        <v>0</v>
      </c>
      <c r="L41" s="1">
        <v>1</v>
      </c>
      <c r="M41" s="1">
        <v>102</v>
      </c>
    </row>
    <row r="42" spans="1:13" x14ac:dyDescent="0.2">
      <c r="A42" s="1" t="s">
        <v>45</v>
      </c>
      <c r="B42" s="1">
        <v>86</v>
      </c>
      <c r="C42" s="1">
        <v>22</v>
      </c>
      <c r="D42" s="1">
        <v>0</v>
      </c>
      <c r="E42" s="1">
        <v>0</v>
      </c>
      <c r="F42" s="1">
        <v>0</v>
      </c>
      <c r="G42" s="1">
        <v>64</v>
      </c>
      <c r="H42" s="1">
        <v>65</v>
      </c>
      <c r="I42" s="1">
        <v>19</v>
      </c>
      <c r="J42" s="1">
        <v>1</v>
      </c>
      <c r="K42" s="1">
        <v>0</v>
      </c>
      <c r="L42" s="1">
        <v>0</v>
      </c>
      <c r="M42" s="1">
        <v>45</v>
      </c>
    </row>
    <row r="43" spans="1:13" x14ac:dyDescent="0.2">
      <c r="A43" s="1" t="s">
        <v>46</v>
      </c>
      <c r="B43" s="1">
        <v>227</v>
      </c>
      <c r="C43" s="1">
        <v>57</v>
      </c>
      <c r="D43" s="1">
        <v>2</v>
      </c>
      <c r="E43" s="1">
        <v>0</v>
      </c>
      <c r="F43" s="1">
        <v>0</v>
      </c>
      <c r="G43" s="1">
        <v>168</v>
      </c>
      <c r="H43" s="1">
        <v>209</v>
      </c>
      <c r="I43" s="1">
        <v>60</v>
      </c>
      <c r="J43" s="1">
        <v>15</v>
      </c>
      <c r="K43" s="1">
        <v>1</v>
      </c>
      <c r="L43" s="1">
        <v>1</v>
      </c>
      <c r="M43" s="1">
        <v>132</v>
      </c>
    </row>
    <row r="44" spans="1:13" x14ac:dyDescent="0.2">
      <c r="A44" s="1" t="s">
        <v>47</v>
      </c>
      <c r="B44" s="1">
        <v>54</v>
      </c>
      <c r="C44" s="1">
        <v>14</v>
      </c>
      <c r="D44" s="1">
        <v>0</v>
      </c>
      <c r="E44" s="1">
        <v>0</v>
      </c>
      <c r="F44" s="1">
        <v>1</v>
      </c>
      <c r="G44" s="1">
        <v>39</v>
      </c>
      <c r="H44" s="1">
        <v>64</v>
      </c>
      <c r="I44" s="1">
        <v>14</v>
      </c>
      <c r="J44" s="1">
        <v>1</v>
      </c>
      <c r="K44" s="1">
        <v>1</v>
      </c>
      <c r="L44" s="1">
        <v>4</v>
      </c>
      <c r="M44" s="1">
        <v>44</v>
      </c>
    </row>
    <row r="45" spans="1:13" x14ac:dyDescent="0.2">
      <c r="A45" s="1" t="s">
        <v>48</v>
      </c>
      <c r="B45" s="1">
        <v>71</v>
      </c>
      <c r="C45" s="1">
        <v>15</v>
      </c>
      <c r="D45" s="1">
        <v>1</v>
      </c>
      <c r="E45" s="1">
        <v>0</v>
      </c>
      <c r="F45" s="1">
        <v>0</v>
      </c>
      <c r="G45" s="1">
        <v>55</v>
      </c>
      <c r="H45" s="1">
        <v>60</v>
      </c>
      <c r="I45" s="1">
        <v>15</v>
      </c>
      <c r="J45" s="1">
        <v>6</v>
      </c>
      <c r="K45" s="1">
        <v>0</v>
      </c>
      <c r="L45" s="1">
        <v>0</v>
      </c>
      <c r="M45" s="1">
        <v>39</v>
      </c>
    </row>
    <row r="46" spans="1:13" x14ac:dyDescent="0.2">
      <c r="A46" s="1" t="s">
        <v>49</v>
      </c>
      <c r="B46" s="1">
        <v>76</v>
      </c>
      <c r="C46" s="1">
        <v>24</v>
      </c>
      <c r="D46" s="1">
        <v>0</v>
      </c>
      <c r="E46" s="1">
        <v>0</v>
      </c>
      <c r="F46" s="1">
        <v>0</v>
      </c>
      <c r="G46" s="1">
        <v>52</v>
      </c>
      <c r="H46" s="1">
        <v>89</v>
      </c>
      <c r="I46" s="1">
        <v>24</v>
      </c>
      <c r="J46" s="1">
        <v>4</v>
      </c>
      <c r="K46" s="1">
        <v>0</v>
      </c>
      <c r="L46" s="1">
        <v>3</v>
      </c>
      <c r="M46" s="1">
        <v>58</v>
      </c>
    </row>
    <row r="47" spans="1:13" x14ac:dyDescent="0.2">
      <c r="A47" s="1" t="s">
        <v>50</v>
      </c>
      <c r="B47" s="1">
        <v>380</v>
      </c>
      <c r="C47" s="1">
        <v>125</v>
      </c>
      <c r="D47" s="1">
        <v>5</v>
      </c>
      <c r="E47" s="1">
        <v>6</v>
      </c>
      <c r="F47" s="1">
        <v>2</v>
      </c>
      <c r="G47" s="1">
        <v>242</v>
      </c>
      <c r="H47" s="1">
        <v>366</v>
      </c>
      <c r="I47" s="1">
        <v>130</v>
      </c>
      <c r="J47" s="1">
        <v>19</v>
      </c>
      <c r="K47" s="1">
        <v>9</v>
      </c>
      <c r="L47" s="1">
        <v>4</v>
      </c>
      <c r="M47" s="1">
        <v>204</v>
      </c>
    </row>
    <row r="48" spans="1:13" x14ac:dyDescent="0.2">
      <c r="A48" s="1" t="s">
        <v>51</v>
      </c>
      <c r="B48" s="1">
        <v>174</v>
      </c>
      <c r="C48" s="1">
        <v>46</v>
      </c>
      <c r="D48" s="1">
        <v>1</v>
      </c>
      <c r="E48" s="1">
        <v>2</v>
      </c>
      <c r="F48" s="1">
        <v>0</v>
      </c>
      <c r="G48" s="1">
        <v>125</v>
      </c>
      <c r="H48" s="1">
        <v>146</v>
      </c>
      <c r="I48" s="1">
        <v>44</v>
      </c>
      <c r="J48" s="1">
        <v>7</v>
      </c>
      <c r="K48" s="1">
        <v>1</v>
      </c>
      <c r="L48" s="1">
        <v>0</v>
      </c>
      <c r="M48" s="1">
        <v>94</v>
      </c>
    </row>
    <row r="49" spans="1:13" x14ac:dyDescent="0.2">
      <c r="A49" s="1" t="s">
        <v>52</v>
      </c>
      <c r="B49" s="1">
        <v>223</v>
      </c>
      <c r="C49" s="1">
        <v>52</v>
      </c>
      <c r="D49" s="1">
        <v>0</v>
      </c>
      <c r="E49" s="1">
        <v>0</v>
      </c>
      <c r="F49" s="1">
        <v>3</v>
      </c>
      <c r="G49" s="1">
        <v>168</v>
      </c>
      <c r="H49" s="1">
        <v>174</v>
      </c>
      <c r="I49" s="1">
        <v>48</v>
      </c>
      <c r="J49" s="1">
        <v>0</v>
      </c>
      <c r="K49" s="1">
        <v>0</v>
      </c>
      <c r="L49" s="1">
        <v>9</v>
      </c>
      <c r="M49" s="1">
        <v>117</v>
      </c>
    </row>
    <row r="50" spans="1:13" x14ac:dyDescent="0.2">
      <c r="A50" s="1" t="s">
        <v>53</v>
      </c>
      <c r="B50" s="1">
        <v>293</v>
      </c>
      <c r="C50" s="1">
        <v>83</v>
      </c>
      <c r="D50" s="1">
        <v>8</v>
      </c>
      <c r="E50" s="1">
        <v>3</v>
      </c>
      <c r="F50" s="1">
        <v>1</v>
      </c>
      <c r="G50" s="1">
        <v>198</v>
      </c>
      <c r="H50" s="1">
        <v>258</v>
      </c>
      <c r="I50" s="1">
        <v>74</v>
      </c>
      <c r="J50" s="1">
        <v>10</v>
      </c>
      <c r="K50" s="1">
        <v>7</v>
      </c>
      <c r="L50" s="1">
        <v>0</v>
      </c>
      <c r="M50" s="1">
        <v>167</v>
      </c>
    </row>
    <row r="51" spans="1:13" x14ac:dyDescent="0.2">
      <c r="A51" s="48" t="s">
        <v>248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</row>
  </sheetData>
  <mergeCells count="2">
    <mergeCell ref="B2:G2"/>
    <mergeCell ref="H2:M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E6A76-17B6-4E78-8E53-1885146F4931}">
  <dimension ref="A1:K49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21875" style="1" customWidth="1"/>
    <col min="2" max="11" width="7.33203125" style="1" customWidth="1"/>
    <col min="12" max="16384" width="8.88671875" style="1"/>
  </cols>
  <sheetData>
    <row r="1" spans="1:11" x14ac:dyDescent="0.2">
      <c r="A1" s="1" t="s">
        <v>119</v>
      </c>
    </row>
    <row r="2" spans="1:11" x14ac:dyDescent="0.2">
      <c r="A2" s="4"/>
      <c r="B2" s="28" t="s">
        <v>0</v>
      </c>
      <c r="C2" s="28" t="s">
        <v>90</v>
      </c>
      <c r="D2" s="28" t="s">
        <v>61</v>
      </c>
      <c r="E2" s="28" t="s">
        <v>62</v>
      </c>
      <c r="F2" s="28" t="s">
        <v>63</v>
      </c>
      <c r="G2" s="28" t="s">
        <v>64</v>
      </c>
      <c r="H2" s="28" t="s">
        <v>65</v>
      </c>
      <c r="I2" s="28" t="s">
        <v>66</v>
      </c>
      <c r="J2" s="28" t="s">
        <v>67</v>
      </c>
      <c r="K2" s="29" t="s">
        <v>68</v>
      </c>
    </row>
    <row r="3" spans="1:11" x14ac:dyDescent="0.2">
      <c r="A3" s="1" t="s">
        <v>0</v>
      </c>
      <c r="B3" s="1">
        <v>53319</v>
      </c>
      <c r="C3" s="1">
        <v>48772</v>
      </c>
      <c r="D3" s="1">
        <v>3632</v>
      </c>
      <c r="E3" s="1">
        <v>82</v>
      </c>
      <c r="F3" s="1">
        <v>90</v>
      </c>
      <c r="G3" s="1">
        <v>21</v>
      </c>
      <c r="H3" s="1">
        <v>65</v>
      </c>
      <c r="I3" s="1">
        <v>119</v>
      </c>
      <c r="J3" s="1">
        <v>143</v>
      </c>
      <c r="K3" s="1">
        <v>390</v>
      </c>
    </row>
    <row r="4" spans="1:11" x14ac:dyDescent="0.2">
      <c r="A4" s="1" t="s">
        <v>9</v>
      </c>
      <c r="B4" s="1">
        <v>17093</v>
      </c>
      <c r="C4" s="1">
        <v>14824</v>
      </c>
      <c r="D4" s="1">
        <v>1531</v>
      </c>
      <c r="E4" s="1">
        <v>57</v>
      </c>
      <c r="F4" s="1">
        <v>76</v>
      </c>
      <c r="G4" s="1">
        <v>21</v>
      </c>
      <c r="H4" s="1">
        <v>38</v>
      </c>
      <c r="I4" s="1">
        <v>35</v>
      </c>
      <c r="J4" s="1">
        <v>135</v>
      </c>
      <c r="K4" s="1">
        <v>373</v>
      </c>
    </row>
    <row r="5" spans="1:11" x14ac:dyDescent="0.2">
      <c r="A5" s="1" t="s">
        <v>10</v>
      </c>
      <c r="B5" s="1">
        <v>16121</v>
      </c>
      <c r="C5" s="1">
        <v>13855</v>
      </c>
      <c r="D5" s="1">
        <v>1531</v>
      </c>
      <c r="E5" s="1">
        <v>57</v>
      </c>
      <c r="F5" s="1">
        <v>73</v>
      </c>
      <c r="G5" s="1">
        <v>21</v>
      </c>
      <c r="H5" s="1">
        <v>38</v>
      </c>
      <c r="I5" s="1">
        <v>35</v>
      </c>
      <c r="J5" s="1">
        <v>135</v>
      </c>
      <c r="K5" s="1">
        <v>373</v>
      </c>
    </row>
    <row r="6" spans="1:11" x14ac:dyDescent="0.2">
      <c r="A6" s="1" t="s">
        <v>11</v>
      </c>
      <c r="B6" s="1">
        <v>490</v>
      </c>
      <c r="C6" s="1">
        <v>487</v>
      </c>
      <c r="D6" s="1">
        <v>0</v>
      </c>
      <c r="E6" s="1">
        <v>0</v>
      </c>
      <c r="F6" s="1">
        <v>3</v>
      </c>
      <c r="G6" s="1">
        <v>0</v>
      </c>
      <c r="H6" s="1">
        <v>0</v>
      </c>
      <c r="I6" s="1">
        <v>0</v>
      </c>
      <c r="J6" s="1">
        <v>0</v>
      </c>
      <c r="K6" s="1">
        <v>0</v>
      </c>
    </row>
    <row r="7" spans="1:11" x14ac:dyDescent="0.2">
      <c r="A7" s="1" t="s">
        <v>12</v>
      </c>
      <c r="B7" s="1">
        <v>482</v>
      </c>
      <c r="C7" s="1">
        <v>482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</row>
    <row r="8" spans="1:11" x14ac:dyDescent="0.2">
      <c r="A8" s="1" t="s">
        <v>13</v>
      </c>
      <c r="B8" s="1">
        <v>11898</v>
      </c>
      <c r="C8" s="1">
        <v>11635</v>
      </c>
      <c r="D8" s="1">
        <v>178</v>
      </c>
      <c r="E8" s="1">
        <v>6</v>
      </c>
      <c r="F8" s="1">
        <v>6</v>
      </c>
      <c r="G8" s="1">
        <v>0</v>
      </c>
      <c r="H8" s="1">
        <v>3</v>
      </c>
      <c r="I8" s="1">
        <v>63</v>
      </c>
      <c r="J8" s="1">
        <v>1</v>
      </c>
      <c r="K8" s="1">
        <v>6</v>
      </c>
    </row>
    <row r="9" spans="1:11" x14ac:dyDescent="0.2">
      <c r="A9" s="1" t="s">
        <v>14</v>
      </c>
      <c r="B9" s="1">
        <v>3949</v>
      </c>
      <c r="C9" s="1">
        <v>3774</v>
      </c>
      <c r="D9" s="1">
        <v>167</v>
      </c>
      <c r="E9" s="1">
        <v>5</v>
      </c>
      <c r="F9" s="1">
        <v>1</v>
      </c>
      <c r="G9" s="1">
        <v>0</v>
      </c>
      <c r="H9" s="1">
        <v>0</v>
      </c>
      <c r="I9" s="1">
        <v>0</v>
      </c>
      <c r="J9" s="1">
        <v>0</v>
      </c>
      <c r="K9" s="1">
        <v>2</v>
      </c>
    </row>
    <row r="10" spans="1:11" x14ac:dyDescent="0.2">
      <c r="A10" s="1" t="s">
        <v>15</v>
      </c>
      <c r="B10" s="1">
        <v>4042</v>
      </c>
      <c r="C10" s="1">
        <v>4028</v>
      </c>
      <c r="D10" s="1">
        <v>9</v>
      </c>
      <c r="E10" s="1">
        <v>1</v>
      </c>
      <c r="F10" s="1">
        <v>0</v>
      </c>
      <c r="G10" s="1">
        <v>0</v>
      </c>
      <c r="H10" s="1">
        <v>3</v>
      </c>
      <c r="I10" s="1">
        <v>1</v>
      </c>
      <c r="J10" s="1">
        <v>0</v>
      </c>
      <c r="K10" s="1">
        <v>0</v>
      </c>
    </row>
    <row r="11" spans="1:11" x14ac:dyDescent="0.2">
      <c r="A11" s="1" t="s">
        <v>16</v>
      </c>
      <c r="B11" s="1">
        <v>476</v>
      </c>
      <c r="C11" s="1">
        <v>475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1</v>
      </c>
      <c r="K11" s="1">
        <v>0</v>
      </c>
    </row>
    <row r="12" spans="1:11" x14ac:dyDescent="0.2">
      <c r="A12" s="1" t="s">
        <v>17</v>
      </c>
      <c r="B12" s="1">
        <v>3056</v>
      </c>
      <c r="C12" s="1">
        <v>2983</v>
      </c>
      <c r="D12" s="1">
        <v>2</v>
      </c>
      <c r="E12" s="1">
        <v>0</v>
      </c>
      <c r="F12" s="1">
        <v>5</v>
      </c>
      <c r="G12" s="1">
        <v>0</v>
      </c>
      <c r="H12" s="1">
        <v>0</v>
      </c>
      <c r="I12" s="1">
        <v>62</v>
      </c>
      <c r="J12" s="1">
        <v>0</v>
      </c>
      <c r="K12" s="1">
        <v>4</v>
      </c>
    </row>
    <row r="13" spans="1:11" x14ac:dyDescent="0.2">
      <c r="A13" s="1" t="s">
        <v>18</v>
      </c>
      <c r="B13" s="1">
        <v>375</v>
      </c>
      <c r="C13" s="1">
        <v>375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x14ac:dyDescent="0.2">
      <c r="A14" s="1" t="s">
        <v>19</v>
      </c>
      <c r="B14" s="1">
        <v>12671</v>
      </c>
      <c r="C14" s="1">
        <v>12597</v>
      </c>
      <c r="D14" s="1">
        <v>22</v>
      </c>
      <c r="E14" s="1">
        <v>0</v>
      </c>
      <c r="F14" s="1">
        <v>7</v>
      </c>
      <c r="G14" s="1">
        <v>0</v>
      </c>
      <c r="H14" s="1">
        <v>17</v>
      </c>
      <c r="I14" s="1">
        <v>9</v>
      </c>
      <c r="J14" s="1">
        <v>7</v>
      </c>
      <c r="K14" s="1">
        <v>10</v>
      </c>
    </row>
    <row r="15" spans="1:11" x14ac:dyDescent="0.2">
      <c r="A15" s="1" t="s">
        <v>20</v>
      </c>
      <c r="B15" s="1">
        <v>361</v>
      </c>
      <c r="C15" s="1">
        <v>361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</row>
    <row r="16" spans="1:11" x14ac:dyDescent="0.2">
      <c r="A16" s="1" t="s">
        <v>21</v>
      </c>
      <c r="B16" s="1">
        <v>1598</v>
      </c>
      <c r="C16" s="1">
        <v>1585</v>
      </c>
      <c r="D16" s="1">
        <v>7</v>
      </c>
      <c r="E16" s="1">
        <v>0</v>
      </c>
      <c r="F16" s="1">
        <v>0</v>
      </c>
      <c r="G16" s="1">
        <v>0</v>
      </c>
      <c r="H16" s="1">
        <v>2</v>
      </c>
      <c r="I16" s="1">
        <v>0</v>
      </c>
      <c r="J16" s="1">
        <v>4</v>
      </c>
      <c r="K16" s="1">
        <v>0</v>
      </c>
    </row>
    <row r="17" spans="1:11" x14ac:dyDescent="0.2">
      <c r="A17" s="1" t="s">
        <v>22</v>
      </c>
      <c r="B17" s="1">
        <v>711</v>
      </c>
      <c r="C17" s="1">
        <v>708</v>
      </c>
      <c r="D17" s="1">
        <v>1</v>
      </c>
      <c r="E17" s="1">
        <v>0</v>
      </c>
      <c r="F17" s="1">
        <v>1</v>
      </c>
      <c r="G17" s="1">
        <v>0</v>
      </c>
      <c r="H17" s="1">
        <v>0</v>
      </c>
      <c r="I17" s="1">
        <v>1</v>
      </c>
      <c r="J17" s="1">
        <v>0</v>
      </c>
      <c r="K17" s="1">
        <v>0</v>
      </c>
    </row>
    <row r="18" spans="1:11" x14ac:dyDescent="0.2">
      <c r="A18" s="1" t="s">
        <v>23</v>
      </c>
      <c r="B18" s="1">
        <v>606</v>
      </c>
      <c r="C18" s="1">
        <v>606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2">
      <c r="A19" s="1" t="s">
        <v>24</v>
      </c>
      <c r="B19" s="1">
        <v>1434</v>
      </c>
      <c r="C19" s="1">
        <v>1432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2</v>
      </c>
      <c r="K19" s="1">
        <v>0</v>
      </c>
    </row>
    <row r="20" spans="1:11" x14ac:dyDescent="0.2">
      <c r="A20" s="1" t="s">
        <v>25</v>
      </c>
      <c r="B20" s="1">
        <v>1825</v>
      </c>
      <c r="C20" s="1">
        <v>1823</v>
      </c>
      <c r="D20" s="1">
        <v>2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1" spans="1:11" x14ac:dyDescent="0.2">
      <c r="A21" s="1" t="s">
        <v>26</v>
      </c>
      <c r="B21" s="1">
        <v>4816</v>
      </c>
      <c r="C21" s="1">
        <v>4773</v>
      </c>
      <c r="D21" s="1">
        <v>11</v>
      </c>
      <c r="E21" s="1">
        <v>0</v>
      </c>
      <c r="F21" s="1">
        <v>5</v>
      </c>
      <c r="G21" s="1">
        <v>0</v>
      </c>
      <c r="H21" s="1">
        <v>6</v>
      </c>
      <c r="I21" s="1">
        <v>8</v>
      </c>
      <c r="J21" s="1">
        <v>1</v>
      </c>
      <c r="K21" s="1">
        <v>10</v>
      </c>
    </row>
    <row r="22" spans="1:11" x14ac:dyDescent="0.2">
      <c r="A22" s="1" t="s">
        <v>27</v>
      </c>
      <c r="B22" s="1">
        <v>1320</v>
      </c>
      <c r="C22" s="1">
        <v>1309</v>
      </c>
      <c r="D22" s="1">
        <v>1</v>
      </c>
      <c r="E22" s="1">
        <v>0</v>
      </c>
      <c r="F22" s="1">
        <v>1</v>
      </c>
      <c r="G22" s="1">
        <v>0</v>
      </c>
      <c r="H22" s="1">
        <v>9</v>
      </c>
      <c r="I22" s="1">
        <v>0</v>
      </c>
      <c r="J22" s="1">
        <v>0</v>
      </c>
      <c r="K22" s="1">
        <v>0</v>
      </c>
    </row>
    <row r="23" spans="1:11" x14ac:dyDescent="0.2">
      <c r="A23" s="1" t="s">
        <v>28</v>
      </c>
      <c r="B23" s="1">
        <v>6471</v>
      </c>
      <c r="C23" s="1">
        <v>4568</v>
      </c>
      <c r="D23" s="1">
        <v>1890</v>
      </c>
      <c r="E23" s="1">
        <v>5</v>
      </c>
      <c r="F23" s="1">
        <v>1</v>
      </c>
      <c r="G23" s="1">
        <v>0</v>
      </c>
      <c r="H23" s="1">
        <v>4</v>
      </c>
      <c r="I23" s="1">
        <v>3</v>
      </c>
      <c r="J23" s="1">
        <v>0</v>
      </c>
      <c r="K23" s="1">
        <v>0</v>
      </c>
    </row>
    <row r="24" spans="1:11" x14ac:dyDescent="0.2">
      <c r="A24" s="1" t="s">
        <v>29</v>
      </c>
      <c r="B24" s="1">
        <v>881</v>
      </c>
      <c r="C24" s="1">
        <v>656</v>
      </c>
      <c r="D24" s="1">
        <v>223</v>
      </c>
      <c r="E24" s="1">
        <v>0</v>
      </c>
      <c r="F24" s="1">
        <v>0</v>
      </c>
      <c r="G24" s="1">
        <v>0</v>
      </c>
      <c r="H24" s="1">
        <v>2</v>
      </c>
      <c r="I24" s="1">
        <v>0</v>
      </c>
      <c r="J24" s="1">
        <v>0</v>
      </c>
      <c r="K24" s="1">
        <v>0</v>
      </c>
    </row>
    <row r="25" spans="1:11" x14ac:dyDescent="0.2">
      <c r="A25" s="1" t="s">
        <v>30</v>
      </c>
      <c r="B25" s="1">
        <v>455</v>
      </c>
      <c r="C25" s="1">
        <v>450</v>
      </c>
      <c r="D25" s="1">
        <v>5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</row>
    <row r="26" spans="1:11" x14ac:dyDescent="0.2">
      <c r="A26" s="1" t="s">
        <v>31</v>
      </c>
      <c r="B26" s="1">
        <v>448</v>
      </c>
      <c r="C26" s="1">
        <v>446</v>
      </c>
      <c r="D26" s="1">
        <v>2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</row>
    <row r="27" spans="1:11" x14ac:dyDescent="0.2">
      <c r="A27" s="1" t="s">
        <v>32</v>
      </c>
      <c r="B27" s="1">
        <v>402</v>
      </c>
      <c r="C27" s="1">
        <v>402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</row>
    <row r="28" spans="1:11" x14ac:dyDescent="0.2">
      <c r="A28" s="1" t="s">
        <v>33</v>
      </c>
      <c r="B28" s="1">
        <v>356</v>
      </c>
      <c r="C28" s="1">
        <v>355</v>
      </c>
      <c r="D28" s="1">
        <v>1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</row>
    <row r="29" spans="1:11" x14ac:dyDescent="0.2">
      <c r="A29" s="1" t="s">
        <v>34</v>
      </c>
      <c r="B29" s="1">
        <v>802</v>
      </c>
      <c r="C29" s="1">
        <v>301</v>
      </c>
      <c r="D29" s="1">
        <v>500</v>
      </c>
      <c r="E29" s="1">
        <v>0</v>
      </c>
      <c r="F29" s="1">
        <v>0</v>
      </c>
      <c r="G29" s="1">
        <v>0</v>
      </c>
      <c r="H29" s="1">
        <v>0</v>
      </c>
      <c r="I29" s="1">
        <v>1</v>
      </c>
      <c r="J29" s="1">
        <v>0</v>
      </c>
      <c r="K29" s="1">
        <v>0</v>
      </c>
    </row>
    <row r="30" spans="1:11" x14ac:dyDescent="0.2">
      <c r="A30" s="1" t="s">
        <v>35</v>
      </c>
      <c r="B30" s="1">
        <v>550</v>
      </c>
      <c r="C30" s="1">
        <v>281</v>
      </c>
      <c r="D30" s="1">
        <v>266</v>
      </c>
      <c r="E30" s="1">
        <v>3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1" spans="1:11" x14ac:dyDescent="0.2">
      <c r="A31" s="1" t="s">
        <v>36</v>
      </c>
      <c r="B31" s="1">
        <v>823</v>
      </c>
      <c r="C31" s="1">
        <v>592</v>
      </c>
      <c r="D31" s="1">
        <v>227</v>
      </c>
      <c r="E31" s="1">
        <v>2</v>
      </c>
      <c r="F31" s="1">
        <v>1</v>
      </c>
      <c r="G31" s="1">
        <v>0</v>
      </c>
      <c r="H31" s="1">
        <v>0</v>
      </c>
      <c r="I31" s="1">
        <v>1</v>
      </c>
      <c r="J31" s="1">
        <v>0</v>
      </c>
      <c r="K31" s="1">
        <v>0</v>
      </c>
    </row>
    <row r="32" spans="1:11" x14ac:dyDescent="0.2">
      <c r="A32" s="1" t="s">
        <v>37</v>
      </c>
      <c r="B32" s="1">
        <v>633</v>
      </c>
      <c r="C32" s="1">
        <v>54</v>
      </c>
      <c r="D32" s="1">
        <v>579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</row>
    <row r="33" spans="1:11" x14ac:dyDescent="0.2">
      <c r="A33" s="1" t="s">
        <v>38</v>
      </c>
      <c r="B33" s="1">
        <v>837</v>
      </c>
      <c r="C33" s="1">
        <v>819</v>
      </c>
      <c r="D33" s="1">
        <v>15</v>
      </c>
      <c r="E33" s="1">
        <v>0</v>
      </c>
      <c r="F33" s="1">
        <v>0</v>
      </c>
      <c r="G33" s="1">
        <v>0</v>
      </c>
      <c r="H33" s="1">
        <v>2</v>
      </c>
      <c r="I33" s="1">
        <v>1</v>
      </c>
      <c r="J33" s="1">
        <v>0</v>
      </c>
      <c r="K33" s="1">
        <v>0</v>
      </c>
    </row>
    <row r="34" spans="1:11" x14ac:dyDescent="0.2">
      <c r="A34" s="1" t="s">
        <v>39</v>
      </c>
      <c r="B34" s="1">
        <v>284</v>
      </c>
      <c r="C34" s="1">
        <v>212</v>
      </c>
      <c r="D34" s="1">
        <v>72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</row>
    <row r="35" spans="1:11" x14ac:dyDescent="0.2">
      <c r="A35" s="1" t="s">
        <v>40</v>
      </c>
      <c r="B35" s="1">
        <v>5186</v>
      </c>
      <c r="C35" s="1">
        <v>5148</v>
      </c>
      <c r="D35" s="1">
        <v>11</v>
      </c>
      <c r="E35" s="1">
        <v>14</v>
      </c>
      <c r="F35" s="1">
        <v>0</v>
      </c>
      <c r="G35" s="1">
        <v>0</v>
      </c>
      <c r="H35" s="1">
        <v>3</v>
      </c>
      <c r="I35" s="1">
        <v>9</v>
      </c>
      <c r="J35" s="1">
        <v>0</v>
      </c>
      <c r="K35" s="1">
        <v>1</v>
      </c>
    </row>
    <row r="36" spans="1:11" x14ac:dyDescent="0.2">
      <c r="A36" s="1" t="s">
        <v>41</v>
      </c>
      <c r="B36" s="1">
        <v>494</v>
      </c>
      <c r="C36" s="1">
        <v>489</v>
      </c>
      <c r="D36" s="1">
        <v>0</v>
      </c>
      <c r="E36" s="1">
        <v>5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</row>
    <row r="37" spans="1:11" x14ac:dyDescent="0.2">
      <c r="A37" s="1" t="s">
        <v>42</v>
      </c>
      <c r="B37" s="1">
        <v>688</v>
      </c>
      <c r="C37" s="1">
        <v>673</v>
      </c>
      <c r="D37" s="1">
        <v>7</v>
      </c>
      <c r="E37" s="1">
        <v>2</v>
      </c>
      <c r="F37" s="1">
        <v>0</v>
      </c>
      <c r="G37" s="1">
        <v>0</v>
      </c>
      <c r="H37" s="1">
        <v>0</v>
      </c>
      <c r="I37" s="1">
        <v>6</v>
      </c>
      <c r="J37" s="1">
        <v>0</v>
      </c>
      <c r="K37" s="1">
        <v>0</v>
      </c>
    </row>
    <row r="38" spans="1:11" x14ac:dyDescent="0.2">
      <c r="A38" s="1" t="s">
        <v>43</v>
      </c>
      <c r="B38" s="1">
        <v>710</v>
      </c>
      <c r="C38" s="1">
        <v>705</v>
      </c>
      <c r="D38" s="1">
        <v>0</v>
      </c>
      <c r="E38" s="1">
        <v>3</v>
      </c>
      <c r="F38" s="1">
        <v>0</v>
      </c>
      <c r="G38" s="1">
        <v>0</v>
      </c>
      <c r="H38" s="1">
        <v>1</v>
      </c>
      <c r="I38" s="1">
        <v>0</v>
      </c>
      <c r="J38" s="1">
        <v>0</v>
      </c>
      <c r="K38" s="1">
        <v>1</v>
      </c>
    </row>
    <row r="39" spans="1:11" x14ac:dyDescent="0.2">
      <c r="A39" s="1" t="s">
        <v>44</v>
      </c>
      <c r="B39" s="1">
        <v>279</v>
      </c>
      <c r="C39" s="1">
        <v>278</v>
      </c>
      <c r="D39" s="1">
        <v>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</row>
    <row r="40" spans="1:11" x14ac:dyDescent="0.2">
      <c r="A40" s="1" t="s">
        <v>45</v>
      </c>
      <c r="B40" s="1">
        <v>151</v>
      </c>
      <c r="C40" s="1">
        <v>151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</row>
    <row r="41" spans="1:11" x14ac:dyDescent="0.2">
      <c r="A41" s="1" t="s">
        <v>46</v>
      </c>
      <c r="B41" s="1">
        <v>436</v>
      </c>
      <c r="C41" s="1">
        <v>426</v>
      </c>
      <c r="D41" s="1">
        <v>3</v>
      </c>
      <c r="E41" s="1">
        <v>3</v>
      </c>
      <c r="F41" s="1">
        <v>0</v>
      </c>
      <c r="G41" s="1">
        <v>0</v>
      </c>
      <c r="H41" s="1">
        <v>1</v>
      </c>
      <c r="I41" s="1">
        <v>3</v>
      </c>
      <c r="J41" s="1">
        <v>0</v>
      </c>
      <c r="K41" s="1">
        <v>0</v>
      </c>
    </row>
    <row r="42" spans="1:11" x14ac:dyDescent="0.2">
      <c r="A42" s="1" t="s">
        <v>47</v>
      </c>
      <c r="B42" s="1">
        <v>118</v>
      </c>
      <c r="C42" s="1">
        <v>118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</row>
    <row r="43" spans="1:11" x14ac:dyDescent="0.2">
      <c r="A43" s="1" t="s">
        <v>48</v>
      </c>
      <c r="B43" s="1">
        <v>131</v>
      </c>
      <c r="C43" s="1">
        <v>131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 x14ac:dyDescent="0.2">
      <c r="A44" s="1" t="s">
        <v>49</v>
      </c>
      <c r="B44" s="1">
        <v>165</v>
      </c>
      <c r="C44" s="1">
        <v>165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 x14ac:dyDescent="0.2">
      <c r="A45" s="1" t="s">
        <v>50</v>
      </c>
      <c r="B45" s="1">
        <v>746</v>
      </c>
      <c r="C45" s="1">
        <v>746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</row>
    <row r="46" spans="1:11" x14ac:dyDescent="0.2">
      <c r="A46" s="1" t="s">
        <v>51</v>
      </c>
      <c r="B46" s="1">
        <v>320</v>
      </c>
      <c r="C46" s="1">
        <v>319</v>
      </c>
      <c r="D46" s="1">
        <v>0</v>
      </c>
      <c r="E46" s="1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</row>
    <row r="47" spans="1:11" x14ac:dyDescent="0.2">
      <c r="A47" s="1" t="s">
        <v>52</v>
      </c>
      <c r="B47" s="1">
        <v>397</v>
      </c>
      <c r="C47" s="1">
        <v>396</v>
      </c>
      <c r="D47" s="1">
        <v>0</v>
      </c>
      <c r="E47" s="1">
        <v>0</v>
      </c>
      <c r="F47" s="1">
        <v>0</v>
      </c>
      <c r="G47" s="1">
        <v>0</v>
      </c>
      <c r="H47" s="1">
        <v>1</v>
      </c>
      <c r="I47" s="1">
        <v>0</v>
      </c>
      <c r="J47" s="1">
        <v>0</v>
      </c>
      <c r="K47" s="1">
        <v>0</v>
      </c>
    </row>
    <row r="48" spans="1:11" x14ac:dyDescent="0.2">
      <c r="A48" s="1" t="s">
        <v>53</v>
      </c>
      <c r="B48" s="1">
        <v>551</v>
      </c>
      <c r="C48" s="1">
        <v>551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</row>
    <row r="49" spans="1:11" x14ac:dyDescent="0.2">
      <c r="A49" s="48" t="s">
        <v>248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45895-E359-4259-97A0-F67208D99EF6}">
  <dimension ref="A1:K5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5546875" style="1" customWidth="1"/>
    <col min="2" max="11" width="7.44140625" style="1" customWidth="1"/>
    <col min="12" max="16384" width="8.88671875" style="1"/>
  </cols>
  <sheetData>
    <row r="1" spans="1:11" x14ac:dyDescent="0.2">
      <c r="A1" s="1" t="s">
        <v>113</v>
      </c>
    </row>
    <row r="2" spans="1:11" x14ac:dyDescent="0.2">
      <c r="A2" s="9"/>
      <c r="B2" s="30"/>
      <c r="C2" s="26" t="s">
        <v>148</v>
      </c>
      <c r="D2" s="26" t="s">
        <v>150</v>
      </c>
      <c r="E2" s="26"/>
      <c r="F2" s="26" t="s">
        <v>152</v>
      </c>
      <c r="G2" s="26"/>
      <c r="H2" s="26" t="s">
        <v>79</v>
      </c>
      <c r="I2" s="26" t="s">
        <v>79</v>
      </c>
      <c r="J2" s="26" t="s">
        <v>79</v>
      </c>
      <c r="K2" s="27" t="s">
        <v>155</v>
      </c>
    </row>
    <row r="3" spans="1:11" x14ac:dyDescent="0.2">
      <c r="A3" s="23"/>
      <c r="B3" s="24" t="s">
        <v>0</v>
      </c>
      <c r="C3" s="24" t="s">
        <v>149</v>
      </c>
      <c r="D3" s="24" t="s">
        <v>151</v>
      </c>
      <c r="E3" s="24" t="s">
        <v>71</v>
      </c>
      <c r="F3" s="24" t="s">
        <v>153</v>
      </c>
      <c r="G3" s="24" t="s">
        <v>72</v>
      </c>
      <c r="H3" s="24" t="s">
        <v>70</v>
      </c>
      <c r="I3" s="24" t="s">
        <v>154</v>
      </c>
      <c r="J3" s="24" t="s">
        <v>70</v>
      </c>
      <c r="K3" s="25" t="s">
        <v>156</v>
      </c>
    </row>
    <row r="4" spans="1:11" x14ac:dyDescent="0.2">
      <c r="A4" s="1" t="s">
        <v>0</v>
      </c>
      <c r="B4" s="1">
        <v>53319</v>
      </c>
      <c r="C4" s="1">
        <v>28352</v>
      </c>
      <c r="D4" s="1">
        <v>14249</v>
      </c>
      <c r="E4" s="1">
        <v>422</v>
      </c>
      <c r="F4" s="1">
        <v>138</v>
      </c>
      <c r="G4" s="1">
        <v>295</v>
      </c>
      <c r="H4" s="1">
        <v>1154</v>
      </c>
      <c r="I4" s="1">
        <v>8214</v>
      </c>
      <c r="J4" s="1">
        <v>394</v>
      </c>
      <c r="K4" s="1">
        <v>101</v>
      </c>
    </row>
    <row r="5" spans="1:11" x14ac:dyDescent="0.2">
      <c r="A5" s="1" t="s">
        <v>9</v>
      </c>
      <c r="B5" s="1">
        <v>17093</v>
      </c>
      <c r="C5" s="1">
        <v>8011</v>
      </c>
      <c r="D5" s="1">
        <v>5720</v>
      </c>
      <c r="E5" s="1">
        <v>231</v>
      </c>
      <c r="F5" s="1">
        <v>119</v>
      </c>
      <c r="G5" s="1">
        <v>170</v>
      </c>
      <c r="H5" s="1">
        <v>371</v>
      </c>
      <c r="I5" s="1">
        <v>2141</v>
      </c>
      <c r="J5" s="1">
        <v>243</v>
      </c>
      <c r="K5" s="1">
        <v>87</v>
      </c>
    </row>
    <row r="6" spans="1:11" x14ac:dyDescent="0.2">
      <c r="A6" s="1" t="s">
        <v>10</v>
      </c>
      <c r="B6" s="1">
        <v>16121</v>
      </c>
      <c r="C6" s="1">
        <v>7421</v>
      </c>
      <c r="D6" s="1">
        <v>5460</v>
      </c>
      <c r="E6" s="1">
        <v>231</v>
      </c>
      <c r="F6" s="1">
        <v>119</v>
      </c>
      <c r="G6" s="1">
        <v>169</v>
      </c>
      <c r="H6" s="1">
        <v>371</v>
      </c>
      <c r="I6" s="1">
        <v>2021</v>
      </c>
      <c r="J6" s="1">
        <v>242</v>
      </c>
      <c r="K6" s="1">
        <v>87</v>
      </c>
    </row>
    <row r="7" spans="1:11" x14ac:dyDescent="0.2">
      <c r="A7" s="1" t="s">
        <v>11</v>
      </c>
      <c r="B7" s="1">
        <v>490</v>
      </c>
      <c r="C7" s="1">
        <v>462</v>
      </c>
      <c r="D7" s="1">
        <v>5</v>
      </c>
      <c r="E7" s="1">
        <v>0</v>
      </c>
      <c r="F7" s="1">
        <v>0</v>
      </c>
      <c r="G7" s="1">
        <v>1</v>
      </c>
      <c r="H7" s="1">
        <v>0</v>
      </c>
      <c r="I7" s="1">
        <v>22</v>
      </c>
      <c r="J7" s="1">
        <v>0</v>
      </c>
      <c r="K7" s="1">
        <v>0</v>
      </c>
    </row>
    <row r="8" spans="1:11" x14ac:dyDescent="0.2">
      <c r="A8" s="1" t="s">
        <v>12</v>
      </c>
      <c r="B8" s="1">
        <v>482</v>
      </c>
      <c r="C8" s="1">
        <v>128</v>
      </c>
      <c r="D8" s="1">
        <v>255</v>
      </c>
      <c r="E8" s="1">
        <v>0</v>
      </c>
      <c r="F8" s="1">
        <v>0</v>
      </c>
      <c r="G8" s="1">
        <v>0</v>
      </c>
      <c r="H8" s="1">
        <v>0</v>
      </c>
      <c r="I8" s="1">
        <v>98</v>
      </c>
      <c r="J8" s="1">
        <v>1</v>
      </c>
      <c r="K8" s="1">
        <v>0</v>
      </c>
    </row>
    <row r="9" spans="1:11" x14ac:dyDescent="0.2">
      <c r="A9" s="1" t="s">
        <v>13</v>
      </c>
      <c r="B9" s="1">
        <v>11898</v>
      </c>
      <c r="C9" s="1">
        <v>7503</v>
      </c>
      <c r="D9" s="1">
        <v>1979</v>
      </c>
      <c r="E9" s="1">
        <v>77</v>
      </c>
      <c r="F9" s="1">
        <v>5</v>
      </c>
      <c r="G9" s="1">
        <v>89</v>
      </c>
      <c r="H9" s="1">
        <v>396</v>
      </c>
      <c r="I9" s="1">
        <v>1797</v>
      </c>
      <c r="J9" s="1">
        <v>47</v>
      </c>
      <c r="K9" s="1">
        <v>5</v>
      </c>
    </row>
    <row r="10" spans="1:11" x14ac:dyDescent="0.2">
      <c r="A10" s="1" t="s">
        <v>14</v>
      </c>
      <c r="B10" s="1">
        <v>3949</v>
      </c>
      <c r="C10" s="1">
        <v>1630</v>
      </c>
      <c r="D10" s="1">
        <v>1144</v>
      </c>
      <c r="E10" s="1">
        <v>10</v>
      </c>
      <c r="F10" s="1">
        <v>0</v>
      </c>
      <c r="G10" s="1">
        <v>12</v>
      </c>
      <c r="H10" s="1">
        <v>47</v>
      </c>
      <c r="I10" s="1">
        <v>1057</v>
      </c>
      <c r="J10" s="1">
        <v>45</v>
      </c>
      <c r="K10" s="1">
        <v>4</v>
      </c>
    </row>
    <row r="11" spans="1:11" x14ac:dyDescent="0.2">
      <c r="A11" s="1" t="s">
        <v>15</v>
      </c>
      <c r="B11" s="1">
        <v>4042</v>
      </c>
      <c r="C11" s="1">
        <v>2755</v>
      </c>
      <c r="D11" s="1">
        <v>272</v>
      </c>
      <c r="E11" s="1">
        <v>1</v>
      </c>
      <c r="F11" s="1">
        <v>4</v>
      </c>
      <c r="G11" s="1">
        <v>76</v>
      </c>
      <c r="H11" s="1">
        <v>298</v>
      </c>
      <c r="I11" s="1">
        <v>633</v>
      </c>
      <c r="J11" s="1">
        <v>2</v>
      </c>
      <c r="K11" s="1">
        <v>1</v>
      </c>
    </row>
    <row r="12" spans="1:11" x14ac:dyDescent="0.2">
      <c r="A12" s="1" t="s">
        <v>16</v>
      </c>
      <c r="B12" s="1">
        <v>476</v>
      </c>
      <c r="C12" s="1">
        <v>473</v>
      </c>
      <c r="D12" s="1">
        <v>2</v>
      </c>
      <c r="E12" s="1">
        <v>0</v>
      </c>
      <c r="F12" s="1">
        <v>0</v>
      </c>
      <c r="G12" s="1">
        <v>0</v>
      </c>
      <c r="H12" s="1">
        <v>1</v>
      </c>
      <c r="I12" s="1">
        <v>0</v>
      </c>
      <c r="J12" s="1">
        <v>0</v>
      </c>
      <c r="K12" s="1">
        <v>0</v>
      </c>
    </row>
    <row r="13" spans="1:11" x14ac:dyDescent="0.2">
      <c r="A13" s="1" t="s">
        <v>17</v>
      </c>
      <c r="B13" s="1">
        <v>3056</v>
      </c>
      <c r="C13" s="1">
        <v>2275</v>
      </c>
      <c r="D13" s="1">
        <v>557</v>
      </c>
      <c r="E13" s="1">
        <v>66</v>
      </c>
      <c r="F13" s="1">
        <v>1</v>
      </c>
      <c r="G13" s="1">
        <v>0</v>
      </c>
      <c r="H13" s="1">
        <v>50</v>
      </c>
      <c r="I13" s="1">
        <v>107</v>
      </c>
      <c r="J13" s="1">
        <v>0</v>
      </c>
      <c r="K13" s="1">
        <v>0</v>
      </c>
    </row>
    <row r="14" spans="1:11" x14ac:dyDescent="0.2">
      <c r="A14" s="1" t="s">
        <v>18</v>
      </c>
      <c r="B14" s="1">
        <v>375</v>
      </c>
      <c r="C14" s="1">
        <v>370</v>
      </c>
      <c r="D14" s="1">
        <v>4</v>
      </c>
      <c r="E14" s="1">
        <v>0</v>
      </c>
      <c r="F14" s="1">
        <v>0</v>
      </c>
      <c r="G14" s="1">
        <v>1</v>
      </c>
      <c r="H14" s="1">
        <v>0</v>
      </c>
      <c r="I14" s="1">
        <v>0</v>
      </c>
      <c r="J14" s="1">
        <v>0</v>
      </c>
      <c r="K14" s="1">
        <v>0</v>
      </c>
    </row>
    <row r="15" spans="1:11" x14ac:dyDescent="0.2">
      <c r="A15" s="1" t="s">
        <v>19</v>
      </c>
      <c r="B15" s="1">
        <v>12671</v>
      </c>
      <c r="C15" s="1">
        <v>6238</v>
      </c>
      <c r="D15" s="1">
        <v>2286</v>
      </c>
      <c r="E15" s="1">
        <v>99</v>
      </c>
      <c r="F15" s="1">
        <v>6</v>
      </c>
      <c r="G15" s="1">
        <v>31</v>
      </c>
      <c r="H15" s="1">
        <v>233</v>
      </c>
      <c r="I15" s="1">
        <v>3686</v>
      </c>
      <c r="J15" s="1">
        <v>84</v>
      </c>
      <c r="K15" s="1">
        <v>8</v>
      </c>
    </row>
    <row r="16" spans="1:11" x14ac:dyDescent="0.2">
      <c r="A16" s="1" t="s">
        <v>20</v>
      </c>
      <c r="B16" s="1">
        <v>361</v>
      </c>
      <c r="C16" s="1">
        <v>63</v>
      </c>
      <c r="D16" s="1">
        <v>10</v>
      </c>
      <c r="E16" s="1">
        <v>0</v>
      </c>
      <c r="F16" s="1">
        <v>0</v>
      </c>
      <c r="G16" s="1">
        <v>0</v>
      </c>
      <c r="H16" s="1">
        <v>32</v>
      </c>
      <c r="I16" s="1">
        <v>256</v>
      </c>
      <c r="J16" s="1">
        <v>0</v>
      </c>
      <c r="K16" s="1">
        <v>0</v>
      </c>
    </row>
    <row r="17" spans="1:11" x14ac:dyDescent="0.2">
      <c r="A17" s="1" t="s">
        <v>21</v>
      </c>
      <c r="B17" s="1">
        <v>1598</v>
      </c>
      <c r="C17" s="1">
        <v>1031</v>
      </c>
      <c r="D17" s="1">
        <v>149</v>
      </c>
      <c r="E17" s="1">
        <v>11</v>
      </c>
      <c r="F17" s="1">
        <v>2</v>
      </c>
      <c r="G17" s="1">
        <v>0</v>
      </c>
      <c r="H17" s="1">
        <v>2</v>
      </c>
      <c r="I17" s="1">
        <v>350</v>
      </c>
      <c r="J17" s="1">
        <v>50</v>
      </c>
      <c r="K17" s="1">
        <v>3</v>
      </c>
    </row>
    <row r="18" spans="1:11" x14ac:dyDescent="0.2">
      <c r="A18" s="1" t="s">
        <v>22</v>
      </c>
      <c r="B18" s="1">
        <v>711</v>
      </c>
      <c r="C18" s="1">
        <v>572</v>
      </c>
      <c r="D18" s="1">
        <v>27</v>
      </c>
      <c r="E18" s="1">
        <v>33</v>
      </c>
      <c r="F18" s="1">
        <v>2</v>
      </c>
      <c r="G18" s="1">
        <v>0</v>
      </c>
      <c r="H18" s="1">
        <v>0</v>
      </c>
      <c r="I18" s="1">
        <v>67</v>
      </c>
      <c r="J18" s="1">
        <v>10</v>
      </c>
      <c r="K18" s="1">
        <v>0</v>
      </c>
    </row>
    <row r="19" spans="1:11" x14ac:dyDescent="0.2">
      <c r="A19" s="1" t="s">
        <v>23</v>
      </c>
      <c r="B19" s="1">
        <v>606</v>
      </c>
      <c r="C19" s="1">
        <v>602</v>
      </c>
      <c r="D19" s="1">
        <v>3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</v>
      </c>
      <c r="K19" s="1">
        <v>0</v>
      </c>
    </row>
    <row r="20" spans="1:11" x14ac:dyDescent="0.2">
      <c r="A20" s="1" t="s">
        <v>24</v>
      </c>
      <c r="B20" s="1">
        <v>1434</v>
      </c>
      <c r="C20" s="1">
        <v>1107</v>
      </c>
      <c r="D20" s="1">
        <v>27</v>
      </c>
      <c r="E20" s="1">
        <v>0</v>
      </c>
      <c r="F20" s="1">
        <v>0</v>
      </c>
      <c r="G20" s="1">
        <v>20</v>
      </c>
      <c r="H20" s="1">
        <v>6</v>
      </c>
      <c r="I20" s="1">
        <v>274</v>
      </c>
      <c r="J20" s="1">
        <v>0</v>
      </c>
      <c r="K20" s="1">
        <v>0</v>
      </c>
    </row>
    <row r="21" spans="1:11" x14ac:dyDescent="0.2">
      <c r="A21" s="1" t="s">
        <v>25</v>
      </c>
      <c r="B21" s="1">
        <v>1825</v>
      </c>
      <c r="C21" s="1">
        <v>531</v>
      </c>
      <c r="D21" s="1">
        <v>316</v>
      </c>
      <c r="E21" s="1">
        <v>34</v>
      </c>
      <c r="F21" s="1">
        <v>2</v>
      </c>
      <c r="G21" s="1">
        <v>0</v>
      </c>
      <c r="H21" s="1">
        <v>18</v>
      </c>
      <c r="I21" s="1">
        <v>920</v>
      </c>
      <c r="J21" s="1">
        <v>1</v>
      </c>
      <c r="K21" s="1">
        <v>3</v>
      </c>
    </row>
    <row r="22" spans="1:11" x14ac:dyDescent="0.2">
      <c r="A22" s="1" t="s">
        <v>26</v>
      </c>
      <c r="B22" s="1">
        <v>4816</v>
      </c>
      <c r="C22" s="1">
        <v>1319</v>
      </c>
      <c r="D22" s="1">
        <v>1543</v>
      </c>
      <c r="E22" s="1">
        <v>20</v>
      </c>
      <c r="F22" s="1">
        <v>0</v>
      </c>
      <c r="G22" s="1">
        <v>11</v>
      </c>
      <c r="H22" s="1">
        <v>169</v>
      </c>
      <c r="I22" s="1">
        <v>1730</v>
      </c>
      <c r="J22" s="1">
        <v>22</v>
      </c>
      <c r="K22" s="1">
        <v>2</v>
      </c>
    </row>
    <row r="23" spans="1:11" x14ac:dyDescent="0.2">
      <c r="A23" s="1" t="s">
        <v>27</v>
      </c>
      <c r="B23" s="1">
        <v>1320</v>
      </c>
      <c r="C23" s="1">
        <v>1013</v>
      </c>
      <c r="D23" s="1">
        <v>211</v>
      </c>
      <c r="E23" s="1">
        <v>1</v>
      </c>
      <c r="F23" s="1">
        <v>0</v>
      </c>
      <c r="G23" s="1">
        <v>0</v>
      </c>
      <c r="H23" s="1">
        <v>6</v>
      </c>
      <c r="I23" s="1">
        <v>89</v>
      </c>
      <c r="J23" s="1">
        <v>0</v>
      </c>
      <c r="K23" s="1">
        <v>0</v>
      </c>
    </row>
    <row r="24" spans="1:11" x14ac:dyDescent="0.2">
      <c r="A24" s="1" t="s">
        <v>28</v>
      </c>
      <c r="B24" s="1">
        <v>6471</v>
      </c>
      <c r="C24" s="1">
        <v>2986</v>
      </c>
      <c r="D24" s="1">
        <v>2929</v>
      </c>
      <c r="E24" s="1">
        <v>15</v>
      </c>
      <c r="F24" s="1">
        <v>2</v>
      </c>
      <c r="G24" s="1">
        <v>1</v>
      </c>
      <c r="H24" s="1">
        <v>83</v>
      </c>
      <c r="I24" s="1">
        <v>434</v>
      </c>
      <c r="J24" s="1">
        <v>20</v>
      </c>
      <c r="K24" s="1">
        <v>1</v>
      </c>
    </row>
    <row r="25" spans="1:11" x14ac:dyDescent="0.2">
      <c r="A25" s="1" t="s">
        <v>29</v>
      </c>
      <c r="B25" s="1">
        <v>881</v>
      </c>
      <c r="C25" s="1">
        <v>12</v>
      </c>
      <c r="D25" s="1">
        <v>402</v>
      </c>
      <c r="E25" s="1">
        <v>9</v>
      </c>
      <c r="F25" s="1">
        <v>2</v>
      </c>
      <c r="G25" s="1">
        <v>0</v>
      </c>
      <c r="H25" s="1">
        <v>83</v>
      </c>
      <c r="I25" s="1">
        <v>361</v>
      </c>
      <c r="J25" s="1">
        <v>12</v>
      </c>
      <c r="K25" s="1">
        <v>0</v>
      </c>
    </row>
    <row r="26" spans="1:11" x14ac:dyDescent="0.2">
      <c r="A26" s="1" t="s">
        <v>30</v>
      </c>
      <c r="B26" s="1">
        <v>455</v>
      </c>
      <c r="C26" s="1">
        <v>1</v>
      </c>
      <c r="D26" s="1">
        <v>447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7</v>
      </c>
      <c r="K26" s="1">
        <v>0</v>
      </c>
    </row>
    <row r="27" spans="1:11" x14ac:dyDescent="0.2">
      <c r="A27" s="1" t="s">
        <v>31</v>
      </c>
      <c r="B27" s="1">
        <v>448</v>
      </c>
      <c r="C27" s="1">
        <v>0</v>
      </c>
      <c r="D27" s="1">
        <v>447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</row>
    <row r="28" spans="1:11" x14ac:dyDescent="0.2">
      <c r="A28" s="1" t="s">
        <v>32</v>
      </c>
      <c r="B28" s="1">
        <v>402</v>
      </c>
      <c r="C28" s="1">
        <v>190</v>
      </c>
      <c r="D28" s="1">
        <v>212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</row>
    <row r="29" spans="1:11" x14ac:dyDescent="0.2">
      <c r="A29" s="1" t="s">
        <v>33</v>
      </c>
      <c r="B29" s="1">
        <v>356</v>
      </c>
      <c r="C29" s="1">
        <v>282</v>
      </c>
      <c r="D29" s="1">
        <v>74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1" x14ac:dyDescent="0.2">
      <c r="A30" s="1" t="s">
        <v>34</v>
      </c>
      <c r="B30" s="1">
        <v>802</v>
      </c>
      <c r="C30" s="1">
        <v>731</v>
      </c>
      <c r="D30" s="1">
        <v>71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1" spans="1:11" x14ac:dyDescent="0.2">
      <c r="A31" s="1" t="s">
        <v>35</v>
      </c>
      <c r="B31" s="1">
        <v>550</v>
      </c>
      <c r="C31" s="1">
        <v>16</v>
      </c>
      <c r="D31" s="1">
        <v>534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</row>
    <row r="32" spans="1:11" x14ac:dyDescent="0.2">
      <c r="A32" s="1" t="s">
        <v>36</v>
      </c>
      <c r="B32" s="1">
        <v>823</v>
      </c>
      <c r="C32" s="1">
        <v>517</v>
      </c>
      <c r="D32" s="1">
        <v>303</v>
      </c>
      <c r="E32" s="1">
        <v>1</v>
      </c>
      <c r="F32" s="1">
        <v>0</v>
      </c>
      <c r="G32" s="1">
        <v>1</v>
      </c>
      <c r="H32" s="1">
        <v>0</v>
      </c>
      <c r="I32" s="1">
        <v>0</v>
      </c>
      <c r="J32" s="1">
        <v>1</v>
      </c>
      <c r="K32" s="1">
        <v>0</v>
      </c>
    </row>
    <row r="33" spans="1:11" x14ac:dyDescent="0.2">
      <c r="A33" s="1" t="s">
        <v>37</v>
      </c>
      <c r="B33" s="1">
        <v>633</v>
      </c>
      <c r="C33" s="1">
        <v>434</v>
      </c>
      <c r="D33" s="1">
        <v>130</v>
      </c>
      <c r="E33" s="1">
        <v>4</v>
      </c>
      <c r="F33" s="1">
        <v>0</v>
      </c>
      <c r="G33" s="1">
        <v>0</v>
      </c>
      <c r="H33" s="1">
        <v>0</v>
      </c>
      <c r="I33" s="1">
        <v>65</v>
      </c>
      <c r="J33" s="1">
        <v>0</v>
      </c>
      <c r="K33" s="1">
        <v>0</v>
      </c>
    </row>
    <row r="34" spans="1:11" x14ac:dyDescent="0.2">
      <c r="A34" s="1" t="s">
        <v>38</v>
      </c>
      <c r="B34" s="1">
        <v>837</v>
      </c>
      <c r="C34" s="1">
        <v>791</v>
      </c>
      <c r="D34" s="1">
        <v>37</v>
      </c>
      <c r="E34" s="1">
        <v>0</v>
      </c>
      <c r="F34" s="1">
        <v>0</v>
      </c>
      <c r="G34" s="1">
        <v>0</v>
      </c>
      <c r="H34" s="1">
        <v>0</v>
      </c>
      <c r="I34" s="1">
        <v>8</v>
      </c>
      <c r="J34" s="1">
        <v>0</v>
      </c>
      <c r="K34" s="1">
        <v>1</v>
      </c>
    </row>
    <row r="35" spans="1:11" x14ac:dyDescent="0.2">
      <c r="A35" s="1" t="s">
        <v>39</v>
      </c>
      <c r="B35" s="1">
        <v>284</v>
      </c>
      <c r="C35" s="1">
        <v>12</v>
      </c>
      <c r="D35" s="1">
        <v>272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</row>
    <row r="36" spans="1:11" x14ac:dyDescent="0.2">
      <c r="A36" s="1" t="s">
        <v>40</v>
      </c>
      <c r="B36" s="1">
        <v>5186</v>
      </c>
      <c r="C36" s="1">
        <v>3614</v>
      </c>
      <c r="D36" s="1">
        <v>1335</v>
      </c>
      <c r="E36" s="1">
        <v>0</v>
      </c>
      <c r="F36" s="1">
        <v>6</v>
      </c>
      <c r="G36" s="1">
        <v>4</v>
      </c>
      <c r="H36" s="1">
        <v>71</v>
      </c>
      <c r="I36" s="1">
        <v>156</v>
      </c>
      <c r="J36" s="1">
        <v>0</v>
      </c>
      <c r="K36" s="1">
        <v>0</v>
      </c>
    </row>
    <row r="37" spans="1:11" x14ac:dyDescent="0.2">
      <c r="A37" s="1" t="s">
        <v>41</v>
      </c>
      <c r="B37" s="1">
        <v>494</v>
      </c>
      <c r="C37" s="1">
        <v>475</v>
      </c>
      <c r="D37" s="1">
        <v>0</v>
      </c>
      <c r="E37" s="1">
        <v>0</v>
      </c>
      <c r="F37" s="1">
        <v>0</v>
      </c>
      <c r="G37" s="1">
        <v>0</v>
      </c>
      <c r="H37" s="1">
        <v>18</v>
      </c>
      <c r="I37" s="1">
        <v>1</v>
      </c>
      <c r="J37" s="1">
        <v>0</v>
      </c>
      <c r="K37" s="1">
        <v>0</v>
      </c>
    </row>
    <row r="38" spans="1:11" x14ac:dyDescent="0.2">
      <c r="A38" s="1" t="s">
        <v>42</v>
      </c>
      <c r="B38" s="1">
        <v>688</v>
      </c>
      <c r="C38" s="1">
        <v>450</v>
      </c>
      <c r="D38" s="1">
        <v>72</v>
      </c>
      <c r="E38" s="1">
        <v>0</v>
      </c>
      <c r="F38" s="1">
        <v>6</v>
      </c>
      <c r="G38" s="1">
        <v>1</v>
      </c>
      <c r="H38" s="1">
        <v>52</v>
      </c>
      <c r="I38" s="1">
        <v>107</v>
      </c>
      <c r="J38" s="1">
        <v>0</v>
      </c>
      <c r="K38" s="1">
        <v>0</v>
      </c>
    </row>
    <row r="39" spans="1:11" x14ac:dyDescent="0.2">
      <c r="A39" s="1" t="s">
        <v>43</v>
      </c>
      <c r="B39" s="1">
        <v>710</v>
      </c>
      <c r="C39" s="1">
        <v>709</v>
      </c>
      <c r="D39" s="1">
        <v>0</v>
      </c>
      <c r="E39" s="1">
        <v>0</v>
      </c>
      <c r="F39" s="1">
        <v>0</v>
      </c>
      <c r="G39" s="1">
        <v>0</v>
      </c>
      <c r="H39" s="1">
        <v>1</v>
      </c>
      <c r="I39" s="1">
        <v>0</v>
      </c>
      <c r="J39" s="1">
        <v>0</v>
      </c>
      <c r="K39" s="1">
        <v>0</v>
      </c>
    </row>
    <row r="40" spans="1:11" x14ac:dyDescent="0.2">
      <c r="A40" s="1" t="s">
        <v>44</v>
      </c>
      <c r="B40" s="1">
        <v>279</v>
      </c>
      <c r="C40" s="1">
        <v>279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</row>
    <row r="41" spans="1:11" x14ac:dyDescent="0.2">
      <c r="A41" s="1" t="s">
        <v>45</v>
      </c>
      <c r="B41" s="1">
        <v>151</v>
      </c>
      <c r="C41" s="1">
        <v>150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</v>
      </c>
      <c r="J41" s="1">
        <v>0</v>
      </c>
      <c r="K41" s="1">
        <v>0</v>
      </c>
    </row>
    <row r="42" spans="1:11" x14ac:dyDescent="0.2">
      <c r="A42" s="1" t="s">
        <v>46</v>
      </c>
      <c r="B42" s="1">
        <v>436</v>
      </c>
      <c r="C42" s="1">
        <v>433</v>
      </c>
      <c r="D42" s="1">
        <v>0</v>
      </c>
      <c r="E42" s="1">
        <v>0</v>
      </c>
      <c r="F42" s="1">
        <v>0</v>
      </c>
      <c r="G42" s="1">
        <v>3</v>
      </c>
      <c r="H42" s="1">
        <v>0</v>
      </c>
      <c r="I42" s="1">
        <v>0</v>
      </c>
      <c r="J42" s="1">
        <v>0</v>
      </c>
      <c r="K42" s="1">
        <v>0</v>
      </c>
    </row>
    <row r="43" spans="1:11" x14ac:dyDescent="0.2">
      <c r="A43" s="1" t="s">
        <v>47</v>
      </c>
      <c r="B43" s="1">
        <v>118</v>
      </c>
      <c r="C43" s="1">
        <v>116</v>
      </c>
      <c r="D43" s="1">
        <v>2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 x14ac:dyDescent="0.2">
      <c r="A44" s="1" t="s">
        <v>48</v>
      </c>
      <c r="B44" s="1">
        <v>131</v>
      </c>
      <c r="C44" s="1">
        <v>131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 x14ac:dyDescent="0.2">
      <c r="A45" s="1" t="s">
        <v>49</v>
      </c>
      <c r="B45" s="1">
        <v>165</v>
      </c>
      <c r="C45" s="1">
        <v>164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</v>
      </c>
      <c r="J45" s="1">
        <v>0</v>
      </c>
      <c r="K45" s="1">
        <v>0</v>
      </c>
    </row>
    <row r="46" spans="1:11" x14ac:dyDescent="0.2">
      <c r="A46" s="1" t="s">
        <v>50</v>
      </c>
      <c r="B46" s="1">
        <v>746</v>
      </c>
      <c r="C46" s="1">
        <v>47</v>
      </c>
      <c r="D46" s="1">
        <v>699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</row>
    <row r="47" spans="1:11" x14ac:dyDescent="0.2">
      <c r="A47" s="1" t="s">
        <v>51</v>
      </c>
      <c r="B47" s="1">
        <v>320</v>
      </c>
      <c r="C47" s="1">
        <v>83</v>
      </c>
      <c r="D47" s="1">
        <v>237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</row>
    <row r="48" spans="1:11" x14ac:dyDescent="0.2">
      <c r="A48" s="1" t="s">
        <v>52</v>
      </c>
      <c r="B48" s="1">
        <v>397</v>
      </c>
      <c r="C48" s="1">
        <v>137</v>
      </c>
      <c r="D48" s="1">
        <v>259</v>
      </c>
      <c r="E48" s="1">
        <v>0</v>
      </c>
      <c r="F48" s="1">
        <v>0</v>
      </c>
      <c r="G48" s="1">
        <v>0</v>
      </c>
      <c r="H48" s="1">
        <v>0</v>
      </c>
      <c r="I48" s="1">
        <v>1</v>
      </c>
      <c r="J48" s="1">
        <v>0</v>
      </c>
      <c r="K48" s="1">
        <v>0</v>
      </c>
    </row>
    <row r="49" spans="1:11" x14ac:dyDescent="0.2">
      <c r="A49" s="1" t="s">
        <v>53</v>
      </c>
      <c r="B49" s="1">
        <v>551</v>
      </c>
      <c r="C49" s="1">
        <v>440</v>
      </c>
      <c r="D49" s="1">
        <v>66</v>
      </c>
      <c r="E49" s="1">
        <v>0</v>
      </c>
      <c r="F49" s="1">
        <v>0</v>
      </c>
      <c r="G49" s="1">
        <v>0</v>
      </c>
      <c r="H49" s="1">
        <v>0</v>
      </c>
      <c r="I49" s="1">
        <v>45</v>
      </c>
      <c r="J49" s="1">
        <v>0</v>
      </c>
      <c r="K49" s="1">
        <v>0</v>
      </c>
    </row>
    <row r="50" spans="1:11" x14ac:dyDescent="0.2">
      <c r="A50" s="48" t="s">
        <v>248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00D64-7369-4C42-88F2-35328CD4666F}">
  <dimension ref="A1:K5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109375" style="1" customWidth="1"/>
    <col min="2" max="2" width="6.77734375" style="1" customWidth="1"/>
    <col min="3" max="8" width="7.44140625" style="1" customWidth="1"/>
    <col min="9" max="11" width="5.21875" style="1" customWidth="1"/>
    <col min="12" max="16384" width="8.88671875" style="1"/>
  </cols>
  <sheetData>
    <row r="1" spans="1:11" x14ac:dyDescent="0.2">
      <c r="A1" s="1" t="s">
        <v>120</v>
      </c>
    </row>
    <row r="2" spans="1:11" x14ac:dyDescent="0.2">
      <c r="A2" s="9"/>
      <c r="B2" s="30"/>
      <c r="C2" s="30"/>
      <c r="D2" s="26" t="s">
        <v>157</v>
      </c>
      <c r="E2" s="26" t="s">
        <v>159</v>
      </c>
      <c r="F2" s="30"/>
      <c r="G2" s="30"/>
      <c r="H2" s="30"/>
      <c r="I2" s="30"/>
      <c r="J2" s="30"/>
      <c r="K2" s="31"/>
    </row>
    <row r="3" spans="1:11" s="2" customFormat="1" x14ac:dyDescent="0.2">
      <c r="A3" s="10"/>
      <c r="B3" s="24" t="s">
        <v>0</v>
      </c>
      <c r="C3" s="24" t="s">
        <v>73</v>
      </c>
      <c r="D3" s="24" t="s">
        <v>158</v>
      </c>
      <c r="E3" s="24" t="s">
        <v>158</v>
      </c>
      <c r="F3" s="24" t="s">
        <v>74</v>
      </c>
      <c r="G3" s="24" t="s">
        <v>28</v>
      </c>
      <c r="H3" s="24" t="s">
        <v>75</v>
      </c>
      <c r="I3" s="24" t="s">
        <v>76</v>
      </c>
      <c r="J3" s="24" t="s">
        <v>77</v>
      </c>
      <c r="K3" s="25" t="s">
        <v>78</v>
      </c>
    </row>
    <row r="4" spans="1:11" x14ac:dyDescent="0.2">
      <c r="A4" s="1" t="s">
        <v>0</v>
      </c>
      <c r="B4" s="1">
        <v>52571</v>
      </c>
      <c r="C4" s="1">
        <v>52347</v>
      </c>
      <c r="D4" s="1">
        <v>14072</v>
      </c>
      <c r="E4" s="1">
        <v>12151</v>
      </c>
      <c r="F4" s="1">
        <v>13132</v>
      </c>
      <c r="G4" s="1">
        <v>7536</v>
      </c>
      <c r="H4" s="1">
        <v>5456</v>
      </c>
      <c r="I4" s="1">
        <v>36</v>
      </c>
      <c r="J4" s="1">
        <v>170</v>
      </c>
      <c r="K4" s="1">
        <v>18</v>
      </c>
    </row>
    <row r="5" spans="1:11" x14ac:dyDescent="0.2">
      <c r="A5" s="1" t="s">
        <v>9</v>
      </c>
      <c r="B5" s="1">
        <v>16429</v>
      </c>
      <c r="C5" s="1">
        <v>16261</v>
      </c>
      <c r="D5" s="1">
        <v>13370</v>
      </c>
      <c r="E5" s="1">
        <v>542</v>
      </c>
      <c r="F5" s="1">
        <v>671</v>
      </c>
      <c r="G5" s="1">
        <v>1341</v>
      </c>
      <c r="H5" s="1">
        <v>337</v>
      </c>
      <c r="I5" s="1">
        <v>27</v>
      </c>
      <c r="J5" s="1">
        <v>127</v>
      </c>
      <c r="K5" s="1">
        <v>14</v>
      </c>
    </row>
    <row r="6" spans="1:11" x14ac:dyDescent="0.2">
      <c r="A6" s="1" t="s">
        <v>10</v>
      </c>
      <c r="B6" s="1">
        <v>15457</v>
      </c>
      <c r="C6" s="1">
        <v>15289</v>
      </c>
      <c r="D6" s="1">
        <v>12432</v>
      </c>
      <c r="E6" s="1">
        <v>537</v>
      </c>
      <c r="F6" s="1">
        <v>659</v>
      </c>
      <c r="G6" s="1">
        <v>1336</v>
      </c>
      <c r="H6" s="1">
        <v>325</v>
      </c>
      <c r="I6" s="1">
        <v>27</v>
      </c>
      <c r="J6" s="1">
        <v>127</v>
      </c>
      <c r="K6" s="1">
        <v>14</v>
      </c>
    </row>
    <row r="7" spans="1:11" x14ac:dyDescent="0.2">
      <c r="A7" s="1" t="s">
        <v>11</v>
      </c>
      <c r="B7" s="1">
        <v>490</v>
      </c>
      <c r="C7" s="1">
        <v>490</v>
      </c>
      <c r="D7" s="1">
        <v>473</v>
      </c>
      <c r="E7" s="1">
        <v>4</v>
      </c>
      <c r="F7" s="1">
        <v>11</v>
      </c>
      <c r="G7" s="1">
        <v>1</v>
      </c>
      <c r="H7" s="1">
        <v>1</v>
      </c>
      <c r="I7" s="1">
        <v>0</v>
      </c>
      <c r="J7" s="1">
        <v>0</v>
      </c>
      <c r="K7" s="1">
        <v>0</v>
      </c>
    </row>
    <row r="8" spans="1:11" x14ac:dyDescent="0.2">
      <c r="A8" s="1" t="s">
        <v>12</v>
      </c>
      <c r="B8" s="1">
        <v>482</v>
      </c>
      <c r="C8" s="1">
        <v>482</v>
      </c>
      <c r="D8" s="1">
        <v>465</v>
      </c>
      <c r="E8" s="1">
        <v>1</v>
      </c>
      <c r="F8" s="1">
        <v>1</v>
      </c>
      <c r="G8" s="1">
        <v>4</v>
      </c>
      <c r="H8" s="1">
        <v>11</v>
      </c>
      <c r="I8" s="1">
        <v>0</v>
      </c>
      <c r="J8" s="1">
        <v>0</v>
      </c>
      <c r="K8" s="1">
        <v>0</v>
      </c>
    </row>
    <row r="9" spans="1:11" x14ac:dyDescent="0.2">
      <c r="A9" s="1" t="s">
        <v>13</v>
      </c>
      <c r="B9" s="1">
        <v>11870</v>
      </c>
      <c r="C9" s="1">
        <v>11858</v>
      </c>
      <c r="D9" s="1">
        <v>196</v>
      </c>
      <c r="E9" s="1">
        <v>11540</v>
      </c>
      <c r="F9" s="1">
        <v>75</v>
      </c>
      <c r="G9" s="1">
        <v>41</v>
      </c>
      <c r="H9" s="1">
        <v>6</v>
      </c>
      <c r="I9" s="1">
        <v>1</v>
      </c>
      <c r="J9" s="1">
        <v>9</v>
      </c>
      <c r="K9" s="1">
        <v>2</v>
      </c>
    </row>
    <row r="10" spans="1:11" x14ac:dyDescent="0.2">
      <c r="A10" s="1" t="s">
        <v>14</v>
      </c>
      <c r="B10" s="1">
        <v>3946</v>
      </c>
      <c r="C10" s="1">
        <v>3943</v>
      </c>
      <c r="D10" s="1">
        <v>47</v>
      </c>
      <c r="E10" s="1">
        <v>3862</v>
      </c>
      <c r="F10" s="1">
        <v>21</v>
      </c>
      <c r="G10" s="1">
        <v>12</v>
      </c>
      <c r="H10" s="1">
        <v>1</v>
      </c>
      <c r="I10" s="1">
        <v>1</v>
      </c>
      <c r="J10" s="1">
        <v>1</v>
      </c>
      <c r="K10" s="1">
        <v>1</v>
      </c>
    </row>
    <row r="11" spans="1:11" x14ac:dyDescent="0.2">
      <c r="A11" s="1" t="s">
        <v>15</v>
      </c>
      <c r="B11" s="1">
        <v>4032</v>
      </c>
      <c r="C11" s="1">
        <v>4025</v>
      </c>
      <c r="D11" s="1">
        <v>140</v>
      </c>
      <c r="E11" s="1">
        <v>3820</v>
      </c>
      <c r="F11" s="1">
        <v>41</v>
      </c>
      <c r="G11" s="1">
        <v>21</v>
      </c>
      <c r="H11" s="1">
        <v>3</v>
      </c>
      <c r="I11" s="1">
        <v>0</v>
      </c>
      <c r="J11" s="1">
        <v>6</v>
      </c>
      <c r="K11" s="1">
        <v>1</v>
      </c>
    </row>
    <row r="12" spans="1:11" x14ac:dyDescent="0.2">
      <c r="A12" s="1" t="s">
        <v>16</v>
      </c>
      <c r="B12" s="1">
        <v>475</v>
      </c>
      <c r="C12" s="1">
        <v>475</v>
      </c>
      <c r="D12" s="1">
        <v>0</v>
      </c>
      <c r="E12" s="1">
        <v>467</v>
      </c>
      <c r="F12" s="1">
        <v>4</v>
      </c>
      <c r="G12" s="1">
        <v>4</v>
      </c>
      <c r="H12" s="1">
        <v>0</v>
      </c>
      <c r="I12" s="1">
        <v>0</v>
      </c>
      <c r="J12" s="1">
        <v>0</v>
      </c>
      <c r="K12" s="1">
        <v>0</v>
      </c>
    </row>
    <row r="13" spans="1:11" x14ac:dyDescent="0.2">
      <c r="A13" s="1" t="s">
        <v>17</v>
      </c>
      <c r="B13" s="1">
        <v>3042</v>
      </c>
      <c r="C13" s="1">
        <v>3041</v>
      </c>
      <c r="D13" s="1">
        <v>5</v>
      </c>
      <c r="E13" s="1">
        <v>3024</v>
      </c>
      <c r="F13" s="1">
        <v>6</v>
      </c>
      <c r="G13" s="1">
        <v>4</v>
      </c>
      <c r="H13" s="1">
        <v>2</v>
      </c>
      <c r="I13" s="1">
        <v>0</v>
      </c>
      <c r="J13" s="1">
        <v>1</v>
      </c>
      <c r="K13" s="1">
        <v>0</v>
      </c>
    </row>
    <row r="14" spans="1:11" x14ac:dyDescent="0.2">
      <c r="A14" s="1" t="s">
        <v>18</v>
      </c>
      <c r="B14" s="1">
        <v>375</v>
      </c>
      <c r="C14" s="1">
        <v>374</v>
      </c>
      <c r="D14" s="1">
        <v>4</v>
      </c>
      <c r="E14" s="1">
        <v>367</v>
      </c>
      <c r="F14" s="1">
        <v>3</v>
      </c>
      <c r="G14" s="1">
        <v>0</v>
      </c>
      <c r="H14" s="1">
        <v>0</v>
      </c>
      <c r="I14" s="1">
        <v>0</v>
      </c>
      <c r="J14" s="1">
        <v>1</v>
      </c>
      <c r="K14" s="1">
        <v>0</v>
      </c>
    </row>
    <row r="15" spans="1:11" x14ac:dyDescent="0.2">
      <c r="A15" s="1" t="s">
        <v>19</v>
      </c>
      <c r="B15" s="1">
        <v>12642</v>
      </c>
      <c r="C15" s="1">
        <v>12637</v>
      </c>
      <c r="D15" s="1">
        <v>185</v>
      </c>
      <c r="E15" s="1">
        <v>49</v>
      </c>
      <c r="F15" s="1">
        <v>12377</v>
      </c>
      <c r="G15" s="1">
        <v>15</v>
      </c>
      <c r="H15" s="1">
        <v>11</v>
      </c>
      <c r="I15" s="1">
        <v>0</v>
      </c>
      <c r="J15" s="1">
        <v>5</v>
      </c>
      <c r="K15" s="1">
        <v>0</v>
      </c>
    </row>
    <row r="16" spans="1:11" x14ac:dyDescent="0.2">
      <c r="A16" s="1" t="s">
        <v>20</v>
      </c>
      <c r="B16" s="1">
        <v>361</v>
      </c>
      <c r="C16" s="1">
        <v>361</v>
      </c>
      <c r="D16" s="1">
        <v>2</v>
      </c>
      <c r="E16" s="1">
        <v>2</v>
      </c>
      <c r="F16" s="1">
        <v>356</v>
      </c>
      <c r="G16" s="1">
        <v>1</v>
      </c>
      <c r="H16" s="1">
        <v>0</v>
      </c>
      <c r="I16" s="1">
        <v>0</v>
      </c>
      <c r="J16" s="1">
        <v>0</v>
      </c>
      <c r="K16" s="1">
        <v>0</v>
      </c>
    </row>
    <row r="17" spans="1:11" x14ac:dyDescent="0.2">
      <c r="A17" s="1" t="s">
        <v>21</v>
      </c>
      <c r="B17" s="1">
        <v>1593</v>
      </c>
      <c r="C17" s="1">
        <v>1593</v>
      </c>
      <c r="D17" s="1">
        <v>5</v>
      </c>
      <c r="E17" s="1">
        <v>29</v>
      </c>
      <c r="F17" s="1">
        <v>1553</v>
      </c>
      <c r="G17" s="1">
        <v>2</v>
      </c>
      <c r="H17" s="1">
        <v>4</v>
      </c>
      <c r="I17" s="1">
        <v>0</v>
      </c>
      <c r="J17" s="1">
        <v>0</v>
      </c>
      <c r="K17" s="1">
        <v>0</v>
      </c>
    </row>
    <row r="18" spans="1:11" x14ac:dyDescent="0.2">
      <c r="A18" s="1" t="s">
        <v>22</v>
      </c>
      <c r="B18" s="1">
        <v>711</v>
      </c>
      <c r="C18" s="1">
        <v>711</v>
      </c>
      <c r="D18" s="1">
        <v>9</v>
      </c>
      <c r="E18" s="1">
        <v>0</v>
      </c>
      <c r="F18" s="1">
        <v>702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2">
      <c r="A19" s="1" t="s">
        <v>23</v>
      </c>
      <c r="B19" s="1">
        <v>606</v>
      </c>
      <c r="C19" s="1">
        <v>606</v>
      </c>
      <c r="D19" s="1">
        <v>126</v>
      </c>
      <c r="E19" s="1">
        <v>0</v>
      </c>
      <c r="F19" s="1">
        <v>480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x14ac:dyDescent="0.2">
      <c r="A20" s="1" t="s">
        <v>24</v>
      </c>
      <c r="B20" s="1">
        <v>1433</v>
      </c>
      <c r="C20" s="1">
        <v>1433</v>
      </c>
      <c r="D20" s="1">
        <v>1</v>
      </c>
      <c r="E20" s="1">
        <v>0</v>
      </c>
      <c r="F20" s="1">
        <v>1432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1" spans="1:11" x14ac:dyDescent="0.2">
      <c r="A21" s="1" t="s">
        <v>25</v>
      </c>
      <c r="B21" s="1">
        <v>1825</v>
      </c>
      <c r="C21" s="1">
        <v>1824</v>
      </c>
      <c r="D21" s="1">
        <v>3</v>
      </c>
      <c r="E21" s="1">
        <v>1</v>
      </c>
      <c r="F21" s="1">
        <v>1818</v>
      </c>
      <c r="G21" s="1">
        <v>1</v>
      </c>
      <c r="H21" s="1">
        <v>1</v>
      </c>
      <c r="I21" s="1">
        <v>0</v>
      </c>
      <c r="J21" s="1">
        <v>1</v>
      </c>
      <c r="K21" s="1">
        <v>0</v>
      </c>
    </row>
    <row r="22" spans="1:11" x14ac:dyDescent="0.2">
      <c r="A22" s="1" t="s">
        <v>26</v>
      </c>
      <c r="B22" s="1">
        <v>4793</v>
      </c>
      <c r="C22" s="1">
        <v>4790</v>
      </c>
      <c r="D22" s="1">
        <v>37</v>
      </c>
      <c r="E22" s="1">
        <v>14</v>
      </c>
      <c r="F22" s="1">
        <v>4722</v>
      </c>
      <c r="G22" s="1">
        <v>11</v>
      </c>
      <c r="H22" s="1">
        <v>6</v>
      </c>
      <c r="I22" s="1">
        <v>0</v>
      </c>
      <c r="J22" s="1">
        <v>3</v>
      </c>
      <c r="K22" s="1">
        <v>0</v>
      </c>
    </row>
    <row r="23" spans="1:11" x14ac:dyDescent="0.2">
      <c r="A23" s="1" t="s">
        <v>27</v>
      </c>
      <c r="B23" s="1">
        <v>1320</v>
      </c>
      <c r="C23" s="1">
        <v>1319</v>
      </c>
      <c r="D23" s="1">
        <v>2</v>
      </c>
      <c r="E23" s="1">
        <v>3</v>
      </c>
      <c r="F23" s="1">
        <v>1314</v>
      </c>
      <c r="G23" s="1">
        <v>0</v>
      </c>
      <c r="H23" s="1">
        <v>0</v>
      </c>
      <c r="I23" s="1">
        <v>0</v>
      </c>
      <c r="J23" s="1">
        <v>1</v>
      </c>
      <c r="K23" s="1">
        <v>0</v>
      </c>
    </row>
    <row r="24" spans="1:11" x14ac:dyDescent="0.2">
      <c r="A24" s="1" t="s">
        <v>28</v>
      </c>
      <c r="B24" s="1">
        <v>6461</v>
      </c>
      <c r="C24" s="1">
        <v>6432</v>
      </c>
      <c r="D24" s="1">
        <v>286</v>
      </c>
      <c r="E24" s="1">
        <v>15</v>
      </c>
      <c r="F24" s="1">
        <v>4</v>
      </c>
      <c r="G24" s="1">
        <v>6123</v>
      </c>
      <c r="H24" s="1">
        <v>4</v>
      </c>
      <c r="I24" s="1">
        <v>0</v>
      </c>
      <c r="J24" s="1">
        <v>29</v>
      </c>
      <c r="K24" s="1">
        <v>0</v>
      </c>
    </row>
    <row r="25" spans="1:11" x14ac:dyDescent="0.2">
      <c r="A25" s="1" t="s">
        <v>29</v>
      </c>
      <c r="B25" s="1">
        <v>880</v>
      </c>
      <c r="C25" s="1">
        <v>880</v>
      </c>
      <c r="D25" s="1">
        <v>19</v>
      </c>
      <c r="E25" s="1">
        <v>1</v>
      </c>
      <c r="F25" s="1">
        <v>0</v>
      </c>
      <c r="G25" s="1">
        <v>860</v>
      </c>
      <c r="H25" s="1">
        <v>0</v>
      </c>
      <c r="I25" s="1">
        <v>0</v>
      </c>
      <c r="J25" s="1">
        <v>0</v>
      </c>
      <c r="K25" s="1">
        <v>0</v>
      </c>
    </row>
    <row r="26" spans="1:11" x14ac:dyDescent="0.2">
      <c r="A26" s="1" t="s">
        <v>30</v>
      </c>
      <c r="B26" s="1">
        <v>455</v>
      </c>
      <c r="C26" s="1">
        <v>455</v>
      </c>
      <c r="D26" s="1">
        <v>2</v>
      </c>
      <c r="E26" s="1">
        <v>0</v>
      </c>
      <c r="F26" s="1">
        <v>0</v>
      </c>
      <c r="G26" s="1">
        <v>453</v>
      </c>
      <c r="H26" s="1">
        <v>0</v>
      </c>
      <c r="I26" s="1">
        <v>0</v>
      </c>
      <c r="J26" s="1">
        <v>0</v>
      </c>
      <c r="K26" s="1">
        <v>0</v>
      </c>
    </row>
    <row r="27" spans="1:11" x14ac:dyDescent="0.2">
      <c r="A27" s="1" t="s">
        <v>31</v>
      </c>
      <c r="B27" s="1">
        <v>448</v>
      </c>
      <c r="C27" s="1">
        <v>448</v>
      </c>
      <c r="D27" s="1">
        <v>0</v>
      </c>
      <c r="E27" s="1">
        <v>0</v>
      </c>
      <c r="F27" s="1">
        <v>0</v>
      </c>
      <c r="G27" s="1">
        <v>447</v>
      </c>
      <c r="H27" s="1">
        <v>1</v>
      </c>
      <c r="I27" s="1">
        <v>0</v>
      </c>
      <c r="J27" s="1">
        <v>0</v>
      </c>
      <c r="K27" s="1">
        <v>0</v>
      </c>
    </row>
    <row r="28" spans="1:11" x14ac:dyDescent="0.2">
      <c r="A28" s="1" t="s">
        <v>32</v>
      </c>
      <c r="B28" s="1">
        <v>402</v>
      </c>
      <c r="C28" s="1">
        <v>401</v>
      </c>
      <c r="D28" s="1">
        <v>1</v>
      </c>
      <c r="E28" s="1">
        <v>0</v>
      </c>
      <c r="F28" s="1">
        <v>1</v>
      </c>
      <c r="G28" s="1">
        <v>399</v>
      </c>
      <c r="H28" s="1">
        <v>0</v>
      </c>
      <c r="I28" s="1">
        <v>0</v>
      </c>
      <c r="J28" s="1">
        <v>1</v>
      </c>
      <c r="K28" s="1">
        <v>0</v>
      </c>
    </row>
    <row r="29" spans="1:11" x14ac:dyDescent="0.2">
      <c r="A29" s="1" t="s">
        <v>33</v>
      </c>
      <c r="B29" s="1">
        <v>356</v>
      </c>
      <c r="C29" s="1">
        <v>355</v>
      </c>
      <c r="D29" s="1">
        <v>2</v>
      </c>
      <c r="E29" s="1">
        <v>1</v>
      </c>
      <c r="F29" s="1">
        <v>0</v>
      </c>
      <c r="G29" s="1">
        <v>352</v>
      </c>
      <c r="H29" s="1">
        <v>0</v>
      </c>
      <c r="I29" s="1">
        <v>0</v>
      </c>
      <c r="J29" s="1">
        <v>1</v>
      </c>
      <c r="K29" s="1">
        <v>0</v>
      </c>
    </row>
    <row r="30" spans="1:11" x14ac:dyDescent="0.2">
      <c r="A30" s="1" t="s">
        <v>34</v>
      </c>
      <c r="B30" s="1">
        <v>800</v>
      </c>
      <c r="C30" s="1">
        <v>797</v>
      </c>
      <c r="D30" s="1">
        <v>34</v>
      </c>
      <c r="E30" s="1">
        <v>0</v>
      </c>
      <c r="F30" s="1">
        <v>0</v>
      </c>
      <c r="G30" s="1">
        <v>762</v>
      </c>
      <c r="H30" s="1">
        <v>1</v>
      </c>
      <c r="I30" s="1">
        <v>0</v>
      </c>
      <c r="J30" s="1">
        <v>3</v>
      </c>
      <c r="K30" s="1">
        <v>0</v>
      </c>
    </row>
    <row r="31" spans="1:11" x14ac:dyDescent="0.2">
      <c r="A31" s="1" t="s">
        <v>35</v>
      </c>
      <c r="B31" s="1">
        <v>548</v>
      </c>
      <c r="C31" s="1">
        <v>547</v>
      </c>
      <c r="D31" s="1">
        <v>66</v>
      </c>
      <c r="E31" s="1">
        <v>5</v>
      </c>
      <c r="F31" s="1">
        <v>2</v>
      </c>
      <c r="G31" s="1">
        <v>473</v>
      </c>
      <c r="H31" s="1">
        <v>1</v>
      </c>
      <c r="I31" s="1">
        <v>0</v>
      </c>
      <c r="J31" s="1">
        <v>1</v>
      </c>
      <c r="K31" s="1">
        <v>0</v>
      </c>
    </row>
    <row r="32" spans="1:11" x14ac:dyDescent="0.2">
      <c r="A32" s="1" t="s">
        <v>36</v>
      </c>
      <c r="B32" s="1">
        <v>821</v>
      </c>
      <c r="C32" s="1">
        <v>801</v>
      </c>
      <c r="D32" s="1">
        <v>155</v>
      </c>
      <c r="E32" s="1">
        <v>6</v>
      </c>
      <c r="F32" s="1">
        <v>1</v>
      </c>
      <c r="G32" s="1">
        <v>638</v>
      </c>
      <c r="H32" s="1">
        <v>1</v>
      </c>
      <c r="I32" s="1">
        <v>0</v>
      </c>
      <c r="J32" s="1">
        <v>20</v>
      </c>
      <c r="K32" s="1">
        <v>0</v>
      </c>
    </row>
    <row r="33" spans="1:11" x14ac:dyDescent="0.2">
      <c r="A33" s="1" t="s">
        <v>37</v>
      </c>
      <c r="B33" s="1">
        <v>633</v>
      </c>
      <c r="C33" s="1">
        <v>632</v>
      </c>
      <c r="D33" s="1">
        <v>1</v>
      </c>
      <c r="E33" s="1">
        <v>0</v>
      </c>
      <c r="F33" s="1">
        <v>0</v>
      </c>
      <c r="G33" s="1">
        <v>631</v>
      </c>
      <c r="H33" s="1">
        <v>0</v>
      </c>
      <c r="I33" s="1">
        <v>0</v>
      </c>
      <c r="J33" s="1">
        <v>1</v>
      </c>
      <c r="K33" s="1">
        <v>0</v>
      </c>
    </row>
    <row r="34" spans="1:11" x14ac:dyDescent="0.2">
      <c r="A34" s="1" t="s">
        <v>38</v>
      </c>
      <c r="B34" s="1">
        <v>836</v>
      </c>
      <c r="C34" s="1">
        <v>836</v>
      </c>
      <c r="D34" s="1">
        <v>3</v>
      </c>
      <c r="E34" s="1">
        <v>2</v>
      </c>
      <c r="F34" s="1">
        <v>0</v>
      </c>
      <c r="G34" s="1">
        <v>831</v>
      </c>
      <c r="H34" s="1">
        <v>0</v>
      </c>
      <c r="I34" s="1">
        <v>0</v>
      </c>
      <c r="J34" s="1">
        <v>0</v>
      </c>
      <c r="K34" s="1">
        <v>0</v>
      </c>
    </row>
    <row r="35" spans="1:11" x14ac:dyDescent="0.2">
      <c r="A35" s="1" t="s">
        <v>39</v>
      </c>
      <c r="B35" s="1">
        <v>282</v>
      </c>
      <c r="C35" s="1">
        <v>280</v>
      </c>
      <c r="D35" s="1">
        <v>3</v>
      </c>
      <c r="E35" s="1">
        <v>0</v>
      </c>
      <c r="F35" s="1">
        <v>0</v>
      </c>
      <c r="G35" s="1">
        <v>277</v>
      </c>
      <c r="H35" s="1">
        <v>0</v>
      </c>
      <c r="I35" s="1">
        <v>0</v>
      </c>
      <c r="J35" s="1">
        <v>2</v>
      </c>
      <c r="K35" s="1">
        <v>0</v>
      </c>
    </row>
    <row r="36" spans="1:11" x14ac:dyDescent="0.2">
      <c r="A36" s="1" t="s">
        <v>40</v>
      </c>
      <c r="B36" s="1">
        <v>5169</v>
      </c>
      <c r="C36" s="1">
        <v>5159</v>
      </c>
      <c r="D36" s="1">
        <v>35</v>
      </c>
      <c r="E36" s="1">
        <v>5</v>
      </c>
      <c r="F36" s="1">
        <v>5</v>
      </c>
      <c r="G36" s="1">
        <v>16</v>
      </c>
      <c r="H36" s="1">
        <v>5098</v>
      </c>
      <c r="I36" s="1">
        <v>8</v>
      </c>
      <c r="J36" s="1">
        <v>0</v>
      </c>
      <c r="K36" s="1">
        <v>2</v>
      </c>
    </row>
    <row r="37" spans="1:11" x14ac:dyDescent="0.2">
      <c r="A37" s="1" t="s">
        <v>41</v>
      </c>
      <c r="B37" s="1">
        <v>492</v>
      </c>
      <c r="C37" s="1">
        <v>491</v>
      </c>
      <c r="D37" s="1">
        <v>2</v>
      </c>
      <c r="E37" s="1">
        <v>0</v>
      </c>
      <c r="F37" s="1">
        <v>3</v>
      </c>
      <c r="G37" s="1">
        <v>0</v>
      </c>
      <c r="H37" s="1">
        <v>486</v>
      </c>
      <c r="I37" s="1">
        <v>1</v>
      </c>
      <c r="J37" s="1">
        <v>0</v>
      </c>
      <c r="K37" s="1">
        <v>0</v>
      </c>
    </row>
    <row r="38" spans="1:11" x14ac:dyDescent="0.2">
      <c r="A38" s="1" t="s">
        <v>42</v>
      </c>
      <c r="B38" s="1">
        <v>681</v>
      </c>
      <c r="C38" s="1">
        <v>680</v>
      </c>
      <c r="D38" s="1">
        <v>6</v>
      </c>
      <c r="E38" s="1">
        <v>1</v>
      </c>
      <c r="F38" s="1">
        <v>2</v>
      </c>
      <c r="G38" s="1">
        <v>6</v>
      </c>
      <c r="H38" s="1">
        <v>665</v>
      </c>
      <c r="I38" s="1">
        <v>1</v>
      </c>
      <c r="J38" s="1">
        <v>0</v>
      </c>
      <c r="K38" s="1">
        <v>0</v>
      </c>
    </row>
    <row r="39" spans="1:11" x14ac:dyDescent="0.2">
      <c r="A39" s="1" t="s">
        <v>43</v>
      </c>
      <c r="B39" s="1">
        <v>708</v>
      </c>
      <c r="C39" s="1">
        <v>706</v>
      </c>
      <c r="D39" s="1">
        <v>0</v>
      </c>
      <c r="E39" s="1">
        <v>1</v>
      </c>
      <c r="F39" s="1">
        <v>0</v>
      </c>
      <c r="G39" s="1">
        <v>3</v>
      </c>
      <c r="H39" s="1">
        <v>702</v>
      </c>
      <c r="I39" s="1">
        <v>2</v>
      </c>
      <c r="J39" s="1">
        <v>0</v>
      </c>
      <c r="K39" s="1">
        <v>0</v>
      </c>
    </row>
    <row r="40" spans="1:11" x14ac:dyDescent="0.2">
      <c r="A40" s="1" t="s">
        <v>44</v>
      </c>
      <c r="B40" s="1">
        <v>279</v>
      </c>
      <c r="C40" s="1">
        <v>279</v>
      </c>
      <c r="D40" s="1">
        <v>9</v>
      </c>
      <c r="E40" s="1">
        <v>0</v>
      </c>
      <c r="F40" s="1">
        <v>0</v>
      </c>
      <c r="G40" s="1">
        <v>1</v>
      </c>
      <c r="H40" s="1">
        <v>269</v>
      </c>
      <c r="I40" s="1">
        <v>0</v>
      </c>
      <c r="J40" s="1">
        <v>0</v>
      </c>
      <c r="K40" s="1">
        <v>0</v>
      </c>
    </row>
    <row r="41" spans="1:11" x14ac:dyDescent="0.2">
      <c r="A41" s="1" t="s">
        <v>45</v>
      </c>
      <c r="B41" s="1">
        <v>151</v>
      </c>
      <c r="C41" s="1">
        <v>151</v>
      </c>
      <c r="D41" s="1">
        <v>2</v>
      </c>
      <c r="E41" s="1">
        <v>1</v>
      </c>
      <c r="F41" s="1">
        <v>0</v>
      </c>
      <c r="G41" s="1">
        <v>3</v>
      </c>
      <c r="H41" s="1">
        <v>145</v>
      </c>
      <c r="I41" s="1">
        <v>0</v>
      </c>
      <c r="J41" s="1">
        <v>0</v>
      </c>
      <c r="K41" s="1">
        <v>0</v>
      </c>
    </row>
    <row r="42" spans="1:11" x14ac:dyDescent="0.2">
      <c r="A42" s="1" t="s">
        <v>46</v>
      </c>
      <c r="B42" s="1">
        <v>430</v>
      </c>
      <c r="C42" s="1">
        <v>427</v>
      </c>
      <c r="D42" s="1">
        <v>8</v>
      </c>
      <c r="E42" s="1">
        <v>0</v>
      </c>
      <c r="F42" s="1">
        <v>0</v>
      </c>
      <c r="G42" s="1">
        <v>2</v>
      </c>
      <c r="H42" s="1">
        <v>417</v>
      </c>
      <c r="I42" s="1">
        <v>3</v>
      </c>
      <c r="J42" s="1">
        <v>0</v>
      </c>
      <c r="K42" s="1">
        <v>0</v>
      </c>
    </row>
    <row r="43" spans="1:11" x14ac:dyDescent="0.2">
      <c r="A43" s="1" t="s">
        <v>47</v>
      </c>
      <c r="B43" s="1">
        <v>118</v>
      </c>
      <c r="C43" s="1">
        <v>118</v>
      </c>
      <c r="D43" s="1">
        <v>1</v>
      </c>
      <c r="E43" s="1">
        <v>0</v>
      </c>
      <c r="F43" s="1">
        <v>0</v>
      </c>
      <c r="G43" s="1">
        <v>1</v>
      </c>
      <c r="H43" s="1">
        <v>116</v>
      </c>
      <c r="I43" s="1">
        <v>0</v>
      </c>
      <c r="J43" s="1">
        <v>0</v>
      </c>
      <c r="K43" s="1">
        <v>0</v>
      </c>
    </row>
    <row r="44" spans="1:11" x14ac:dyDescent="0.2">
      <c r="A44" s="1" t="s">
        <v>48</v>
      </c>
      <c r="B44" s="1">
        <v>131</v>
      </c>
      <c r="C44" s="1">
        <v>131</v>
      </c>
      <c r="D44" s="1">
        <v>0</v>
      </c>
      <c r="E44" s="1">
        <v>0</v>
      </c>
      <c r="F44" s="1">
        <v>0</v>
      </c>
      <c r="G44" s="1">
        <v>0</v>
      </c>
      <c r="H44" s="1">
        <v>131</v>
      </c>
      <c r="I44" s="1">
        <v>0</v>
      </c>
      <c r="J44" s="1">
        <v>0</v>
      </c>
      <c r="K44" s="1">
        <v>0</v>
      </c>
    </row>
    <row r="45" spans="1:11" x14ac:dyDescent="0.2">
      <c r="A45" s="1" t="s">
        <v>49</v>
      </c>
      <c r="B45" s="1">
        <v>165</v>
      </c>
      <c r="C45" s="1">
        <v>163</v>
      </c>
      <c r="D45" s="1">
        <v>4</v>
      </c>
      <c r="E45" s="1">
        <v>2</v>
      </c>
      <c r="F45" s="1">
        <v>0</v>
      </c>
      <c r="G45" s="1">
        <v>0</v>
      </c>
      <c r="H45" s="1">
        <v>157</v>
      </c>
      <c r="I45" s="1">
        <v>0</v>
      </c>
      <c r="J45" s="1">
        <v>0</v>
      </c>
      <c r="K45" s="1">
        <v>2</v>
      </c>
    </row>
    <row r="46" spans="1:11" x14ac:dyDescent="0.2">
      <c r="A46" s="1" t="s">
        <v>50</v>
      </c>
      <c r="B46" s="1">
        <v>746</v>
      </c>
      <c r="C46" s="1">
        <v>746</v>
      </c>
      <c r="D46" s="1">
        <v>0</v>
      </c>
      <c r="E46" s="1">
        <v>0</v>
      </c>
      <c r="F46" s="1">
        <v>0</v>
      </c>
      <c r="G46" s="1">
        <v>0</v>
      </c>
      <c r="H46" s="1">
        <v>746</v>
      </c>
      <c r="I46" s="1">
        <v>0</v>
      </c>
      <c r="J46" s="1">
        <v>0</v>
      </c>
      <c r="K46" s="1">
        <v>0</v>
      </c>
    </row>
    <row r="47" spans="1:11" x14ac:dyDescent="0.2">
      <c r="A47" s="1" t="s">
        <v>51</v>
      </c>
      <c r="B47" s="1">
        <v>320</v>
      </c>
      <c r="C47" s="1">
        <v>319</v>
      </c>
      <c r="D47" s="1">
        <v>0</v>
      </c>
      <c r="E47" s="1">
        <v>0</v>
      </c>
      <c r="F47" s="1">
        <v>0</v>
      </c>
      <c r="G47" s="1">
        <v>0</v>
      </c>
      <c r="H47" s="1">
        <v>319</v>
      </c>
      <c r="I47" s="1">
        <v>1</v>
      </c>
      <c r="J47" s="1">
        <v>0</v>
      </c>
      <c r="K47" s="1">
        <v>0</v>
      </c>
    </row>
    <row r="48" spans="1:11" x14ac:dyDescent="0.2">
      <c r="A48" s="1" t="s">
        <v>52</v>
      </c>
      <c r="B48" s="1">
        <v>397</v>
      </c>
      <c r="C48" s="1">
        <v>397</v>
      </c>
      <c r="D48" s="1">
        <v>0</v>
      </c>
      <c r="E48" s="1">
        <v>0</v>
      </c>
      <c r="F48" s="1">
        <v>0</v>
      </c>
      <c r="G48" s="1">
        <v>0</v>
      </c>
      <c r="H48" s="1">
        <v>397</v>
      </c>
      <c r="I48" s="1">
        <v>0</v>
      </c>
      <c r="J48" s="1">
        <v>0</v>
      </c>
      <c r="K48" s="1">
        <v>0</v>
      </c>
    </row>
    <row r="49" spans="1:11" x14ac:dyDescent="0.2">
      <c r="A49" s="1" t="s">
        <v>53</v>
      </c>
      <c r="B49" s="1">
        <v>551</v>
      </c>
      <c r="C49" s="1">
        <v>551</v>
      </c>
      <c r="D49" s="1">
        <v>3</v>
      </c>
      <c r="E49" s="1">
        <v>0</v>
      </c>
      <c r="F49" s="1">
        <v>0</v>
      </c>
      <c r="G49" s="1">
        <v>0</v>
      </c>
      <c r="H49" s="1">
        <v>548</v>
      </c>
      <c r="I49" s="1">
        <v>0</v>
      </c>
      <c r="J49" s="1">
        <v>0</v>
      </c>
      <c r="K49" s="1">
        <v>0</v>
      </c>
    </row>
    <row r="50" spans="1:11" x14ac:dyDescent="0.2">
      <c r="A50" s="48" t="s">
        <v>248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75C2D-0A38-4D7D-A1E6-BAC2C2981100}">
  <dimension ref="A1:J50"/>
  <sheetViews>
    <sheetView view="pageBreakPreview" zoomScale="125" zoomScaleNormal="100" zoomScaleSheetLayoutView="125" workbookViewId="0"/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121</v>
      </c>
    </row>
    <row r="2" spans="1:10" x14ac:dyDescent="0.2">
      <c r="A2" s="9"/>
      <c r="B2" s="30"/>
      <c r="C2" s="26" t="s">
        <v>157</v>
      </c>
      <c r="D2" s="26" t="s">
        <v>159</v>
      </c>
      <c r="E2" s="30"/>
      <c r="F2" s="30"/>
      <c r="G2" s="30"/>
      <c r="H2" s="30"/>
      <c r="I2" s="30"/>
      <c r="J2" s="31"/>
    </row>
    <row r="3" spans="1:10" x14ac:dyDescent="0.2">
      <c r="A3" s="10"/>
      <c r="B3" s="24" t="s">
        <v>0</v>
      </c>
      <c r="C3" s="24" t="s">
        <v>158</v>
      </c>
      <c r="D3" s="24" t="s">
        <v>158</v>
      </c>
      <c r="E3" s="24" t="s">
        <v>74</v>
      </c>
      <c r="F3" s="24" t="s">
        <v>28</v>
      </c>
      <c r="G3" s="24" t="s">
        <v>75</v>
      </c>
      <c r="H3" s="24" t="s">
        <v>76</v>
      </c>
      <c r="I3" s="24" t="s">
        <v>77</v>
      </c>
      <c r="J3" s="25" t="s">
        <v>78</v>
      </c>
    </row>
    <row r="4" spans="1:10" x14ac:dyDescent="0.2">
      <c r="A4" s="1" t="s">
        <v>0</v>
      </c>
      <c r="B4" s="1">
        <v>52698</v>
      </c>
      <c r="C4" s="1">
        <v>10750</v>
      </c>
      <c r="D4" s="1">
        <v>17217</v>
      </c>
      <c r="E4" s="1">
        <v>10297</v>
      </c>
      <c r="F4" s="1">
        <v>9569</v>
      </c>
      <c r="G4" s="1">
        <v>5785</v>
      </c>
      <c r="H4" s="1">
        <v>35</v>
      </c>
      <c r="I4" s="1">
        <v>87</v>
      </c>
      <c r="J4" s="1">
        <v>19</v>
      </c>
    </row>
    <row r="5" spans="1:10" x14ac:dyDescent="0.2">
      <c r="A5" s="1" t="s">
        <v>9</v>
      </c>
      <c r="B5" s="1">
        <v>16534</v>
      </c>
      <c r="C5" s="1">
        <v>10657</v>
      </c>
      <c r="D5" s="1">
        <v>2247</v>
      </c>
      <c r="E5" s="1">
        <v>889</v>
      </c>
      <c r="F5" s="1">
        <v>3063</v>
      </c>
      <c r="G5" s="1">
        <v>606</v>
      </c>
      <c r="H5" s="1">
        <v>31</v>
      </c>
      <c r="I5" s="1">
        <v>71</v>
      </c>
      <c r="J5" s="1">
        <v>16</v>
      </c>
    </row>
    <row r="6" spans="1:10" x14ac:dyDescent="0.2">
      <c r="A6" s="1" t="s">
        <v>10</v>
      </c>
      <c r="B6" s="1">
        <v>15562</v>
      </c>
      <c r="C6" s="1">
        <v>9713</v>
      </c>
      <c r="D6" s="1">
        <v>1325</v>
      </c>
      <c r="E6" s="1">
        <v>889</v>
      </c>
      <c r="F6" s="1">
        <v>3057</v>
      </c>
      <c r="G6" s="1">
        <v>592</v>
      </c>
      <c r="H6" s="1">
        <v>31</v>
      </c>
      <c r="I6" s="1">
        <v>70</v>
      </c>
      <c r="J6" s="1">
        <v>16</v>
      </c>
    </row>
    <row r="7" spans="1:10" x14ac:dyDescent="0.2">
      <c r="A7" s="1" t="s">
        <v>11</v>
      </c>
      <c r="B7" s="1">
        <v>490</v>
      </c>
      <c r="C7" s="1">
        <v>484</v>
      </c>
      <c r="D7" s="1">
        <v>465</v>
      </c>
      <c r="E7" s="1">
        <v>0</v>
      </c>
      <c r="F7" s="1">
        <v>0</v>
      </c>
      <c r="G7" s="1">
        <v>0</v>
      </c>
      <c r="H7" s="1">
        <v>0</v>
      </c>
      <c r="I7" s="1">
        <v>1</v>
      </c>
      <c r="J7" s="1">
        <v>0</v>
      </c>
    </row>
    <row r="8" spans="1:10" x14ac:dyDescent="0.2">
      <c r="A8" s="1" t="s">
        <v>12</v>
      </c>
      <c r="B8" s="1">
        <v>482</v>
      </c>
      <c r="C8" s="1">
        <v>460</v>
      </c>
      <c r="D8" s="1">
        <v>457</v>
      </c>
      <c r="E8" s="1">
        <v>0</v>
      </c>
      <c r="F8" s="1">
        <v>6</v>
      </c>
      <c r="G8" s="1">
        <v>14</v>
      </c>
      <c r="H8" s="1">
        <v>0</v>
      </c>
      <c r="I8" s="1">
        <v>0</v>
      </c>
      <c r="J8" s="1">
        <v>0</v>
      </c>
    </row>
    <row r="9" spans="1:10" x14ac:dyDescent="0.2">
      <c r="A9" s="1" t="s">
        <v>13</v>
      </c>
      <c r="B9" s="1">
        <v>11888</v>
      </c>
      <c r="C9" s="1">
        <v>47</v>
      </c>
      <c r="D9" s="1">
        <v>11718</v>
      </c>
      <c r="E9" s="1">
        <v>84</v>
      </c>
      <c r="F9" s="1">
        <v>29</v>
      </c>
      <c r="G9" s="1">
        <v>3</v>
      </c>
      <c r="H9" s="1">
        <v>1</v>
      </c>
      <c r="I9" s="1">
        <v>9</v>
      </c>
      <c r="J9" s="1">
        <v>2</v>
      </c>
    </row>
    <row r="10" spans="1:10" x14ac:dyDescent="0.2">
      <c r="A10" s="1" t="s">
        <v>14</v>
      </c>
      <c r="B10" s="1">
        <v>3947</v>
      </c>
      <c r="C10" s="1">
        <v>19</v>
      </c>
      <c r="D10" s="1">
        <v>3886</v>
      </c>
      <c r="E10" s="1">
        <v>25</v>
      </c>
      <c r="F10" s="1">
        <v>11</v>
      </c>
      <c r="G10" s="1">
        <v>2</v>
      </c>
      <c r="H10" s="1">
        <v>1</v>
      </c>
      <c r="I10" s="1">
        <v>3</v>
      </c>
      <c r="J10" s="1">
        <v>2</v>
      </c>
    </row>
    <row r="11" spans="1:10" x14ac:dyDescent="0.2">
      <c r="A11" s="1" t="s">
        <v>15</v>
      </c>
      <c r="B11" s="1">
        <v>4041</v>
      </c>
      <c r="C11" s="1">
        <v>17</v>
      </c>
      <c r="D11" s="1">
        <v>3963</v>
      </c>
      <c r="E11" s="1">
        <v>52</v>
      </c>
      <c r="F11" s="1">
        <v>6</v>
      </c>
      <c r="G11" s="1">
        <v>1</v>
      </c>
      <c r="H11" s="1">
        <v>0</v>
      </c>
      <c r="I11" s="1">
        <v>3</v>
      </c>
      <c r="J11" s="1">
        <v>0</v>
      </c>
    </row>
    <row r="12" spans="1:10" x14ac:dyDescent="0.2">
      <c r="A12" s="1" t="s">
        <v>16</v>
      </c>
      <c r="B12" s="1">
        <v>475</v>
      </c>
      <c r="C12" s="1">
        <v>2</v>
      </c>
      <c r="D12" s="1">
        <v>466</v>
      </c>
      <c r="E12" s="1">
        <v>2</v>
      </c>
      <c r="F12" s="1">
        <v>5</v>
      </c>
      <c r="G12" s="1">
        <v>0</v>
      </c>
      <c r="H12" s="1">
        <v>0</v>
      </c>
      <c r="I12" s="1">
        <v>0</v>
      </c>
      <c r="J12" s="1">
        <v>0</v>
      </c>
    </row>
    <row r="13" spans="1:10" x14ac:dyDescent="0.2">
      <c r="A13" s="1" t="s">
        <v>17</v>
      </c>
      <c r="B13" s="1">
        <v>3050</v>
      </c>
      <c r="C13" s="1">
        <v>8</v>
      </c>
      <c r="D13" s="1">
        <v>3030</v>
      </c>
      <c r="E13" s="1">
        <v>4</v>
      </c>
      <c r="F13" s="1">
        <v>6</v>
      </c>
      <c r="G13" s="1">
        <v>0</v>
      </c>
      <c r="H13" s="1">
        <v>0</v>
      </c>
      <c r="I13" s="1">
        <v>3</v>
      </c>
      <c r="J13" s="1">
        <v>0</v>
      </c>
    </row>
    <row r="14" spans="1:10" x14ac:dyDescent="0.2">
      <c r="A14" s="1" t="s">
        <v>18</v>
      </c>
      <c r="B14" s="1">
        <v>375</v>
      </c>
      <c r="C14" s="1">
        <v>1</v>
      </c>
      <c r="D14" s="1">
        <v>373</v>
      </c>
      <c r="E14" s="1">
        <v>1</v>
      </c>
      <c r="F14" s="1">
        <v>1</v>
      </c>
      <c r="G14" s="1">
        <v>0</v>
      </c>
      <c r="H14" s="1">
        <v>0</v>
      </c>
      <c r="I14" s="1">
        <v>0</v>
      </c>
      <c r="J14" s="1">
        <v>0</v>
      </c>
    </row>
    <row r="15" spans="1:10" x14ac:dyDescent="0.2">
      <c r="A15" s="1" t="s">
        <v>19</v>
      </c>
      <c r="B15" s="1">
        <v>12633</v>
      </c>
      <c r="C15" s="1">
        <v>27</v>
      </c>
      <c r="D15" s="1">
        <v>3241</v>
      </c>
      <c r="E15" s="1">
        <v>9321</v>
      </c>
      <c r="F15" s="1">
        <v>18</v>
      </c>
      <c r="G15" s="1">
        <v>23</v>
      </c>
      <c r="H15" s="1">
        <v>0</v>
      </c>
      <c r="I15" s="1">
        <v>5</v>
      </c>
      <c r="J15" s="1">
        <v>0</v>
      </c>
    </row>
    <row r="16" spans="1:10" x14ac:dyDescent="0.2">
      <c r="A16" s="1" t="s">
        <v>20</v>
      </c>
      <c r="B16" s="1">
        <v>361</v>
      </c>
      <c r="C16" s="1">
        <v>1</v>
      </c>
      <c r="D16" s="1">
        <v>348</v>
      </c>
      <c r="E16" s="1">
        <v>7</v>
      </c>
      <c r="F16" s="1">
        <v>0</v>
      </c>
      <c r="G16" s="1">
        <v>6</v>
      </c>
      <c r="H16" s="1">
        <v>0</v>
      </c>
      <c r="I16" s="1">
        <v>0</v>
      </c>
      <c r="J16" s="1">
        <v>0</v>
      </c>
    </row>
    <row r="17" spans="1:10" x14ac:dyDescent="0.2">
      <c r="A17" s="1" t="s">
        <v>21</v>
      </c>
      <c r="B17" s="1">
        <v>1593</v>
      </c>
      <c r="C17" s="1">
        <v>13</v>
      </c>
      <c r="D17" s="1">
        <v>1559</v>
      </c>
      <c r="E17" s="1">
        <v>10</v>
      </c>
      <c r="F17" s="1">
        <v>1</v>
      </c>
      <c r="G17" s="1">
        <v>11</v>
      </c>
      <c r="H17" s="1">
        <v>0</v>
      </c>
      <c r="I17" s="1">
        <v>0</v>
      </c>
      <c r="J17" s="1">
        <v>0</v>
      </c>
    </row>
    <row r="18" spans="1:10" x14ac:dyDescent="0.2">
      <c r="A18" s="1" t="s">
        <v>22</v>
      </c>
      <c r="B18" s="1">
        <v>711</v>
      </c>
      <c r="C18" s="1">
        <v>3</v>
      </c>
      <c r="D18" s="1">
        <v>701</v>
      </c>
      <c r="E18" s="1">
        <v>7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</row>
    <row r="19" spans="1:10" x14ac:dyDescent="0.2">
      <c r="A19" s="1" t="s">
        <v>23</v>
      </c>
      <c r="B19" s="1">
        <v>606</v>
      </c>
      <c r="C19" s="1">
        <v>0</v>
      </c>
      <c r="D19" s="1">
        <v>603</v>
      </c>
      <c r="E19" s="1">
        <v>0</v>
      </c>
      <c r="F19" s="1">
        <v>3</v>
      </c>
      <c r="G19" s="1">
        <v>0</v>
      </c>
      <c r="H19" s="1">
        <v>0</v>
      </c>
      <c r="I19" s="1">
        <v>0</v>
      </c>
      <c r="J19" s="1">
        <v>0</v>
      </c>
    </row>
    <row r="20" spans="1:10" x14ac:dyDescent="0.2">
      <c r="A20" s="1" t="s">
        <v>24</v>
      </c>
      <c r="B20" s="1">
        <v>1432</v>
      </c>
      <c r="C20" s="1">
        <v>1</v>
      </c>
      <c r="D20" s="1">
        <v>0</v>
      </c>
      <c r="E20" s="1">
        <v>1431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</row>
    <row r="21" spans="1:10" x14ac:dyDescent="0.2">
      <c r="A21" s="1" t="s">
        <v>25</v>
      </c>
      <c r="B21" s="1">
        <v>1825</v>
      </c>
      <c r="C21" s="1">
        <v>0</v>
      </c>
      <c r="D21" s="1">
        <v>0</v>
      </c>
      <c r="E21" s="1">
        <v>1824</v>
      </c>
      <c r="F21" s="1">
        <v>0</v>
      </c>
      <c r="G21" s="1">
        <v>0</v>
      </c>
      <c r="H21" s="1">
        <v>0</v>
      </c>
      <c r="I21" s="1">
        <v>1</v>
      </c>
      <c r="J21" s="1">
        <v>0</v>
      </c>
    </row>
    <row r="22" spans="1:10" x14ac:dyDescent="0.2">
      <c r="A22" s="1" t="s">
        <v>26</v>
      </c>
      <c r="B22" s="1">
        <v>4786</v>
      </c>
      <c r="C22" s="1">
        <v>7</v>
      </c>
      <c r="D22" s="1">
        <v>26</v>
      </c>
      <c r="E22" s="1">
        <v>4731</v>
      </c>
      <c r="F22" s="1">
        <v>14</v>
      </c>
      <c r="G22" s="1">
        <v>5</v>
      </c>
      <c r="H22" s="1">
        <v>0</v>
      </c>
      <c r="I22" s="1">
        <v>3</v>
      </c>
      <c r="J22" s="1">
        <v>0</v>
      </c>
    </row>
    <row r="23" spans="1:10" x14ac:dyDescent="0.2">
      <c r="A23" s="1" t="s">
        <v>27</v>
      </c>
      <c r="B23" s="1">
        <v>1319</v>
      </c>
      <c r="C23" s="1">
        <v>2</v>
      </c>
      <c r="D23" s="1">
        <v>4</v>
      </c>
      <c r="E23" s="1">
        <v>1311</v>
      </c>
      <c r="F23" s="1">
        <v>0</v>
      </c>
      <c r="G23" s="1">
        <v>1</v>
      </c>
      <c r="H23" s="1">
        <v>0</v>
      </c>
      <c r="I23" s="1">
        <v>1</v>
      </c>
      <c r="J23" s="1">
        <v>0</v>
      </c>
    </row>
    <row r="24" spans="1:10" x14ac:dyDescent="0.2">
      <c r="A24" s="1" t="s">
        <v>28</v>
      </c>
      <c r="B24" s="1">
        <v>6468</v>
      </c>
      <c r="C24" s="1">
        <v>12</v>
      </c>
      <c r="D24" s="1">
        <v>10</v>
      </c>
      <c r="E24" s="1">
        <v>1</v>
      </c>
      <c r="F24" s="1">
        <v>6450</v>
      </c>
      <c r="G24" s="1">
        <v>1</v>
      </c>
      <c r="H24" s="1">
        <v>0</v>
      </c>
      <c r="I24" s="1">
        <v>2</v>
      </c>
      <c r="J24" s="1">
        <v>0</v>
      </c>
    </row>
    <row r="25" spans="1:10" x14ac:dyDescent="0.2">
      <c r="A25" s="1" t="s">
        <v>29</v>
      </c>
      <c r="B25" s="1">
        <v>881</v>
      </c>
      <c r="C25" s="1">
        <v>0</v>
      </c>
      <c r="D25" s="1">
        <v>0</v>
      </c>
      <c r="E25" s="1">
        <v>0</v>
      </c>
      <c r="F25" s="1">
        <v>880</v>
      </c>
      <c r="G25" s="1">
        <v>1</v>
      </c>
      <c r="H25" s="1">
        <v>0</v>
      </c>
      <c r="I25" s="1">
        <v>0</v>
      </c>
      <c r="J25" s="1">
        <v>0</v>
      </c>
    </row>
    <row r="26" spans="1:10" x14ac:dyDescent="0.2">
      <c r="A26" s="1" t="s">
        <v>30</v>
      </c>
      <c r="B26" s="1">
        <v>454</v>
      </c>
      <c r="C26" s="1">
        <v>9</v>
      </c>
      <c r="D26" s="1">
        <v>7</v>
      </c>
      <c r="E26" s="1">
        <v>0</v>
      </c>
      <c r="F26" s="1">
        <v>445</v>
      </c>
      <c r="G26" s="1">
        <v>0</v>
      </c>
      <c r="H26" s="1">
        <v>0</v>
      </c>
      <c r="I26" s="1">
        <v>0</v>
      </c>
      <c r="J26" s="1">
        <v>0</v>
      </c>
    </row>
    <row r="27" spans="1:10" x14ac:dyDescent="0.2">
      <c r="A27" s="1" t="s">
        <v>31</v>
      </c>
      <c r="B27" s="1">
        <v>448</v>
      </c>
      <c r="C27" s="1">
        <v>0</v>
      </c>
      <c r="D27" s="1">
        <v>0</v>
      </c>
      <c r="E27" s="1">
        <v>0</v>
      </c>
      <c r="F27" s="1">
        <v>448</v>
      </c>
      <c r="G27" s="1">
        <v>0</v>
      </c>
      <c r="H27" s="1">
        <v>0</v>
      </c>
      <c r="I27" s="1">
        <v>0</v>
      </c>
      <c r="J27" s="1">
        <v>0</v>
      </c>
    </row>
    <row r="28" spans="1:10" x14ac:dyDescent="0.2">
      <c r="A28" s="1" t="s">
        <v>32</v>
      </c>
      <c r="B28" s="1">
        <v>402</v>
      </c>
      <c r="C28" s="1">
        <v>0</v>
      </c>
      <c r="D28" s="1">
        <v>0</v>
      </c>
      <c r="E28" s="1">
        <v>0</v>
      </c>
      <c r="F28" s="1">
        <v>402</v>
      </c>
      <c r="G28" s="1">
        <v>0</v>
      </c>
      <c r="H28" s="1">
        <v>0</v>
      </c>
      <c r="I28" s="1">
        <v>0</v>
      </c>
      <c r="J28" s="1">
        <v>0</v>
      </c>
    </row>
    <row r="29" spans="1:10" x14ac:dyDescent="0.2">
      <c r="A29" s="1" t="s">
        <v>33</v>
      </c>
      <c r="B29" s="1">
        <v>356</v>
      </c>
      <c r="C29" s="1">
        <v>0</v>
      </c>
      <c r="D29" s="1">
        <v>0</v>
      </c>
      <c r="E29" s="1">
        <v>0</v>
      </c>
      <c r="F29" s="1">
        <v>356</v>
      </c>
      <c r="G29" s="1">
        <v>0</v>
      </c>
      <c r="H29" s="1">
        <v>0</v>
      </c>
      <c r="I29" s="1">
        <v>0</v>
      </c>
      <c r="J29" s="1">
        <v>0</v>
      </c>
    </row>
    <row r="30" spans="1:10" x14ac:dyDescent="0.2">
      <c r="A30" s="1" t="s">
        <v>34</v>
      </c>
      <c r="B30" s="1">
        <v>801</v>
      </c>
      <c r="C30" s="1">
        <v>1</v>
      </c>
      <c r="D30" s="1">
        <v>0</v>
      </c>
      <c r="E30" s="1">
        <v>0</v>
      </c>
      <c r="F30" s="1">
        <v>800</v>
      </c>
      <c r="G30" s="1">
        <v>0</v>
      </c>
      <c r="H30" s="1">
        <v>0</v>
      </c>
      <c r="I30" s="1">
        <v>0</v>
      </c>
      <c r="J30" s="1">
        <v>0</v>
      </c>
    </row>
    <row r="31" spans="1:10" x14ac:dyDescent="0.2">
      <c r="A31" s="1" t="s">
        <v>35</v>
      </c>
      <c r="B31" s="1">
        <v>550</v>
      </c>
      <c r="C31" s="1">
        <v>1</v>
      </c>
      <c r="D31" s="1">
        <v>0</v>
      </c>
      <c r="E31" s="1">
        <v>0</v>
      </c>
      <c r="F31" s="1">
        <v>549</v>
      </c>
      <c r="G31" s="1">
        <v>0</v>
      </c>
      <c r="H31" s="1">
        <v>0</v>
      </c>
      <c r="I31" s="1">
        <v>0</v>
      </c>
      <c r="J31" s="1">
        <v>0</v>
      </c>
    </row>
    <row r="32" spans="1:10" x14ac:dyDescent="0.2">
      <c r="A32" s="1" t="s">
        <v>36</v>
      </c>
      <c r="B32" s="1">
        <v>822</v>
      </c>
      <c r="C32" s="1">
        <v>0</v>
      </c>
      <c r="D32" s="1">
        <v>2</v>
      </c>
      <c r="E32" s="1">
        <v>1</v>
      </c>
      <c r="F32" s="1">
        <v>818</v>
      </c>
      <c r="G32" s="1">
        <v>0</v>
      </c>
      <c r="H32" s="1">
        <v>0</v>
      </c>
      <c r="I32" s="1">
        <v>1</v>
      </c>
      <c r="J32" s="1">
        <v>0</v>
      </c>
    </row>
    <row r="33" spans="1:10" x14ac:dyDescent="0.2">
      <c r="A33" s="1" t="s">
        <v>37</v>
      </c>
      <c r="B33" s="1">
        <v>633</v>
      </c>
      <c r="C33" s="1">
        <v>0</v>
      </c>
      <c r="D33" s="1">
        <v>0</v>
      </c>
      <c r="E33" s="1">
        <v>0</v>
      </c>
      <c r="F33" s="1">
        <v>632</v>
      </c>
      <c r="G33" s="1">
        <v>0</v>
      </c>
      <c r="H33" s="1">
        <v>0</v>
      </c>
      <c r="I33" s="1">
        <v>1</v>
      </c>
      <c r="J33" s="1">
        <v>0</v>
      </c>
    </row>
    <row r="34" spans="1:10" x14ac:dyDescent="0.2">
      <c r="A34" s="1" t="s">
        <v>38</v>
      </c>
      <c r="B34" s="1">
        <v>837</v>
      </c>
      <c r="C34" s="1">
        <v>1</v>
      </c>
      <c r="D34" s="1">
        <v>1</v>
      </c>
      <c r="E34" s="1">
        <v>0</v>
      </c>
      <c r="F34" s="1">
        <v>836</v>
      </c>
      <c r="G34" s="1">
        <v>0</v>
      </c>
      <c r="H34" s="1">
        <v>0</v>
      </c>
      <c r="I34" s="1">
        <v>0</v>
      </c>
      <c r="J34" s="1">
        <v>0</v>
      </c>
    </row>
    <row r="35" spans="1:10" x14ac:dyDescent="0.2">
      <c r="A35" s="1" t="s">
        <v>39</v>
      </c>
      <c r="B35" s="1">
        <v>284</v>
      </c>
      <c r="C35" s="1">
        <v>0</v>
      </c>
      <c r="D35" s="1">
        <v>0</v>
      </c>
      <c r="E35" s="1">
        <v>0</v>
      </c>
      <c r="F35" s="1">
        <v>284</v>
      </c>
      <c r="G35" s="1">
        <v>0</v>
      </c>
      <c r="H35" s="1">
        <v>0</v>
      </c>
      <c r="I35" s="1">
        <v>0</v>
      </c>
      <c r="J35" s="1">
        <v>0</v>
      </c>
    </row>
    <row r="36" spans="1:10" x14ac:dyDescent="0.2">
      <c r="A36" s="1" t="s">
        <v>40</v>
      </c>
      <c r="B36" s="1">
        <v>5175</v>
      </c>
      <c r="C36" s="1">
        <v>7</v>
      </c>
      <c r="D36" s="1">
        <v>1</v>
      </c>
      <c r="E36" s="1">
        <v>2</v>
      </c>
      <c r="F36" s="1">
        <v>9</v>
      </c>
      <c r="G36" s="1">
        <v>5152</v>
      </c>
      <c r="H36" s="1">
        <v>3</v>
      </c>
      <c r="I36" s="1">
        <v>0</v>
      </c>
      <c r="J36" s="1">
        <v>1</v>
      </c>
    </row>
    <row r="37" spans="1:10" x14ac:dyDescent="0.2">
      <c r="A37" s="1" t="s">
        <v>41</v>
      </c>
      <c r="B37" s="1">
        <v>494</v>
      </c>
      <c r="C37" s="1">
        <v>0</v>
      </c>
      <c r="D37" s="1">
        <v>0</v>
      </c>
      <c r="E37" s="1">
        <v>0</v>
      </c>
      <c r="F37" s="1">
        <v>0</v>
      </c>
      <c r="G37" s="1">
        <v>494</v>
      </c>
      <c r="H37" s="1">
        <v>0</v>
      </c>
      <c r="I37" s="1">
        <v>0</v>
      </c>
      <c r="J37" s="1">
        <v>0</v>
      </c>
    </row>
    <row r="38" spans="1:10" x14ac:dyDescent="0.2">
      <c r="A38" s="1" t="s">
        <v>42</v>
      </c>
      <c r="B38" s="1">
        <v>684</v>
      </c>
      <c r="C38" s="1">
        <v>2</v>
      </c>
      <c r="D38" s="1">
        <v>0</v>
      </c>
      <c r="E38" s="1">
        <v>0</v>
      </c>
      <c r="F38" s="1">
        <v>8</v>
      </c>
      <c r="G38" s="1">
        <v>674</v>
      </c>
      <c r="H38" s="1">
        <v>0</v>
      </c>
      <c r="I38" s="1">
        <v>0</v>
      </c>
      <c r="J38" s="1">
        <v>0</v>
      </c>
    </row>
    <row r="39" spans="1:10" x14ac:dyDescent="0.2">
      <c r="A39" s="1" t="s">
        <v>43</v>
      </c>
      <c r="B39" s="1">
        <v>709</v>
      </c>
      <c r="C39" s="1">
        <v>0</v>
      </c>
      <c r="D39" s="1">
        <v>0</v>
      </c>
      <c r="E39" s="1">
        <v>2</v>
      </c>
      <c r="F39" s="1">
        <v>0</v>
      </c>
      <c r="G39" s="1">
        <v>707</v>
      </c>
      <c r="H39" s="1">
        <v>0</v>
      </c>
      <c r="I39" s="1">
        <v>0</v>
      </c>
      <c r="J39" s="1">
        <v>0</v>
      </c>
    </row>
    <row r="40" spans="1:10" x14ac:dyDescent="0.2">
      <c r="A40" s="1" t="s">
        <v>44</v>
      </c>
      <c r="B40" s="1">
        <v>279</v>
      </c>
      <c r="C40" s="1">
        <v>0</v>
      </c>
      <c r="D40" s="1">
        <v>0</v>
      </c>
      <c r="E40" s="1">
        <v>0</v>
      </c>
      <c r="F40" s="1">
        <v>0</v>
      </c>
      <c r="G40" s="1">
        <v>279</v>
      </c>
      <c r="H40" s="1">
        <v>0</v>
      </c>
      <c r="I40" s="1">
        <v>0</v>
      </c>
      <c r="J40" s="1">
        <v>0</v>
      </c>
    </row>
    <row r="41" spans="1:10" x14ac:dyDescent="0.2">
      <c r="A41" s="1" t="s">
        <v>45</v>
      </c>
      <c r="B41" s="1">
        <v>151</v>
      </c>
      <c r="C41" s="1">
        <v>0</v>
      </c>
      <c r="D41" s="1">
        <v>0</v>
      </c>
      <c r="E41" s="1">
        <v>0</v>
      </c>
      <c r="F41" s="1">
        <v>1</v>
      </c>
      <c r="G41" s="1">
        <v>150</v>
      </c>
      <c r="H41" s="1">
        <v>0</v>
      </c>
      <c r="I41" s="1">
        <v>0</v>
      </c>
      <c r="J41" s="1">
        <v>0</v>
      </c>
    </row>
    <row r="42" spans="1:10" x14ac:dyDescent="0.2">
      <c r="A42" s="1" t="s">
        <v>46</v>
      </c>
      <c r="B42" s="1">
        <v>430</v>
      </c>
      <c r="C42" s="1">
        <v>1</v>
      </c>
      <c r="D42" s="1">
        <v>0</v>
      </c>
      <c r="E42" s="1">
        <v>0</v>
      </c>
      <c r="F42" s="1">
        <v>0</v>
      </c>
      <c r="G42" s="1">
        <v>427</v>
      </c>
      <c r="H42" s="1">
        <v>2</v>
      </c>
      <c r="I42" s="1">
        <v>0</v>
      </c>
      <c r="J42" s="1">
        <v>0</v>
      </c>
    </row>
    <row r="43" spans="1:10" x14ac:dyDescent="0.2">
      <c r="A43" s="1" t="s">
        <v>47</v>
      </c>
      <c r="B43" s="1">
        <v>118</v>
      </c>
      <c r="C43" s="1">
        <v>0</v>
      </c>
      <c r="D43" s="1">
        <v>0</v>
      </c>
      <c r="E43" s="1">
        <v>0</v>
      </c>
      <c r="F43" s="1">
        <v>0</v>
      </c>
      <c r="G43" s="1">
        <v>118</v>
      </c>
      <c r="H43" s="1">
        <v>0</v>
      </c>
      <c r="I43" s="1">
        <v>0</v>
      </c>
      <c r="J43" s="1">
        <v>0</v>
      </c>
    </row>
    <row r="44" spans="1:10" x14ac:dyDescent="0.2">
      <c r="A44" s="1" t="s">
        <v>48</v>
      </c>
      <c r="B44" s="1">
        <v>131</v>
      </c>
      <c r="C44" s="1">
        <v>0</v>
      </c>
      <c r="D44" s="1">
        <v>0</v>
      </c>
      <c r="E44" s="1">
        <v>0</v>
      </c>
      <c r="F44" s="1">
        <v>0</v>
      </c>
      <c r="G44" s="1">
        <v>131</v>
      </c>
      <c r="H44" s="1">
        <v>0</v>
      </c>
      <c r="I44" s="1">
        <v>0</v>
      </c>
      <c r="J44" s="1">
        <v>0</v>
      </c>
    </row>
    <row r="45" spans="1:10" x14ac:dyDescent="0.2">
      <c r="A45" s="1" t="s">
        <v>49</v>
      </c>
      <c r="B45" s="1">
        <v>165</v>
      </c>
      <c r="C45" s="1">
        <v>2</v>
      </c>
      <c r="D45" s="1">
        <v>1</v>
      </c>
      <c r="E45" s="1">
        <v>0</v>
      </c>
      <c r="F45" s="1">
        <v>0</v>
      </c>
      <c r="G45" s="1">
        <v>161</v>
      </c>
      <c r="H45" s="1">
        <v>0</v>
      </c>
      <c r="I45" s="1">
        <v>0</v>
      </c>
      <c r="J45" s="1">
        <v>1</v>
      </c>
    </row>
    <row r="46" spans="1:10" x14ac:dyDescent="0.2">
      <c r="A46" s="1" t="s">
        <v>50</v>
      </c>
      <c r="B46" s="1">
        <v>746</v>
      </c>
      <c r="C46" s="1">
        <v>0</v>
      </c>
      <c r="D46" s="1">
        <v>0</v>
      </c>
      <c r="E46" s="1">
        <v>0</v>
      </c>
      <c r="F46" s="1">
        <v>0</v>
      </c>
      <c r="G46" s="1">
        <v>746</v>
      </c>
      <c r="H46" s="1">
        <v>0</v>
      </c>
      <c r="I46" s="1">
        <v>0</v>
      </c>
      <c r="J46" s="1">
        <v>0</v>
      </c>
    </row>
    <row r="47" spans="1:10" x14ac:dyDescent="0.2">
      <c r="A47" s="1" t="s">
        <v>51</v>
      </c>
      <c r="B47" s="1">
        <v>320</v>
      </c>
      <c r="C47" s="1">
        <v>0</v>
      </c>
      <c r="D47" s="1">
        <v>0</v>
      </c>
      <c r="E47" s="1">
        <v>0</v>
      </c>
      <c r="F47" s="1">
        <v>0</v>
      </c>
      <c r="G47" s="1">
        <v>319</v>
      </c>
      <c r="H47" s="1">
        <v>1</v>
      </c>
      <c r="I47" s="1">
        <v>0</v>
      </c>
      <c r="J47" s="1">
        <v>0</v>
      </c>
    </row>
    <row r="48" spans="1:10" x14ac:dyDescent="0.2">
      <c r="A48" s="1" t="s">
        <v>52</v>
      </c>
      <c r="B48" s="1">
        <v>397</v>
      </c>
      <c r="C48" s="1">
        <v>0</v>
      </c>
      <c r="D48" s="1">
        <v>0</v>
      </c>
      <c r="E48" s="1">
        <v>0</v>
      </c>
      <c r="F48" s="1">
        <v>0</v>
      </c>
      <c r="G48" s="1">
        <v>397</v>
      </c>
      <c r="H48" s="1">
        <v>0</v>
      </c>
      <c r="I48" s="1">
        <v>0</v>
      </c>
      <c r="J48" s="1">
        <v>0</v>
      </c>
    </row>
    <row r="49" spans="1:10" x14ac:dyDescent="0.2">
      <c r="A49" s="1" t="s">
        <v>53</v>
      </c>
      <c r="B49" s="1">
        <v>551</v>
      </c>
      <c r="C49" s="1">
        <v>2</v>
      </c>
      <c r="D49" s="1">
        <v>0</v>
      </c>
      <c r="E49" s="1">
        <v>0</v>
      </c>
      <c r="F49" s="1">
        <v>0</v>
      </c>
      <c r="G49" s="1">
        <v>549</v>
      </c>
      <c r="H49" s="1">
        <v>0</v>
      </c>
      <c r="I49" s="1">
        <v>0</v>
      </c>
      <c r="J49" s="1">
        <v>0</v>
      </c>
    </row>
    <row r="50" spans="1:10" x14ac:dyDescent="0.2">
      <c r="A50" s="48" t="s">
        <v>248</v>
      </c>
      <c r="B50" s="48"/>
      <c r="C50" s="48"/>
      <c r="D50" s="48"/>
      <c r="E50" s="48"/>
      <c r="F50" s="48"/>
      <c r="G50" s="48"/>
      <c r="H50" s="48"/>
      <c r="I50" s="48"/>
      <c r="J50" s="48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8D228-F4D7-4F91-8CD1-CD4233C94099}">
  <dimension ref="A1:M49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109375" style="1" customWidth="1"/>
    <col min="2" max="13" width="6.44140625" style="1" customWidth="1"/>
    <col min="14" max="16384" width="8.88671875" style="1"/>
  </cols>
  <sheetData>
    <row r="1" spans="1:13" x14ac:dyDescent="0.2">
      <c r="A1" s="1" t="s">
        <v>114</v>
      </c>
    </row>
    <row r="2" spans="1:13" s="2" customFormat="1" x14ac:dyDescent="0.2">
      <c r="A2" s="5"/>
      <c r="B2" s="6" t="s">
        <v>0</v>
      </c>
      <c r="C2" s="6" t="s">
        <v>80</v>
      </c>
      <c r="D2" s="6" t="s">
        <v>81</v>
      </c>
      <c r="E2" s="6" t="s">
        <v>82</v>
      </c>
      <c r="F2" s="6" t="s">
        <v>160</v>
      </c>
      <c r="G2" s="6" t="s">
        <v>83</v>
      </c>
      <c r="H2" s="6" t="s">
        <v>84</v>
      </c>
      <c r="I2" s="6" t="s">
        <v>161</v>
      </c>
      <c r="J2" s="6" t="s">
        <v>162</v>
      </c>
      <c r="K2" s="6" t="s">
        <v>85</v>
      </c>
      <c r="L2" s="6" t="s">
        <v>163</v>
      </c>
      <c r="M2" s="32" t="s">
        <v>79</v>
      </c>
    </row>
    <row r="3" spans="1:13" x14ac:dyDescent="0.2">
      <c r="A3" s="1" t="s">
        <v>0</v>
      </c>
      <c r="B3" s="1">
        <v>621</v>
      </c>
      <c r="C3" s="1">
        <v>10</v>
      </c>
      <c r="D3" s="1">
        <v>3</v>
      </c>
      <c r="E3" s="1">
        <v>5</v>
      </c>
      <c r="F3" s="1">
        <v>80</v>
      </c>
      <c r="G3" s="1">
        <v>13</v>
      </c>
      <c r="H3" s="1">
        <v>9</v>
      </c>
      <c r="I3" s="1">
        <v>5</v>
      </c>
      <c r="J3" s="1">
        <v>127</v>
      </c>
      <c r="K3" s="1">
        <v>313</v>
      </c>
      <c r="L3" s="1">
        <v>50</v>
      </c>
      <c r="M3" s="1">
        <v>6</v>
      </c>
    </row>
    <row r="4" spans="1:13" x14ac:dyDescent="0.2">
      <c r="A4" s="1" t="s">
        <v>9</v>
      </c>
      <c r="B4" s="1">
        <v>559</v>
      </c>
      <c r="C4" s="1">
        <v>8</v>
      </c>
      <c r="D4" s="1">
        <v>2</v>
      </c>
      <c r="E4" s="1">
        <v>3</v>
      </c>
      <c r="F4" s="1">
        <v>42</v>
      </c>
      <c r="G4" s="1">
        <v>11</v>
      </c>
      <c r="H4" s="1">
        <v>9</v>
      </c>
      <c r="I4" s="1">
        <v>3</v>
      </c>
      <c r="J4" s="1">
        <v>120</v>
      </c>
      <c r="K4" s="1">
        <v>313</v>
      </c>
      <c r="L4" s="1">
        <v>44</v>
      </c>
      <c r="M4" s="1">
        <v>4</v>
      </c>
    </row>
    <row r="5" spans="1:13" x14ac:dyDescent="0.2">
      <c r="A5" s="1" t="s">
        <v>10</v>
      </c>
      <c r="B5" s="1">
        <v>559</v>
      </c>
      <c r="C5" s="1">
        <v>8</v>
      </c>
      <c r="D5" s="1">
        <v>2</v>
      </c>
      <c r="E5" s="1">
        <v>3</v>
      </c>
      <c r="F5" s="1">
        <v>42</v>
      </c>
      <c r="G5" s="1">
        <v>11</v>
      </c>
      <c r="H5" s="1">
        <v>9</v>
      </c>
      <c r="I5" s="1">
        <v>3</v>
      </c>
      <c r="J5" s="1">
        <v>120</v>
      </c>
      <c r="K5" s="1">
        <v>313</v>
      </c>
      <c r="L5" s="1">
        <v>44</v>
      </c>
      <c r="M5" s="1">
        <v>4</v>
      </c>
    </row>
    <row r="6" spans="1:13" x14ac:dyDescent="0.2">
      <c r="A6" s="1" t="s">
        <v>11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</row>
    <row r="7" spans="1:13" x14ac:dyDescent="0.2">
      <c r="A7" s="1" t="s">
        <v>12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</row>
    <row r="8" spans="1:13" x14ac:dyDescent="0.2">
      <c r="A8" s="1" t="s">
        <v>13</v>
      </c>
      <c r="B8" s="1">
        <v>10</v>
      </c>
      <c r="C8" s="1">
        <v>1</v>
      </c>
      <c r="D8" s="1">
        <v>0</v>
      </c>
      <c r="E8" s="1">
        <v>1</v>
      </c>
      <c r="F8" s="1">
        <v>6</v>
      </c>
      <c r="G8" s="1">
        <v>0</v>
      </c>
      <c r="H8" s="1">
        <v>0</v>
      </c>
      <c r="I8" s="1">
        <v>0</v>
      </c>
      <c r="J8" s="1">
        <v>1</v>
      </c>
      <c r="K8" s="1">
        <v>0</v>
      </c>
      <c r="L8" s="1">
        <v>1</v>
      </c>
      <c r="M8" s="1">
        <v>0</v>
      </c>
    </row>
    <row r="9" spans="1:13" x14ac:dyDescent="0.2">
      <c r="A9" s="1" t="s">
        <v>14</v>
      </c>
      <c r="B9" s="1">
        <v>2</v>
      </c>
      <c r="C9" s="1">
        <v>1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1</v>
      </c>
      <c r="M9" s="1">
        <v>0</v>
      </c>
    </row>
    <row r="10" spans="1:13" x14ac:dyDescent="0.2">
      <c r="A10" s="1" t="s">
        <v>15</v>
      </c>
      <c r="B10" s="1">
        <v>1</v>
      </c>
      <c r="C10" s="1">
        <v>0</v>
      </c>
      <c r="D10" s="1">
        <v>0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</row>
    <row r="11" spans="1:13" x14ac:dyDescent="0.2">
      <c r="A11" s="1" t="s">
        <v>16</v>
      </c>
      <c r="B11" s="1">
        <v>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1</v>
      </c>
      <c r="K11" s="1">
        <v>0</v>
      </c>
      <c r="L11" s="1">
        <v>0</v>
      </c>
      <c r="M11" s="1">
        <v>0</v>
      </c>
    </row>
    <row r="12" spans="1:13" x14ac:dyDescent="0.2">
      <c r="A12" s="1" t="s">
        <v>17</v>
      </c>
      <c r="B12" s="1">
        <v>6</v>
      </c>
      <c r="C12" s="1">
        <v>0</v>
      </c>
      <c r="D12" s="1">
        <v>0</v>
      </c>
      <c r="E12" s="1">
        <v>0</v>
      </c>
      <c r="F12" s="1">
        <v>6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</row>
    <row r="13" spans="1:13" x14ac:dyDescent="0.2">
      <c r="A13" s="1" t="s">
        <v>18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</row>
    <row r="14" spans="1:13" x14ac:dyDescent="0.2">
      <c r="A14" s="1" t="s">
        <v>19</v>
      </c>
      <c r="B14" s="1">
        <v>38</v>
      </c>
      <c r="C14" s="1">
        <v>1</v>
      </c>
      <c r="D14" s="1">
        <v>0</v>
      </c>
      <c r="E14" s="1">
        <v>1</v>
      </c>
      <c r="F14" s="1">
        <v>21</v>
      </c>
      <c r="G14" s="1">
        <v>2</v>
      </c>
      <c r="H14" s="1">
        <v>0</v>
      </c>
      <c r="I14" s="1">
        <v>2</v>
      </c>
      <c r="J14" s="1">
        <v>6</v>
      </c>
      <c r="K14" s="1">
        <v>0</v>
      </c>
      <c r="L14" s="1">
        <v>3</v>
      </c>
      <c r="M14" s="1">
        <v>2</v>
      </c>
    </row>
    <row r="15" spans="1:13" x14ac:dyDescent="0.2">
      <c r="A15" s="1" t="s">
        <v>20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</row>
    <row r="16" spans="1:13" x14ac:dyDescent="0.2">
      <c r="A16" s="1" t="s">
        <v>21</v>
      </c>
      <c r="B16" s="1">
        <v>5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4</v>
      </c>
      <c r="K16" s="1">
        <v>0</v>
      </c>
      <c r="L16" s="1">
        <v>0</v>
      </c>
      <c r="M16" s="1">
        <v>0</v>
      </c>
    </row>
    <row r="17" spans="1:13" x14ac:dyDescent="0.2">
      <c r="A17" s="1" t="s">
        <v>22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</row>
    <row r="18" spans="1:13" x14ac:dyDescent="0.2">
      <c r="A18" s="1" t="s">
        <v>23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</row>
    <row r="19" spans="1:13" x14ac:dyDescent="0.2">
      <c r="A19" s="1" t="s">
        <v>24</v>
      </c>
      <c r="B19" s="1">
        <v>2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2</v>
      </c>
      <c r="K19" s="1">
        <v>0</v>
      </c>
      <c r="L19" s="1">
        <v>0</v>
      </c>
      <c r="M19" s="1">
        <v>0</v>
      </c>
    </row>
    <row r="20" spans="1:13" x14ac:dyDescent="0.2">
      <c r="A20" s="1" t="s">
        <v>25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</row>
    <row r="21" spans="1:13" x14ac:dyDescent="0.2">
      <c r="A21" s="1" t="s">
        <v>26</v>
      </c>
      <c r="B21" s="1">
        <v>30</v>
      </c>
      <c r="C21" s="1">
        <v>1</v>
      </c>
      <c r="D21" s="1">
        <v>0</v>
      </c>
      <c r="E21" s="1">
        <v>1</v>
      </c>
      <c r="F21" s="1">
        <v>21</v>
      </c>
      <c r="G21" s="1">
        <v>2</v>
      </c>
      <c r="H21" s="1">
        <v>0</v>
      </c>
      <c r="I21" s="1">
        <v>0</v>
      </c>
      <c r="J21" s="1">
        <v>0</v>
      </c>
      <c r="K21" s="1">
        <v>0</v>
      </c>
      <c r="L21" s="1">
        <v>3</v>
      </c>
      <c r="M21" s="1">
        <v>2</v>
      </c>
    </row>
    <row r="22" spans="1:13" x14ac:dyDescent="0.2">
      <c r="A22" s="1" t="s">
        <v>27</v>
      </c>
      <c r="B22" s="1">
        <v>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</v>
      </c>
      <c r="J22" s="1">
        <v>0</v>
      </c>
      <c r="K22" s="1">
        <v>0</v>
      </c>
      <c r="L22" s="1">
        <v>0</v>
      </c>
      <c r="M22" s="1">
        <v>0</v>
      </c>
    </row>
    <row r="23" spans="1:13" x14ac:dyDescent="0.2">
      <c r="A23" s="1" t="s">
        <v>28</v>
      </c>
      <c r="B23" s="1">
        <v>3</v>
      </c>
      <c r="C23" s="1">
        <v>0</v>
      </c>
      <c r="D23" s="1">
        <v>0</v>
      </c>
      <c r="E23" s="1">
        <v>0</v>
      </c>
      <c r="F23" s="1">
        <v>2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1</v>
      </c>
      <c r="M23" s="1">
        <v>0</v>
      </c>
    </row>
    <row r="24" spans="1:13" x14ac:dyDescent="0.2">
      <c r="A24" s="1" t="s">
        <v>29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</row>
    <row r="25" spans="1:13" x14ac:dyDescent="0.2">
      <c r="A25" s="1" t="s">
        <v>30</v>
      </c>
      <c r="B25" s="1">
        <v>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</v>
      </c>
      <c r="M25" s="1">
        <v>0</v>
      </c>
    </row>
    <row r="26" spans="1:13" x14ac:dyDescent="0.2">
      <c r="A26" s="1" t="s">
        <v>31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</row>
    <row r="27" spans="1:13" x14ac:dyDescent="0.2">
      <c r="A27" s="1" t="s">
        <v>32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</row>
    <row r="28" spans="1:13" x14ac:dyDescent="0.2">
      <c r="A28" s="1" t="s">
        <v>33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</row>
    <row r="29" spans="1:13" x14ac:dyDescent="0.2">
      <c r="A29" s="1" t="s">
        <v>34</v>
      </c>
      <c r="B29" s="1">
        <v>1</v>
      </c>
      <c r="C29" s="1">
        <v>0</v>
      </c>
      <c r="D29" s="1">
        <v>0</v>
      </c>
      <c r="E29" s="1">
        <v>0</v>
      </c>
      <c r="F29" s="1">
        <v>1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</row>
    <row r="30" spans="1:13" x14ac:dyDescent="0.2">
      <c r="A30" s="1" t="s">
        <v>35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</row>
    <row r="31" spans="1:13" x14ac:dyDescent="0.2">
      <c r="A31" s="1" t="s">
        <v>36</v>
      </c>
      <c r="B31" s="1">
        <v>1</v>
      </c>
      <c r="C31" s="1">
        <v>0</v>
      </c>
      <c r="D31" s="1">
        <v>0</v>
      </c>
      <c r="E31" s="1">
        <v>0</v>
      </c>
      <c r="F31" s="1">
        <v>1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</row>
    <row r="32" spans="1:13" x14ac:dyDescent="0.2">
      <c r="A32" s="1" t="s">
        <v>37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</row>
    <row r="33" spans="1:13" x14ac:dyDescent="0.2">
      <c r="A33" s="1" t="s">
        <v>38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</row>
    <row r="34" spans="1:13" x14ac:dyDescent="0.2">
      <c r="A34" s="1" t="s">
        <v>39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</row>
    <row r="35" spans="1:13" x14ac:dyDescent="0.2">
      <c r="A35" s="1" t="s">
        <v>40</v>
      </c>
      <c r="B35" s="1">
        <v>11</v>
      </c>
      <c r="C35" s="1">
        <v>0</v>
      </c>
      <c r="D35" s="1">
        <v>1</v>
      </c>
      <c r="E35" s="1">
        <v>0</v>
      </c>
      <c r="F35" s="1">
        <v>9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</v>
      </c>
      <c r="M35" s="1">
        <v>0</v>
      </c>
    </row>
    <row r="36" spans="1:13" x14ac:dyDescent="0.2">
      <c r="A36" s="1" t="s">
        <v>41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</row>
    <row r="37" spans="1:13" x14ac:dyDescent="0.2">
      <c r="A37" s="1" t="s">
        <v>42</v>
      </c>
      <c r="B37" s="1">
        <v>4</v>
      </c>
      <c r="C37" s="1">
        <v>0</v>
      </c>
      <c r="D37" s="1">
        <v>0</v>
      </c>
      <c r="E37" s="1">
        <v>0</v>
      </c>
      <c r="F37" s="1">
        <v>4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</row>
    <row r="38" spans="1:13" x14ac:dyDescent="0.2">
      <c r="A38" s="1" t="s">
        <v>43</v>
      </c>
      <c r="B38" s="1">
        <v>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</v>
      </c>
      <c r="M38" s="1">
        <v>0</v>
      </c>
    </row>
    <row r="39" spans="1:13" x14ac:dyDescent="0.2">
      <c r="A39" s="1" t="s">
        <v>44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</row>
    <row r="40" spans="1:13" x14ac:dyDescent="0.2">
      <c r="A40" s="1" t="s">
        <v>45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</row>
    <row r="41" spans="1:13" x14ac:dyDescent="0.2">
      <c r="A41" s="1" t="s">
        <v>46</v>
      </c>
      <c r="B41" s="1">
        <v>6</v>
      </c>
      <c r="C41" s="1">
        <v>0</v>
      </c>
      <c r="D41" s="1">
        <v>1</v>
      </c>
      <c r="E41" s="1">
        <v>0</v>
      </c>
      <c r="F41" s="1">
        <v>5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</row>
    <row r="42" spans="1:13" x14ac:dyDescent="0.2">
      <c r="A42" s="1" t="s">
        <v>47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</row>
    <row r="43" spans="1:13" x14ac:dyDescent="0.2">
      <c r="A43" s="1" t="s">
        <v>48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</row>
    <row r="44" spans="1:13" x14ac:dyDescent="0.2">
      <c r="A44" s="1" t="s">
        <v>49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</row>
    <row r="45" spans="1:13" x14ac:dyDescent="0.2">
      <c r="A45" s="1" t="s">
        <v>50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</row>
    <row r="46" spans="1:13" x14ac:dyDescent="0.2">
      <c r="A46" s="1" t="s">
        <v>51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</row>
    <row r="47" spans="1:13" x14ac:dyDescent="0.2">
      <c r="A47" s="1" t="s">
        <v>52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</row>
    <row r="48" spans="1:13" x14ac:dyDescent="0.2">
      <c r="A48" s="1" t="s">
        <v>53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</row>
    <row r="49" spans="1:13" x14ac:dyDescent="0.2">
      <c r="A49" s="48" t="s">
        <v>248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Table of Contents</vt:lpstr>
      <vt:lpstr>Chuuk 1994 Municipalities</vt:lpstr>
      <vt:lpstr>Relationship</vt:lpstr>
      <vt:lpstr>Marital</vt:lpstr>
      <vt:lpstr>Ethnicity</vt:lpstr>
      <vt:lpstr>Religion</vt:lpstr>
      <vt:lpstr>Birthplace</vt:lpstr>
      <vt:lpstr>Legal Res</vt:lpstr>
      <vt:lpstr>Citizenship</vt:lpstr>
      <vt:lpstr>Prev Res</vt:lpstr>
      <vt:lpstr>Schooling</vt:lpstr>
      <vt:lpstr>Ed Attn</vt:lpstr>
      <vt:lpstr>Literacy Usual Lang</vt:lpstr>
      <vt:lpstr>Languages</vt:lpstr>
      <vt:lpstr>Res in 1989</vt:lpstr>
      <vt:lpstr>Work Last Week</vt:lpstr>
      <vt:lpstr>Transport</vt:lpstr>
      <vt:lpstr>Class of worker</vt:lpstr>
      <vt:lpstr>Work in 1993</vt:lpstr>
      <vt:lpstr>Wages</vt:lpstr>
      <vt:lpstr>Total Income</vt:lpstr>
      <vt:lpstr>Employ Status</vt:lpstr>
      <vt:lpstr>'Total Income'!Print_Area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Brad</cp:lastModifiedBy>
  <dcterms:created xsi:type="dcterms:W3CDTF">2020-05-21T18:53:21Z</dcterms:created>
  <dcterms:modified xsi:type="dcterms:W3CDTF">2020-06-10T11:50:58Z</dcterms:modified>
</cp:coreProperties>
</file>