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874EC330-D616-48F7-AE69-B22CE0AE0ACC}" xr6:coauthVersionLast="45" xr6:coauthVersionMax="45" xr10:uidLastSave="{00000000-0000-0000-0000-000000000000}"/>
  <bookViews>
    <workbookView xWindow="-108" yWindow="-108" windowWidth="24792" windowHeight="13440" xr2:uid="{56FFE8DA-7F43-44BF-8D25-ED5906AC39CE}"/>
  </bookViews>
  <sheets>
    <sheet name="Table of Contents" sheetId="13" r:id="rId1"/>
    <sheet name="Chuuk 2010 Housing" sheetId="1" r:id="rId2"/>
    <sheet name="Water" sheetId="2" r:id="rId3"/>
    <sheet name="Plum Cook" sheetId="3" r:id="rId4"/>
    <sheet name="Appliance" sheetId="4" r:id="rId5"/>
    <sheet name="Tenure" sheetId="5" r:id="rId6"/>
    <sheet name="Crops" sheetId="6" r:id="rId7"/>
    <sheet name="Animals" sheetId="7" r:id="rId8"/>
    <sheet name="Fish" sheetId="8" r:id="rId9"/>
    <sheet name="Tobacco" sheetId="9" r:id="rId10"/>
    <sheet name="Abroad" sheetId="10" r:id="rId11"/>
    <sheet name="Workers" sheetId="11" r:id="rId12"/>
    <sheet name="Remittance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3" l="1"/>
  <c r="A18" i="13"/>
  <c r="A17" i="13"/>
  <c r="A16" i="13"/>
  <c r="A15" i="13"/>
  <c r="A14" i="13"/>
  <c r="A13" i="13"/>
  <c r="A12" i="13"/>
  <c r="A11" i="13"/>
  <c r="A10" i="13"/>
  <c r="A9" i="13"/>
  <c r="A8" i="13"/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7" i="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47" i="11"/>
  <c r="C19" i="10"/>
  <c r="D19" i="10"/>
  <c r="E19" i="10"/>
  <c r="F19" i="10"/>
  <c r="G19" i="10"/>
  <c r="H19" i="10"/>
  <c r="I19" i="10"/>
  <c r="J19" i="10"/>
  <c r="K19" i="10"/>
  <c r="L19" i="10"/>
  <c r="M19" i="10"/>
  <c r="O19" i="10"/>
  <c r="P19" i="10"/>
  <c r="Q19" i="10"/>
  <c r="R19" i="10"/>
  <c r="S19" i="10"/>
  <c r="T19" i="10"/>
  <c r="U19" i="10"/>
  <c r="V19" i="10"/>
  <c r="W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19" i="10"/>
  <c r="C20" i="10"/>
  <c r="D20" i="10"/>
  <c r="E20" i="10"/>
  <c r="F20" i="10"/>
  <c r="G20" i="10"/>
  <c r="H20" i="10"/>
  <c r="I20" i="10"/>
  <c r="J20" i="10"/>
  <c r="K20" i="10"/>
  <c r="L20" i="10"/>
  <c r="M20" i="10"/>
  <c r="O20" i="10"/>
  <c r="P20" i="10"/>
  <c r="Q20" i="10"/>
  <c r="R20" i="10"/>
  <c r="S20" i="10"/>
  <c r="T20" i="10"/>
  <c r="U20" i="10"/>
  <c r="V20" i="10"/>
  <c r="W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C21" i="10"/>
  <c r="D21" i="10"/>
  <c r="E21" i="10"/>
  <c r="F21" i="10"/>
  <c r="G21" i="10"/>
  <c r="H21" i="10"/>
  <c r="I21" i="10"/>
  <c r="J21" i="10"/>
  <c r="K21" i="10"/>
  <c r="L21" i="10"/>
  <c r="M21" i="10"/>
  <c r="O21" i="10"/>
  <c r="P21" i="10"/>
  <c r="Q21" i="10"/>
  <c r="R21" i="10"/>
  <c r="S21" i="10"/>
  <c r="T21" i="10"/>
  <c r="U21" i="10"/>
  <c r="V21" i="10"/>
  <c r="W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C22" i="10"/>
  <c r="D22" i="10"/>
  <c r="E22" i="10"/>
  <c r="F22" i="10"/>
  <c r="G22" i="10"/>
  <c r="H22" i="10"/>
  <c r="I22" i="10"/>
  <c r="J22" i="10"/>
  <c r="K22" i="10"/>
  <c r="L22" i="10"/>
  <c r="M22" i="10"/>
  <c r="O22" i="10"/>
  <c r="P22" i="10"/>
  <c r="Q22" i="10"/>
  <c r="R22" i="10"/>
  <c r="S22" i="10"/>
  <c r="T22" i="10"/>
  <c r="U22" i="10"/>
  <c r="V22" i="10"/>
  <c r="W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C23" i="10"/>
  <c r="D23" i="10"/>
  <c r="E23" i="10"/>
  <c r="F23" i="10"/>
  <c r="G23" i="10"/>
  <c r="H23" i="10"/>
  <c r="I23" i="10"/>
  <c r="J23" i="10"/>
  <c r="K23" i="10"/>
  <c r="L23" i="10"/>
  <c r="M23" i="10"/>
  <c r="O23" i="10"/>
  <c r="P23" i="10"/>
  <c r="Q23" i="10"/>
  <c r="R23" i="10"/>
  <c r="S23" i="10"/>
  <c r="T23" i="10"/>
  <c r="U23" i="10"/>
  <c r="V23" i="10"/>
  <c r="W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M23" i="10"/>
  <c r="AN23" i="10"/>
  <c r="AO23" i="10"/>
  <c r="AP23" i="10"/>
  <c r="AQ23" i="10"/>
  <c r="AR23" i="10"/>
  <c r="AS23" i="10"/>
  <c r="AT23" i="10"/>
  <c r="AU23" i="10"/>
  <c r="AV23" i="10"/>
  <c r="AW23" i="10"/>
  <c r="AX23" i="10"/>
  <c r="AY23" i="10"/>
  <c r="AZ23" i="10"/>
  <c r="BA23" i="10"/>
  <c r="BB23" i="10"/>
  <c r="C24" i="10"/>
  <c r="D24" i="10"/>
  <c r="E24" i="10"/>
  <c r="F24" i="10"/>
  <c r="G24" i="10"/>
  <c r="H24" i="10"/>
  <c r="I24" i="10"/>
  <c r="J24" i="10"/>
  <c r="K24" i="10"/>
  <c r="L24" i="10"/>
  <c r="M24" i="10"/>
  <c r="O24" i="10"/>
  <c r="P24" i="10"/>
  <c r="Q24" i="10"/>
  <c r="R24" i="10"/>
  <c r="S24" i="10"/>
  <c r="T24" i="10"/>
  <c r="U24" i="10"/>
  <c r="V24" i="10"/>
  <c r="W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C25" i="10"/>
  <c r="D25" i="10"/>
  <c r="E25" i="10"/>
  <c r="F25" i="10"/>
  <c r="G25" i="10"/>
  <c r="H25" i="10"/>
  <c r="I25" i="10"/>
  <c r="J25" i="10"/>
  <c r="K25" i="10"/>
  <c r="L25" i="10"/>
  <c r="M25" i="10"/>
  <c r="O25" i="10"/>
  <c r="P25" i="10"/>
  <c r="Q25" i="10"/>
  <c r="R25" i="10"/>
  <c r="S25" i="10"/>
  <c r="T25" i="10"/>
  <c r="U25" i="10"/>
  <c r="V25" i="10"/>
  <c r="W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M25" i="10"/>
  <c r="AN25" i="10"/>
  <c r="AO25" i="10"/>
  <c r="AP25" i="10"/>
  <c r="AQ25" i="10"/>
  <c r="AR25" i="10"/>
  <c r="AS25" i="10"/>
  <c r="AT25" i="10"/>
  <c r="AU25" i="10"/>
  <c r="AV25" i="10"/>
  <c r="AW25" i="10"/>
  <c r="AX25" i="10"/>
  <c r="AY25" i="10"/>
  <c r="AZ25" i="10"/>
  <c r="BA25" i="10"/>
  <c r="BB25" i="10"/>
  <c r="C26" i="10"/>
  <c r="D26" i="10"/>
  <c r="E26" i="10"/>
  <c r="F26" i="10"/>
  <c r="G26" i="10"/>
  <c r="H26" i="10"/>
  <c r="I26" i="10"/>
  <c r="J26" i="10"/>
  <c r="K26" i="10"/>
  <c r="L26" i="10"/>
  <c r="M26" i="10"/>
  <c r="O26" i="10"/>
  <c r="P26" i="10"/>
  <c r="Q26" i="10"/>
  <c r="R26" i="10"/>
  <c r="S26" i="10"/>
  <c r="T26" i="10"/>
  <c r="U26" i="10"/>
  <c r="V26" i="10"/>
  <c r="W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C27" i="10"/>
  <c r="D27" i="10"/>
  <c r="E27" i="10"/>
  <c r="F27" i="10"/>
  <c r="G27" i="10"/>
  <c r="H27" i="10"/>
  <c r="I27" i="10"/>
  <c r="J27" i="10"/>
  <c r="K27" i="10"/>
  <c r="L27" i="10"/>
  <c r="M27" i="10"/>
  <c r="O27" i="10"/>
  <c r="P27" i="10"/>
  <c r="Q27" i="10"/>
  <c r="R27" i="10"/>
  <c r="S27" i="10"/>
  <c r="T27" i="10"/>
  <c r="U27" i="10"/>
  <c r="V27" i="10"/>
  <c r="W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C28" i="10"/>
  <c r="D28" i="10"/>
  <c r="E28" i="10"/>
  <c r="F28" i="10"/>
  <c r="G28" i="10"/>
  <c r="H28" i="10"/>
  <c r="I28" i="10"/>
  <c r="J28" i="10"/>
  <c r="K28" i="10"/>
  <c r="L28" i="10"/>
  <c r="M28" i="10"/>
  <c r="O28" i="10"/>
  <c r="P28" i="10"/>
  <c r="Q28" i="10"/>
  <c r="R28" i="10"/>
  <c r="S28" i="10"/>
  <c r="T28" i="10"/>
  <c r="U28" i="10"/>
  <c r="V28" i="10"/>
  <c r="W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21" i="10"/>
  <c r="B22" i="10"/>
  <c r="B23" i="10"/>
  <c r="B24" i="10"/>
  <c r="B25" i="10"/>
  <c r="B26" i="10"/>
  <c r="B27" i="10"/>
  <c r="B28" i="10"/>
  <c r="B20" i="10"/>
  <c r="C25" i="4"/>
  <c r="D25" i="4"/>
  <c r="E25" i="4"/>
  <c r="F25" i="4"/>
  <c r="G25" i="4"/>
  <c r="H25" i="4"/>
  <c r="I25" i="4"/>
  <c r="J25" i="4"/>
  <c r="K25" i="4"/>
  <c r="L25" i="4"/>
  <c r="M25" i="4"/>
  <c r="O25" i="4"/>
  <c r="P25" i="4"/>
  <c r="Q25" i="4"/>
  <c r="R25" i="4"/>
  <c r="S25" i="4"/>
  <c r="T25" i="4"/>
  <c r="U25" i="4"/>
  <c r="V25" i="4"/>
  <c r="W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C26" i="4"/>
  <c r="D26" i="4"/>
  <c r="E26" i="4"/>
  <c r="F26" i="4"/>
  <c r="G26" i="4"/>
  <c r="H26" i="4"/>
  <c r="I26" i="4"/>
  <c r="J26" i="4"/>
  <c r="K26" i="4"/>
  <c r="L26" i="4"/>
  <c r="M26" i="4"/>
  <c r="O26" i="4"/>
  <c r="P26" i="4"/>
  <c r="Q26" i="4"/>
  <c r="R26" i="4"/>
  <c r="S26" i="4"/>
  <c r="T26" i="4"/>
  <c r="U26" i="4"/>
  <c r="V26" i="4"/>
  <c r="W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C27" i="4"/>
  <c r="D27" i="4"/>
  <c r="E27" i="4"/>
  <c r="F27" i="4"/>
  <c r="G27" i="4"/>
  <c r="H27" i="4"/>
  <c r="I27" i="4"/>
  <c r="J27" i="4"/>
  <c r="K27" i="4"/>
  <c r="L27" i="4"/>
  <c r="M27" i="4"/>
  <c r="O27" i="4"/>
  <c r="P27" i="4"/>
  <c r="Q27" i="4"/>
  <c r="R27" i="4"/>
  <c r="S27" i="4"/>
  <c r="T27" i="4"/>
  <c r="U27" i="4"/>
  <c r="V27" i="4"/>
  <c r="W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C28" i="4"/>
  <c r="D28" i="4"/>
  <c r="E28" i="4"/>
  <c r="F28" i="4"/>
  <c r="G28" i="4"/>
  <c r="H28" i="4"/>
  <c r="I28" i="4"/>
  <c r="J28" i="4"/>
  <c r="K28" i="4"/>
  <c r="L28" i="4"/>
  <c r="M28" i="4"/>
  <c r="O28" i="4"/>
  <c r="P28" i="4"/>
  <c r="Q28" i="4"/>
  <c r="R28" i="4"/>
  <c r="S28" i="4"/>
  <c r="T28" i="4"/>
  <c r="U28" i="4"/>
  <c r="V28" i="4"/>
  <c r="W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C29" i="4"/>
  <c r="D29" i="4"/>
  <c r="E29" i="4"/>
  <c r="F29" i="4"/>
  <c r="G29" i="4"/>
  <c r="H29" i="4"/>
  <c r="I29" i="4"/>
  <c r="J29" i="4"/>
  <c r="K29" i="4"/>
  <c r="L29" i="4"/>
  <c r="M29" i="4"/>
  <c r="O29" i="4"/>
  <c r="P29" i="4"/>
  <c r="Q29" i="4"/>
  <c r="R29" i="4"/>
  <c r="S29" i="4"/>
  <c r="T29" i="4"/>
  <c r="U29" i="4"/>
  <c r="V29" i="4"/>
  <c r="W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C30" i="4"/>
  <c r="D30" i="4"/>
  <c r="E30" i="4"/>
  <c r="F30" i="4"/>
  <c r="G30" i="4"/>
  <c r="H30" i="4"/>
  <c r="I30" i="4"/>
  <c r="J30" i="4"/>
  <c r="K30" i="4"/>
  <c r="L30" i="4"/>
  <c r="M30" i="4"/>
  <c r="O30" i="4"/>
  <c r="P30" i="4"/>
  <c r="Q30" i="4"/>
  <c r="R30" i="4"/>
  <c r="S30" i="4"/>
  <c r="T30" i="4"/>
  <c r="U30" i="4"/>
  <c r="V30" i="4"/>
  <c r="W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C31" i="4"/>
  <c r="D31" i="4"/>
  <c r="E31" i="4"/>
  <c r="F31" i="4"/>
  <c r="G31" i="4"/>
  <c r="H31" i="4"/>
  <c r="I31" i="4"/>
  <c r="J31" i="4"/>
  <c r="K31" i="4"/>
  <c r="L31" i="4"/>
  <c r="M31" i="4"/>
  <c r="O31" i="4"/>
  <c r="P31" i="4"/>
  <c r="Q31" i="4"/>
  <c r="R31" i="4"/>
  <c r="S31" i="4"/>
  <c r="T31" i="4"/>
  <c r="U31" i="4"/>
  <c r="V31" i="4"/>
  <c r="W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C32" i="4"/>
  <c r="D32" i="4"/>
  <c r="E32" i="4"/>
  <c r="F32" i="4"/>
  <c r="G32" i="4"/>
  <c r="H32" i="4"/>
  <c r="I32" i="4"/>
  <c r="J32" i="4"/>
  <c r="K32" i="4"/>
  <c r="L32" i="4"/>
  <c r="M32" i="4"/>
  <c r="O32" i="4"/>
  <c r="P32" i="4"/>
  <c r="Q32" i="4"/>
  <c r="R32" i="4"/>
  <c r="S32" i="4"/>
  <c r="T32" i="4"/>
  <c r="U32" i="4"/>
  <c r="V32" i="4"/>
  <c r="W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C33" i="4"/>
  <c r="D33" i="4"/>
  <c r="E33" i="4"/>
  <c r="F33" i="4"/>
  <c r="G33" i="4"/>
  <c r="H33" i="4"/>
  <c r="I33" i="4"/>
  <c r="J33" i="4"/>
  <c r="K33" i="4"/>
  <c r="L33" i="4"/>
  <c r="M33" i="4"/>
  <c r="O33" i="4"/>
  <c r="P33" i="4"/>
  <c r="Q33" i="4"/>
  <c r="R33" i="4"/>
  <c r="S33" i="4"/>
  <c r="T33" i="4"/>
  <c r="U33" i="4"/>
  <c r="V33" i="4"/>
  <c r="W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C34" i="4"/>
  <c r="D34" i="4"/>
  <c r="E34" i="4"/>
  <c r="F34" i="4"/>
  <c r="G34" i="4"/>
  <c r="H34" i="4"/>
  <c r="I34" i="4"/>
  <c r="J34" i="4"/>
  <c r="K34" i="4"/>
  <c r="L34" i="4"/>
  <c r="M34" i="4"/>
  <c r="O34" i="4"/>
  <c r="P34" i="4"/>
  <c r="Q34" i="4"/>
  <c r="R34" i="4"/>
  <c r="S34" i="4"/>
  <c r="T34" i="4"/>
  <c r="U34" i="4"/>
  <c r="V34" i="4"/>
  <c r="W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C35" i="4"/>
  <c r="D35" i="4"/>
  <c r="E35" i="4"/>
  <c r="F35" i="4"/>
  <c r="G35" i="4"/>
  <c r="H35" i="4"/>
  <c r="I35" i="4"/>
  <c r="J35" i="4"/>
  <c r="K35" i="4"/>
  <c r="L35" i="4"/>
  <c r="M35" i="4"/>
  <c r="O35" i="4"/>
  <c r="P35" i="4"/>
  <c r="Q35" i="4"/>
  <c r="R35" i="4"/>
  <c r="S35" i="4"/>
  <c r="T35" i="4"/>
  <c r="U35" i="4"/>
  <c r="V35" i="4"/>
  <c r="W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C36" i="4"/>
  <c r="D36" i="4"/>
  <c r="E36" i="4"/>
  <c r="F36" i="4"/>
  <c r="G36" i="4"/>
  <c r="H36" i="4"/>
  <c r="I36" i="4"/>
  <c r="J36" i="4"/>
  <c r="K36" i="4"/>
  <c r="L36" i="4"/>
  <c r="M36" i="4"/>
  <c r="O36" i="4"/>
  <c r="P36" i="4"/>
  <c r="Q36" i="4"/>
  <c r="R36" i="4"/>
  <c r="S36" i="4"/>
  <c r="T36" i="4"/>
  <c r="U36" i="4"/>
  <c r="V36" i="4"/>
  <c r="W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C37" i="4"/>
  <c r="D37" i="4"/>
  <c r="E37" i="4"/>
  <c r="F37" i="4"/>
  <c r="G37" i="4"/>
  <c r="H37" i="4"/>
  <c r="I37" i="4"/>
  <c r="J37" i="4"/>
  <c r="K37" i="4"/>
  <c r="L37" i="4"/>
  <c r="M37" i="4"/>
  <c r="O37" i="4"/>
  <c r="P37" i="4"/>
  <c r="Q37" i="4"/>
  <c r="R37" i="4"/>
  <c r="S37" i="4"/>
  <c r="T37" i="4"/>
  <c r="U37" i="4"/>
  <c r="V37" i="4"/>
  <c r="W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C38" i="4"/>
  <c r="D38" i="4"/>
  <c r="E38" i="4"/>
  <c r="F38" i="4"/>
  <c r="G38" i="4"/>
  <c r="H38" i="4"/>
  <c r="I38" i="4"/>
  <c r="J38" i="4"/>
  <c r="K38" i="4"/>
  <c r="L38" i="4"/>
  <c r="M38" i="4"/>
  <c r="O38" i="4"/>
  <c r="P38" i="4"/>
  <c r="Q38" i="4"/>
  <c r="R38" i="4"/>
  <c r="S38" i="4"/>
  <c r="T38" i="4"/>
  <c r="U38" i="4"/>
  <c r="V38" i="4"/>
  <c r="W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C39" i="4"/>
  <c r="D39" i="4"/>
  <c r="E39" i="4"/>
  <c r="F39" i="4"/>
  <c r="G39" i="4"/>
  <c r="H39" i="4"/>
  <c r="I39" i="4"/>
  <c r="J39" i="4"/>
  <c r="K39" i="4"/>
  <c r="L39" i="4"/>
  <c r="M39" i="4"/>
  <c r="O39" i="4"/>
  <c r="P39" i="4"/>
  <c r="Q39" i="4"/>
  <c r="R39" i="4"/>
  <c r="S39" i="4"/>
  <c r="T39" i="4"/>
  <c r="U39" i="4"/>
  <c r="V39" i="4"/>
  <c r="W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C40" i="4"/>
  <c r="D40" i="4"/>
  <c r="E40" i="4"/>
  <c r="F40" i="4"/>
  <c r="G40" i="4"/>
  <c r="H40" i="4"/>
  <c r="I40" i="4"/>
  <c r="J40" i="4"/>
  <c r="K40" i="4"/>
  <c r="L40" i="4"/>
  <c r="M40" i="4"/>
  <c r="O40" i="4"/>
  <c r="P40" i="4"/>
  <c r="Q40" i="4"/>
  <c r="R40" i="4"/>
  <c r="S40" i="4"/>
  <c r="T40" i="4"/>
  <c r="U40" i="4"/>
  <c r="V40" i="4"/>
  <c r="W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25" i="4"/>
</calcChain>
</file>

<file path=xl/sharedStrings.xml><?xml version="1.0" encoding="utf-8"?>
<sst xmlns="http://schemas.openxmlformats.org/spreadsheetml/2006/main" count="2201" uniqueCount="260">
  <si>
    <t>Total</t>
  </si>
  <si>
    <t>Lagoon</t>
  </si>
  <si>
    <t xml:space="preserve">      Weno</t>
  </si>
  <si>
    <t xml:space="preserve">      Piis-Penau</t>
  </si>
  <si>
    <t xml:space="preserve">      Fono</t>
  </si>
  <si>
    <t xml:space="preserve">      Tonoas</t>
  </si>
  <si>
    <t xml:space="preserve">      Fefen</t>
  </si>
  <si>
    <t xml:space="preserve">      Siis</t>
  </si>
  <si>
    <t xml:space="preserve">      Uman</t>
  </si>
  <si>
    <t xml:space="preserve">      Parem</t>
  </si>
  <si>
    <t xml:space="preserve">      Eot</t>
  </si>
  <si>
    <t xml:space="preserve">      Udot</t>
  </si>
  <si>
    <t xml:space="preserve">      Romanum</t>
  </si>
  <si>
    <t xml:space="preserve">      Fanapanges</t>
  </si>
  <si>
    <t xml:space="preserve">      Wonei</t>
  </si>
  <si>
    <t xml:space="preserve">      Paata</t>
  </si>
  <si>
    <t xml:space="preserve">      Tol</t>
  </si>
  <si>
    <t xml:space="preserve">      Polle</t>
  </si>
  <si>
    <t>Outer Islands</t>
  </si>
  <si>
    <t xml:space="preserve">   Mortlocks</t>
  </si>
  <si>
    <t xml:space="preserve">      Nema</t>
  </si>
  <si>
    <t xml:space="preserve">      Losap</t>
  </si>
  <si>
    <t xml:space="preserve">      Piis-Emwar</t>
  </si>
  <si>
    <t xml:space="preserve">      Namoluk</t>
  </si>
  <si>
    <t xml:space="preserve">      Ettal</t>
  </si>
  <si>
    <t xml:space="preserve">      Lekinoch</t>
  </si>
  <si>
    <t xml:space="preserve">      Oneop</t>
  </si>
  <si>
    <t xml:space="preserve">      Satowan</t>
  </si>
  <si>
    <t xml:space="preserve">      Kuttu</t>
  </si>
  <si>
    <t xml:space="preserve">      Moch</t>
  </si>
  <si>
    <t xml:space="preserve">      Ta</t>
  </si>
  <si>
    <t xml:space="preserve">   Pattiw</t>
  </si>
  <si>
    <t xml:space="preserve">      Houk</t>
  </si>
  <si>
    <t xml:space="preserve">      Polowat</t>
  </si>
  <si>
    <t xml:space="preserve">      Pollap</t>
  </si>
  <si>
    <t xml:space="preserve">      Tamatam</t>
  </si>
  <si>
    <t xml:space="preserve">   Namonuito</t>
  </si>
  <si>
    <t xml:space="preserve">      Makur</t>
  </si>
  <si>
    <t xml:space="preserve">      Onoun</t>
  </si>
  <si>
    <t xml:space="preserve">      Onou</t>
  </si>
  <si>
    <t xml:space="preserve">      Unanu</t>
  </si>
  <si>
    <t xml:space="preserve">      Piherech</t>
  </si>
  <si>
    <t xml:space="preserve">   Halls</t>
  </si>
  <si>
    <t xml:space="preserve">      Nomwin</t>
  </si>
  <si>
    <t xml:space="preserve">      Fananu</t>
  </si>
  <si>
    <t xml:space="preserve">      Ruo</t>
  </si>
  <si>
    <t xml:space="preserve">      Murillo</t>
  </si>
  <si>
    <t xml:space="preserve">   H1. Type of living quarter</t>
  </si>
  <si>
    <t>One family detached</t>
  </si>
  <si>
    <t>One family attached to 1+ hses</t>
  </si>
  <si>
    <t>Bldg with 3 or more apartments</t>
  </si>
  <si>
    <t>Bldg with 2 or more HH</t>
  </si>
  <si>
    <t>Dwelling attached to business</t>
  </si>
  <si>
    <t>Other (yatch trailer etc multiple-hse hhold+</t>
  </si>
  <si>
    <t xml:space="preserve">   H2. Walls</t>
  </si>
  <si>
    <t>Concrete</t>
  </si>
  <si>
    <t>Metal/Tin</t>
  </si>
  <si>
    <t>Wood</t>
  </si>
  <si>
    <t>Thatch</t>
  </si>
  <si>
    <t>Other</t>
  </si>
  <si>
    <t>None</t>
  </si>
  <si>
    <t xml:space="preserve">   H3. Roof</t>
  </si>
  <si>
    <t>Metal/tin</t>
  </si>
  <si>
    <t xml:space="preserve">   H4. Floor</t>
  </si>
  <si>
    <t>Wood pier/pilings</t>
  </si>
  <si>
    <t>Coral</t>
  </si>
  <si>
    <t xml:space="preserve">   H5. Number of rooms</t>
  </si>
  <si>
    <t>9+</t>
  </si>
  <si>
    <t>Median</t>
  </si>
  <si>
    <t xml:space="preserve">   H6. Year building completed</t>
  </si>
  <si>
    <t>2009 or 2010</t>
  </si>
  <si>
    <t>2006 to 2008</t>
  </si>
  <si>
    <t>2001 to 2005</t>
  </si>
  <si>
    <t>1996 to 2000</t>
  </si>
  <si>
    <t>1991 to 1995</t>
  </si>
  <si>
    <t>1981 to 1990</t>
  </si>
  <si>
    <t>1971 to 1980</t>
  </si>
  <si>
    <t>1970 and earlier</t>
  </si>
  <si>
    <t xml:space="preserve">   H7. Drinking water</t>
  </si>
  <si>
    <t>Public utility water supply</t>
  </si>
  <si>
    <t>Community water supply</t>
  </si>
  <si>
    <t>Household tank</t>
  </si>
  <si>
    <t>Water truck</t>
  </si>
  <si>
    <t>Well-protected</t>
  </si>
  <si>
    <t>Well-unprotected</t>
  </si>
  <si>
    <t>Bottled water</t>
  </si>
  <si>
    <t>Spring river lake</t>
  </si>
  <si>
    <t xml:space="preserve">   H8. Washing water</t>
  </si>
  <si>
    <t>Village tank</t>
  </si>
  <si>
    <t>Protected well</t>
  </si>
  <si>
    <t>Unprotected well</t>
  </si>
  <si>
    <t>Spring river etc</t>
  </si>
  <si>
    <t>Sea</t>
  </si>
  <si>
    <t xml:space="preserve">   H9. Bathtub or shower connected</t>
  </si>
  <si>
    <t>Bathtub or shower</t>
  </si>
  <si>
    <t>No bathtub or shower</t>
  </si>
  <si>
    <t xml:space="preserve">   H10. Main Toilet facility</t>
  </si>
  <si>
    <t>Flush toilet in unit</t>
  </si>
  <si>
    <t>Flush toilet in building</t>
  </si>
  <si>
    <t>Flush toilet outside bldg</t>
  </si>
  <si>
    <t>Outhouse ventilated improv-pit (VIP)</t>
  </si>
  <si>
    <t>Outhouse-pit (not VIP)</t>
  </si>
  <si>
    <t>Outhouse-sea (not VIP)</t>
  </si>
  <si>
    <t xml:space="preserve">   H11. Sewage Disposal</t>
  </si>
  <si>
    <t>Connected to sewer  line</t>
  </si>
  <si>
    <t>Connected to septic tank</t>
  </si>
  <si>
    <t xml:space="preserve">   H12. Source of lighting</t>
  </si>
  <si>
    <t>Public utility</t>
  </si>
  <si>
    <t>Generator</t>
  </si>
  <si>
    <t>Solar panel</t>
  </si>
  <si>
    <t>Kerosene lamp</t>
  </si>
  <si>
    <t>Battery lamp</t>
  </si>
  <si>
    <t xml:space="preserve">   H13. Cooking facility</t>
  </si>
  <si>
    <t>Electric range</t>
  </si>
  <si>
    <t>Portable electric stove</t>
  </si>
  <si>
    <t>Microwave oven</t>
  </si>
  <si>
    <t>Gas stove</t>
  </si>
  <si>
    <t>Kerosene stove</t>
  </si>
  <si>
    <t>Wood stove</t>
  </si>
  <si>
    <t>Open fire</t>
  </si>
  <si>
    <t>Radio</t>
  </si>
  <si>
    <t>Car</t>
  </si>
  <si>
    <t>Bus/truck</t>
  </si>
  <si>
    <t>Motorbike</t>
  </si>
  <si>
    <t>Boat with engine</t>
  </si>
  <si>
    <t>Canoe/Boats w/o engine</t>
  </si>
  <si>
    <t>Air conditioner</t>
  </si>
  <si>
    <t>Refrigerator/freezer</t>
  </si>
  <si>
    <t>Sink</t>
  </si>
  <si>
    <t>VCR/DVD player</t>
  </si>
  <si>
    <t>TV (no cable)</t>
  </si>
  <si>
    <t>Telephone</t>
  </si>
  <si>
    <t>Cell phone</t>
  </si>
  <si>
    <t>Computer</t>
  </si>
  <si>
    <t>Internet connection</t>
  </si>
  <si>
    <t xml:space="preserve">   H15. Housing Tenure</t>
  </si>
  <si>
    <t>Own by hh free and clear loan</t>
  </si>
  <si>
    <t>Own by hh with a loan</t>
  </si>
  <si>
    <t>Rented for cash</t>
  </si>
  <si>
    <t>Occupied w/o cash rent</t>
  </si>
  <si>
    <t xml:space="preserve">   H16. Land tenure</t>
  </si>
  <si>
    <t>Owned by hh member</t>
  </si>
  <si>
    <t>Leased by hh member</t>
  </si>
  <si>
    <t>Occupied with legal arrangments</t>
  </si>
  <si>
    <t>Occupied w/informal arrangement</t>
  </si>
  <si>
    <t xml:space="preserve">   H17B.1Sakau2</t>
  </si>
  <si>
    <t>Consumed</t>
  </si>
  <si>
    <t>Sell</t>
  </si>
  <si>
    <t>Both</t>
  </si>
  <si>
    <t xml:space="preserve">   H17B.2 Coconut2</t>
  </si>
  <si>
    <t xml:space="preserve">   H17B.3 Banana2</t>
  </si>
  <si>
    <t xml:space="preserve">   H17B.4 Citrus2</t>
  </si>
  <si>
    <t xml:space="preserve">   H17B.5 Breadfruit2</t>
  </si>
  <si>
    <t xml:space="preserve">   H17B.6 Taro2</t>
  </si>
  <si>
    <t xml:space="preserve">   H17B.7 Yam2</t>
  </si>
  <si>
    <t xml:space="preserve">   H17B.8 Bettlenut2</t>
  </si>
  <si>
    <t xml:space="preserve">   H17B.9 Vegetable2</t>
  </si>
  <si>
    <t>Pet</t>
  </si>
  <si>
    <t xml:space="preserve">   H20A. People in hhld using Tobacco</t>
  </si>
  <si>
    <t>With Users</t>
  </si>
  <si>
    <t>No users</t>
  </si>
  <si>
    <t xml:space="preserve">   H20B1. Smoke Only</t>
  </si>
  <si>
    <t>No one smoking</t>
  </si>
  <si>
    <t>One or more smoking</t>
  </si>
  <si>
    <t xml:space="preserve">   H20B1. Chew Only</t>
  </si>
  <si>
    <t>No one chewing</t>
  </si>
  <si>
    <t>One or more chewing</t>
  </si>
  <si>
    <t xml:space="preserve">   Smoking and Chewing</t>
  </si>
  <si>
    <t>Not both smoking and chewing</t>
  </si>
  <si>
    <t>Both smoking and chewing</t>
  </si>
  <si>
    <t xml:space="preserve">   Family type</t>
  </si>
  <si>
    <t>Married couple male head</t>
  </si>
  <si>
    <t>Married couple female head</t>
  </si>
  <si>
    <t>Other family male head</t>
  </si>
  <si>
    <t>Other family female head</t>
  </si>
  <si>
    <t>Non-family HH male head</t>
  </si>
  <si>
    <t>Non-family HH female head</t>
  </si>
  <si>
    <t>Single person Male</t>
  </si>
  <si>
    <t>Single person Female</t>
  </si>
  <si>
    <t xml:space="preserve">   Employed workers in families</t>
  </si>
  <si>
    <t>1 worker</t>
  </si>
  <si>
    <t>2 workers</t>
  </si>
  <si>
    <t>3 workers</t>
  </si>
  <si>
    <t>4 workers</t>
  </si>
  <si>
    <t>5 or more workers</t>
  </si>
  <si>
    <t xml:space="preserve">   Unemployed workers in families</t>
  </si>
  <si>
    <t xml:space="preserve">   Families with persons not in the labor force</t>
  </si>
  <si>
    <t>1 person</t>
  </si>
  <si>
    <t>2 persons</t>
  </si>
  <si>
    <t>3 perosns</t>
  </si>
  <si>
    <t>4 persons</t>
  </si>
  <si>
    <t>5 or more persons</t>
  </si>
  <si>
    <t xml:space="preserve">   Access to safe drinking water</t>
  </si>
  <si>
    <t xml:space="preserve">   Household with remittances</t>
  </si>
  <si>
    <t>Less than $250</t>
  </si>
  <si>
    <t>$250 to $499</t>
  </si>
  <si>
    <t>$500 to $999</t>
  </si>
  <si>
    <t>$1000 to $1999</t>
  </si>
  <si>
    <t>$2000 to $3999</t>
  </si>
  <si>
    <t>$4000 to $5999</t>
  </si>
  <si>
    <t>$6000 to $7999</t>
  </si>
  <si>
    <t>$8000 to $9999</t>
  </si>
  <si>
    <t>$10000 or more</t>
  </si>
  <si>
    <t>Mean</t>
  </si>
  <si>
    <t xml:space="preserve">   Families with remittances</t>
  </si>
  <si>
    <t>Chuuk Lagoon</t>
  </si>
  <si>
    <t>Northern Namoneas</t>
  </si>
  <si>
    <t>Southern Namoneas</t>
  </si>
  <si>
    <t>Faichuk</t>
  </si>
  <si>
    <t>Mortlocks</t>
  </si>
  <si>
    <t>Northwest</t>
  </si>
  <si>
    <t xml:space="preserve">   Total</t>
  </si>
  <si>
    <t>PERCENTS</t>
  </si>
  <si>
    <t>SAKAU</t>
  </si>
  <si>
    <t>COCONUT</t>
  </si>
  <si>
    <t>BANANA</t>
  </si>
  <si>
    <t>CITRIS</t>
  </si>
  <si>
    <t>BREADFRUIT</t>
  </si>
  <si>
    <t>TARO</t>
  </si>
  <si>
    <t>YAMS</t>
  </si>
  <si>
    <t>BETEL NUT</t>
  </si>
  <si>
    <t>VEGETABLES</t>
  </si>
  <si>
    <t>PIGS</t>
  </si>
  <si>
    <t>CHICKENS</t>
  </si>
  <si>
    <t>GOATS</t>
  </si>
  <si>
    <t>DOGS</t>
  </si>
  <si>
    <t>TUNA</t>
  </si>
  <si>
    <t>REEF FISH</t>
  </si>
  <si>
    <t>SEA CUCUMBER</t>
  </si>
  <si>
    <t>TROCHUS</t>
  </si>
  <si>
    <t>LOBSTER</t>
  </si>
  <si>
    <t>CRAB</t>
  </si>
  <si>
    <t>CLAM</t>
  </si>
  <si>
    <t xml:space="preserve">    Total households</t>
  </si>
  <si>
    <t>At least one abroad</t>
  </si>
  <si>
    <t xml:space="preserve">   US Mainland</t>
  </si>
  <si>
    <t xml:space="preserve">   Hawaii</t>
  </si>
  <si>
    <t xml:space="preserve">   Guam</t>
  </si>
  <si>
    <t xml:space="preserve">   CNMI</t>
  </si>
  <si>
    <t xml:space="preserve">   Palau</t>
  </si>
  <si>
    <t xml:space="preserve">   RMI</t>
  </si>
  <si>
    <t xml:space="preserve">   Other PI</t>
  </si>
  <si>
    <t xml:space="preserve">   Asia</t>
  </si>
  <si>
    <t xml:space="preserve">   Elsewhere</t>
  </si>
  <si>
    <t xml:space="preserve">   Percent</t>
  </si>
  <si>
    <t>Table 1.Housing Structure by Municipality, Chuuk: 2010</t>
  </si>
  <si>
    <t>Polle</t>
  </si>
  <si>
    <t>Table 2. Year building completed and Plumbing by Municipality, Chuuk: 2010</t>
  </si>
  <si>
    <t>Table 3. Toilet, Sewage Disposal, Lighting and Cooking Facility by Municipality, Chuuk: 2010</t>
  </si>
  <si>
    <t>Table 4. Appliances by Municipality, Chuuk: 2010</t>
  </si>
  <si>
    <t>Table 5. Tenure by Municipality, Chuuk: 2010</t>
  </si>
  <si>
    <t>Table 6. Crops by Municipality, Chuuk: 2010</t>
  </si>
  <si>
    <t>Table 7.  Animals by Municipality, Chuuk: 2010</t>
  </si>
  <si>
    <t>Table 8. Fish by Municipality, Chuuk: 2010</t>
  </si>
  <si>
    <t>Table 9. Tobacco Use by Municipality, Chuuk: 2010</t>
  </si>
  <si>
    <t>Table 10.  Immediate Family Abroad by Municipality, Chuuk: 2010</t>
  </si>
  <si>
    <t>Table 11. Family type and Workers by Municipality, Chuuk: 2010</t>
  </si>
  <si>
    <t>Table 12.Remittances by Municipality, Chuuk: 2010</t>
  </si>
  <si>
    <t>Source: 2010 Federated States of Micronesia Census of Population and Housing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</si>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</sst>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3" fontId="1" fillId="0" borderId="1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3" fillId="0" borderId="0" xfId="1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1B6C-D7F7-41EF-9834-10527F991F2D}">
  <dimension ref="A1:I34"/>
  <sheetViews>
    <sheetView tabSelected="1" workbookViewId="0">
      <selection activeCell="A19" sqref="A19:I19"/>
    </sheetView>
  </sheetViews>
  <sheetFormatPr defaultRowHeight="14.4" x14ac:dyDescent="0.3"/>
  <sheetData>
    <row r="1" spans="1:9" x14ac:dyDescent="0.3">
      <c r="A1" s="23" t="s">
        <v>259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3">
      <c r="A4" s="23"/>
      <c r="B4" s="23"/>
      <c r="C4" s="23"/>
      <c r="D4" s="23"/>
      <c r="E4" s="23"/>
      <c r="F4" s="23"/>
      <c r="G4" s="23"/>
      <c r="H4" s="23"/>
      <c r="I4" s="23"/>
    </row>
    <row r="5" spans="1:9" x14ac:dyDescent="0.3">
      <c r="A5" s="23"/>
      <c r="B5" s="23"/>
      <c r="C5" s="23"/>
      <c r="D5" s="23"/>
      <c r="E5" s="23"/>
      <c r="F5" s="23"/>
      <c r="G5" s="23"/>
      <c r="H5" s="23"/>
      <c r="I5" s="23"/>
    </row>
    <row r="6" spans="1:9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x14ac:dyDescent="0.3">
      <c r="A7" s="23"/>
      <c r="B7" s="23"/>
      <c r="C7" s="23"/>
      <c r="D7" s="23"/>
      <c r="E7" s="23"/>
      <c r="F7" s="23"/>
      <c r="G7" s="23"/>
      <c r="H7" s="23"/>
      <c r="I7" s="23"/>
    </row>
    <row r="8" spans="1:9" x14ac:dyDescent="0.3">
      <c r="A8" s="26" t="str">
        <f>'Chuuk 2010 Housing'!A1</f>
        <v>Table 1.Housing Structure by Municipality, Chuuk: 2010</v>
      </c>
      <c r="B8" s="27"/>
      <c r="C8" s="27"/>
      <c r="D8" s="27"/>
      <c r="E8" s="27"/>
      <c r="F8" s="27"/>
      <c r="G8" s="27"/>
      <c r="H8" s="27"/>
      <c r="I8" s="27"/>
    </row>
    <row r="9" spans="1:9" x14ac:dyDescent="0.3">
      <c r="A9" s="26" t="str">
        <f>Water!A1</f>
        <v>Table 2. Year building completed and Plumbing by Municipality, Chuuk: 2010</v>
      </c>
      <c r="B9" s="27"/>
      <c r="C9" s="27"/>
      <c r="D9" s="27"/>
      <c r="E9" s="27"/>
      <c r="F9" s="27"/>
      <c r="G9" s="27"/>
      <c r="H9" s="27"/>
      <c r="I9" s="27"/>
    </row>
    <row r="10" spans="1:9" x14ac:dyDescent="0.3">
      <c r="A10" s="26" t="str">
        <f>'Plum Cook'!A1</f>
        <v>Table 3. Toilet, Sewage Disposal, Lighting and Cooking Facility by Municipality, Chuuk: 2010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3">
      <c r="A11" s="26" t="str">
        <f>Appliance!A1</f>
        <v>Table 4. Appliances by Municipality, Chuuk: 2010</v>
      </c>
      <c r="B11" s="27"/>
      <c r="C11" s="27"/>
      <c r="D11" s="27"/>
      <c r="E11" s="27"/>
      <c r="F11" s="27"/>
      <c r="G11" s="27"/>
      <c r="H11" s="27"/>
      <c r="I11" s="27"/>
    </row>
    <row r="12" spans="1:9" x14ac:dyDescent="0.3">
      <c r="A12" s="26" t="str">
        <f>Tenure!A1</f>
        <v>Table 5. Tenure by Municipality, Chuuk: 2010</v>
      </c>
      <c r="B12" s="27"/>
      <c r="C12" s="27"/>
      <c r="D12" s="27"/>
      <c r="E12" s="27"/>
      <c r="F12" s="27"/>
      <c r="G12" s="27"/>
      <c r="H12" s="27"/>
      <c r="I12" s="27"/>
    </row>
    <row r="13" spans="1:9" x14ac:dyDescent="0.3">
      <c r="A13" s="26" t="str">
        <f>Crops!A1</f>
        <v>Table 6. Crops by Municipality, Chuuk: 2010</v>
      </c>
      <c r="B13" s="27"/>
      <c r="C13" s="27"/>
      <c r="D13" s="27"/>
      <c r="E13" s="27"/>
      <c r="F13" s="27"/>
      <c r="G13" s="27"/>
      <c r="H13" s="27"/>
      <c r="I13" s="27"/>
    </row>
    <row r="14" spans="1:9" x14ac:dyDescent="0.3">
      <c r="A14" s="26" t="str">
        <f>Animals!A1</f>
        <v>Table 7.  Animals by Municipality, Chuuk: 2010</v>
      </c>
      <c r="B14" s="27"/>
      <c r="C14" s="27"/>
      <c r="D14" s="27"/>
      <c r="E14" s="27"/>
      <c r="F14" s="27"/>
      <c r="G14" s="27"/>
      <c r="H14" s="27"/>
      <c r="I14" s="27"/>
    </row>
    <row r="15" spans="1:9" x14ac:dyDescent="0.3">
      <c r="A15" s="26" t="str">
        <f>Fish!A1</f>
        <v>Table 8. Fish by Municipality, Chuuk: 2010</v>
      </c>
      <c r="B15" s="27"/>
      <c r="C15" s="27"/>
      <c r="D15" s="27"/>
      <c r="E15" s="27"/>
      <c r="F15" s="27"/>
      <c r="G15" s="27"/>
      <c r="H15" s="27"/>
      <c r="I15" s="27"/>
    </row>
    <row r="16" spans="1:9" x14ac:dyDescent="0.3">
      <c r="A16" s="26" t="str">
        <f>Tobacco!A1</f>
        <v>Table 9. Tobacco Use by Municipality, Chuuk: 2010</v>
      </c>
      <c r="B16" s="27"/>
      <c r="C16" s="27"/>
      <c r="D16" s="27"/>
      <c r="E16" s="27"/>
      <c r="F16" s="27"/>
      <c r="G16" s="27"/>
      <c r="H16" s="27"/>
      <c r="I16" s="27"/>
    </row>
    <row r="17" spans="1:9" x14ac:dyDescent="0.3">
      <c r="A17" s="26" t="str">
        <f>Abroad!A1</f>
        <v>Table 10.  Immediate Family Abroad by Municipality, Chuuk: 2010</v>
      </c>
      <c r="B17" s="27"/>
      <c r="C17" s="27"/>
      <c r="D17" s="27"/>
      <c r="E17" s="27"/>
      <c r="F17" s="27"/>
      <c r="G17" s="27"/>
      <c r="H17" s="27"/>
      <c r="I17" s="27"/>
    </row>
    <row r="18" spans="1:9" x14ac:dyDescent="0.3">
      <c r="A18" s="26" t="str">
        <f>Workers!A1</f>
        <v>Table 11. Family type and Workers by Municipality, Chuuk: 2010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3">
      <c r="A19" s="26" t="str">
        <f>Remittance!N1</f>
        <v>Table 12.Remittances by Municipality, Chuuk: 2010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3">
      <c r="A20" s="24"/>
      <c r="B20" s="25"/>
      <c r="C20" s="25"/>
      <c r="D20" s="25"/>
      <c r="E20" s="25"/>
      <c r="F20" s="25"/>
      <c r="G20" s="25"/>
      <c r="H20" s="25"/>
      <c r="I20" s="25"/>
    </row>
    <row r="21" spans="1:9" x14ac:dyDescent="0.3">
      <c r="A21" s="24"/>
      <c r="B21" s="25"/>
      <c r="C21" s="25"/>
      <c r="D21" s="25"/>
      <c r="E21" s="25"/>
      <c r="F21" s="25"/>
      <c r="G21" s="25"/>
      <c r="H21" s="25"/>
      <c r="I21" s="25"/>
    </row>
    <row r="22" spans="1:9" x14ac:dyDescent="0.3">
      <c r="A22" s="24"/>
      <c r="B22" s="25"/>
      <c r="C22" s="25"/>
      <c r="D22" s="25"/>
      <c r="E22" s="25"/>
      <c r="F22" s="25"/>
      <c r="G22" s="25"/>
      <c r="H22" s="25"/>
      <c r="I22" s="25"/>
    </row>
    <row r="23" spans="1:9" x14ac:dyDescent="0.3">
      <c r="A23" s="24"/>
      <c r="B23" s="25"/>
      <c r="C23" s="25"/>
      <c r="D23" s="25"/>
      <c r="E23" s="25"/>
      <c r="F23" s="25"/>
      <c r="G23" s="25"/>
      <c r="H23" s="25"/>
      <c r="I23" s="25"/>
    </row>
    <row r="24" spans="1:9" x14ac:dyDescent="0.3">
      <c r="A24" s="24"/>
      <c r="B24" s="25"/>
      <c r="C24" s="25"/>
      <c r="D24" s="25"/>
      <c r="E24" s="25"/>
      <c r="F24" s="25"/>
      <c r="G24" s="25"/>
      <c r="H24" s="25"/>
      <c r="I24" s="25"/>
    </row>
    <row r="25" spans="1:9" x14ac:dyDescent="0.3">
      <c r="A25" s="24"/>
      <c r="B25" s="25"/>
      <c r="C25" s="25"/>
      <c r="D25" s="25"/>
      <c r="E25" s="25"/>
      <c r="F25" s="25"/>
      <c r="G25" s="25"/>
      <c r="H25" s="25"/>
      <c r="I25" s="25"/>
    </row>
    <row r="26" spans="1:9" x14ac:dyDescent="0.3">
      <c r="A26" s="24"/>
      <c r="B26" s="25"/>
      <c r="C26" s="25"/>
      <c r="D26" s="25"/>
      <c r="E26" s="25"/>
      <c r="F26" s="25"/>
      <c r="G26" s="25"/>
      <c r="H26" s="25"/>
      <c r="I26" s="25"/>
    </row>
    <row r="27" spans="1:9" x14ac:dyDescent="0.3">
      <c r="A27" s="24"/>
      <c r="B27" s="25"/>
      <c r="C27" s="25"/>
      <c r="D27" s="25"/>
      <c r="E27" s="25"/>
      <c r="F27" s="25"/>
      <c r="G27" s="25"/>
      <c r="H27" s="25"/>
      <c r="I27" s="25"/>
    </row>
    <row r="28" spans="1:9" x14ac:dyDescent="0.3">
      <c r="A28" s="24"/>
      <c r="B28" s="25"/>
      <c r="C28" s="25"/>
      <c r="D28" s="25"/>
      <c r="E28" s="25"/>
      <c r="F28" s="25"/>
      <c r="G28" s="25"/>
      <c r="H28" s="25"/>
      <c r="I28" s="25"/>
    </row>
    <row r="29" spans="1:9" x14ac:dyDescent="0.3">
      <c r="A29" s="24"/>
      <c r="B29" s="25"/>
      <c r="C29" s="25"/>
      <c r="D29" s="25"/>
      <c r="E29" s="25"/>
      <c r="F29" s="25"/>
      <c r="G29" s="25"/>
      <c r="H29" s="25"/>
      <c r="I29" s="25"/>
    </row>
    <row r="30" spans="1:9" x14ac:dyDescent="0.3">
      <c r="A30" s="24"/>
      <c r="B30" s="25"/>
      <c r="C30" s="25"/>
      <c r="D30" s="25"/>
      <c r="E30" s="25"/>
      <c r="F30" s="25"/>
      <c r="G30" s="25"/>
      <c r="H30" s="25"/>
      <c r="I30" s="25"/>
    </row>
    <row r="31" spans="1:9" x14ac:dyDescent="0.3">
      <c r="A31" s="24"/>
      <c r="B31" s="25"/>
      <c r="C31" s="25"/>
      <c r="D31" s="25"/>
      <c r="E31" s="25"/>
      <c r="F31" s="25"/>
      <c r="G31" s="25"/>
      <c r="H31" s="25"/>
      <c r="I31" s="25"/>
    </row>
    <row r="32" spans="1:9" x14ac:dyDescent="0.3">
      <c r="A32" s="24"/>
      <c r="B32" s="25"/>
      <c r="C32" s="25"/>
      <c r="D32" s="25"/>
      <c r="E32" s="25"/>
      <c r="F32" s="25"/>
      <c r="G32" s="25"/>
      <c r="H32" s="25"/>
      <c r="I32" s="25"/>
    </row>
    <row r="33" spans="1:9" x14ac:dyDescent="0.3">
      <c r="A33" s="24"/>
      <c r="B33" s="25"/>
      <c r="C33" s="25"/>
      <c r="D33" s="25"/>
      <c r="E33" s="25"/>
      <c r="F33" s="25"/>
      <c r="G33" s="25"/>
      <c r="H33" s="25"/>
      <c r="I33" s="25"/>
    </row>
    <row r="34" spans="1:9" x14ac:dyDescent="0.3">
      <c r="A34" s="24"/>
      <c r="B34" s="25"/>
      <c r="C34" s="25"/>
      <c r="D34" s="25"/>
      <c r="E34" s="25"/>
      <c r="F34" s="25"/>
      <c r="G34" s="25"/>
      <c r="H34" s="25"/>
      <c r="I34" s="25"/>
    </row>
  </sheetData>
  <mergeCells count="28">
    <mergeCell ref="A31:I31"/>
    <mergeCell ref="A32:I32"/>
    <mergeCell ref="A33:I33"/>
    <mergeCell ref="A34:I34"/>
    <mergeCell ref="A25:I25"/>
    <mergeCell ref="A26:I26"/>
    <mergeCell ref="A27:I27"/>
    <mergeCell ref="A28:I28"/>
    <mergeCell ref="A29:I29"/>
    <mergeCell ref="A30:I30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7"/>
    <mergeCell ref="A8:I8"/>
    <mergeCell ref="A9:I9"/>
    <mergeCell ref="A10:I10"/>
    <mergeCell ref="A11:I11"/>
    <mergeCell ref="A12:I12"/>
  </mergeCells>
  <hyperlinks>
    <hyperlink ref="A8:I8" location="'Chuuk 2010 Housing'!A1" display="'Chuuk 2010 Housing'!A1" xr:uid="{6C5F8962-C977-400C-AD4C-B00632EB9EB9}"/>
    <hyperlink ref="A9:I9" location="Water!A1" display="Water!A1" xr:uid="{81B51452-4499-4C46-A601-7C16A1216E7F}"/>
    <hyperlink ref="A10:I10" location="'Plum Cook'!A1" display="'Plum Cook'!A1" xr:uid="{ED292057-37ED-4ED9-AAAE-4394A5CAF46C}"/>
    <hyperlink ref="A11:I11" location="Appliance!A1" display="Appliance!A1" xr:uid="{0D6D89AA-5F5F-45ED-906E-50CE840B4922}"/>
    <hyperlink ref="A12:I12" location="Tenure!A1" display="Tenure!A1" xr:uid="{B5AF7143-75C7-42DF-8D5D-4720C3716D5E}"/>
    <hyperlink ref="A13:I13" location="Crops!A1" display="Crops!A1" xr:uid="{B1D68502-5206-4EDF-8FF1-647A4B0C092D}"/>
    <hyperlink ref="A14:I14" location="Animals!A1" display="Animals!A1" xr:uid="{7A5B1CC2-1636-4A0D-898F-12E33A44EAAF}"/>
    <hyperlink ref="A15:I15" location="Fish!A1" display="Fish!A1" xr:uid="{4593E80D-1ADF-46DC-9057-B4BC1B13052F}"/>
    <hyperlink ref="A16:I16" location="Tobacco!A1" display="Tobacco!A1" xr:uid="{AEE8B14C-1294-4900-953D-593912A5905E}"/>
    <hyperlink ref="A17:I17" location="Abroad!A1" display="Abroad!A1" xr:uid="{9F4666FB-A28D-4BC3-A508-FE4A361BCDA6}"/>
    <hyperlink ref="A18:I18" location="Workers!A1" display="Workers!A1" xr:uid="{18EDA132-0F9C-48B6-9672-19170E1E6779}"/>
    <hyperlink ref="A19:I19" location="Remittance!A1" display="Remittance!A1" xr:uid="{62FFAAAC-17A9-46D8-9186-E8F878B7DA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2B4C-8023-4112-AC75-0262BEC6DAC6}">
  <dimension ref="A1:BB28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254</v>
      </c>
      <c r="N1" s="12" t="s">
        <v>254</v>
      </c>
      <c r="X1" s="12" t="s">
        <v>254</v>
      </c>
      <c r="AL1" s="12" t="s">
        <v>254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158</v>
      </c>
      <c r="N5" s="12" t="s">
        <v>158</v>
      </c>
      <c r="X5" s="12" t="s">
        <v>158</v>
      </c>
      <c r="AL5" s="12" t="s">
        <v>158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5"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159</v>
      </c>
      <c r="B8" s="5">
        <v>5013</v>
      </c>
      <c r="C8" s="5">
        <v>3849</v>
      </c>
      <c r="D8" s="5">
        <v>1559</v>
      </c>
      <c r="E8" s="5">
        <v>1478</v>
      </c>
      <c r="F8" s="5">
        <v>40</v>
      </c>
      <c r="G8" s="5">
        <v>41</v>
      </c>
      <c r="H8" s="5">
        <v>1243</v>
      </c>
      <c r="I8" s="5">
        <v>447</v>
      </c>
      <c r="J8" s="5">
        <v>397</v>
      </c>
      <c r="K8" s="5">
        <v>46</v>
      </c>
      <c r="L8" s="5">
        <v>314</v>
      </c>
      <c r="M8" s="5">
        <v>39</v>
      </c>
      <c r="N8" s="12" t="s">
        <v>159</v>
      </c>
      <c r="O8" s="5">
        <v>1047</v>
      </c>
      <c r="P8" s="5">
        <v>29</v>
      </c>
      <c r="Q8" s="5">
        <v>154</v>
      </c>
      <c r="R8" s="5">
        <v>92</v>
      </c>
      <c r="S8" s="5">
        <v>70</v>
      </c>
      <c r="T8" s="5">
        <v>84</v>
      </c>
      <c r="U8" s="5">
        <v>86</v>
      </c>
      <c r="V8" s="5">
        <v>383</v>
      </c>
      <c r="W8" s="5">
        <v>149</v>
      </c>
      <c r="X8" s="12" t="s">
        <v>159</v>
      </c>
      <c r="Y8" s="5">
        <v>1164</v>
      </c>
      <c r="Z8" s="5">
        <v>573</v>
      </c>
      <c r="AA8" s="5">
        <v>52</v>
      </c>
      <c r="AB8" s="5">
        <v>30</v>
      </c>
      <c r="AC8" s="5">
        <v>24</v>
      </c>
      <c r="AD8" s="5">
        <v>40</v>
      </c>
      <c r="AE8" s="5">
        <v>46</v>
      </c>
      <c r="AF8" s="5">
        <v>95</v>
      </c>
      <c r="AG8" s="5">
        <v>42</v>
      </c>
      <c r="AH8" s="5">
        <v>96</v>
      </c>
      <c r="AI8" s="5">
        <v>52</v>
      </c>
      <c r="AJ8" s="5">
        <v>71</v>
      </c>
      <c r="AK8" s="5">
        <v>25</v>
      </c>
      <c r="AL8" s="12" t="s">
        <v>159</v>
      </c>
      <c r="AM8" s="5">
        <v>208</v>
      </c>
      <c r="AN8" s="5">
        <v>93</v>
      </c>
      <c r="AO8" s="5">
        <v>58</v>
      </c>
      <c r="AP8" s="5">
        <v>36</v>
      </c>
      <c r="AQ8" s="5">
        <v>21</v>
      </c>
      <c r="AR8" s="5">
        <v>180</v>
      </c>
      <c r="AS8" s="5">
        <v>19</v>
      </c>
      <c r="AT8" s="5">
        <v>76</v>
      </c>
      <c r="AU8" s="5">
        <v>30</v>
      </c>
      <c r="AV8" s="5">
        <v>30</v>
      </c>
      <c r="AW8" s="5">
        <v>25</v>
      </c>
      <c r="AX8" s="5">
        <v>203</v>
      </c>
      <c r="AY8" s="5">
        <v>60</v>
      </c>
      <c r="AZ8" s="5">
        <v>46</v>
      </c>
      <c r="BA8" s="5">
        <v>36</v>
      </c>
      <c r="BB8" s="5">
        <v>61</v>
      </c>
    </row>
    <row r="9" spans="1:54" x14ac:dyDescent="0.2">
      <c r="A9" s="12" t="s">
        <v>160</v>
      </c>
      <c r="B9" s="5">
        <v>2011</v>
      </c>
      <c r="C9" s="5">
        <v>1596</v>
      </c>
      <c r="D9" s="5">
        <v>635</v>
      </c>
      <c r="E9" s="5">
        <v>614</v>
      </c>
      <c r="F9" s="5">
        <v>7</v>
      </c>
      <c r="G9" s="5">
        <v>14</v>
      </c>
      <c r="H9" s="5">
        <v>321</v>
      </c>
      <c r="I9" s="5">
        <v>125</v>
      </c>
      <c r="J9" s="5">
        <v>120</v>
      </c>
      <c r="K9" s="5">
        <v>13</v>
      </c>
      <c r="L9" s="5">
        <v>55</v>
      </c>
      <c r="M9" s="5">
        <v>8</v>
      </c>
      <c r="N9" s="12" t="s">
        <v>160</v>
      </c>
      <c r="O9" s="5">
        <v>640</v>
      </c>
      <c r="P9" s="5">
        <v>8</v>
      </c>
      <c r="Q9" s="5">
        <v>86</v>
      </c>
      <c r="R9" s="5">
        <v>26</v>
      </c>
      <c r="S9" s="5">
        <v>60</v>
      </c>
      <c r="T9" s="5">
        <v>19</v>
      </c>
      <c r="U9" s="5">
        <v>101</v>
      </c>
      <c r="V9" s="5">
        <v>279</v>
      </c>
      <c r="W9" s="5">
        <v>61</v>
      </c>
      <c r="X9" s="12" t="s">
        <v>160</v>
      </c>
      <c r="Y9" s="5">
        <v>415</v>
      </c>
      <c r="Z9" s="5">
        <v>192</v>
      </c>
      <c r="AA9" s="5">
        <v>56</v>
      </c>
      <c r="AB9" s="5">
        <v>22</v>
      </c>
      <c r="AC9" s="5">
        <v>15</v>
      </c>
      <c r="AD9" s="5">
        <v>16</v>
      </c>
      <c r="AE9" s="5">
        <v>23</v>
      </c>
      <c r="AF9" s="5">
        <v>8</v>
      </c>
      <c r="AG9" s="5">
        <v>14</v>
      </c>
      <c r="AH9" s="5">
        <v>7</v>
      </c>
      <c r="AI9" s="5">
        <v>15</v>
      </c>
      <c r="AJ9" s="5">
        <v>7</v>
      </c>
      <c r="AK9" s="5">
        <v>9</v>
      </c>
      <c r="AL9" s="12" t="s">
        <v>160</v>
      </c>
      <c r="AM9" s="5">
        <v>84</v>
      </c>
      <c r="AN9" s="5">
        <v>53</v>
      </c>
      <c r="AO9" s="5">
        <v>25</v>
      </c>
      <c r="AP9" s="5">
        <v>4</v>
      </c>
      <c r="AQ9" s="5">
        <v>2</v>
      </c>
      <c r="AR9" s="5">
        <v>14</v>
      </c>
      <c r="AS9" s="5">
        <v>6</v>
      </c>
      <c r="AT9" s="5">
        <v>3</v>
      </c>
      <c r="AU9" s="5">
        <v>1</v>
      </c>
      <c r="AV9" s="5">
        <v>3</v>
      </c>
      <c r="AW9" s="5">
        <v>1</v>
      </c>
      <c r="AX9" s="5">
        <v>125</v>
      </c>
      <c r="AY9" s="5">
        <v>81</v>
      </c>
      <c r="AZ9" s="5">
        <v>16</v>
      </c>
      <c r="BA9" s="5">
        <v>12</v>
      </c>
      <c r="BB9" s="5">
        <v>16</v>
      </c>
    </row>
    <row r="11" spans="1:54" x14ac:dyDescent="0.2">
      <c r="A11" s="12" t="s">
        <v>161</v>
      </c>
      <c r="N11" s="12" t="s">
        <v>161</v>
      </c>
      <c r="X11" s="12" t="s">
        <v>161</v>
      </c>
      <c r="AL11" s="12" t="s">
        <v>161</v>
      </c>
    </row>
    <row r="13" spans="1:54" x14ac:dyDescent="0.2">
      <c r="A13" s="12" t="s">
        <v>0</v>
      </c>
      <c r="B13" s="5">
        <v>5013</v>
      </c>
      <c r="C13" s="5">
        <v>3849</v>
      </c>
      <c r="D13" s="5">
        <v>1559</v>
      </c>
      <c r="E13" s="5">
        <v>1478</v>
      </c>
      <c r="F13" s="5">
        <v>40</v>
      </c>
      <c r="G13" s="5">
        <v>41</v>
      </c>
      <c r="H13" s="5">
        <v>1243</v>
      </c>
      <c r="I13" s="5">
        <v>447</v>
      </c>
      <c r="J13" s="5">
        <v>397</v>
      </c>
      <c r="K13" s="5">
        <v>46</v>
      </c>
      <c r="L13" s="5">
        <v>314</v>
      </c>
      <c r="M13" s="5">
        <v>39</v>
      </c>
      <c r="N13" s="12" t="s">
        <v>0</v>
      </c>
      <c r="O13" s="5">
        <v>1047</v>
      </c>
      <c r="P13" s="5">
        <v>29</v>
      </c>
      <c r="Q13" s="5">
        <v>154</v>
      </c>
      <c r="R13" s="5">
        <v>92</v>
      </c>
      <c r="S13" s="5">
        <v>70</v>
      </c>
      <c r="T13" s="5">
        <v>84</v>
      </c>
      <c r="U13" s="5">
        <v>86</v>
      </c>
      <c r="V13" s="5">
        <v>383</v>
      </c>
      <c r="W13" s="5">
        <v>149</v>
      </c>
      <c r="X13" s="12" t="s">
        <v>0</v>
      </c>
      <c r="Y13" s="5">
        <v>1164</v>
      </c>
      <c r="Z13" s="5">
        <v>573</v>
      </c>
      <c r="AA13" s="5">
        <v>52</v>
      </c>
      <c r="AB13" s="5">
        <v>30</v>
      </c>
      <c r="AC13" s="5">
        <v>24</v>
      </c>
      <c r="AD13" s="5">
        <v>40</v>
      </c>
      <c r="AE13" s="5">
        <v>46</v>
      </c>
      <c r="AF13" s="5">
        <v>95</v>
      </c>
      <c r="AG13" s="5">
        <v>42</v>
      </c>
      <c r="AH13" s="5">
        <v>96</v>
      </c>
      <c r="AI13" s="5">
        <v>52</v>
      </c>
      <c r="AJ13" s="5">
        <v>71</v>
      </c>
      <c r="AK13" s="5">
        <v>25</v>
      </c>
      <c r="AL13" s="12" t="s">
        <v>0</v>
      </c>
      <c r="AM13" s="5">
        <v>208</v>
      </c>
      <c r="AN13" s="5">
        <v>93</v>
      </c>
      <c r="AO13" s="5">
        <v>58</v>
      </c>
      <c r="AP13" s="5">
        <v>36</v>
      </c>
      <c r="AQ13" s="5">
        <v>21</v>
      </c>
      <c r="AR13" s="5">
        <v>180</v>
      </c>
      <c r="AS13" s="5">
        <v>19</v>
      </c>
      <c r="AT13" s="5">
        <v>76</v>
      </c>
      <c r="AU13" s="5">
        <v>30</v>
      </c>
      <c r="AV13" s="5">
        <v>30</v>
      </c>
      <c r="AW13" s="5">
        <v>25</v>
      </c>
      <c r="AX13" s="5">
        <v>203</v>
      </c>
      <c r="AY13" s="5">
        <v>60</v>
      </c>
      <c r="AZ13" s="5">
        <v>46</v>
      </c>
      <c r="BA13" s="5">
        <v>36</v>
      </c>
      <c r="BB13" s="5">
        <v>61</v>
      </c>
    </row>
    <row r="14" spans="1:54" x14ac:dyDescent="0.2">
      <c r="A14" s="12" t="s">
        <v>162</v>
      </c>
      <c r="B14" s="5">
        <v>1175</v>
      </c>
      <c r="C14" s="5">
        <v>959</v>
      </c>
      <c r="D14" s="5">
        <v>441</v>
      </c>
      <c r="E14" s="5">
        <v>418</v>
      </c>
      <c r="F14" s="5">
        <v>13</v>
      </c>
      <c r="G14" s="5">
        <v>10</v>
      </c>
      <c r="H14" s="5">
        <v>330</v>
      </c>
      <c r="I14" s="5">
        <v>152</v>
      </c>
      <c r="J14" s="5">
        <v>73</v>
      </c>
      <c r="K14" s="5">
        <v>10</v>
      </c>
      <c r="L14" s="5">
        <v>85</v>
      </c>
      <c r="M14" s="5">
        <v>10</v>
      </c>
      <c r="N14" s="12" t="s">
        <v>162</v>
      </c>
      <c r="O14" s="5">
        <v>188</v>
      </c>
      <c r="P14" s="5">
        <v>8</v>
      </c>
      <c r="Q14" s="5">
        <v>21</v>
      </c>
      <c r="R14" s="5">
        <v>17</v>
      </c>
      <c r="S14" s="5">
        <v>10</v>
      </c>
      <c r="T14" s="5">
        <v>10</v>
      </c>
      <c r="U14" s="5">
        <v>9</v>
      </c>
      <c r="V14" s="5">
        <v>46</v>
      </c>
      <c r="W14" s="5">
        <v>67</v>
      </c>
      <c r="X14" s="12" t="s">
        <v>162</v>
      </c>
      <c r="Y14" s="5">
        <v>216</v>
      </c>
      <c r="Z14" s="5">
        <v>57</v>
      </c>
      <c r="AA14" s="5">
        <v>0</v>
      </c>
      <c r="AB14" s="5">
        <v>2</v>
      </c>
      <c r="AC14" s="5">
        <v>0</v>
      </c>
      <c r="AD14" s="5">
        <v>1</v>
      </c>
      <c r="AE14" s="5">
        <v>1</v>
      </c>
      <c r="AF14" s="5">
        <v>10</v>
      </c>
      <c r="AG14" s="5">
        <v>4</v>
      </c>
      <c r="AH14" s="5">
        <v>24</v>
      </c>
      <c r="AI14" s="5">
        <v>6</v>
      </c>
      <c r="AJ14" s="5">
        <v>7</v>
      </c>
      <c r="AK14" s="5">
        <v>2</v>
      </c>
      <c r="AL14" s="12" t="s">
        <v>162</v>
      </c>
      <c r="AM14" s="5">
        <v>78</v>
      </c>
      <c r="AN14" s="5">
        <v>46</v>
      </c>
      <c r="AO14" s="5">
        <v>16</v>
      </c>
      <c r="AP14" s="5">
        <v>13</v>
      </c>
      <c r="AQ14" s="5">
        <v>3</v>
      </c>
      <c r="AR14" s="5">
        <v>46</v>
      </c>
      <c r="AS14" s="5">
        <v>5</v>
      </c>
      <c r="AT14" s="5">
        <v>14</v>
      </c>
      <c r="AU14" s="5">
        <v>16</v>
      </c>
      <c r="AV14" s="5">
        <v>8</v>
      </c>
      <c r="AW14" s="5">
        <v>3</v>
      </c>
      <c r="AX14" s="5">
        <v>35</v>
      </c>
      <c r="AY14" s="5">
        <v>23</v>
      </c>
      <c r="AZ14" s="5">
        <v>5</v>
      </c>
      <c r="BA14" s="5">
        <v>4</v>
      </c>
      <c r="BB14" s="5">
        <v>3</v>
      </c>
    </row>
    <row r="15" spans="1:54" x14ac:dyDescent="0.2">
      <c r="A15" s="12" t="s">
        <v>163</v>
      </c>
      <c r="B15" s="5">
        <v>3838</v>
      </c>
      <c r="C15" s="5">
        <v>2890</v>
      </c>
      <c r="D15" s="5">
        <v>1118</v>
      </c>
      <c r="E15" s="5">
        <v>1060</v>
      </c>
      <c r="F15" s="5">
        <v>27</v>
      </c>
      <c r="G15" s="5">
        <v>31</v>
      </c>
      <c r="H15" s="5">
        <v>913</v>
      </c>
      <c r="I15" s="5">
        <v>295</v>
      </c>
      <c r="J15" s="5">
        <v>324</v>
      </c>
      <c r="K15" s="5">
        <v>36</v>
      </c>
      <c r="L15" s="5">
        <v>229</v>
      </c>
      <c r="M15" s="5">
        <v>29</v>
      </c>
      <c r="N15" s="12" t="s">
        <v>163</v>
      </c>
      <c r="O15" s="5">
        <v>859</v>
      </c>
      <c r="P15" s="5">
        <v>21</v>
      </c>
      <c r="Q15" s="5">
        <v>133</v>
      </c>
      <c r="R15" s="5">
        <v>75</v>
      </c>
      <c r="S15" s="5">
        <v>60</v>
      </c>
      <c r="T15" s="5">
        <v>74</v>
      </c>
      <c r="U15" s="5">
        <v>77</v>
      </c>
      <c r="V15" s="5">
        <v>337</v>
      </c>
      <c r="W15" s="5">
        <v>82</v>
      </c>
      <c r="X15" s="12" t="s">
        <v>163</v>
      </c>
      <c r="Y15" s="5">
        <v>948</v>
      </c>
      <c r="Z15" s="5">
        <v>516</v>
      </c>
      <c r="AA15" s="5">
        <v>52</v>
      </c>
      <c r="AB15" s="5">
        <v>28</v>
      </c>
      <c r="AC15" s="5">
        <v>24</v>
      </c>
      <c r="AD15" s="5">
        <v>39</v>
      </c>
      <c r="AE15" s="5">
        <v>45</v>
      </c>
      <c r="AF15" s="5">
        <v>85</v>
      </c>
      <c r="AG15" s="5">
        <v>38</v>
      </c>
      <c r="AH15" s="5">
        <v>72</v>
      </c>
      <c r="AI15" s="5">
        <v>46</v>
      </c>
      <c r="AJ15" s="5">
        <v>64</v>
      </c>
      <c r="AK15" s="5">
        <v>23</v>
      </c>
      <c r="AL15" s="12" t="s">
        <v>163</v>
      </c>
      <c r="AM15" s="5">
        <v>130</v>
      </c>
      <c r="AN15" s="5">
        <v>47</v>
      </c>
      <c r="AO15" s="5">
        <v>42</v>
      </c>
      <c r="AP15" s="5">
        <v>23</v>
      </c>
      <c r="AQ15" s="5">
        <v>18</v>
      </c>
      <c r="AR15" s="5">
        <v>134</v>
      </c>
      <c r="AS15" s="5">
        <v>14</v>
      </c>
      <c r="AT15" s="5">
        <v>62</v>
      </c>
      <c r="AU15" s="5">
        <v>14</v>
      </c>
      <c r="AV15" s="5">
        <v>22</v>
      </c>
      <c r="AW15" s="5">
        <v>22</v>
      </c>
      <c r="AX15" s="5">
        <v>168</v>
      </c>
      <c r="AY15" s="5">
        <v>37</v>
      </c>
      <c r="AZ15" s="5">
        <v>41</v>
      </c>
      <c r="BA15" s="5">
        <v>32</v>
      </c>
      <c r="BB15" s="5">
        <v>58</v>
      </c>
    </row>
    <row r="17" spans="1:54" x14ac:dyDescent="0.2">
      <c r="A17" s="12" t="s">
        <v>164</v>
      </c>
      <c r="N17" s="12" t="s">
        <v>164</v>
      </c>
      <c r="X17" s="12" t="s">
        <v>164</v>
      </c>
      <c r="AL17" s="12" t="s">
        <v>164</v>
      </c>
    </row>
    <row r="19" spans="1:54" x14ac:dyDescent="0.2">
      <c r="A19" s="12" t="s">
        <v>0</v>
      </c>
      <c r="B19" s="5">
        <v>5013</v>
      </c>
      <c r="C19" s="5">
        <v>3849</v>
      </c>
      <c r="D19" s="5">
        <v>1559</v>
      </c>
      <c r="E19" s="5">
        <v>1478</v>
      </c>
      <c r="F19" s="5">
        <v>40</v>
      </c>
      <c r="G19" s="5">
        <v>41</v>
      </c>
      <c r="H19" s="5">
        <v>1243</v>
      </c>
      <c r="I19" s="5">
        <v>447</v>
      </c>
      <c r="J19" s="5">
        <v>397</v>
      </c>
      <c r="K19" s="5">
        <v>46</v>
      </c>
      <c r="L19" s="5">
        <v>314</v>
      </c>
      <c r="M19" s="5">
        <v>39</v>
      </c>
      <c r="N19" s="12" t="s">
        <v>0</v>
      </c>
      <c r="O19" s="5">
        <v>1047</v>
      </c>
      <c r="P19" s="5">
        <v>29</v>
      </c>
      <c r="Q19" s="5">
        <v>154</v>
      </c>
      <c r="R19" s="5">
        <v>92</v>
      </c>
      <c r="S19" s="5">
        <v>70</v>
      </c>
      <c r="T19" s="5">
        <v>84</v>
      </c>
      <c r="U19" s="5">
        <v>86</v>
      </c>
      <c r="V19" s="5">
        <v>383</v>
      </c>
      <c r="W19" s="5">
        <v>149</v>
      </c>
      <c r="X19" s="12" t="s">
        <v>0</v>
      </c>
      <c r="Y19" s="5">
        <v>1164</v>
      </c>
      <c r="Z19" s="5">
        <v>573</v>
      </c>
      <c r="AA19" s="5">
        <v>52</v>
      </c>
      <c r="AB19" s="5">
        <v>30</v>
      </c>
      <c r="AC19" s="5">
        <v>24</v>
      </c>
      <c r="AD19" s="5">
        <v>40</v>
      </c>
      <c r="AE19" s="5">
        <v>46</v>
      </c>
      <c r="AF19" s="5">
        <v>95</v>
      </c>
      <c r="AG19" s="5">
        <v>42</v>
      </c>
      <c r="AH19" s="5">
        <v>96</v>
      </c>
      <c r="AI19" s="5">
        <v>52</v>
      </c>
      <c r="AJ19" s="5">
        <v>71</v>
      </c>
      <c r="AK19" s="5">
        <v>25</v>
      </c>
      <c r="AL19" s="12" t="s">
        <v>0</v>
      </c>
      <c r="AM19" s="5">
        <v>208</v>
      </c>
      <c r="AN19" s="5">
        <v>93</v>
      </c>
      <c r="AO19" s="5">
        <v>58</v>
      </c>
      <c r="AP19" s="5">
        <v>36</v>
      </c>
      <c r="AQ19" s="5">
        <v>21</v>
      </c>
      <c r="AR19" s="5">
        <v>180</v>
      </c>
      <c r="AS19" s="5">
        <v>19</v>
      </c>
      <c r="AT19" s="5">
        <v>76</v>
      </c>
      <c r="AU19" s="5">
        <v>30</v>
      </c>
      <c r="AV19" s="5">
        <v>30</v>
      </c>
      <c r="AW19" s="5">
        <v>25</v>
      </c>
      <c r="AX19" s="5">
        <v>203</v>
      </c>
      <c r="AY19" s="5">
        <v>60</v>
      </c>
      <c r="AZ19" s="5">
        <v>46</v>
      </c>
      <c r="BA19" s="5">
        <v>36</v>
      </c>
      <c r="BB19" s="5">
        <v>61</v>
      </c>
    </row>
    <row r="20" spans="1:54" x14ac:dyDescent="0.2">
      <c r="A20" s="12" t="s">
        <v>165</v>
      </c>
      <c r="B20" s="5">
        <v>3304</v>
      </c>
      <c r="C20" s="5">
        <v>2582</v>
      </c>
      <c r="D20" s="5">
        <v>944</v>
      </c>
      <c r="E20" s="5">
        <v>915</v>
      </c>
      <c r="F20" s="5">
        <v>13</v>
      </c>
      <c r="G20" s="5">
        <v>16</v>
      </c>
      <c r="H20" s="5">
        <v>812</v>
      </c>
      <c r="I20" s="5">
        <v>327</v>
      </c>
      <c r="J20" s="5">
        <v>247</v>
      </c>
      <c r="K20" s="5">
        <v>38</v>
      </c>
      <c r="L20" s="5">
        <v>182</v>
      </c>
      <c r="M20" s="5">
        <v>18</v>
      </c>
      <c r="N20" s="12" t="s">
        <v>165</v>
      </c>
      <c r="O20" s="5">
        <v>826</v>
      </c>
      <c r="P20" s="5">
        <v>27</v>
      </c>
      <c r="Q20" s="5">
        <v>120</v>
      </c>
      <c r="R20" s="5">
        <v>47</v>
      </c>
      <c r="S20" s="5">
        <v>44</v>
      </c>
      <c r="T20" s="5">
        <v>66</v>
      </c>
      <c r="U20" s="5">
        <v>82</v>
      </c>
      <c r="V20" s="5">
        <v>341</v>
      </c>
      <c r="W20" s="5">
        <v>99</v>
      </c>
      <c r="X20" s="12" t="s">
        <v>165</v>
      </c>
      <c r="Y20" s="5">
        <v>722</v>
      </c>
      <c r="Z20" s="5">
        <v>367</v>
      </c>
      <c r="AA20" s="5">
        <v>52</v>
      </c>
      <c r="AB20" s="5">
        <v>29</v>
      </c>
      <c r="AC20" s="5">
        <v>24</v>
      </c>
      <c r="AD20" s="5">
        <v>26</v>
      </c>
      <c r="AE20" s="5">
        <v>39</v>
      </c>
      <c r="AF20" s="5">
        <v>47</v>
      </c>
      <c r="AG20" s="5">
        <v>33</v>
      </c>
      <c r="AH20" s="5">
        <v>44</v>
      </c>
      <c r="AI20" s="5">
        <v>40</v>
      </c>
      <c r="AJ20" s="5">
        <v>9</v>
      </c>
      <c r="AK20" s="5">
        <v>24</v>
      </c>
      <c r="AL20" s="12" t="s">
        <v>165</v>
      </c>
      <c r="AM20" s="5">
        <v>84</v>
      </c>
      <c r="AN20" s="5">
        <v>33</v>
      </c>
      <c r="AO20" s="5">
        <v>40</v>
      </c>
      <c r="AP20" s="5">
        <v>9</v>
      </c>
      <c r="AQ20" s="5">
        <v>2</v>
      </c>
      <c r="AR20" s="5">
        <v>93</v>
      </c>
      <c r="AS20" s="5">
        <v>13</v>
      </c>
      <c r="AT20" s="5">
        <v>31</v>
      </c>
      <c r="AU20" s="5">
        <v>25</v>
      </c>
      <c r="AV20" s="5">
        <v>12</v>
      </c>
      <c r="AW20" s="5">
        <v>12</v>
      </c>
      <c r="AX20" s="5">
        <v>178</v>
      </c>
      <c r="AY20" s="5">
        <v>59</v>
      </c>
      <c r="AZ20" s="5">
        <v>36</v>
      </c>
      <c r="BA20" s="5">
        <v>28</v>
      </c>
      <c r="BB20" s="5">
        <v>55</v>
      </c>
    </row>
    <row r="21" spans="1:54" x14ac:dyDescent="0.2">
      <c r="A21" s="12" t="s">
        <v>166</v>
      </c>
      <c r="B21" s="5">
        <v>1709</v>
      </c>
      <c r="C21" s="5">
        <v>1267</v>
      </c>
      <c r="D21" s="5">
        <v>615</v>
      </c>
      <c r="E21" s="5">
        <v>563</v>
      </c>
      <c r="F21" s="5">
        <v>27</v>
      </c>
      <c r="G21" s="5">
        <v>25</v>
      </c>
      <c r="H21" s="5">
        <v>431</v>
      </c>
      <c r="I21" s="5">
        <v>120</v>
      </c>
      <c r="J21" s="5">
        <v>150</v>
      </c>
      <c r="K21" s="5">
        <v>8</v>
      </c>
      <c r="L21" s="5">
        <v>132</v>
      </c>
      <c r="M21" s="5">
        <v>21</v>
      </c>
      <c r="N21" s="12" t="s">
        <v>166</v>
      </c>
      <c r="O21" s="5">
        <v>221</v>
      </c>
      <c r="P21" s="5">
        <v>2</v>
      </c>
      <c r="Q21" s="5">
        <v>34</v>
      </c>
      <c r="R21" s="5">
        <v>45</v>
      </c>
      <c r="S21" s="5">
        <v>26</v>
      </c>
      <c r="T21" s="5">
        <v>18</v>
      </c>
      <c r="U21" s="5">
        <v>4</v>
      </c>
      <c r="V21" s="5">
        <v>42</v>
      </c>
      <c r="W21" s="5">
        <v>50</v>
      </c>
      <c r="X21" s="12" t="s">
        <v>166</v>
      </c>
      <c r="Y21" s="5">
        <v>442</v>
      </c>
      <c r="Z21" s="5">
        <v>206</v>
      </c>
      <c r="AA21" s="5">
        <v>0</v>
      </c>
      <c r="AB21" s="5">
        <v>1</v>
      </c>
      <c r="AC21" s="5">
        <v>0</v>
      </c>
      <c r="AD21" s="5">
        <v>14</v>
      </c>
      <c r="AE21" s="5">
        <v>7</v>
      </c>
      <c r="AF21" s="5">
        <v>48</v>
      </c>
      <c r="AG21" s="5">
        <v>9</v>
      </c>
      <c r="AH21" s="5">
        <v>52</v>
      </c>
      <c r="AI21" s="5">
        <v>12</v>
      </c>
      <c r="AJ21" s="5">
        <v>62</v>
      </c>
      <c r="AK21" s="5">
        <v>1</v>
      </c>
      <c r="AL21" s="12" t="s">
        <v>166</v>
      </c>
      <c r="AM21" s="5">
        <v>124</v>
      </c>
      <c r="AN21" s="5">
        <v>60</v>
      </c>
      <c r="AO21" s="5">
        <v>18</v>
      </c>
      <c r="AP21" s="5">
        <v>27</v>
      </c>
      <c r="AQ21" s="5">
        <v>19</v>
      </c>
      <c r="AR21" s="5">
        <v>87</v>
      </c>
      <c r="AS21" s="5">
        <v>6</v>
      </c>
      <c r="AT21" s="5">
        <v>45</v>
      </c>
      <c r="AU21" s="5">
        <v>5</v>
      </c>
      <c r="AV21" s="5">
        <v>18</v>
      </c>
      <c r="AW21" s="5">
        <v>13</v>
      </c>
      <c r="AX21" s="5">
        <v>25</v>
      </c>
      <c r="AY21" s="5">
        <v>1</v>
      </c>
      <c r="AZ21" s="5">
        <v>10</v>
      </c>
      <c r="BA21" s="5">
        <v>8</v>
      </c>
      <c r="BB21" s="5">
        <v>6</v>
      </c>
    </row>
    <row r="23" spans="1:54" x14ac:dyDescent="0.2">
      <c r="A23" s="12" t="s">
        <v>167</v>
      </c>
      <c r="N23" s="12" t="s">
        <v>167</v>
      </c>
      <c r="X23" s="12" t="s">
        <v>167</v>
      </c>
      <c r="AL23" s="12" t="s">
        <v>167</v>
      </c>
    </row>
    <row r="25" spans="1:54" x14ac:dyDescent="0.2">
      <c r="A25" s="12" t="s">
        <v>0</v>
      </c>
      <c r="B25" s="5">
        <v>5013</v>
      </c>
      <c r="C25" s="5">
        <v>3849</v>
      </c>
      <c r="D25" s="5">
        <v>1559</v>
      </c>
      <c r="E25" s="5">
        <v>1478</v>
      </c>
      <c r="F25" s="5">
        <v>40</v>
      </c>
      <c r="G25" s="5">
        <v>41</v>
      </c>
      <c r="H25" s="5">
        <v>1243</v>
      </c>
      <c r="I25" s="5">
        <v>447</v>
      </c>
      <c r="J25" s="5">
        <v>397</v>
      </c>
      <c r="K25" s="5">
        <v>46</v>
      </c>
      <c r="L25" s="5">
        <v>314</v>
      </c>
      <c r="M25" s="5">
        <v>39</v>
      </c>
      <c r="N25" s="12" t="s">
        <v>0</v>
      </c>
      <c r="O25" s="5">
        <v>1047</v>
      </c>
      <c r="P25" s="5">
        <v>29</v>
      </c>
      <c r="Q25" s="5">
        <v>154</v>
      </c>
      <c r="R25" s="5">
        <v>92</v>
      </c>
      <c r="S25" s="5">
        <v>70</v>
      </c>
      <c r="T25" s="5">
        <v>84</v>
      </c>
      <c r="U25" s="5">
        <v>86</v>
      </c>
      <c r="V25" s="5">
        <v>383</v>
      </c>
      <c r="W25" s="5">
        <v>149</v>
      </c>
      <c r="X25" s="12" t="s">
        <v>0</v>
      </c>
      <c r="Y25" s="5">
        <v>1164</v>
      </c>
      <c r="Z25" s="5">
        <v>573</v>
      </c>
      <c r="AA25" s="5">
        <v>52</v>
      </c>
      <c r="AB25" s="5">
        <v>30</v>
      </c>
      <c r="AC25" s="5">
        <v>24</v>
      </c>
      <c r="AD25" s="5">
        <v>40</v>
      </c>
      <c r="AE25" s="5">
        <v>46</v>
      </c>
      <c r="AF25" s="5">
        <v>95</v>
      </c>
      <c r="AG25" s="5">
        <v>42</v>
      </c>
      <c r="AH25" s="5">
        <v>96</v>
      </c>
      <c r="AI25" s="5">
        <v>52</v>
      </c>
      <c r="AJ25" s="5">
        <v>71</v>
      </c>
      <c r="AK25" s="5">
        <v>25</v>
      </c>
      <c r="AL25" s="12" t="s">
        <v>0</v>
      </c>
      <c r="AM25" s="5">
        <v>208</v>
      </c>
      <c r="AN25" s="5">
        <v>93</v>
      </c>
      <c r="AO25" s="5">
        <v>58</v>
      </c>
      <c r="AP25" s="5">
        <v>36</v>
      </c>
      <c r="AQ25" s="5">
        <v>21</v>
      </c>
      <c r="AR25" s="5">
        <v>180</v>
      </c>
      <c r="AS25" s="5">
        <v>19</v>
      </c>
      <c r="AT25" s="5">
        <v>76</v>
      </c>
      <c r="AU25" s="5">
        <v>30</v>
      </c>
      <c r="AV25" s="5">
        <v>30</v>
      </c>
      <c r="AW25" s="5">
        <v>25</v>
      </c>
      <c r="AX25" s="5">
        <v>203</v>
      </c>
      <c r="AY25" s="5">
        <v>60</v>
      </c>
      <c r="AZ25" s="5">
        <v>46</v>
      </c>
      <c r="BA25" s="5">
        <v>36</v>
      </c>
      <c r="BB25" s="5">
        <v>61</v>
      </c>
    </row>
    <row r="26" spans="1:54" x14ac:dyDescent="0.2">
      <c r="A26" s="12" t="s">
        <v>168</v>
      </c>
      <c r="B26" s="5">
        <v>3999</v>
      </c>
      <c r="C26" s="5">
        <v>3046</v>
      </c>
      <c r="D26" s="5">
        <v>1228</v>
      </c>
      <c r="E26" s="5">
        <v>1154</v>
      </c>
      <c r="F26" s="5">
        <v>36</v>
      </c>
      <c r="G26" s="5">
        <v>38</v>
      </c>
      <c r="H26" s="5">
        <v>985</v>
      </c>
      <c r="I26" s="5">
        <v>332</v>
      </c>
      <c r="J26" s="5">
        <v>324</v>
      </c>
      <c r="K26" s="5">
        <v>37</v>
      </c>
      <c r="L26" s="5">
        <v>268</v>
      </c>
      <c r="M26" s="5">
        <v>24</v>
      </c>
      <c r="N26" s="12" t="s">
        <v>168</v>
      </c>
      <c r="O26" s="5">
        <v>833</v>
      </c>
      <c r="P26" s="5">
        <v>18</v>
      </c>
      <c r="Q26" s="5">
        <v>125</v>
      </c>
      <c r="R26" s="5">
        <v>62</v>
      </c>
      <c r="S26" s="5">
        <v>35</v>
      </c>
      <c r="T26" s="5">
        <v>69</v>
      </c>
      <c r="U26" s="5">
        <v>77</v>
      </c>
      <c r="V26" s="5">
        <v>362</v>
      </c>
      <c r="W26" s="5">
        <v>85</v>
      </c>
      <c r="X26" s="12" t="s">
        <v>168</v>
      </c>
      <c r="Y26" s="5">
        <v>953</v>
      </c>
      <c r="Z26" s="5">
        <v>502</v>
      </c>
      <c r="AA26" s="5">
        <v>50</v>
      </c>
      <c r="AB26" s="5">
        <v>29</v>
      </c>
      <c r="AC26" s="5">
        <v>24</v>
      </c>
      <c r="AD26" s="5">
        <v>40</v>
      </c>
      <c r="AE26" s="5">
        <v>42</v>
      </c>
      <c r="AF26" s="5">
        <v>83</v>
      </c>
      <c r="AG26" s="5">
        <v>36</v>
      </c>
      <c r="AH26" s="5">
        <v>73</v>
      </c>
      <c r="AI26" s="5">
        <v>49</v>
      </c>
      <c r="AJ26" s="5">
        <v>52</v>
      </c>
      <c r="AK26" s="5">
        <v>24</v>
      </c>
      <c r="AL26" s="12" t="s">
        <v>168</v>
      </c>
      <c r="AM26" s="5">
        <v>126</v>
      </c>
      <c r="AN26" s="5">
        <v>48</v>
      </c>
      <c r="AO26" s="5">
        <v>48</v>
      </c>
      <c r="AP26" s="5">
        <v>10</v>
      </c>
      <c r="AQ26" s="5">
        <v>20</v>
      </c>
      <c r="AR26" s="5">
        <v>154</v>
      </c>
      <c r="AS26" s="5">
        <v>15</v>
      </c>
      <c r="AT26" s="5">
        <v>70</v>
      </c>
      <c r="AU26" s="5">
        <v>18</v>
      </c>
      <c r="AV26" s="5">
        <v>30</v>
      </c>
      <c r="AW26" s="5">
        <v>21</v>
      </c>
      <c r="AX26" s="5">
        <v>171</v>
      </c>
      <c r="AY26" s="5">
        <v>38</v>
      </c>
      <c r="AZ26" s="5">
        <v>42</v>
      </c>
      <c r="BA26" s="5">
        <v>35</v>
      </c>
      <c r="BB26" s="5">
        <v>56</v>
      </c>
    </row>
    <row r="27" spans="1:54" x14ac:dyDescent="0.2">
      <c r="A27" s="12" t="s">
        <v>169</v>
      </c>
      <c r="B27" s="5">
        <v>1014</v>
      </c>
      <c r="C27" s="5">
        <v>803</v>
      </c>
      <c r="D27" s="5">
        <v>331</v>
      </c>
      <c r="E27" s="5">
        <v>324</v>
      </c>
      <c r="F27" s="5">
        <v>4</v>
      </c>
      <c r="G27" s="5">
        <v>3</v>
      </c>
      <c r="H27" s="5">
        <v>258</v>
      </c>
      <c r="I27" s="5">
        <v>115</v>
      </c>
      <c r="J27" s="5">
        <v>73</v>
      </c>
      <c r="K27" s="5">
        <v>9</v>
      </c>
      <c r="L27" s="5">
        <v>46</v>
      </c>
      <c r="M27" s="5">
        <v>15</v>
      </c>
      <c r="N27" s="12" t="s">
        <v>169</v>
      </c>
      <c r="O27" s="5">
        <v>214</v>
      </c>
      <c r="P27" s="5">
        <v>11</v>
      </c>
      <c r="Q27" s="5">
        <v>29</v>
      </c>
      <c r="R27" s="5">
        <v>30</v>
      </c>
      <c r="S27" s="5">
        <v>35</v>
      </c>
      <c r="T27" s="5">
        <v>15</v>
      </c>
      <c r="U27" s="5">
        <v>9</v>
      </c>
      <c r="V27" s="5">
        <v>21</v>
      </c>
      <c r="W27" s="5">
        <v>64</v>
      </c>
      <c r="X27" s="12" t="s">
        <v>169</v>
      </c>
      <c r="Y27" s="5">
        <v>211</v>
      </c>
      <c r="Z27" s="5">
        <v>71</v>
      </c>
      <c r="AA27" s="5">
        <v>2</v>
      </c>
      <c r="AB27" s="5">
        <v>1</v>
      </c>
      <c r="AC27" s="5">
        <v>0</v>
      </c>
      <c r="AD27" s="5">
        <v>0</v>
      </c>
      <c r="AE27" s="5">
        <v>4</v>
      </c>
      <c r="AF27" s="5">
        <v>12</v>
      </c>
      <c r="AG27" s="5">
        <v>6</v>
      </c>
      <c r="AH27" s="5">
        <v>23</v>
      </c>
      <c r="AI27" s="5">
        <v>3</v>
      </c>
      <c r="AJ27" s="5">
        <v>19</v>
      </c>
      <c r="AK27" s="5">
        <v>1</v>
      </c>
      <c r="AL27" s="12" t="s">
        <v>169</v>
      </c>
      <c r="AM27" s="5">
        <v>82</v>
      </c>
      <c r="AN27" s="5">
        <v>45</v>
      </c>
      <c r="AO27" s="5">
        <v>10</v>
      </c>
      <c r="AP27" s="5">
        <v>26</v>
      </c>
      <c r="AQ27" s="5">
        <v>1</v>
      </c>
      <c r="AR27" s="5">
        <v>26</v>
      </c>
      <c r="AS27" s="5">
        <v>4</v>
      </c>
      <c r="AT27" s="5">
        <v>6</v>
      </c>
      <c r="AU27" s="5">
        <v>12</v>
      </c>
      <c r="AV27" s="5">
        <v>0</v>
      </c>
      <c r="AW27" s="5">
        <v>4</v>
      </c>
      <c r="AX27" s="5">
        <v>32</v>
      </c>
      <c r="AY27" s="5">
        <v>22</v>
      </c>
      <c r="AZ27" s="5">
        <v>4</v>
      </c>
      <c r="BA27" s="5">
        <v>1</v>
      </c>
      <c r="BB27" s="5">
        <v>5</v>
      </c>
    </row>
    <row r="28" spans="1:54" x14ac:dyDescent="0.2">
      <c r="A28" s="15" t="s">
        <v>258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 t="s">
        <v>258</v>
      </c>
      <c r="O28" s="15"/>
      <c r="P28" s="15"/>
      <c r="Q28" s="15"/>
      <c r="R28" s="15"/>
      <c r="S28" s="15"/>
      <c r="T28" s="15"/>
      <c r="U28" s="15"/>
      <c r="V28" s="15"/>
      <c r="W28" s="15"/>
      <c r="X28" s="15" t="s">
        <v>258</v>
      </c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 t="s">
        <v>258</v>
      </c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5DF1-41F6-4CBC-A4DA-9E022BB86B17}">
  <dimension ref="A1:BB29"/>
  <sheetViews>
    <sheetView view="pageBreakPreview" zoomScale="125" zoomScaleNormal="100" zoomScaleSheetLayoutView="125" workbookViewId="0">
      <selection activeCell="BC1" sqref="BC1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255</v>
      </c>
      <c r="N1" s="12" t="s">
        <v>255</v>
      </c>
      <c r="X1" s="12" t="s">
        <v>255</v>
      </c>
      <c r="AL1" s="12" t="s">
        <v>255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233</v>
      </c>
      <c r="B5" s="5">
        <v>7024</v>
      </c>
      <c r="C5" s="5">
        <v>5445</v>
      </c>
      <c r="D5" s="5">
        <v>2194</v>
      </c>
      <c r="E5" s="5">
        <v>2092</v>
      </c>
      <c r="F5" s="5">
        <v>47</v>
      </c>
      <c r="G5" s="5">
        <v>55</v>
      </c>
      <c r="H5" s="5">
        <v>1564</v>
      </c>
      <c r="I5" s="5">
        <v>572</v>
      </c>
      <c r="J5" s="5">
        <v>517</v>
      </c>
      <c r="K5" s="5">
        <v>59</v>
      </c>
      <c r="L5" s="5">
        <v>369</v>
      </c>
      <c r="M5" s="5">
        <v>47</v>
      </c>
      <c r="N5" s="12" t="s">
        <v>233</v>
      </c>
      <c r="O5" s="5">
        <v>1687</v>
      </c>
      <c r="P5" s="5">
        <v>37</v>
      </c>
      <c r="Q5" s="5">
        <v>240</v>
      </c>
      <c r="R5" s="5">
        <v>118</v>
      </c>
      <c r="S5" s="5">
        <v>130</v>
      </c>
      <c r="T5" s="5">
        <v>103</v>
      </c>
      <c r="U5" s="5">
        <v>187</v>
      </c>
      <c r="V5" s="5">
        <v>662</v>
      </c>
      <c r="W5" s="5">
        <v>210</v>
      </c>
      <c r="X5" s="12" t="s">
        <v>233</v>
      </c>
      <c r="Y5" s="5">
        <v>1579</v>
      </c>
      <c r="Z5" s="5">
        <v>765</v>
      </c>
      <c r="AA5" s="5">
        <v>108</v>
      </c>
      <c r="AB5" s="5">
        <v>52</v>
      </c>
      <c r="AC5" s="5">
        <v>39</v>
      </c>
      <c r="AD5" s="5">
        <v>56</v>
      </c>
      <c r="AE5" s="5">
        <v>69</v>
      </c>
      <c r="AF5" s="5">
        <v>103</v>
      </c>
      <c r="AG5" s="5">
        <v>56</v>
      </c>
      <c r="AH5" s="5">
        <v>103</v>
      </c>
      <c r="AI5" s="5">
        <v>67</v>
      </c>
      <c r="AJ5" s="5">
        <v>78</v>
      </c>
      <c r="AK5" s="5">
        <v>34</v>
      </c>
      <c r="AL5" s="12" t="s">
        <v>233</v>
      </c>
      <c r="AM5" s="5">
        <v>292</v>
      </c>
      <c r="AN5" s="5">
        <v>146</v>
      </c>
      <c r="AO5" s="5">
        <v>83</v>
      </c>
      <c r="AP5" s="5">
        <v>40</v>
      </c>
      <c r="AQ5" s="5">
        <v>23</v>
      </c>
      <c r="AR5" s="5">
        <v>194</v>
      </c>
      <c r="AS5" s="5">
        <v>25</v>
      </c>
      <c r="AT5" s="5">
        <v>79</v>
      </c>
      <c r="AU5" s="5">
        <v>31</v>
      </c>
      <c r="AV5" s="5">
        <v>33</v>
      </c>
      <c r="AW5" s="5">
        <v>26</v>
      </c>
      <c r="AX5" s="5">
        <v>328</v>
      </c>
      <c r="AY5" s="5">
        <v>141</v>
      </c>
      <c r="AZ5" s="5">
        <v>62</v>
      </c>
      <c r="BA5" s="5">
        <v>48</v>
      </c>
      <c r="BB5" s="5">
        <v>77</v>
      </c>
    </row>
    <row r="6" spans="1:54" x14ac:dyDescent="0.2">
      <c r="A6" s="12" t="s">
        <v>234</v>
      </c>
      <c r="B6" s="5">
        <v>3245</v>
      </c>
      <c r="C6" s="5">
        <v>2666</v>
      </c>
      <c r="D6" s="5">
        <v>1098</v>
      </c>
      <c r="E6" s="5">
        <v>1049</v>
      </c>
      <c r="F6" s="5">
        <v>19</v>
      </c>
      <c r="G6" s="5">
        <v>30</v>
      </c>
      <c r="H6" s="5">
        <v>797</v>
      </c>
      <c r="I6" s="5">
        <v>268</v>
      </c>
      <c r="J6" s="5">
        <v>258</v>
      </c>
      <c r="K6" s="5">
        <v>32</v>
      </c>
      <c r="L6" s="5">
        <v>215</v>
      </c>
      <c r="M6" s="5">
        <v>24</v>
      </c>
      <c r="N6" s="12" t="s">
        <v>234</v>
      </c>
      <c r="O6" s="5">
        <v>771</v>
      </c>
      <c r="P6" s="5">
        <v>18</v>
      </c>
      <c r="Q6" s="5">
        <v>110</v>
      </c>
      <c r="R6" s="5">
        <v>70</v>
      </c>
      <c r="S6" s="5">
        <v>26</v>
      </c>
      <c r="T6" s="5">
        <v>51</v>
      </c>
      <c r="U6" s="5">
        <v>112</v>
      </c>
      <c r="V6" s="5">
        <v>295</v>
      </c>
      <c r="W6" s="5">
        <v>89</v>
      </c>
      <c r="X6" s="12" t="s">
        <v>234</v>
      </c>
      <c r="Y6" s="5">
        <v>579</v>
      </c>
      <c r="Z6" s="5">
        <v>373</v>
      </c>
      <c r="AA6" s="5">
        <v>56</v>
      </c>
      <c r="AB6" s="5">
        <v>24</v>
      </c>
      <c r="AC6" s="5">
        <v>21</v>
      </c>
      <c r="AD6" s="5">
        <v>29</v>
      </c>
      <c r="AE6" s="5">
        <v>36</v>
      </c>
      <c r="AF6" s="5">
        <v>50</v>
      </c>
      <c r="AG6" s="5">
        <v>29</v>
      </c>
      <c r="AH6" s="5">
        <v>41</v>
      </c>
      <c r="AI6" s="5">
        <v>37</v>
      </c>
      <c r="AJ6" s="5">
        <v>26</v>
      </c>
      <c r="AK6" s="5">
        <v>24</v>
      </c>
      <c r="AL6" s="12" t="s">
        <v>234</v>
      </c>
      <c r="AM6" s="5">
        <v>44</v>
      </c>
      <c r="AN6" s="5">
        <v>14</v>
      </c>
      <c r="AO6" s="5">
        <v>20</v>
      </c>
      <c r="AP6" s="5">
        <v>7</v>
      </c>
      <c r="AQ6" s="5">
        <v>3</v>
      </c>
      <c r="AR6" s="5">
        <v>54</v>
      </c>
      <c r="AS6" s="5">
        <v>6</v>
      </c>
      <c r="AT6" s="5">
        <v>22</v>
      </c>
      <c r="AU6" s="5">
        <v>2</v>
      </c>
      <c r="AV6" s="5">
        <v>5</v>
      </c>
      <c r="AW6" s="5">
        <v>19</v>
      </c>
      <c r="AX6" s="5">
        <v>108</v>
      </c>
      <c r="AY6" s="5">
        <v>62</v>
      </c>
      <c r="AZ6" s="5">
        <v>8</v>
      </c>
      <c r="BA6" s="5">
        <v>13</v>
      </c>
      <c r="BB6" s="5">
        <v>25</v>
      </c>
    </row>
    <row r="7" spans="1:54" x14ac:dyDescent="0.2">
      <c r="A7" s="12" t="s">
        <v>235</v>
      </c>
      <c r="B7" s="5">
        <v>1229</v>
      </c>
      <c r="C7" s="5">
        <v>974</v>
      </c>
      <c r="D7" s="5">
        <v>442</v>
      </c>
      <c r="E7" s="5">
        <v>424</v>
      </c>
      <c r="F7" s="5">
        <v>7</v>
      </c>
      <c r="G7" s="5">
        <v>11</v>
      </c>
      <c r="H7" s="5">
        <v>283</v>
      </c>
      <c r="I7" s="5">
        <v>89</v>
      </c>
      <c r="J7" s="5">
        <v>109</v>
      </c>
      <c r="K7" s="5">
        <v>18</v>
      </c>
      <c r="L7" s="5">
        <v>60</v>
      </c>
      <c r="M7" s="5">
        <v>7</v>
      </c>
      <c r="N7" s="12" t="s">
        <v>235</v>
      </c>
      <c r="O7" s="5">
        <v>249</v>
      </c>
      <c r="P7" s="5">
        <v>8</v>
      </c>
      <c r="Q7" s="5">
        <v>40</v>
      </c>
      <c r="R7" s="5">
        <v>46</v>
      </c>
      <c r="S7" s="5">
        <v>15</v>
      </c>
      <c r="T7" s="5">
        <v>16</v>
      </c>
      <c r="U7" s="5">
        <v>35</v>
      </c>
      <c r="V7" s="5">
        <v>73</v>
      </c>
      <c r="W7" s="5">
        <v>16</v>
      </c>
      <c r="X7" s="12" t="s">
        <v>235</v>
      </c>
      <c r="Y7" s="5">
        <v>255</v>
      </c>
      <c r="Z7" s="5">
        <v>188</v>
      </c>
      <c r="AA7" s="5">
        <v>30</v>
      </c>
      <c r="AB7" s="5">
        <v>20</v>
      </c>
      <c r="AC7" s="5">
        <v>12</v>
      </c>
      <c r="AD7" s="5">
        <v>12</v>
      </c>
      <c r="AE7" s="5">
        <v>24</v>
      </c>
      <c r="AF7" s="5">
        <v>20</v>
      </c>
      <c r="AG7" s="5">
        <v>9</v>
      </c>
      <c r="AH7" s="5">
        <v>22</v>
      </c>
      <c r="AI7" s="5">
        <v>24</v>
      </c>
      <c r="AJ7" s="5">
        <v>10</v>
      </c>
      <c r="AK7" s="5">
        <v>5</v>
      </c>
      <c r="AL7" s="12" t="s">
        <v>235</v>
      </c>
      <c r="AM7" s="5">
        <v>18</v>
      </c>
      <c r="AN7" s="5">
        <v>9</v>
      </c>
      <c r="AO7" s="5">
        <v>6</v>
      </c>
      <c r="AP7" s="5">
        <v>1</v>
      </c>
      <c r="AQ7" s="5">
        <v>2</v>
      </c>
      <c r="AR7" s="5">
        <v>20</v>
      </c>
      <c r="AS7" s="5">
        <v>0</v>
      </c>
      <c r="AT7" s="5">
        <v>8</v>
      </c>
      <c r="AU7" s="5">
        <v>1</v>
      </c>
      <c r="AV7" s="5">
        <v>1</v>
      </c>
      <c r="AW7" s="5">
        <v>10</v>
      </c>
      <c r="AX7" s="5">
        <v>29</v>
      </c>
      <c r="AY7" s="5">
        <v>19</v>
      </c>
      <c r="AZ7" s="5">
        <v>4</v>
      </c>
      <c r="BA7" s="5">
        <v>0</v>
      </c>
      <c r="BB7" s="5">
        <v>6</v>
      </c>
    </row>
    <row r="8" spans="1:54" x14ac:dyDescent="0.2">
      <c r="A8" s="12" t="s">
        <v>236</v>
      </c>
      <c r="B8" s="5">
        <v>1666</v>
      </c>
      <c r="C8" s="5">
        <v>1368</v>
      </c>
      <c r="D8" s="5">
        <v>576</v>
      </c>
      <c r="E8" s="5">
        <v>552</v>
      </c>
      <c r="F8" s="5">
        <v>6</v>
      </c>
      <c r="G8" s="5">
        <v>18</v>
      </c>
      <c r="H8" s="5">
        <v>342</v>
      </c>
      <c r="I8" s="5">
        <v>127</v>
      </c>
      <c r="J8" s="5">
        <v>84</v>
      </c>
      <c r="K8" s="5">
        <v>12</v>
      </c>
      <c r="L8" s="5">
        <v>107</v>
      </c>
      <c r="M8" s="5">
        <v>12</v>
      </c>
      <c r="N8" s="12" t="s">
        <v>236</v>
      </c>
      <c r="O8" s="5">
        <v>450</v>
      </c>
      <c r="P8" s="5">
        <v>9</v>
      </c>
      <c r="Q8" s="5">
        <v>66</v>
      </c>
      <c r="R8" s="5">
        <v>40</v>
      </c>
      <c r="S8" s="5">
        <v>22</v>
      </c>
      <c r="T8" s="5">
        <v>29</v>
      </c>
      <c r="U8" s="5">
        <v>53</v>
      </c>
      <c r="V8" s="5">
        <v>153</v>
      </c>
      <c r="W8" s="5">
        <v>78</v>
      </c>
      <c r="X8" s="12" t="s">
        <v>236</v>
      </c>
      <c r="Y8" s="5">
        <v>298</v>
      </c>
      <c r="Z8" s="5">
        <v>186</v>
      </c>
      <c r="AA8" s="5">
        <v>25</v>
      </c>
      <c r="AB8" s="5">
        <v>14</v>
      </c>
      <c r="AC8" s="5">
        <v>2</v>
      </c>
      <c r="AD8" s="5">
        <v>15</v>
      </c>
      <c r="AE8" s="5">
        <v>25</v>
      </c>
      <c r="AF8" s="5">
        <v>32</v>
      </c>
      <c r="AG8" s="5">
        <v>13</v>
      </c>
      <c r="AH8" s="5">
        <v>19</v>
      </c>
      <c r="AI8" s="5">
        <v>27</v>
      </c>
      <c r="AJ8" s="5">
        <v>9</v>
      </c>
      <c r="AK8" s="5">
        <v>5</v>
      </c>
      <c r="AL8" s="12" t="s">
        <v>236</v>
      </c>
      <c r="AM8" s="5">
        <v>14</v>
      </c>
      <c r="AN8" s="5">
        <v>4</v>
      </c>
      <c r="AO8" s="5">
        <v>5</v>
      </c>
      <c r="AP8" s="5">
        <v>4</v>
      </c>
      <c r="AQ8" s="5">
        <v>1</v>
      </c>
      <c r="AR8" s="5">
        <v>31</v>
      </c>
      <c r="AS8" s="5">
        <v>3</v>
      </c>
      <c r="AT8" s="5">
        <v>8</v>
      </c>
      <c r="AU8" s="5">
        <v>2</v>
      </c>
      <c r="AV8" s="5">
        <v>3</v>
      </c>
      <c r="AW8" s="5">
        <v>15</v>
      </c>
      <c r="AX8" s="5">
        <v>67</v>
      </c>
      <c r="AY8" s="5">
        <v>39</v>
      </c>
      <c r="AZ8" s="5">
        <v>5</v>
      </c>
      <c r="BA8" s="5">
        <v>7</v>
      </c>
      <c r="BB8" s="5">
        <v>16</v>
      </c>
    </row>
    <row r="9" spans="1:54" x14ac:dyDescent="0.2">
      <c r="A9" s="12" t="s">
        <v>237</v>
      </c>
      <c r="B9" s="5">
        <v>1668</v>
      </c>
      <c r="C9" s="5">
        <v>1405</v>
      </c>
      <c r="D9" s="5">
        <v>498</v>
      </c>
      <c r="E9" s="5">
        <v>471</v>
      </c>
      <c r="F9" s="5">
        <v>15</v>
      </c>
      <c r="G9" s="5">
        <v>12</v>
      </c>
      <c r="H9" s="5">
        <v>477</v>
      </c>
      <c r="I9" s="5">
        <v>157</v>
      </c>
      <c r="J9" s="5">
        <v>151</v>
      </c>
      <c r="K9" s="5">
        <v>20</v>
      </c>
      <c r="L9" s="5">
        <v>139</v>
      </c>
      <c r="M9" s="5">
        <v>10</v>
      </c>
      <c r="N9" s="12" t="s">
        <v>237</v>
      </c>
      <c r="O9" s="5">
        <v>430</v>
      </c>
      <c r="P9" s="5">
        <v>6</v>
      </c>
      <c r="Q9" s="5">
        <v>52</v>
      </c>
      <c r="R9" s="5">
        <v>29</v>
      </c>
      <c r="S9" s="5">
        <v>22</v>
      </c>
      <c r="T9" s="5">
        <v>28</v>
      </c>
      <c r="U9" s="5">
        <v>56</v>
      </c>
      <c r="V9" s="5">
        <v>182</v>
      </c>
      <c r="W9" s="5">
        <v>55</v>
      </c>
      <c r="X9" s="12" t="s">
        <v>237</v>
      </c>
      <c r="Y9" s="5">
        <v>263</v>
      </c>
      <c r="Z9" s="5">
        <v>149</v>
      </c>
      <c r="AA9" s="5">
        <v>29</v>
      </c>
      <c r="AB9" s="5">
        <v>1</v>
      </c>
      <c r="AC9" s="5">
        <v>19</v>
      </c>
      <c r="AD9" s="5">
        <v>9</v>
      </c>
      <c r="AE9" s="5">
        <v>19</v>
      </c>
      <c r="AF9" s="5">
        <v>17</v>
      </c>
      <c r="AG9" s="5">
        <v>16</v>
      </c>
      <c r="AH9" s="5">
        <v>9</v>
      </c>
      <c r="AI9" s="5">
        <v>6</v>
      </c>
      <c r="AJ9" s="5">
        <v>15</v>
      </c>
      <c r="AK9" s="5">
        <v>9</v>
      </c>
      <c r="AL9" s="12" t="s">
        <v>237</v>
      </c>
      <c r="AM9" s="5">
        <v>28</v>
      </c>
      <c r="AN9" s="5">
        <v>9</v>
      </c>
      <c r="AO9" s="5">
        <v>16</v>
      </c>
      <c r="AP9" s="5">
        <v>2</v>
      </c>
      <c r="AQ9" s="5">
        <v>1</v>
      </c>
      <c r="AR9" s="5">
        <v>32</v>
      </c>
      <c r="AS9" s="5">
        <v>1</v>
      </c>
      <c r="AT9" s="5">
        <v>11</v>
      </c>
      <c r="AU9" s="5">
        <v>0</v>
      </c>
      <c r="AV9" s="5">
        <v>2</v>
      </c>
      <c r="AW9" s="5">
        <v>18</v>
      </c>
      <c r="AX9" s="5">
        <v>54</v>
      </c>
      <c r="AY9" s="5">
        <v>27</v>
      </c>
      <c r="AZ9" s="5">
        <v>1</v>
      </c>
      <c r="BA9" s="5">
        <v>10</v>
      </c>
      <c r="BB9" s="5">
        <v>16</v>
      </c>
    </row>
    <row r="10" spans="1:54" x14ac:dyDescent="0.2">
      <c r="A10" s="12" t="s">
        <v>238</v>
      </c>
      <c r="B10" s="5">
        <v>160</v>
      </c>
      <c r="C10" s="5">
        <v>121</v>
      </c>
      <c r="D10" s="5">
        <v>56</v>
      </c>
      <c r="E10" s="5">
        <v>55</v>
      </c>
      <c r="F10" s="5">
        <v>1</v>
      </c>
      <c r="G10" s="5">
        <v>0</v>
      </c>
      <c r="H10" s="5">
        <v>35</v>
      </c>
      <c r="I10" s="5">
        <v>17</v>
      </c>
      <c r="J10" s="5">
        <v>4</v>
      </c>
      <c r="K10" s="5">
        <v>0</v>
      </c>
      <c r="L10" s="5">
        <v>12</v>
      </c>
      <c r="M10" s="5">
        <v>2</v>
      </c>
      <c r="N10" s="12" t="s">
        <v>238</v>
      </c>
      <c r="O10" s="5">
        <v>30</v>
      </c>
      <c r="P10" s="5">
        <v>4</v>
      </c>
      <c r="Q10" s="5">
        <v>3</v>
      </c>
      <c r="R10" s="5">
        <v>13</v>
      </c>
      <c r="S10" s="5">
        <v>3</v>
      </c>
      <c r="T10" s="5">
        <v>0</v>
      </c>
      <c r="U10" s="5">
        <v>0</v>
      </c>
      <c r="V10" s="5">
        <v>6</v>
      </c>
      <c r="W10" s="5">
        <v>1</v>
      </c>
      <c r="X10" s="12" t="s">
        <v>238</v>
      </c>
      <c r="Y10" s="5">
        <v>39</v>
      </c>
      <c r="Z10" s="5">
        <v>20</v>
      </c>
      <c r="AA10" s="5">
        <v>6</v>
      </c>
      <c r="AB10" s="5">
        <v>0</v>
      </c>
      <c r="AC10" s="5">
        <v>0</v>
      </c>
      <c r="AD10" s="5">
        <v>1</v>
      </c>
      <c r="AE10" s="5">
        <v>1</v>
      </c>
      <c r="AF10" s="5">
        <v>4</v>
      </c>
      <c r="AG10" s="5">
        <v>0</v>
      </c>
      <c r="AH10" s="5">
        <v>0</v>
      </c>
      <c r="AI10" s="5">
        <v>6</v>
      </c>
      <c r="AJ10" s="5">
        <v>2</v>
      </c>
      <c r="AK10" s="5">
        <v>0</v>
      </c>
      <c r="AL10" s="12" t="s">
        <v>238</v>
      </c>
      <c r="AM10" s="5">
        <v>4</v>
      </c>
      <c r="AN10" s="5">
        <v>2</v>
      </c>
      <c r="AO10" s="5">
        <v>2</v>
      </c>
      <c r="AP10" s="5">
        <v>0</v>
      </c>
      <c r="AQ10" s="5">
        <v>0</v>
      </c>
      <c r="AR10" s="5">
        <v>15</v>
      </c>
      <c r="AS10" s="5">
        <v>2</v>
      </c>
      <c r="AT10" s="5">
        <v>6</v>
      </c>
      <c r="AU10" s="5">
        <v>0</v>
      </c>
      <c r="AV10" s="5">
        <v>0</v>
      </c>
      <c r="AW10" s="5">
        <v>7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</row>
    <row r="11" spans="1:54" x14ac:dyDescent="0.2">
      <c r="A11" s="12" t="s">
        <v>239</v>
      </c>
      <c r="B11" s="5">
        <v>32</v>
      </c>
      <c r="C11" s="5">
        <v>19</v>
      </c>
      <c r="D11" s="5">
        <v>9</v>
      </c>
      <c r="E11" s="5">
        <v>9</v>
      </c>
      <c r="F11" s="5">
        <v>0</v>
      </c>
      <c r="G11" s="5">
        <v>0</v>
      </c>
      <c r="H11" s="5">
        <v>7</v>
      </c>
      <c r="I11" s="5">
        <v>4</v>
      </c>
      <c r="J11" s="5">
        <v>2</v>
      </c>
      <c r="K11" s="5">
        <v>0</v>
      </c>
      <c r="L11" s="5">
        <v>1</v>
      </c>
      <c r="M11" s="5">
        <v>0</v>
      </c>
      <c r="N11" s="12" t="s">
        <v>239</v>
      </c>
      <c r="O11" s="5">
        <v>3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2</v>
      </c>
      <c r="W11" s="5">
        <v>0</v>
      </c>
      <c r="X11" s="12" t="s">
        <v>239</v>
      </c>
      <c r="Y11" s="5">
        <v>13</v>
      </c>
      <c r="Z11" s="5">
        <v>4</v>
      </c>
      <c r="AA11" s="5">
        <v>2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5">
        <v>0</v>
      </c>
      <c r="AI11" s="5">
        <v>0</v>
      </c>
      <c r="AJ11" s="5">
        <v>0</v>
      </c>
      <c r="AK11" s="5">
        <v>1</v>
      </c>
      <c r="AL11" s="12" t="s">
        <v>239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9</v>
      </c>
      <c r="AS11" s="5">
        <v>0</v>
      </c>
      <c r="AT11" s="5">
        <v>0</v>
      </c>
      <c r="AU11" s="5">
        <v>0</v>
      </c>
      <c r="AV11" s="5">
        <v>1</v>
      </c>
      <c r="AW11" s="5">
        <v>8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</row>
    <row r="12" spans="1:54" x14ac:dyDescent="0.2">
      <c r="A12" s="12" t="s">
        <v>240</v>
      </c>
      <c r="B12" s="5">
        <v>25</v>
      </c>
      <c r="C12" s="5">
        <v>18</v>
      </c>
      <c r="D12" s="5">
        <v>10</v>
      </c>
      <c r="E12" s="5">
        <v>10</v>
      </c>
      <c r="F12" s="5">
        <v>0</v>
      </c>
      <c r="G12" s="5">
        <v>0</v>
      </c>
      <c r="H12" s="5">
        <v>6</v>
      </c>
      <c r="I12" s="5">
        <v>5</v>
      </c>
      <c r="J12" s="5">
        <v>0</v>
      </c>
      <c r="K12" s="5">
        <v>0</v>
      </c>
      <c r="L12" s="5">
        <v>1</v>
      </c>
      <c r="M12" s="5">
        <v>0</v>
      </c>
      <c r="N12" s="12" t="s">
        <v>240</v>
      </c>
      <c r="O12" s="5">
        <v>2</v>
      </c>
      <c r="P12" s="5">
        <v>0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  <c r="V12" s="5">
        <v>1</v>
      </c>
      <c r="W12" s="5">
        <v>0</v>
      </c>
      <c r="X12" s="12" t="s">
        <v>240</v>
      </c>
      <c r="Y12" s="5">
        <v>7</v>
      </c>
      <c r="Z12" s="5">
        <v>3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5">
        <v>0</v>
      </c>
      <c r="AI12" s="5">
        <v>0</v>
      </c>
      <c r="AJ12" s="5">
        <v>2</v>
      </c>
      <c r="AK12" s="5">
        <v>0</v>
      </c>
      <c r="AL12" s="12" t="s">
        <v>240</v>
      </c>
      <c r="AM12" s="5">
        <v>1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3</v>
      </c>
      <c r="AY12" s="5">
        <v>1</v>
      </c>
      <c r="AZ12" s="5">
        <v>0</v>
      </c>
      <c r="BA12" s="5">
        <v>0</v>
      </c>
      <c r="BB12" s="5">
        <v>2</v>
      </c>
    </row>
    <row r="13" spans="1:54" x14ac:dyDescent="0.2">
      <c r="A13" s="12" t="s">
        <v>241</v>
      </c>
      <c r="B13" s="5">
        <v>55</v>
      </c>
      <c r="C13" s="5">
        <v>40</v>
      </c>
      <c r="D13" s="5">
        <v>18</v>
      </c>
      <c r="E13" s="5">
        <v>18</v>
      </c>
      <c r="F13" s="5">
        <v>0</v>
      </c>
      <c r="G13" s="5">
        <v>0</v>
      </c>
      <c r="H13" s="5">
        <v>8</v>
      </c>
      <c r="I13" s="5">
        <v>3</v>
      </c>
      <c r="J13" s="5">
        <v>3</v>
      </c>
      <c r="K13" s="5">
        <v>0</v>
      </c>
      <c r="L13" s="5">
        <v>2</v>
      </c>
      <c r="M13" s="5">
        <v>0</v>
      </c>
      <c r="N13" s="12" t="s">
        <v>241</v>
      </c>
      <c r="O13" s="5">
        <v>14</v>
      </c>
      <c r="P13" s="5">
        <v>0</v>
      </c>
      <c r="Q13" s="5">
        <v>0</v>
      </c>
      <c r="R13" s="5">
        <v>1</v>
      </c>
      <c r="S13" s="5">
        <v>1</v>
      </c>
      <c r="T13" s="5">
        <v>0</v>
      </c>
      <c r="U13" s="5">
        <v>8</v>
      </c>
      <c r="V13" s="5">
        <v>4</v>
      </c>
      <c r="W13" s="5">
        <v>0</v>
      </c>
      <c r="X13" s="12" t="s">
        <v>241</v>
      </c>
      <c r="Y13" s="5">
        <v>15</v>
      </c>
      <c r="Z13" s="5">
        <v>15</v>
      </c>
      <c r="AA13" s="5">
        <v>2</v>
      </c>
      <c r="AB13" s="5">
        <v>0</v>
      </c>
      <c r="AC13" s="5">
        <v>0</v>
      </c>
      <c r="AD13" s="5">
        <v>0</v>
      </c>
      <c r="AE13" s="5">
        <v>0</v>
      </c>
      <c r="AF13" s="5">
        <v>5</v>
      </c>
      <c r="AG13" s="5">
        <v>1</v>
      </c>
      <c r="AH13" s="5">
        <v>0</v>
      </c>
      <c r="AI13" s="5">
        <v>0</v>
      </c>
      <c r="AJ13" s="5">
        <v>0</v>
      </c>
      <c r="AK13" s="5">
        <v>7</v>
      </c>
      <c r="AL13" s="12" t="s">
        <v>241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</row>
    <row r="14" spans="1:54" x14ac:dyDescent="0.2">
      <c r="A14" s="12" t="s">
        <v>242</v>
      </c>
      <c r="B14" s="5">
        <v>19</v>
      </c>
      <c r="C14" s="5">
        <v>18</v>
      </c>
      <c r="D14" s="5">
        <v>17</v>
      </c>
      <c r="E14" s="5">
        <v>15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2" t="s">
        <v>242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1</v>
      </c>
      <c r="W14" s="5">
        <v>0</v>
      </c>
      <c r="X14" s="12" t="s">
        <v>242</v>
      </c>
      <c r="Y14" s="5">
        <v>1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1</v>
      </c>
      <c r="AH14" s="5">
        <v>0</v>
      </c>
      <c r="AI14" s="5">
        <v>0</v>
      </c>
      <c r="AJ14" s="5">
        <v>0</v>
      </c>
      <c r="AK14" s="5">
        <v>0</v>
      </c>
      <c r="AL14" s="12" t="s">
        <v>242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</row>
    <row r="15" spans="1:54" x14ac:dyDescent="0.2">
      <c r="A15" s="12" t="s">
        <v>243</v>
      </c>
      <c r="B15" s="5">
        <v>56</v>
      </c>
      <c r="C15" s="5">
        <v>34</v>
      </c>
      <c r="D15" s="5">
        <v>26</v>
      </c>
      <c r="E15" s="5">
        <v>26</v>
      </c>
      <c r="F15" s="5">
        <v>0</v>
      </c>
      <c r="G15" s="5">
        <v>0</v>
      </c>
      <c r="H15" s="5">
        <v>5</v>
      </c>
      <c r="I15" s="5">
        <v>3</v>
      </c>
      <c r="J15" s="5">
        <v>1</v>
      </c>
      <c r="K15" s="5">
        <v>0</v>
      </c>
      <c r="L15" s="5">
        <v>1</v>
      </c>
      <c r="M15" s="5">
        <v>0</v>
      </c>
      <c r="N15" s="12" t="s">
        <v>243</v>
      </c>
      <c r="O15" s="5">
        <v>3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2</v>
      </c>
      <c r="W15" s="5">
        <v>0</v>
      </c>
      <c r="X15" s="12" t="s">
        <v>243</v>
      </c>
      <c r="Y15" s="5">
        <v>22</v>
      </c>
      <c r="Z15" s="5">
        <v>19</v>
      </c>
      <c r="AA15" s="5">
        <v>11</v>
      </c>
      <c r="AB15" s="5">
        <v>0</v>
      </c>
      <c r="AC15" s="5">
        <v>1</v>
      </c>
      <c r="AD15" s="5">
        <v>1</v>
      </c>
      <c r="AE15" s="5">
        <v>0</v>
      </c>
      <c r="AF15" s="5">
        <v>4</v>
      </c>
      <c r="AG15" s="5">
        <v>1</v>
      </c>
      <c r="AH15" s="5">
        <v>0</v>
      </c>
      <c r="AI15" s="5">
        <v>1</v>
      </c>
      <c r="AJ15" s="5">
        <v>0</v>
      </c>
      <c r="AK15" s="5">
        <v>0</v>
      </c>
      <c r="AL15" s="12" t="s">
        <v>243</v>
      </c>
      <c r="AM15" s="5">
        <v>1</v>
      </c>
      <c r="AN15" s="5">
        <v>1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2</v>
      </c>
      <c r="AY15" s="5">
        <v>2</v>
      </c>
      <c r="AZ15" s="5">
        <v>0</v>
      </c>
      <c r="BA15" s="5">
        <v>0</v>
      </c>
      <c r="BB15" s="5">
        <v>0</v>
      </c>
    </row>
    <row r="17" spans="1:54" x14ac:dyDescent="0.2">
      <c r="A17" s="12" t="s">
        <v>212</v>
      </c>
      <c r="N17" s="12" t="s">
        <v>212</v>
      </c>
      <c r="X17" s="12" t="s">
        <v>212</v>
      </c>
      <c r="AL17" s="12" t="s">
        <v>212</v>
      </c>
    </row>
    <row r="19" spans="1:54" x14ac:dyDescent="0.2">
      <c r="A19" s="12" t="s">
        <v>234</v>
      </c>
      <c r="B19" s="16">
        <f>B6*100/B$5</f>
        <v>46.198747152619589</v>
      </c>
      <c r="C19" s="16">
        <f t="shared" ref="C19:BB19" si="0">C6*100/C$5</f>
        <v>48.962350780532596</v>
      </c>
      <c r="D19" s="16">
        <f t="shared" si="0"/>
        <v>50.045578851412941</v>
      </c>
      <c r="E19" s="16">
        <f t="shared" si="0"/>
        <v>50.143403441682601</v>
      </c>
      <c r="F19" s="16">
        <f t="shared" si="0"/>
        <v>40.425531914893618</v>
      </c>
      <c r="G19" s="16">
        <f t="shared" si="0"/>
        <v>54.545454545454547</v>
      </c>
      <c r="H19" s="16">
        <f t="shared" si="0"/>
        <v>50.959079283887469</v>
      </c>
      <c r="I19" s="16">
        <f t="shared" si="0"/>
        <v>46.853146853146853</v>
      </c>
      <c r="J19" s="16">
        <f t="shared" si="0"/>
        <v>49.903288201160542</v>
      </c>
      <c r="K19" s="16">
        <f t="shared" si="0"/>
        <v>54.237288135593218</v>
      </c>
      <c r="L19" s="16">
        <f t="shared" si="0"/>
        <v>58.265582655826556</v>
      </c>
      <c r="M19" s="16">
        <f t="shared" si="0"/>
        <v>51.063829787234042</v>
      </c>
      <c r="N19" s="12" t="s">
        <v>234</v>
      </c>
      <c r="O19" s="16">
        <f t="shared" si="0"/>
        <v>45.702430349733255</v>
      </c>
      <c r="P19" s="16">
        <f t="shared" si="0"/>
        <v>48.648648648648646</v>
      </c>
      <c r="Q19" s="16">
        <f t="shared" si="0"/>
        <v>45.833333333333336</v>
      </c>
      <c r="R19" s="16">
        <f t="shared" si="0"/>
        <v>59.322033898305087</v>
      </c>
      <c r="S19" s="16">
        <f t="shared" si="0"/>
        <v>20</v>
      </c>
      <c r="T19" s="16">
        <f t="shared" si="0"/>
        <v>49.514563106796118</v>
      </c>
      <c r="U19" s="16">
        <f t="shared" si="0"/>
        <v>59.893048128342244</v>
      </c>
      <c r="V19" s="16">
        <f t="shared" si="0"/>
        <v>44.561933534743204</v>
      </c>
      <c r="W19" s="16">
        <f t="shared" si="0"/>
        <v>42.38095238095238</v>
      </c>
      <c r="X19" s="12" t="s">
        <v>234</v>
      </c>
      <c r="Y19" s="16">
        <f t="shared" si="0"/>
        <v>36.668777707409753</v>
      </c>
      <c r="Z19" s="16">
        <f t="shared" si="0"/>
        <v>48.75816993464052</v>
      </c>
      <c r="AA19" s="16">
        <f t="shared" si="0"/>
        <v>51.851851851851855</v>
      </c>
      <c r="AB19" s="16">
        <f t="shared" si="0"/>
        <v>46.153846153846153</v>
      </c>
      <c r="AC19" s="16">
        <f t="shared" si="0"/>
        <v>53.846153846153847</v>
      </c>
      <c r="AD19" s="16">
        <f t="shared" si="0"/>
        <v>51.785714285714285</v>
      </c>
      <c r="AE19" s="16">
        <f t="shared" si="0"/>
        <v>52.173913043478258</v>
      </c>
      <c r="AF19" s="16">
        <f t="shared" si="0"/>
        <v>48.543689320388353</v>
      </c>
      <c r="AG19" s="16">
        <f t="shared" si="0"/>
        <v>51.785714285714285</v>
      </c>
      <c r="AH19" s="16">
        <f t="shared" si="0"/>
        <v>39.805825242718448</v>
      </c>
      <c r="AI19" s="16">
        <f t="shared" si="0"/>
        <v>55.223880597014926</v>
      </c>
      <c r="AJ19" s="16">
        <f t="shared" si="0"/>
        <v>33.333333333333336</v>
      </c>
      <c r="AK19" s="16">
        <f t="shared" si="0"/>
        <v>70.588235294117652</v>
      </c>
      <c r="AL19" s="12" t="s">
        <v>234</v>
      </c>
      <c r="AM19" s="16">
        <f t="shared" si="0"/>
        <v>15.068493150684931</v>
      </c>
      <c r="AN19" s="16">
        <f t="shared" si="0"/>
        <v>9.5890410958904102</v>
      </c>
      <c r="AO19" s="16">
        <f t="shared" si="0"/>
        <v>24.096385542168676</v>
      </c>
      <c r="AP19" s="16">
        <f t="shared" si="0"/>
        <v>17.5</v>
      </c>
      <c r="AQ19" s="16">
        <f t="shared" si="0"/>
        <v>13.043478260869565</v>
      </c>
      <c r="AR19" s="16">
        <f t="shared" si="0"/>
        <v>27.835051546391753</v>
      </c>
      <c r="AS19" s="16">
        <f t="shared" si="0"/>
        <v>24</v>
      </c>
      <c r="AT19" s="16">
        <f t="shared" si="0"/>
        <v>27.848101265822784</v>
      </c>
      <c r="AU19" s="16">
        <f t="shared" si="0"/>
        <v>6.4516129032258061</v>
      </c>
      <c r="AV19" s="16">
        <f t="shared" si="0"/>
        <v>15.151515151515152</v>
      </c>
      <c r="AW19" s="16">
        <f t="shared" si="0"/>
        <v>73.07692307692308</v>
      </c>
      <c r="AX19" s="16">
        <f t="shared" si="0"/>
        <v>32.926829268292686</v>
      </c>
      <c r="AY19" s="16">
        <f t="shared" si="0"/>
        <v>43.971631205673759</v>
      </c>
      <c r="AZ19" s="16">
        <f t="shared" si="0"/>
        <v>12.903225806451612</v>
      </c>
      <c r="BA19" s="16">
        <f t="shared" si="0"/>
        <v>27.083333333333332</v>
      </c>
      <c r="BB19" s="16">
        <f t="shared" si="0"/>
        <v>32.467532467532465</v>
      </c>
    </row>
    <row r="20" spans="1:54" x14ac:dyDescent="0.2">
      <c r="A20" s="12" t="s">
        <v>235</v>
      </c>
      <c r="B20" s="16">
        <f>B7*100/B$5</f>
        <v>17.497152619589976</v>
      </c>
      <c r="C20" s="16">
        <f t="shared" ref="C20:BB25" si="1">C7*100/C$5</f>
        <v>17.887970615243344</v>
      </c>
      <c r="D20" s="16">
        <f t="shared" si="1"/>
        <v>20.145852324521421</v>
      </c>
      <c r="E20" s="16">
        <f t="shared" si="1"/>
        <v>20.267686424474189</v>
      </c>
      <c r="F20" s="16">
        <f t="shared" si="1"/>
        <v>14.893617021276595</v>
      </c>
      <c r="G20" s="16">
        <f t="shared" si="1"/>
        <v>20</v>
      </c>
      <c r="H20" s="16">
        <f t="shared" si="1"/>
        <v>18.094629156010232</v>
      </c>
      <c r="I20" s="16">
        <f t="shared" si="1"/>
        <v>15.55944055944056</v>
      </c>
      <c r="J20" s="16">
        <f t="shared" si="1"/>
        <v>21.083172147001935</v>
      </c>
      <c r="K20" s="16">
        <f t="shared" si="1"/>
        <v>30.508474576271187</v>
      </c>
      <c r="L20" s="16">
        <f t="shared" si="1"/>
        <v>16.260162601626018</v>
      </c>
      <c r="M20" s="16">
        <f t="shared" si="1"/>
        <v>14.893617021276595</v>
      </c>
      <c r="N20" s="12" t="s">
        <v>235</v>
      </c>
      <c r="O20" s="16">
        <f t="shared" si="1"/>
        <v>14.759928867812686</v>
      </c>
      <c r="P20" s="16">
        <f t="shared" si="1"/>
        <v>21.621621621621621</v>
      </c>
      <c r="Q20" s="16">
        <f t="shared" si="1"/>
        <v>16.666666666666668</v>
      </c>
      <c r="R20" s="16">
        <f t="shared" si="1"/>
        <v>38.983050847457626</v>
      </c>
      <c r="S20" s="16">
        <f t="shared" si="1"/>
        <v>11.538461538461538</v>
      </c>
      <c r="T20" s="16">
        <f t="shared" si="1"/>
        <v>15.533980582524272</v>
      </c>
      <c r="U20" s="16">
        <f t="shared" si="1"/>
        <v>18.71657754010695</v>
      </c>
      <c r="V20" s="16">
        <f t="shared" si="1"/>
        <v>11.027190332326285</v>
      </c>
      <c r="W20" s="16">
        <f t="shared" si="1"/>
        <v>7.6190476190476186</v>
      </c>
      <c r="X20" s="12" t="s">
        <v>235</v>
      </c>
      <c r="Y20" s="16">
        <f t="shared" si="1"/>
        <v>16.149461684610515</v>
      </c>
      <c r="Z20" s="16">
        <f t="shared" si="1"/>
        <v>24.575163398692812</v>
      </c>
      <c r="AA20" s="16">
        <f t="shared" si="1"/>
        <v>27.777777777777779</v>
      </c>
      <c r="AB20" s="16">
        <f t="shared" si="1"/>
        <v>38.46153846153846</v>
      </c>
      <c r="AC20" s="16">
        <f t="shared" si="1"/>
        <v>30.76923076923077</v>
      </c>
      <c r="AD20" s="16">
        <f t="shared" si="1"/>
        <v>21.428571428571427</v>
      </c>
      <c r="AE20" s="16">
        <f t="shared" si="1"/>
        <v>34.782608695652172</v>
      </c>
      <c r="AF20" s="16">
        <f t="shared" si="1"/>
        <v>19.417475728155338</v>
      </c>
      <c r="AG20" s="16">
        <f t="shared" si="1"/>
        <v>16.071428571428573</v>
      </c>
      <c r="AH20" s="16">
        <f t="shared" si="1"/>
        <v>21.359223300970875</v>
      </c>
      <c r="AI20" s="16">
        <f t="shared" si="1"/>
        <v>35.820895522388057</v>
      </c>
      <c r="AJ20" s="16">
        <f t="shared" si="1"/>
        <v>12.820512820512821</v>
      </c>
      <c r="AK20" s="16">
        <f t="shared" si="1"/>
        <v>14.705882352941176</v>
      </c>
      <c r="AL20" s="12" t="s">
        <v>235</v>
      </c>
      <c r="AM20" s="16">
        <f t="shared" si="1"/>
        <v>6.1643835616438354</v>
      </c>
      <c r="AN20" s="16">
        <f t="shared" si="1"/>
        <v>6.1643835616438354</v>
      </c>
      <c r="AO20" s="16">
        <f t="shared" si="1"/>
        <v>7.2289156626506026</v>
      </c>
      <c r="AP20" s="16">
        <f t="shared" si="1"/>
        <v>2.5</v>
      </c>
      <c r="AQ20" s="16">
        <f t="shared" si="1"/>
        <v>8.695652173913043</v>
      </c>
      <c r="AR20" s="16">
        <f t="shared" si="1"/>
        <v>10.309278350515465</v>
      </c>
      <c r="AS20" s="16">
        <f t="shared" si="1"/>
        <v>0</v>
      </c>
      <c r="AT20" s="16">
        <f t="shared" si="1"/>
        <v>10.126582278481013</v>
      </c>
      <c r="AU20" s="16">
        <f t="shared" si="1"/>
        <v>3.225806451612903</v>
      </c>
      <c r="AV20" s="16">
        <f t="shared" si="1"/>
        <v>3.0303030303030303</v>
      </c>
      <c r="AW20" s="16">
        <f t="shared" si="1"/>
        <v>38.46153846153846</v>
      </c>
      <c r="AX20" s="16">
        <f t="shared" si="1"/>
        <v>8.8414634146341466</v>
      </c>
      <c r="AY20" s="16">
        <f t="shared" si="1"/>
        <v>13.475177304964539</v>
      </c>
      <c r="AZ20" s="16">
        <f t="shared" si="1"/>
        <v>6.4516129032258061</v>
      </c>
      <c r="BA20" s="16">
        <f t="shared" si="1"/>
        <v>0</v>
      </c>
      <c r="BB20" s="16">
        <f t="shared" si="1"/>
        <v>7.7922077922077921</v>
      </c>
    </row>
    <row r="21" spans="1:54" x14ac:dyDescent="0.2">
      <c r="A21" s="12" t="s">
        <v>236</v>
      </c>
      <c r="B21" s="16">
        <f t="shared" ref="B21:Q28" si="2">B8*100/B$5</f>
        <v>23.718678815489749</v>
      </c>
      <c r="C21" s="16">
        <f t="shared" si="2"/>
        <v>25.123966942148762</v>
      </c>
      <c r="D21" s="16">
        <f t="shared" si="2"/>
        <v>26.253418413855972</v>
      </c>
      <c r="E21" s="16">
        <f t="shared" si="2"/>
        <v>26.38623326959847</v>
      </c>
      <c r="F21" s="16">
        <f t="shared" si="2"/>
        <v>12.76595744680851</v>
      </c>
      <c r="G21" s="16">
        <f t="shared" si="2"/>
        <v>32.727272727272727</v>
      </c>
      <c r="H21" s="16">
        <f t="shared" si="2"/>
        <v>21.867007672634273</v>
      </c>
      <c r="I21" s="16">
        <f t="shared" si="2"/>
        <v>22.202797202797203</v>
      </c>
      <c r="J21" s="16">
        <f t="shared" si="2"/>
        <v>16.247582205029012</v>
      </c>
      <c r="K21" s="16">
        <f t="shared" si="2"/>
        <v>20.338983050847457</v>
      </c>
      <c r="L21" s="16">
        <f t="shared" si="2"/>
        <v>28.997289972899729</v>
      </c>
      <c r="M21" s="16">
        <f t="shared" si="2"/>
        <v>25.531914893617021</v>
      </c>
      <c r="N21" s="12" t="s">
        <v>236</v>
      </c>
      <c r="O21" s="16">
        <f t="shared" si="2"/>
        <v>26.674570243034974</v>
      </c>
      <c r="P21" s="16">
        <f t="shared" si="2"/>
        <v>24.324324324324323</v>
      </c>
      <c r="Q21" s="16">
        <f t="shared" si="2"/>
        <v>27.5</v>
      </c>
      <c r="R21" s="16">
        <f t="shared" si="1"/>
        <v>33.898305084745765</v>
      </c>
      <c r="S21" s="16">
        <f t="shared" si="1"/>
        <v>16.923076923076923</v>
      </c>
      <c r="T21" s="16">
        <f t="shared" si="1"/>
        <v>28.155339805825243</v>
      </c>
      <c r="U21" s="16">
        <f t="shared" si="1"/>
        <v>28.342245989304814</v>
      </c>
      <c r="V21" s="16">
        <f t="shared" si="1"/>
        <v>23.111782477341389</v>
      </c>
      <c r="W21" s="16">
        <f t="shared" si="1"/>
        <v>37.142857142857146</v>
      </c>
      <c r="X21" s="12" t="s">
        <v>236</v>
      </c>
      <c r="Y21" s="16">
        <f t="shared" si="1"/>
        <v>18.872704243191894</v>
      </c>
      <c r="Z21" s="16">
        <f t="shared" si="1"/>
        <v>24.313725490196077</v>
      </c>
      <c r="AA21" s="16">
        <f t="shared" si="1"/>
        <v>23.148148148148149</v>
      </c>
      <c r="AB21" s="16">
        <f t="shared" si="1"/>
        <v>26.923076923076923</v>
      </c>
      <c r="AC21" s="16">
        <f t="shared" si="1"/>
        <v>5.1282051282051286</v>
      </c>
      <c r="AD21" s="16">
        <f t="shared" si="1"/>
        <v>26.785714285714285</v>
      </c>
      <c r="AE21" s="16">
        <f t="shared" si="1"/>
        <v>36.231884057971016</v>
      </c>
      <c r="AF21" s="16">
        <f t="shared" si="1"/>
        <v>31.067961165048544</v>
      </c>
      <c r="AG21" s="16">
        <f t="shared" si="1"/>
        <v>23.214285714285715</v>
      </c>
      <c r="AH21" s="16">
        <f t="shared" si="1"/>
        <v>18.446601941747574</v>
      </c>
      <c r="AI21" s="16">
        <f t="shared" si="1"/>
        <v>40.298507462686565</v>
      </c>
      <c r="AJ21" s="16">
        <f t="shared" si="1"/>
        <v>11.538461538461538</v>
      </c>
      <c r="AK21" s="16">
        <f t="shared" si="1"/>
        <v>14.705882352941176</v>
      </c>
      <c r="AL21" s="12" t="s">
        <v>236</v>
      </c>
      <c r="AM21" s="16">
        <f t="shared" si="1"/>
        <v>4.7945205479452051</v>
      </c>
      <c r="AN21" s="16">
        <f t="shared" si="1"/>
        <v>2.7397260273972601</v>
      </c>
      <c r="AO21" s="16">
        <f t="shared" si="1"/>
        <v>6.024096385542169</v>
      </c>
      <c r="AP21" s="16">
        <f t="shared" si="1"/>
        <v>10</v>
      </c>
      <c r="AQ21" s="16">
        <f t="shared" si="1"/>
        <v>4.3478260869565215</v>
      </c>
      <c r="AR21" s="16">
        <f t="shared" si="1"/>
        <v>15.979381443298969</v>
      </c>
      <c r="AS21" s="16">
        <f t="shared" si="1"/>
        <v>12</v>
      </c>
      <c r="AT21" s="16">
        <f t="shared" si="1"/>
        <v>10.126582278481013</v>
      </c>
      <c r="AU21" s="16">
        <f t="shared" si="1"/>
        <v>6.4516129032258061</v>
      </c>
      <c r="AV21" s="16">
        <f t="shared" si="1"/>
        <v>9.0909090909090917</v>
      </c>
      <c r="AW21" s="16">
        <f t="shared" si="1"/>
        <v>57.692307692307693</v>
      </c>
      <c r="AX21" s="16">
        <f t="shared" si="1"/>
        <v>20.426829268292682</v>
      </c>
      <c r="AY21" s="16">
        <f t="shared" si="1"/>
        <v>27.659574468085108</v>
      </c>
      <c r="AZ21" s="16">
        <f t="shared" si="1"/>
        <v>8.064516129032258</v>
      </c>
      <c r="BA21" s="16">
        <f t="shared" si="1"/>
        <v>14.583333333333334</v>
      </c>
      <c r="BB21" s="16">
        <f t="shared" si="1"/>
        <v>20.779220779220779</v>
      </c>
    </row>
    <row r="22" spans="1:54" x14ac:dyDescent="0.2">
      <c r="A22" s="12" t="s">
        <v>237</v>
      </c>
      <c r="B22" s="16">
        <f t="shared" si="2"/>
        <v>23.747152619589976</v>
      </c>
      <c r="C22" s="16">
        <f t="shared" si="1"/>
        <v>25.803489439853077</v>
      </c>
      <c r="D22" s="16">
        <f t="shared" si="1"/>
        <v>22.698268003646309</v>
      </c>
      <c r="E22" s="16">
        <f t="shared" si="1"/>
        <v>22.514340344168261</v>
      </c>
      <c r="F22" s="16">
        <f t="shared" si="1"/>
        <v>31.914893617021278</v>
      </c>
      <c r="G22" s="16">
        <f t="shared" si="1"/>
        <v>21.818181818181817</v>
      </c>
      <c r="H22" s="16">
        <f t="shared" si="1"/>
        <v>30.498721227621484</v>
      </c>
      <c r="I22" s="16">
        <f t="shared" si="1"/>
        <v>27.447552447552447</v>
      </c>
      <c r="J22" s="16">
        <f t="shared" si="1"/>
        <v>29.206963249516441</v>
      </c>
      <c r="K22" s="16">
        <f t="shared" si="1"/>
        <v>33.898305084745765</v>
      </c>
      <c r="L22" s="16">
        <f t="shared" si="1"/>
        <v>37.669376693766935</v>
      </c>
      <c r="M22" s="16">
        <f t="shared" si="1"/>
        <v>21.276595744680851</v>
      </c>
      <c r="N22" s="12" t="s">
        <v>237</v>
      </c>
      <c r="O22" s="16">
        <f t="shared" si="1"/>
        <v>25.489033787788973</v>
      </c>
      <c r="P22" s="16">
        <f t="shared" si="1"/>
        <v>16.216216216216218</v>
      </c>
      <c r="Q22" s="16">
        <f t="shared" si="1"/>
        <v>21.666666666666668</v>
      </c>
      <c r="R22" s="16">
        <f t="shared" si="1"/>
        <v>24.576271186440678</v>
      </c>
      <c r="S22" s="16">
        <f t="shared" si="1"/>
        <v>16.923076923076923</v>
      </c>
      <c r="T22" s="16">
        <f t="shared" si="1"/>
        <v>27.184466019417474</v>
      </c>
      <c r="U22" s="16">
        <f t="shared" si="1"/>
        <v>29.946524064171122</v>
      </c>
      <c r="V22" s="16">
        <f t="shared" si="1"/>
        <v>27.492447129909365</v>
      </c>
      <c r="W22" s="16">
        <f t="shared" si="1"/>
        <v>26.19047619047619</v>
      </c>
      <c r="X22" s="12" t="s">
        <v>237</v>
      </c>
      <c r="Y22" s="16">
        <f t="shared" si="1"/>
        <v>16.656111462951234</v>
      </c>
      <c r="Z22" s="16">
        <f t="shared" si="1"/>
        <v>19.477124183006534</v>
      </c>
      <c r="AA22" s="16">
        <f t="shared" si="1"/>
        <v>26.851851851851851</v>
      </c>
      <c r="AB22" s="16">
        <f t="shared" si="1"/>
        <v>1.9230769230769231</v>
      </c>
      <c r="AC22" s="16">
        <f t="shared" si="1"/>
        <v>48.717948717948715</v>
      </c>
      <c r="AD22" s="16">
        <f t="shared" si="1"/>
        <v>16.071428571428573</v>
      </c>
      <c r="AE22" s="16">
        <f t="shared" si="1"/>
        <v>27.536231884057973</v>
      </c>
      <c r="AF22" s="16">
        <f t="shared" si="1"/>
        <v>16.50485436893204</v>
      </c>
      <c r="AG22" s="16">
        <f t="shared" si="1"/>
        <v>28.571428571428573</v>
      </c>
      <c r="AH22" s="16">
        <f t="shared" si="1"/>
        <v>8.7378640776699026</v>
      </c>
      <c r="AI22" s="16">
        <f t="shared" si="1"/>
        <v>8.9552238805970141</v>
      </c>
      <c r="AJ22" s="16">
        <f t="shared" si="1"/>
        <v>19.23076923076923</v>
      </c>
      <c r="AK22" s="16">
        <f t="shared" si="1"/>
        <v>26.470588235294116</v>
      </c>
      <c r="AL22" s="12" t="s">
        <v>237</v>
      </c>
      <c r="AM22" s="16">
        <f t="shared" si="1"/>
        <v>9.5890410958904102</v>
      </c>
      <c r="AN22" s="16">
        <f t="shared" si="1"/>
        <v>6.1643835616438354</v>
      </c>
      <c r="AO22" s="16">
        <f t="shared" si="1"/>
        <v>19.277108433734941</v>
      </c>
      <c r="AP22" s="16">
        <f t="shared" si="1"/>
        <v>5</v>
      </c>
      <c r="AQ22" s="16">
        <f t="shared" si="1"/>
        <v>4.3478260869565215</v>
      </c>
      <c r="AR22" s="16">
        <f t="shared" si="1"/>
        <v>16.494845360824741</v>
      </c>
      <c r="AS22" s="16">
        <f t="shared" si="1"/>
        <v>4</v>
      </c>
      <c r="AT22" s="16">
        <f t="shared" si="1"/>
        <v>13.924050632911392</v>
      </c>
      <c r="AU22" s="16">
        <f t="shared" si="1"/>
        <v>0</v>
      </c>
      <c r="AV22" s="16">
        <f t="shared" si="1"/>
        <v>6.0606060606060606</v>
      </c>
      <c r="AW22" s="16">
        <f t="shared" si="1"/>
        <v>69.230769230769226</v>
      </c>
      <c r="AX22" s="16">
        <f t="shared" si="1"/>
        <v>16.463414634146343</v>
      </c>
      <c r="AY22" s="16">
        <f t="shared" si="1"/>
        <v>19.148936170212767</v>
      </c>
      <c r="AZ22" s="16">
        <f t="shared" si="1"/>
        <v>1.6129032258064515</v>
      </c>
      <c r="BA22" s="16">
        <f t="shared" si="1"/>
        <v>20.833333333333332</v>
      </c>
      <c r="BB22" s="16">
        <f t="shared" si="1"/>
        <v>20.779220779220779</v>
      </c>
    </row>
    <row r="23" spans="1:54" x14ac:dyDescent="0.2">
      <c r="A23" s="12" t="s">
        <v>238</v>
      </c>
      <c r="B23" s="16">
        <f t="shared" si="2"/>
        <v>2.2779043280182232</v>
      </c>
      <c r="C23" s="16">
        <f t="shared" si="1"/>
        <v>2.2222222222222223</v>
      </c>
      <c r="D23" s="16">
        <f t="shared" si="1"/>
        <v>2.552415679124886</v>
      </c>
      <c r="E23" s="16">
        <f t="shared" si="1"/>
        <v>2.6290630975143405</v>
      </c>
      <c r="F23" s="16">
        <f t="shared" si="1"/>
        <v>2.1276595744680851</v>
      </c>
      <c r="G23" s="16">
        <f t="shared" si="1"/>
        <v>0</v>
      </c>
      <c r="H23" s="16">
        <f t="shared" si="1"/>
        <v>2.2378516624040921</v>
      </c>
      <c r="I23" s="16">
        <f t="shared" si="1"/>
        <v>2.9720279720279721</v>
      </c>
      <c r="J23" s="16">
        <f t="shared" si="1"/>
        <v>0.77369439071566726</v>
      </c>
      <c r="K23" s="16">
        <f t="shared" si="1"/>
        <v>0</v>
      </c>
      <c r="L23" s="16">
        <f t="shared" si="1"/>
        <v>3.2520325203252032</v>
      </c>
      <c r="M23" s="16">
        <f t="shared" si="1"/>
        <v>4.2553191489361701</v>
      </c>
      <c r="N23" s="12" t="s">
        <v>238</v>
      </c>
      <c r="O23" s="16">
        <f t="shared" si="1"/>
        <v>1.7783046828689981</v>
      </c>
      <c r="P23" s="16">
        <f t="shared" si="1"/>
        <v>10.810810810810811</v>
      </c>
      <c r="Q23" s="16">
        <f t="shared" si="1"/>
        <v>1.25</v>
      </c>
      <c r="R23" s="16">
        <f t="shared" si="1"/>
        <v>11.016949152542374</v>
      </c>
      <c r="S23" s="16">
        <f t="shared" si="1"/>
        <v>2.3076923076923075</v>
      </c>
      <c r="T23" s="16">
        <f t="shared" si="1"/>
        <v>0</v>
      </c>
      <c r="U23" s="16">
        <f t="shared" si="1"/>
        <v>0</v>
      </c>
      <c r="V23" s="16">
        <f t="shared" si="1"/>
        <v>0.90634441087613293</v>
      </c>
      <c r="W23" s="16">
        <f t="shared" si="1"/>
        <v>0.47619047619047616</v>
      </c>
      <c r="X23" s="12" t="s">
        <v>238</v>
      </c>
      <c r="Y23" s="16">
        <f t="shared" si="1"/>
        <v>2.4699176694110196</v>
      </c>
      <c r="Z23" s="16">
        <f t="shared" si="1"/>
        <v>2.6143790849673203</v>
      </c>
      <c r="AA23" s="16">
        <f t="shared" si="1"/>
        <v>5.5555555555555554</v>
      </c>
      <c r="AB23" s="16">
        <f t="shared" si="1"/>
        <v>0</v>
      </c>
      <c r="AC23" s="16">
        <f t="shared" si="1"/>
        <v>0</v>
      </c>
      <c r="AD23" s="16">
        <f t="shared" si="1"/>
        <v>1.7857142857142858</v>
      </c>
      <c r="AE23" s="16">
        <f t="shared" si="1"/>
        <v>1.4492753623188406</v>
      </c>
      <c r="AF23" s="16">
        <f t="shared" si="1"/>
        <v>3.883495145631068</v>
      </c>
      <c r="AG23" s="16">
        <f t="shared" si="1"/>
        <v>0</v>
      </c>
      <c r="AH23" s="16">
        <f t="shared" si="1"/>
        <v>0</v>
      </c>
      <c r="AI23" s="16">
        <f t="shared" si="1"/>
        <v>8.9552238805970141</v>
      </c>
      <c r="AJ23" s="16">
        <f t="shared" si="1"/>
        <v>2.5641025641025643</v>
      </c>
      <c r="AK23" s="16">
        <f t="shared" si="1"/>
        <v>0</v>
      </c>
      <c r="AL23" s="12" t="s">
        <v>238</v>
      </c>
      <c r="AM23" s="16">
        <f t="shared" si="1"/>
        <v>1.3698630136986301</v>
      </c>
      <c r="AN23" s="16">
        <f t="shared" si="1"/>
        <v>1.3698630136986301</v>
      </c>
      <c r="AO23" s="16">
        <f t="shared" si="1"/>
        <v>2.4096385542168677</v>
      </c>
      <c r="AP23" s="16">
        <f t="shared" si="1"/>
        <v>0</v>
      </c>
      <c r="AQ23" s="16">
        <f t="shared" si="1"/>
        <v>0</v>
      </c>
      <c r="AR23" s="16">
        <f t="shared" si="1"/>
        <v>7.731958762886598</v>
      </c>
      <c r="AS23" s="16">
        <f t="shared" si="1"/>
        <v>8</v>
      </c>
      <c r="AT23" s="16">
        <f t="shared" si="1"/>
        <v>7.5949367088607591</v>
      </c>
      <c r="AU23" s="16">
        <f t="shared" si="1"/>
        <v>0</v>
      </c>
      <c r="AV23" s="16">
        <f t="shared" si="1"/>
        <v>0</v>
      </c>
      <c r="AW23" s="16">
        <f t="shared" si="1"/>
        <v>26.923076923076923</v>
      </c>
      <c r="AX23" s="16">
        <f t="shared" si="1"/>
        <v>0</v>
      </c>
      <c r="AY23" s="16">
        <f t="shared" si="1"/>
        <v>0</v>
      </c>
      <c r="AZ23" s="16">
        <f t="shared" si="1"/>
        <v>0</v>
      </c>
      <c r="BA23" s="16">
        <f t="shared" si="1"/>
        <v>0</v>
      </c>
      <c r="BB23" s="16">
        <f t="shared" si="1"/>
        <v>0</v>
      </c>
    </row>
    <row r="24" spans="1:54" x14ac:dyDescent="0.2">
      <c r="A24" s="12" t="s">
        <v>239</v>
      </c>
      <c r="B24" s="16">
        <f t="shared" si="2"/>
        <v>0.45558086560364464</v>
      </c>
      <c r="C24" s="16">
        <f t="shared" si="1"/>
        <v>0.34894398530762166</v>
      </c>
      <c r="D24" s="16">
        <f t="shared" si="1"/>
        <v>0.41020966271649956</v>
      </c>
      <c r="E24" s="16">
        <f t="shared" si="1"/>
        <v>0.43021032504780116</v>
      </c>
      <c r="F24" s="16">
        <f t="shared" si="1"/>
        <v>0</v>
      </c>
      <c r="G24" s="16">
        <f t="shared" si="1"/>
        <v>0</v>
      </c>
      <c r="H24" s="16">
        <f t="shared" si="1"/>
        <v>0.4475703324808184</v>
      </c>
      <c r="I24" s="16">
        <f t="shared" si="1"/>
        <v>0.69930069930069927</v>
      </c>
      <c r="J24" s="16">
        <f t="shared" si="1"/>
        <v>0.38684719535783363</v>
      </c>
      <c r="K24" s="16">
        <f t="shared" si="1"/>
        <v>0</v>
      </c>
      <c r="L24" s="16">
        <f t="shared" si="1"/>
        <v>0.27100271002710025</v>
      </c>
      <c r="M24" s="16">
        <f t="shared" si="1"/>
        <v>0</v>
      </c>
      <c r="N24" s="12" t="s">
        <v>239</v>
      </c>
      <c r="O24" s="16">
        <f t="shared" si="1"/>
        <v>0.17783046828689983</v>
      </c>
      <c r="P24" s="16">
        <f t="shared" si="1"/>
        <v>0</v>
      </c>
      <c r="Q24" s="16">
        <f t="shared" si="1"/>
        <v>0</v>
      </c>
      <c r="R24" s="16">
        <f t="shared" si="1"/>
        <v>0.84745762711864403</v>
      </c>
      <c r="S24" s="16">
        <f t="shared" si="1"/>
        <v>0</v>
      </c>
      <c r="T24" s="16">
        <f t="shared" si="1"/>
        <v>0</v>
      </c>
      <c r="U24" s="16">
        <f t="shared" si="1"/>
        <v>0</v>
      </c>
      <c r="V24" s="16">
        <f t="shared" si="1"/>
        <v>0.30211480362537763</v>
      </c>
      <c r="W24" s="16">
        <f t="shared" si="1"/>
        <v>0</v>
      </c>
      <c r="X24" s="12" t="s">
        <v>239</v>
      </c>
      <c r="Y24" s="16">
        <f t="shared" si="1"/>
        <v>0.82330588980367325</v>
      </c>
      <c r="Z24" s="16">
        <f t="shared" si="1"/>
        <v>0.52287581699346408</v>
      </c>
      <c r="AA24" s="16">
        <f t="shared" si="1"/>
        <v>1.8518518518518519</v>
      </c>
      <c r="AB24" s="16">
        <f t="shared" si="1"/>
        <v>0</v>
      </c>
      <c r="AC24" s="16">
        <f t="shared" si="1"/>
        <v>0</v>
      </c>
      <c r="AD24" s="16">
        <f t="shared" si="1"/>
        <v>0</v>
      </c>
      <c r="AE24" s="16">
        <f t="shared" si="1"/>
        <v>0</v>
      </c>
      <c r="AF24" s="16">
        <f t="shared" si="1"/>
        <v>0.970873786407767</v>
      </c>
      <c r="AG24" s="16">
        <f t="shared" si="1"/>
        <v>0</v>
      </c>
      <c r="AH24" s="16">
        <f t="shared" si="1"/>
        <v>0</v>
      </c>
      <c r="AI24" s="16">
        <f t="shared" si="1"/>
        <v>0</v>
      </c>
      <c r="AJ24" s="16">
        <f t="shared" si="1"/>
        <v>0</v>
      </c>
      <c r="AK24" s="16">
        <f t="shared" si="1"/>
        <v>2.9411764705882355</v>
      </c>
      <c r="AL24" s="12" t="s">
        <v>239</v>
      </c>
      <c r="AM24" s="16">
        <f t="shared" si="1"/>
        <v>0</v>
      </c>
      <c r="AN24" s="16">
        <f t="shared" si="1"/>
        <v>0</v>
      </c>
      <c r="AO24" s="16">
        <f t="shared" si="1"/>
        <v>0</v>
      </c>
      <c r="AP24" s="16">
        <f t="shared" si="1"/>
        <v>0</v>
      </c>
      <c r="AQ24" s="16">
        <f t="shared" si="1"/>
        <v>0</v>
      </c>
      <c r="AR24" s="16">
        <f t="shared" si="1"/>
        <v>4.6391752577319592</v>
      </c>
      <c r="AS24" s="16">
        <f t="shared" si="1"/>
        <v>0</v>
      </c>
      <c r="AT24" s="16">
        <f t="shared" si="1"/>
        <v>0</v>
      </c>
      <c r="AU24" s="16">
        <f t="shared" si="1"/>
        <v>0</v>
      </c>
      <c r="AV24" s="16">
        <f t="shared" si="1"/>
        <v>3.0303030303030303</v>
      </c>
      <c r="AW24" s="16">
        <f t="shared" si="1"/>
        <v>30.76923076923077</v>
      </c>
      <c r="AX24" s="16">
        <f t="shared" si="1"/>
        <v>0</v>
      </c>
      <c r="AY24" s="16">
        <f t="shared" si="1"/>
        <v>0</v>
      </c>
      <c r="AZ24" s="16">
        <f t="shared" si="1"/>
        <v>0</v>
      </c>
      <c r="BA24" s="16">
        <f t="shared" si="1"/>
        <v>0</v>
      </c>
      <c r="BB24" s="16">
        <f t="shared" si="1"/>
        <v>0</v>
      </c>
    </row>
    <row r="25" spans="1:54" x14ac:dyDescent="0.2">
      <c r="A25" s="12" t="s">
        <v>240</v>
      </c>
      <c r="B25" s="16">
        <f t="shared" si="2"/>
        <v>0.35592255125284739</v>
      </c>
      <c r="C25" s="16">
        <f t="shared" si="1"/>
        <v>0.33057851239669422</v>
      </c>
      <c r="D25" s="16">
        <f t="shared" si="1"/>
        <v>0.45578851412944393</v>
      </c>
      <c r="E25" s="16">
        <f t="shared" si="1"/>
        <v>0.47801147227533458</v>
      </c>
      <c r="F25" s="16">
        <f t="shared" si="1"/>
        <v>0</v>
      </c>
      <c r="G25" s="16">
        <f t="shared" si="1"/>
        <v>0</v>
      </c>
      <c r="H25" s="16">
        <f t="shared" si="1"/>
        <v>0.38363171355498721</v>
      </c>
      <c r="I25" s="16">
        <f t="shared" si="1"/>
        <v>0.87412587412587417</v>
      </c>
      <c r="J25" s="16">
        <f t="shared" si="1"/>
        <v>0</v>
      </c>
      <c r="K25" s="16">
        <f t="shared" si="1"/>
        <v>0</v>
      </c>
      <c r="L25" s="16">
        <f t="shared" si="1"/>
        <v>0.27100271002710025</v>
      </c>
      <c r="M25" s="16">
        <f t="shared" ref="C25:BB28" si="3">M12*100/M$5</f>
        <v>0</v>
      </c>
      <c r="N25" s="12" t="s">
        <v>240</v>
      </c>
      <c r="O25" s="16">
        <f t="shared" si="3"/>
        <v>0.11855364552459988</v>
      </c>
      <c r="P25" s="16">
        <f t="shared" si="3"/>
        <v>0</v>
      </c>
      <c r="Q25" s="16">
        <f t="shared" si="3"/>
        <v>0</v>
      </c>
      <c r="R25" s="16">
        <f t="shared" si="3"/>
        <v>0</v>
      </c>
      <c r="S25" s="16">
        <f t="shared" si="3"/>
        <v>0.76923076923076927</v>
      </c>
      <c r="T25" s="16">
        <f t="shared" si="3"/>
        <v>0</v>
      </c>
      <c r="U25" s="16">
        <f t="shared" si="3"/>
        <v>0</v>
      </c>
      <c r="V25" s="16">
        <f t="shared" si="3"/>
        <v>0.15105740181268881</v>
      </c>
      <c r="W25" s="16">
        <f t="shared" si="3"/>
        <v>0</v>
      </c>
      <c r="X25" s="12" t="s">
        <v>240</v>
      </c>
      <c r="Y25" s="16">
        <f t="shared" si="3"/>
        <v>0.44331855604813175</v>
      </c>
      <c r="Z25" s="16">
        <f t="shared" si="3"/>
        <v>0.39215686274509803</v>
      </c>
      <c r="AA25" s="16">
        <f t="shared" si="3"/>
        <v>0</v>
      </c>
      <c r="AB25" s="16">
        <f t="shared" si="3"/>
        <v>0</v>
      </c>
      <c r="AC25" s="16">
        <f t="shared" si="3"/>
        <v>0</v>
      </c>
      <c r="AD25" s="16">
        <f t="shared" si="3"/>
        <v>0</v>
      </c>
      <c r="AE25" s="16">
        <f t="shared" si="3"/>
        <v>0</v>
      </c>
      <c r="AF25" s="16">
        <f t="shared" si="3"/>
        <v>0</v>
      </c>
      <c r="AG25" s="16">
        <f t="shared" si="3"/>
        <v>1.7857142857142858</v>
      </c>
      <c r="AH25" s="16">
        <f t="shared" si="3"/>
        <v>0</v>
      </c>
      <c r="AI25" s="16">
        <f t="shared" si="3"/>
        <v>0</v>
      </c>
      <c r="AJ25" s="16">
        <f t="shared" si="3"/>
        <v>2.5641025641025643</v>
      </c>
      <c r="AK25" s="16">
        <f t="shared" si="3"/>
        <v>0</v>
      </c>
      <c r="AL25" s="12" t="s">
        <v>240</v>
      </c>
      <c r="AM25" s="16">
        <f t="shared" si="3"/>
        <v>0.34246575342465752</v>
      </c>
      <c r="AN25" s="16">
        <f t="shared" si="3"/>
        <v>0</v>
      </c>
      <c r="AO25" s="16">
        <f t="shared" si="3"/>
        <v>0</v>
      </c>
      <c r="AP25" s="16">
        <f t="shared" si="3"/>
        <v>2.5</v>
      </c>
      <c r="AQ25" s="16">
        <f t="shared" si="3"/>
        <v>0</v>
      </c>
      <c r="AR25" s="16">
        <f t="shared" si="3"/>
        <v>0</v>
      </c>
      <c r="AS25" s="16">
        <f t="shared" si="3"/>
        <v>0</v>
      </c>
      <c r="AT25" s="16">
        <f t="shared" si="3"/>
        <v>0</v>
      </c>
      <c r="AU25" s="16">
        <f t="shared" si="3"/>
        <v>0</v>
      </c>
      <c r="AV25" s="16">
        <f t="shared" si="3"/>
        <v>0</v>
      </c>
      <c r="AW25" s="16">
        <f t="shared" si="3"/>
        <v>0</v>
      </c>
      <c r="AX25" s="16">
        <f t="shared" si="3"/>
        <v>0.91463414634146345</v>
      </c>
      <c r="AY25" s="16">
        <f t="shared" si="3"/>
        <v>0.70921985815602839</v>
      </c>
      <c r="AZ25" s="16">
        <f t="shared" si="3"/>
        <v>0</v>
      </c>
      <c r="BA25" s="16">
        <f t="shared" si="3"/>
        <v>0</v>
      </c>
      <c r="BB25" s="16">
        <f t="shared" si="3"/>
        <v>2.5974025974025974</v>
      </c>
    </row>
    <row r="26" spans="1:54" x14ac:dyDescent="0.2">
      <c r="A26" s="12" t="s">
        <v>241</v>
      </c>
      <c r="B26" s="16">
        <f t="shared" si="2"/>
        <v>0.78302961275626426</v>
      </c>
      <c r="C26" s="16">
        <f t="shared" si="3"/>
        <v>0.7346189164370982</v>
      </c>
      <c r="D26" s="16">
        <f t="shared" si="3"/>
        <v>0.82041932543299911</v>
      </c>
      <c r="E26" s="16">
        <f t="shared" si="3"/>
        <v>0.86042065009560231</v>
      </c>
      <c r="F26" s="16">
        <f t="shared" si="3"/>
        <v>0</v>
      </c>
      <c r="G26" s="16">
        <f t="shared" si="3"/>
        <v>0</v>
      </c>
      <c r="H26" s="16">
        <f t="shared" si="3"/>
        <v>0.51150895140664965</v>
      </c>
      <c r="I26" s="16">
        <f t="shared" si="3"/>
        <v>0.52447552447552448</v>
      </c>
      <c r="J26" s="16">
        <f t="shared" si="3"/>
        <v>0.58027079303675044</v>
      </c>
      <c r="K26" s="16">
        <f t="shared" si="3"/>
        <v>0</v>
      </c>
      <c r="L26" s="16">
        <f t="shared" si="3"/>
        <v>0.54200542005420049</v>
      </c>
      <c r="M26" s="16">
        <f t="shared" si="3"/>
        <v>0</v>
      </c>
      <c r="N26" s="12" t="s">
        <v>241</v>
      </c>
      <c r="O26" s="16">
        <f t="shared" si="3"/>
        <v>0.82987551867219922</v>
      </c>
      <c r="P26" s="16">
        <f t="shared" si="3"/>
        <v>0</v>
      </c>
      <c r="Q26" s="16">
        <f t="shared" si="3"/>
        <v>0</v>
      </c>
      <c r="R26" s="16">
        <f t="shared" si="3"/>
        <v>0.84745762711864403</v>
      </c>
      <c r="S26" s="16">
        <f t="shared" si="3"/>
        <v>0.76923076923076927</v>
      </c>
      <c r="T26" s="16">
        <f t="shared" si="3"/>
        <v>0</v>
      </c>
      <c r="U26" s="16">
        <f t="shared" si="3"/>
        <v>4.2780748663101607</v>
      </c>
      <c r="V26" s="16">
        <f t="shared" si="3"/>
        <v>0.60422960725075525</v>
      </c>
      <c r="W26" s="16">
        <f t="shared" si="3"/>
        <v>0</v>
      </c>
      <c r="X26" s="12" t="s">
        <v>241</v>
      </c>
      <c r="Y26" s="16">
        <f t="shared" si="3"/>
        <v>0.94996833438885375</v>
      </c>
      <c r="Z26" s="16">
        <f t="shared" si="3"/>
        <v>1.9607843137254901</v>
      </c>
      <c r="AA26" s="16">
        <f t="shared" si="3"/>
        <v>1.8518518518518519</v>
      </c>
      <c r="AB26" s="16">
        <f t="shared" si="3"/>
        <v>0</v>
      </c>
      <c r="AC26" s="16">
        <f t="shared" si="3"/>
        <v>0</v>
      </c>
      <c r="AD26" s="16">
        <f t="shared" si="3"/>
        <v>0</v>
      </c>
      <c r="AE26" s="16">
        <f t="shared" si="3"/>
        <v>0</v>
      </c>
      <c r="AF26" s="16">
        <f t="shared" si="3"/>
        <v>4.8543689320388346</v>
      </c>
      <c r="AG26" s="16">
        <f t="shared" si="3"/>
        <v>1.7857142857142858</v>
      </c>
      <c r="AH26" s="16">
        <f t="shared" si="3"/>
        <v>0</v>
      </c>
      <c r="AI26" s="16">
        <f t="shared" si="3"/>
        <v>0</v>
      </c>
      <c r="AJ26" s="16">
        <f t="shared" si="3"/>
        <v>0</v>
      </c>
      <c r="AK26" s="16">
        <f t="shared" si="3"/>
        <v>20.588235294117649</v>
      </c>
      <c r="AL26" s="12" t="s">
        <v>241</v>
      </c>
      <c r="AM26" s="16">
        <f t="shared" si="3"/>
        <v>0</v>
      </c>
      <c r="AN26" s="16">
        <f t="shared" si="3"/>
        <v>0</v>
      </c>
      <c r="AO26" s="16">
        <f t="shared" si="3"/>
        <v>0</v>
      </c>
      <c r="AP26" s="16">
        <f t="shared" si="3"/>
        <v>0</v>
      </c>
      <c r="AQ26" s="16">
        <f t="shared" si="3"/>
        <v>0</v>
      </c>
      <c r="AR26" s="16">
        <f t="shared" si="3"/>
        <v>0</v>
      </c>
      <c r="AS26" s="16">
        <f t="shared" si="3"/>
        <v>0</v>
      </c>
      <c r="AT26" s="16">
        <f t="shared" si="3"/>
        <v>0</v>
      </c>
      <c r="AU26" s="16">
        <f t="shared" si="3"/>
        <v>0</v>
      </c>
      <c r="AV26" s="16">
        <f t="shared" si="3"/>
        <v>0</v>
      </c>
      <c r="AW26" s="16">
        <f t="shared" si="3"/>
        <v>0</v>
      </c>
      <c r="AX26" s="16">
        <f t="shared" si="3"/>
        <v>0</v>
      </c>
      <c r="AY26" s="16">
        <f t="shared" si="3"/>
        <v>0</v>
      </c>
      <c r="AZ26" s="16">
        <f t="shared" si="3"/>
        <v>0</v>
      </c>
      <c r="BA26" s="16">
        <f t="shared" si="3"/>
        <v>0</v>
      </c>
      <c r="BB26" s="16">
        <f t="shared" si="3"/>
        <v>0</v>
      </c>
    </row>
    <row r="27" spans="1:54" x14ac:dyDescent="0.2">
      <c r="A27" s="12" t="s">
        <v>242</v>
      </c>
      <c r="B27" s="16">
        <f t="shared" si="2"/>
        <v>0.27050113895216399</v>
      </c>
      <c r="C27" s="16">
        <f t="shared" si="3"/>
        <v>0.33057851239669422</v>
      </c>
      <c r="D27" s="16">
        <f t="shared" si="3"/>
        <v>0.77484047402005474</v>
      </c>
      <c r="E27" s="16">
        <f t="shared" si="3"/>
        <v>0.71701720841300187</v>
      </c>
      <c r="F27" s="16">
        <f t="shared" si="3"/>
        <v>4.2553191489361701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16">
        <f t="shared" si="3"/>
        <v>0</v>
      </c>
      <c r="L27" s="16">
        <f t="shared" si="3"/>
        <v>0</v>
      </c>
      <c r="M27" s="16">
        <f t="shared" si="3"/>
        <v>0</v>
      </c>
      <c r="N27" s="12" t="s">
        <v>242</v>
      </c>
      <c r="O27" s="16">
        <f t="shared" si="3"/>
        <v>5.9276822762299938E-2</v>
      </c>
      <c r="P27" s="16">
        <f t="shared" si="3"/>
        <v>0</v>
      </c>
      <c r="Q27" s="16">
        <f t="shared" si="3"/>
        <v>0</v>
      </c>
      <c r="R27" s="16">
        <f t="shared" si="3"/>
        <v>0</v>
      </c>
      <c r="S27" s="16">
        <f t="shared" si="3"/>
        <v>0</v>
      </c>
      <c r="T27" s="16">
        <f t="shared" si="3"/>
        <v>0</v>
      </c>
      <c r="U27" s="16">
        <f t="shared" si="3"/>
        <v>0</v>
      </c>
      <c r="V27" s="16">
        <f t="shared" si="3"/>
        <v>0.15105740181268881</v>
      </c>
      <c r="W27" s="16">
        <f t="shared" si="3"/>
        <v>0</v>
      </c>
      <c r="X27" s="12" t="s">
        <v>242</v>
      </c>
      <c r="Y27" s="16">
        <f t="shared" si="3"/>
        <v>6.333122229259025E-2</v>
      </c>
      <c r="Z27" s="16">
        <f t="shared" si="3"/>
        <v>0.13071895424836602</v>
      </c>
      <c r="AA27" s="16">
        <f t="shared" si="3"/>
        <v>0</v>
      </c>
      <c r="AB27" s="16">
        <f t="shared" si="3"/>
        <v>0</v>
      </c>
      <c r="AC27" s="16">
        <f t="shared" si="3"/>
        <v>0</v>
      </c>
      <c r="AD27" s="16">
        <f t="shared" si="3"/>
        <v>0</v>
      </c>
      <c r="AE27" s="16">
        <f t="shared" si="3"/>
        <v>0</v>
      </c>
      <c r="AF27" s="16">
        <f t="shared" si="3"/>
        <v>0</v>
      </c>
      <c r="AG27" s="16">
        <f t="shared" si="3"/>
        <v>1.7857142857142858</v>
      </c>
      <c r="AH27" s="16">
        <f t="shared" si="3"/>
        <v>0</v>
      </c>
      <c r="AI27" s="16">
        <f t="shared" si="3"/>
        <v>0</v>
      </c>
      <c r="AJ27" s="16">
        <f t="shared" si="3"/>
        <v>0</v>
      </c>
      <c r="AK27" s="16">
        <f t="shared" si="3"/>
        <v>0</v>
      </c>
      <c r="AL27" s="12" t="s">
        <v>242</v>
      </c>
      <c r="AM27" s="16">
        <f t="shared" si="3"/>
        <v>0</v>
      </c>
      <c r="AN27" s="16">
        <f t="shared" si="3"/>
        <v>0</v>
      </c>
      <c r="AO27" s="16">
        <f t="shared" si="3"/>
        <v>0</v>
      </c>
      <c r="AP27" s="16">
        <f t="shared" si="3"/>
        <v>0</v>
      </c>
      <c r="AQ27" s="16">
        <f t="shared" si="3"/>
        <v>0</v>
      </c>
      <c r="AR27" s="16">
        <f t="shared" si="3"/>
        <v>0</v>
      </c>
      <c r="AS27" s="16">
        <f t="shared" si="3"/>
        <v>0</v>
      </c>
      <c r="AT27" s="16">
        <f t="shared" si="3"/>
        <v>0</v>
      </c>
      <c r="AU27" s="16">
        <f t="shared" si="3"/>
        <v>0</v>
      </c>
      <c r="AV27" s="16">
        <f t="shared" si="3"/>
        <v>0</v>
      </c>
      <c r="AW27" s="16">
        <f t="shared" si="3"/>
        <v>0</v>
      </c>
      <c r="AX27" s="16">
        <f t="shared" si="3"/>
        <v>0</v>
      </c>
      <c r="AY27" s="16">
        <f t="shared" si="3"/>
        <v>0</v>
      </c>
      <c r="AZ27" s="16">
        <f t="shared" si="3"/>
        <v>0</v>
      </c>
      <c r="BA27" s="16">
        <f t="shared" si="3"/>
        <v>0</v>
      </c>
      <c r="BB27" s="16">
        <f t="shared" si="3"/>
        <v>0</v>
      </c>
    </row>
    <row r="28" spans="1:54" x14ac:dyDescent="0.2">
      <c r="A28" s="12" t="s">
        <v>243</v>
      </c>
      <c r="B28" s="16">
        <f t="shared" si="2"/>
        <v>0.79726651480637811</v>
      </c>
      <c r="C28" s="16">
        <f t="shared" si="3"/>
        <v>0.62442607897153357</v>
      </c>
      <c r="D28" s="16">
        <f t="shared" si="3"/>
        <v>1.1850501367365542</v>
      </c>
      <c r="E28" s="16">
        <f t="shared" si="3"/>
        <v>1.24282982791587</v>
      </c>
      <c r="F28" s="16">
        <f t="shared" si="3"/>
        <v>0</v>
      </c>
      <c r="G28" s="16">
        <f t="shared" si="3"/>
        <v>0</v>
      </c>
      <c r="H28" s="16">
        <f t="shared" si="3"/>
        <v>0.31969309462915602</v>
      </c>
      <c r="I28" s="16">
        <f t="shared" si="3"/>
        <v>0.52447552447552448</v>
      </c>
      <c r="J28" s="16">
        <f t="shared" si="3"/>
        <v>0.19342359767891681</v>
      </c>
      <c r="K28" s="16">
        <f t="shared" si="3"/>
        <v>0</v>
      </c>
      <c r="L28" s="16">
        <f t="shared" si="3"/>
        <v>0.27100271002710025</v>
      </c>
      <c r="M28" s="16">
        <f t="shared" si="3"/>
        <v>0</v>
      </c>
      <c r="N28" s="12" t="s">
        <v>243</v>
      </c>
      <c r="O28" s="16">
        <f t="shared" si="3"/>
        <v>0.17783046828689983</v>
      </c>
      <c r="P28" s="16">
        <f t="shared" si="3"/>
        <v>0</v>
      </c>
      <c r="Q28" s="16">
        <f t="shared" si="3"/>
        <v>0</v>
      </c>
      <c r="R28" s="16">
        <f t="shared" si="3"/>
        <v>0</v>
      </c>
      <c r="S28" s="16">
        <f t="shared" si="3"/>
        <v>0</v>
      </c>
      <c r="T28" s="16">
        <f t="shared" si="3"/>
        <v>0</v>
      </c>
      <c r="U28" s="16">
        <f t="shared" si="3"/>
        <v>0.53475935828877008</v>
      </c>
      <c r="V28" s="16">
        <f t="shared" si="3"/>
        <v>0.30211480362537763</v>
      </c>
      <c r="W28" s="16">
        <f t="shared" si="3"/>
        <v>0</v>
      </c>
      <c r="X28" s="12" t="s">
        <v>243</v>
      </c>
      <c r="Y28" s="16">
        <f t="shared" si="3"/>
        <v>1.3932868904369855</v>
      </c>
      <c r="Z28" s="16">
        <f t="shared" si="3"/>
        <v>2.4836601307189543</v>
      </c>
      <c r="AA28" s="16">
        <f t="shared" si="3"/>
        <v>10.185185185185185</v>
      </c>
      <c r="AB28" s="16">
        <f t="shared" si="3"/>
        <v>0</v>
      </c>
      <c r="AC28" s="16">
        <f t="shared" si="3"/>
        <v>2.5641025641025643</v>
      </c>
      <c r="AD28" s="16">
        <f t="shared" si="3"/>
        <v>1.7857142857142858</v>
      </c>
      <c r="AE28" s="16">
        <f t="shared" si="3"/>
        <v>0</v>
      </c>
      <c r="AF28" s="16">
        <f t="shared" si="3"/>
        <v>3.883495145631068</v>
      </c>
      <c r="AG28" s="16">
        <f t="shared" si="3"/>
        <v>1.7857142857142858</v>
      </c>
      <c r="AH28" s="16">
        <f t="shared" si="3"/>
        <v>0</v>
      </c>
      <c r="AI28" s="16">
        <f t="shared" si="3"/>
        <v>1.4925373134328359</v>
      </c>
      <c r="AJ28" s="16">
        <f t="shared" si="3"/>
        <v>0</v>
      </c>
      <c r="AK28" s="16">
        <f t="shared" si="3"/>
        <v>0</v>
      </c>
      <c r="AL28" s="12" t="s">
        <v>243</v>
      </c>
      <c r="AM28" s="16">
        <f t="shared" si="3"/>
        <v>0.34246575342465752</v>
      </c>
      <c r="AN28" s="16">
        <f t="shared" si="3"/>
        <v>0.68493150684931503</v>
      </c>
      <c r="AO28" s="16">
        <f t="shared" si="3"/>
        <v>0</v>
      </c>
      <c r="AP28" s="16">
        <f t="shared" si="3"/>
        <v>0</v>
      </c>
      <c r="AQ28" s="16">
        <f t="shared" si="3"/>
        <v>0</v>
      </c>
      <c r="AR28" s="16">
        <f t="shared" si="3"/>
        <v>0</v>
      </c>
      <c r="AS28" s="16">
        <f t="shared" si="3"/>
        <v>0</v>
      </c>
      <c r="AT28" s="16">
        <f t="shared" si="3"/>
        <v>0</v>
      </c>
      <c r="AU28" s="16">
        <f t="shared" si="3"/>
        <v>0</v>
      </c>
      <c r="AV28" s="16">
        <f t="shared" si="3"/>
        <v>0</v>
      </c>
      <c r="AW28" s="16">
        <f t="shared" si="3"/>
        <v>0</v>
      </c>
      <c r="AX28" s="16">
        <f t="shared" si="3"/>
        <v>0.6097560975609756</v>
      </c>
      <c r="AY28" s="16">
        <f t="shared" si="3"/>
        <v>1.4184397163120568</v>
      </c>
      <c r="AZ28" s="16">
        <f t="shared" si="3"/>
        <v>0</v>
      </c>
      <c r="BA28" s="16">
        <f t="shared" si="3"/>
        <v>0</v>
      </c>
      <c r="BB28" s="16">
        <f t="shared" si="3"/>
        <v>0</v>
      </c>
    </row>
    <row r="29" spans="1:54" x14ac:dyDescent="0.2">
      <c r="A29" s="15" t="s">
        <v>258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 t="s">
        <v>258</v>
      </c>
      <c r="O29" s="15"/>
      <c r="P29" s="15"/>
      <c r="Q29" s="15"/>
      <c r="R29" s="15"/>
      <c r="S29" s="15"/>
      <c r="T29" s="15"/>
      <c r="U29" s="15"/>
      <c r="V29" s="15"/>
      <c r="W29" s="15"/>
      <c r="X29" s="15" t="s">
        <v>258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 t="s">
        <v>258</v>
      </c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669A-ADF1-4C56-AB6B-3C300FF32038}">
  <dimension ref="A1:BB48"/>
  <sheetViews>
    <sheetView view="pageBreakPreview" zoomScale="125" zoomScaleNormal="100" zoomScaleSheetLayoutView="125" workbookViewId="0">
      <selection activeCell="BA1" sqref="BA1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4.44140625" style="12" customWidth="1"/>
    <col min="15" max="23" width="7.88671875" style="5" customWidth="1"/>
    <col min="24" max="24" width="14.88671875" style="12" customWidth="1"/>
    <col min="25" max="37" width="5.5546875" style="5" customWidth="1"/>
    <col min="38" max="38" width="16.664062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256</v>
      </c>
      <c r="N1" s="12" t="s">
        <v>256</v>
      </c>
      <c r="X1" s="12" t="s">
        <v>256</v>
      </c>
      <c r="AL1" s="12" t="s">
        <v>256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170</v>
      </c>
      <c r="N5" s="12" t="s">
        <v>170</v>
      </c>
      <c r="X5" s="12" t="s">
        <v>170</v>
      </c>
      <c r="AL5" s="12" t="s">
        <v>170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5"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171</v>
      </c>
      <c r="B8" s="5">
        <v>4609</v>
      </c>
      <c r="C8" s="5">
        <v>3558</v>
      </c>
      <c r="D8" s="5">
        <v>1430</v>
      </c>
      <c r="E8" s="5">
        <v>1349</v>
      </c>
      <c r="F8" s="5">
        <v>37</v>
      </c>
      <c r="G8" s="5">
        <v>44</v>
      </c>
      <c r="H8" s="5">
        <v>1031</v>
      </c>
      <c r="I8" s="5">
        <v>374</v>
      </c>
      <c r="J8" s="5">
        <v>331</v>
      </c>
      <c r="K8" s="5">
        <v>36</v>
      </c>
      <c r="L8" s="5">
        <v>257</v>
      </c>
      <c r="M8" s="5">
        <v>33</v>
      </c>
      <c r="N8" s="12" t="s">
        <v>171</v>
      </c>
      <c r="O8" s="5">
        <v>1097</v>
      </c>
      <c r="P8" s="5">
        <v>19</v>
      </c>
      <c r="Q8" s="5">
        <v>172</v>
      </c>
      <c r="R8" s="5">
        <v>74</v>
      </c>
      <c r="S8" s="5">
        <v>85</v>
      </c>
      <c r="T8" s="5">
        <v>65</v>
      </c>
      <c r="U8" s="5">
        <v>106</v>
      </c>
      <c r="V8" s="5">
        <v>437</v>
      </c>
      <c r="W8" s="5">
        <v>139</v>
      </c>
      <c r="X8" s="12" t="s">
        <v>171</v>
      </c>
      <c r="Y8" s="5">
        <v>1051</v>
      </c>
      <c r="Z8" s="5">
        <v>535</v>
      </c>
      <c r="AA8" s="5">
        <v>86</v>
      </c>
      <c r="AB8" s="5">
        <v>29</v>
      </c>
      <c r="AC8" s="5">
        <v>30</v>
      </c>
      <c r="AD8" s="5">
        <v>36</v>
      </c>
      <c r="AE8" s="5">
        <v>44</v>
      </c>
      <c r="AF8" s="5">
        <v>65</v>
      </c>
      <c r="AG8" s="5">
        <v>44</v>
      </c>
      <c r="AH8" s="5">
        <v>61</v>
      </c>
      <c r="AI8" s="5">
        <v>42</v>
      </c>
      <c r="AJ8" s="5">
        <v>66</v>
      </c>
      <c r="AK8" s="5">
        <v>32</v>
      </c>
      <c r="AL8" s="12" t="s">
        <v>171</v>
      </c>
      <c r="AM8" s="5">
        <v>202</v>
      </c>
      <c r="AN8" s="5">
        <v>93</v>
      </c>
      <c r="AO8" s="5">
        <v>62</v>
      </c>
      <c r="AP8" s="5">
        <v>30</v>
      </c>
      <c r="AQ8" s="5">
        <v>17</v>
      </c>
      <c r="AR8" s="5">
        <v>135</v>
      </c>
      <c r="AS8" s="5">
        <v>16</v>
      </c>
      <c r="AT8" s="5">
        <v>56</v>
      </c>
      <c r="AU8" s="5">
        <v>21</v>
      </c>
      <c r="AV8" s="5">
        <v>26</v>
      </c>
      <c r="AW8" s="5">
        <v>16</v>
      </c>
      <c r="AX8" s="5">
        <v>179</v>
      </c>
      <c r="AY8" s="5">
        <v>65</v>
      </c>
      <c r="AZ8" s="5">
        <v>30</v>
      </c>
      <c r="BA8" s="5">
        <v>32</v>
      </c>
      <c r="BB8" s="5">
        <v>52</v>
      </c>
    </row>
    <row r="9" spans="1:54" x14ac:dyDescent="0.2">
      <c r="A9" s="12" t="s">
        <v>172</v>
      </c>
      <c r="B9" s="5">
        <v>162</v>
      </c>
      <c r="C9" s="5">
        <v>128</v>
      </c>
      <c r="D9" s="5">
        <v>68</v>
      </c>
      <c r="E9" s="5">
        <v>68</v>
      </c>
      <c r="F9" s="5">
        <v>0</v>
      </c>
      <c r="G9" s="5">
        <v>0</v>
      </c>
      <c r="H9" s="5">
        <v>20</v>
      </c>
      <c r="I9" s="5">
        <v>10</v>
      </c>
      <c r="J9" s="5">
        <v>5</v>
      </c>
      <c r="K9" s="5">
        <v>1</v>
      </c>
      <c r="L9" s="5">
        <v>3</v>
      </c>
      <c r="M9" s="5">
        <v>1</v>
      </c>
      <c r="N9" s="12" t="s">
        <v>172</v>
      </c>
      <c r="O9" s="5">
        <v>40</v>
      </c>
      <c r="P9" s="5">
        <v>0</v>
      </c>
      <c r="Q9" s="5">
        <v>5</v>
      </c>
      <c r="R9" s="5">
        <v>2</v>
      </c>
      <c r="S9" s="5">
        <v>4</v>
      </c>
      <c r="T9" s="5">
        <v>0</v>
      </c>
      <c r="U9" s="5">
        <v>9</v>
      </c>
      <c r="V9" s="5">
        <v>16</v>
      </c>
      <c r="W9" s="5">
        <v>4</v>
      </c>
      <c r="X9" s="12" t="s">
        <v>172</v>
      </c>
      <c r="Y9" s="5">
        <v>34</v>
      </c>
      <c r="Z9" s="5">
        <v>11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9</v>
      </c>
      <c r="AG9" s="5">
        <v>0</v>
      </c>
      <c r="AH9" s="5">
        <v>2</v>
      </c>
      <c r="AI9" s="5">
        <v>0</v>
      </c>
      <c r="AJ9" s="5">
        <v>0</v>
      </c>
      <c r="AK9" s="5">
        <v>0</v>
      </c>
      <c r="AL9" s="12" t="s">
        <v>172</v>
      </c>
      <c r="AM9" s="5">
        <v>4</v>
      </c>
      <c r="AN9" s="5">
        <v>1</v>
      </c>
      <c r="AO9" s="5">
        <v>2</v>
      </c>
      <c r="AP9" s="5">
        <v>0</v>
      </c>
      <c r="AQ9" s="5">
        <v>1</v>
      </c>
      <c r="AR9" s="5">
        <v>4</v>
      </c>
      <c r="AS9" s="5">
        <v>1</v>
      </c>
      <c r="AT9" s="5">
        <v>2</v>
      </c>
      <c r="AU9" s="5">
        <v>0</v>
      </c>
      <c r="AV9" s="5">
        <v>0</v>
      </c>
      <c r="AW9" s="5">
        <v>1</v>
      </c>
      <c r="AX9" s="5">
        <v>15</v>
      </c>
      <c r="AY9" s="5">
        <v>12</v>
      </c>
      <c r="AZ9" s="5">
        <v>3</v>
      </c>
      <c r="BA9" s="5">
        <v>0</v>
      </c>
      <c r="BB9" s="5">
        <v>0</v>
      </c>
    </row>
    <row r="10" spans="1:54" x14ac:dyDescent="0.2">
      <c r="A10" s="12" t="s">
        <v>173</v>
      </c>
      <c r="B10" s="5">
        <v>843</v>
      </c>
      <c r="C10" s="5">
        <v>661</v>
      </c>
      <c r="D10" s="5">
        <v>245</v>
      </c>
      <c r="E10" s="5">
        <v>238</v>
      </c>
      <c r="F10" s="5">
        <v>4</v>
      </c>
      <c r="G10" s="5">
        <v>3</v>
      </c>
      <c r="H10" s="5">
        <v>192</v>
      </c>
      <c r="I10" s="5">
        <v>73</v>
      </c>
      <c r="J10" s="5">
        <v>68</v>
      </c>
      <c r="K10" s="5">
        <v>8</v>
      </c>
      <c r="L10" s="5">
        <v>40</v>
      </c>
      <c r="M10" s="5">
        <v>3</v>
      </c>
      <c r="N10" s="12" t="s">
        <v>173</v>
      </c>
      <c r="O10" s="5">
        <v>224</v>
      </c>
      <c r="P10" s="5">
        <v>10</v>
      </c>
      <c r="Q10" s="5">
        <v>23</v>
      </c>
      <c r="R10" s="5">
        <v>5</v>
      </c>
      <c r="S10" s="5">
        <v>13</v>
      </c>
      <c r="T10" s="5">
        <v>18</v>
      </c>
      <c r="U10" s="5">
        <v>27</v>
      </c>
      <c r="V10" s="5">
        <v>90</v>
      </c>
      <c r="W10" s="5">
        <v>38</v>
      </c>
      <c r="X10" s="12" t="s">
        <v>173</v>
      </c>
      <c r="Y10" s="5">
        <v>182</v>
      </c>
      <c r="Z10" s="5">
        <v>71</v>
      </c>
      <c r="AA10" s="5">
        <v>5</v>
      </c>
      <c r="AB10" s="5">
        <v>8</v>
      </c>
      <c r="AC10" s="5">
        <v>3</v>
      </c>
      <c r="AD10" s="5">
        <v>3</v>
      </c>
      <c r="AE10" s="5">
        <v>8</v>
      </c>
      <c r="AF10" s="5">
        <v>11</v>
      </c>
      <c r="AG10" s="5">
        <v>6</v>
      </c>
      <c r="AH10" s="5">
        <v>14</v>
      </c>
      <c r="AI10" s="5">
        <v>7</v>
      </c>
      <c r="AJ10" s="5">
        <v>6</v>
      </c>
      <c r="AK10" s="5">
        <v>0</v>
      </c>
      <c r="AL10" s="12" t="s">
        <v>173</v>
      </c>
      <c r="AM10" s="5">
        <v>41</v>
      </c>
      <c r="AN10" s="5">
        <v>26</v>
      </c>
      <c r="AO10" s="5">
        <v>13</v>
      </c>
      <c r="AP10" s="5">
        <v>2</v>
      </c>
      <c r="AQ10" s="5">
        <v>0</v>
      </c>
      <c r="AR10" s="5">
        <v>14</v>
      </c>
      <c r="AS10" s="5">
        <v>2</v>
      </c>
      <c r="AT10" s="5">
        <v>6</v>
      </c>
      <c r="AU10" s="5">
        <v>2</v>
      </c>
      <c r="AV10" s="5">
        <v>2</v>
      </c>
      <c r="AW10" s="5">
        <v>2</v>
      </c>
      <c r="AX10" s="5">
        <v>56</v>
      </c>
      <c r="AY10" s="5">
        <v>26</v>
      </c>
      <c r="AZ10" s="5">
        <v>14</v>
      </c>
      <c r="BA10" s="5">
        <v>8</v>
      </c>
      <c r="BB10" s="5">
        <v>8</v>
      </c>
    </row>
    <row r="11" spans="1:54" x14ac:dyDescent="0.2">
      <c r="A11" s="12" t="s">
        <v>174</v>
      </c>
      <c r="B11" s="5">
        <v>1101</v>
      </c>
      <c r="C11" s="5">
        <v>838</v>
      </c>
      <c r="D11" s="5">
        <v>358</v>
      </c>
      <c r="E11" s="5">
        <v>346</v>
      </c>
      <c r="F11" s="5">
        <v>5</v>
      </c>
      <c r="G11" s="5">
        <v>7</v>
      </c>
      <c r="H11" s="5">
        <v>241</v>
      </c>
      <c r="I11" s="5">
        <v>74</v>
      </c>
      <c r="J11" s="5">
        <v>90</v>
      </c>
      <c r="K11" s="5">
        <v>13</v>
      </c>
      <c r="L11" s="5">
        <v>57</v>
      </c>
      <c r="M11" s="5">
        <v>7</v>
      </c>
      <c r="N11" s="12" t="s">
        <v>174</v>
      </c>
      <c r="O11" s="5">
        <v>239</v>
      </c>
      <c r="P11" s="5">
        <v>8</v>
      </c>
      <c r="Q11" s="5">
        <v>31</v>
      </c>
      <c r="R11" s="5">
        <v>23</v>
      </c>
      <c r="S11" s="5">
        <v>14</v>
      </c>
      <c r="T11" s="5">
        <v>19</v>
      </c>
      <c r="U11" s="5">
        <v>31</v>
      </c>
      <c r="V11" s="5">
        <v>89</v>
      </c>
      <c r="W11" s="5">
        <v>24</v>
      </c>
      <c r="X11" s="12" t="s">
        <v>174</v>
      </c>
      <c r="Y11" s="5">
        <v>263</v>
      </c>
      <c r="Z11" s="5">
        <v>112</v>
      </c>
      <c r="AA11" s="5">
        <v>12</v>
      </c>
      <c r="AB11" s="5">
        <v>12</v>
      </c>
      <c r="AC11" s="5">
        <v>6</v>
      </c>
      <c r="AD11" s="5">
        <v>12</v>
      </c>
      <c r="AE11" s="5">
        <v>12</v>
      </c>
      <c r="AF11" s="5">
        <v>18</v>
      </c>
      <c r="AG11" s="5">
        <v>4</v>
      </c>
      <c r="AH11" s="5">
        <v>19</v>
      </c>
      <c r="AI11" s="5">
        <v>10</v>
      </c>
      <c r="AJ11" s="5">
        <v>6</v>
      </c>
      <c r="AK11" s="5">
        <v>1</v>
      </c>
      <c r="AL11" s="12" t="s">
        <v>174</v>
      </c>
      <c r="AM11" s="5">
        <v>45</v>
      </c>
      <c r="AN11" s="5">
        <v>26</v>
      </c>
      <c r="AO11" s="5">
        <v>6</v>
      </c>
      <c r="AP11" s="5">
        <v>8</v>
      </c>
      <c r="AQ11" s="5">
        <v>5</v>
      </c>
      <c r="AR11" s="5">
        <v>38</v>
      </c>
      <c r="AS11" s="5">
        <v>6</v>
      </c>
      <c r="AT11" s="5">
        <v>13</v>
      </c>
      <c r="AU11" s="5">
        <v>7</v>
      </c>
      <c r="AV11" s="5">
        <v>5</v>
      </c>
      <c r="AW11" s="5">
        <v>7</v>
      </c>
      <c r="AX11" s="5">
        <v>68</v>
      </c>
      <c r="AY11" s="5">
        <v>34</v>
      </c>
      <c r="AZ11" s="5">
        <v>14</v>
      </c>
      <c r="BA11" s="5">
        <v>7</v>
      </c>
      <c r="BB11" s="5">
        <v>13</v>
      </c>
    </row>
    <row r="12" spans="1:54" x14ac:dyDescent="0.2">
      <c r="A12" s="12" t="s">
        <v>175</v>
      </c>
      <c r="B12" s="5">
        <v>11</v>
      </c>
      <c r="C12" s="5">
        <v>11</v>
      </c>
      <c r="D12" s="5">
        <v>6</v>
      </c>
      <c r="E12" s="5">
        <v>6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>
        <v>0</v>
      </c>
      <c r="M12" s="5">
        <v>0</v>
      </c>
      <c r="N12" s="12" t="s">
        <v>175</v>
      </c>
      <c r="O12" s="5">
        <v>4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2</v>
      </c>
      <c r="V12" s="5">
        <v>1</v>
      </c>
      <c r="W12" s="5">
        <v>1</v>
      </c>
      <c r="X12" s="12" t="s">
        <v>175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2" t="s">
        <v>175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</row>
    <row r="13" spans="1:54" x14ac:dyDescent="0.2">
      <c r="A13" s="12" t="s">
        <v>176</v>
      </c>
      <c r="B13" s="5">
        <v>4</v>
      </c>
      <c r="C13" s="5">
        <v>4</v>
      </c>
      <c r="D13" s="5">
        <v>2</v>
      </c>
      <c r="E13" s="5">
        <v>2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2" t="s">
        <v>176</v>
      </c>
      <c r="O13" s="5">
        <v>2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</v>
      </c>
      <c r="V13" s="5">
        <v>0</v>
      </c>
      <c r="W13" s="5">
        <v>0</v>
      </c>
      <c r="X13" s="12" t="s">
        <v>176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12" t="s">
        <v>176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</row>
    <row r="14" spans="1:54" x14ac:dyDescent="0.2">
      <c r="A14" s="12" t="s">
        <v>177</v>
      </c>
      <c r="B14" s="5">
        <v>250</v>
      </c>
      <c r="C14" s="5">
        <v>209</v>
      </c>
      <c r="D14" s="5">
        <v>73</v>
      </c>
      <c r="E14" s="5">
        <v>71</v>
      </c>
      <c r="F14" s="5">
        <v>1</v>
      </c>
      <c r="G14" s="5">
        <v>1</v>
      </c>
      <c r="H14" s="5">
        <v>69</v>
      </c>
      <c r="I14" s="5">
        <v>36</v>
      </c>
      <c r="J14" s="5">
        <v>20</v>
      </c>
      <c r="K14" s="5">
        <v>1</v>
      </c>
      <c r="L14" s="5">
        <v>11</v>
      </c>
      <c r="M14" s="5">
        <v>1</v>
      </c>
      <c r="N14" s="12" t="s">
        <v>177</v>
      </c>
      <c r="O14" s="5">
        <v>67</v>
      </c>
      <c r="P14" s="5">
        <v>0</v>
      </c>
      <c r="Q14" s="5">
        <v>8</v>
      </c>
      <c r="R14" s="5">
        <v>12</v>
      </c>
      <c r="S14" s="5">
        <v>11</v>
      </c>
      <c r="T14" s="5">
        <v>1</v>
      </c>
      <c r="U14" s="5">
        <v>8</v>
      </c>
      <c r="V14" s="5">
        <v>23</v>
      </c>
      <c r="W14" s="5">
        <v>4</v>
      </c>
      <c r="X14" s="12" t="s">
        <v>177</v>
      </c>
      <c r="Y14" s="5">
        <v>41</v>
      </c>
      <c r="Z14" s="5">
        <v>30</v>
      </c>
      <c r="AA14" s="5">
        <v>2</v>
      </c>
      <c r="AB14" s="5">
        <v>3</v>
      </c>
      <c r="AC14" s="5">
        <v>0</v>
      </c>
      <c r="AD14" s="5">
        <v>4</v>
      </c>
      <c r="AE14" s="5">
        <v>3</v>
      </c>
      <c r="AF14" s="5">
        <v>0</v>
      </c>
      <c r="AG14" s="5">
        <v>2</v>
      </c>
      <c r="AH14" s="5">
        <v>7</v>
      </c>
      <c r="AI14" s="5">
        <v>8</v>
      </c>
      <c r="AJ14" s="5">
        <v>0</v>
      </c>
      <c r="AK14" s="5">
        <v>1</v>
      </c>
      <c r="AL14" s="12" t="s">
        <v>177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3</v>
      </c>
      <c r="AS14" s="5">
        <v>0</v>
      </c>
      <c r="AT14" s="5">
        <v>2</v>
      </c>
      <c r="AU14" s="5">
        <v>1</v>
      </c>
      <c r="AV14" s="5">
        <v>0</v>
      </c>
      <c r="AW14" s="5">
        <v>0</v>
      </c>
      <c r="AX14" s="5">
        <v>8</v>
      </c>
      <c r="AY14" s="5">
        <v>3</v>
      </c>
      <c r="AZ14" s="5">
        <v>1</v>
      </c>
      <c r="BA14" s="5">
        <v>1</v>
      </c>
      <c r="BB14" s="5">
        <v>3</v>
      </c>
    </row>
    <row r="15" spans="1:54" x14ac:dyDescent="0.2">
      <c r="A15" s="12" t="s">
        <v>178</v>
      </c>
      <c r="B15" s="5">
        <v>44</v>
      </c>
      <c r="C15" s="5">
        <v>36</v>
      </c>
      <c r="D15" s="5">
        <v>12</v>
      </c>
      <c r="E15" s="5">
        <v>12</v>
      </c>
      <c r="F15" s="5">
        <v>0</v>
      </c>
      <c r="G15" s="5">
        <v>0</v>
      </c>
      <c r="H15" s="5">
        <v>10</v>
      </c>
      <c r="I15" s="5">
        <v>5</v>
      </c>
      <c r="J15" s="5">
        <v>2</v>
      </c>
      <c r="K15" s="5">
        <v>0</v>
      </c>
      <c r="L15" s="5">
        <v>1</v>
      </c>
      <c r="M15" s="5">
        <v>2</v>
      </c>
      <c r="N15" s="12" t="s">
        <v>178</v>
      </c>
      <c r="O15" s="5">
        <v>14</v>
      </c>
      <c r="P15" s="5">
        <v>0</v>
      </c>
      <c r="Q15" s="5">
        <v>1</v>
      </c>
      <c r="R15" s="5">
        <v>2</v>
      </c>
      <c r="S15" s="5">
        <v>3</v>
      </c>
      <c r="T15" s="5">
        <v>0</v>
      </c>
      <c r="U15" s="5">
        <v>2</v>
      </c>
      <c r="V15" s="5">
        <v>6</v>
      </c>
      <c r="W15" s="5">
        <v>0</v>
      </c>
      <c r="X15" s="12" t="s">
        <v>178</v>
      </c>
      <c r="Y15" s="5">
        <v>8</v>
      </c>
      <c r="Z15" s="5">
        <v>6</v>
      </c>
      <c r="AA15" s="5">
        <v>3</v>
      </c>
      <c r="AB15" s="5">
        <v>0</v>
      </c>
      <c r="AC15" s="5">
        <v>0</v>
      </c>
      <c r="AD15" s="5">
        <v>1</v>
      </c>
      <c r="AE15" s="5">
        <v>2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12" t="s">
        <v>178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2</v>
      </c>
      <c r="AY15" s="5">
        <v>1</v>
      </c>
      <c r="AZ15" s="5">
        <v>0</v>
      </c>
      <c r="BA15" s="5">
        <v>0</v>
      </c>
      <c r="BB15" s="5">
        <v>1</v>
      </c>
    </row>
    <row r="17" spans="1:54" x14ac:dyDescent="0.2">
      <c r="A17" s="12" t="s">
        <v>179</v>
      </c>
      <c r="N17" s="12" t="s">
        <v>179</v>
      </c>
      <c r="X17" s="12" t="s">
        <v>179</v>
      </c>
      <c r="AL17" s="12" t="s">
        <v>179</v>
      </c>
    </row>
    <row r="19" spans="1:54" x14ac:dyDescent="0.2">
      <c r="A19" s="12" t="s">
        <v>0</v>
      </c>
      <c r="B19" s="5">
        <v>4995</v>
      </c>
      <c r="C19" s="5">
        <v>3642</v>
      </c>
      <c r="D19" s="5">
        <v>1722</v>
      </c>
      <c r="E19" s="5">
        <v>1661</v>
      </c>
      <c r="F19" s="5">
        <v>25</v>
      </c>
      <c r="G19" s="5">
        <v>36</v>
      </c>
      <c r="H19" s="5">
        <v>1047</v>
      </c>
      <c r="I19" s="5">
        <v>312</v>
      </c>
      <c r="J19" s="5">
        <v>438</v>
      </c>
      <c r="K19" s="5">
        <v>33</v>
      </c>
      <c r="L19" s="5">
        <v>234</v>
      </c>
      <c r="M19" s="5">
        <v>30</v>
      </c>
      <c r="N19" s="12" t="s">
        <v>0</v>
      </c>
      <c r="O19" s="5">
        <v>873</v>
      </c>
      <c r="P19" s="5">
        <v>20</v>
      </c>
      <c r="Q19" s="5">
        <v>111</v>
      </c>
      <c r="R19" s="5">
        <v>113</v>
      </c>
      <c r="S19" s="5">
        <v>58</v>
      </c>
      <c r="T19" s="5">
        <v>41</v>
      </c>
      <c r="U19" s="5">
        <v>129</v>
      </c>
      <c r="V19" s="5">
        <v>332</v>
      </c>
      <c r="W19" s="5">
        <v>69</v>
      </c>
      <c r="X19" s="12" t="s">
        <v>0</v>
      </c>
      <c r="Y19" s="5">
        <v>1353</v>
      </c>
      <c r="Z19" s="5">
        <v>609</v>
      </c>
      <c r="AA19" s="5">
        <v>96</v>
      </c>
      <c r="AB19" s="5">
        <v>49</v>
      </c>
      <c r="AC19" s="5">
        <v>38</v>
      </c>
      <c r="AD19" s="5">
        <v>40</v>
      </c>
      <c r="AE19" s="5">
        <v>46</v>
      </c>
      <c r="AF19" s="5">
        <v>79</v>
      </c>
      <c r="AG19" s="5">
        <v>55</v>
      </c>
      <c r="AH19" s="5">
        <v>73</v>
      </c>
      <c r="AI19" s="5">
        <v>58</v>
      </c>
      <c r="AJ19" s="5">
        <v>61</v>
      </c>
      <c r="AK19" s="5">
        <v>14</v>
      </c>
      <c r="AL19" s="12" t="s">
        <v>0</v>
      </c>
      <c r="AM19" s="5">
        <v>283</v>
      </c>
      <c r="AN19" s="5">
        <v>139</v>
      </c>
      <c r="AO19" s="5">
        <v>81</v>
      </c>
      <c r="AP19" s="5">
        <v>40</v>
      </c>
      <c r="AQ19" s="5">
        <v>23</v>
      </c>
      <c r="AR19" s="5">
        <v>183</v>
      </c>
      <c r="AS19" s="5">
        <v>25</v>
      </c>
      <c r="AT19" s="5">
        <v>77</v>
      </c>
      <c r="AU19" s="5">
        <v>31</v>
      </c>
      <c r="AV19" s="5">
        <v>30</v>
      </c>
      <c r="AW19" s="5">
        <v>20</v>
      </c>
      <c r="AX19" s="5">
        <v>278</v>
      </c>
      <c r="AY19" s="5">
        <v>111</v>
      </c>
      <c r="AZ19" s="5">
        <v>62</v>
      </c>
      <c r="BA19" s="5">
        <v>41</v>
      </c>
      <c r="BB19" s="5">
        <v>64</v>
      </c>
    </row>
    <row r="20" spans="1:54" x14ac:dyDescent="0.2">
      <c r="A20" s="12" t="s">
        <v>180</v>
      </c>
      <c r="B20" s="5">
        <v>2170</v>
      </c>
      <c r="C20" s="5">
        <v>1889</v>
      </c>
      <c r="D20" s="5">
        <v>823</v>
      </c>
      <c r="E20" s="5">
        <v>788</v>
      </c>
      <c r="F20" s="5">
        <v>13</v>
      </c>
      <c r="G20" s="5">
        <v>22</v>
      </c>
      <c r="H20" s="5">
        <v>561</v>
      </c>
      <c r="I20" s="5">
        <v>225</v>
      </c>
      <c r="J20" s="5">
        <v>158</v>
      </c>
      <c r="K20" s="5">
        <v>17</v>
      </c>
      <c r="L20" s="5">
        <v>146</v>
      </c>
      <c r="M20" s="5">
        <v>15</v>
      </c>
      <c r="N20" s="12" t="s">
        <v>180</v>
      </c>
      <c r="O20" s="5">
        <v>505</v>
      </c>
      <c r="P20" s="5">
        <v>15</v>
      </c>
      <c r="Q20" s="5">
        <v>62</v>
      </c>
      <c r="R20" s="5">
        <v>29</v>
      </c>
      <c r="S20" s="5">
        <v>23</v>
      </c>
      <c r="T20" s="5">
        <v>36</v>
      </c>
      <c r="U20" s="5">
        <v>75</v>
      </c>
      <c r="V20" s="5">
        <v>204</v>
      </c>
      <c r="W20" s="5">
        <v>61</v>
      </c>
      <c r="X20" s="12" t="s">
        <v>180</v>
      </c>
      <c r="Y20" s="5">
        <v>281</v>
      </c>
      <c r="Z20" s="5">
        <v>164</v>
      </c>
      <c r="AA20" s="5">
        <v>24</v>
      </c>
      <c r="AB20" s="5">
        <v>11</v>
      </c>
      <c r="AC20" s="5">
        <v>4</v>
      </c>
      <c r="AD20" s="5">
        <v>22</v>
      </c>
      <c r="AE20" s="5">
        <v>14</v>
      </c>
      <c r="AF20" s="5">
        <v>13</v>
      </c>
      <c r="AG20" s="5">
        <v>7</v>
      </c>
      <c r="AH20" s="5">
        <v>35</v>
      </c>
      <c r="AI20" s="5">
        <v>18</v>
      </c>
      <c r="AJ20" s="5">
        <v>13</v>
      </c>
      <c r="AK20" s="5">
        <v>3</v>
      </c>
      <c r="AL20" s="12" t="s">
        <v>180</v>
      </c>
      <c r="AM20" s="5">
        <v>22</v>
      </c>
      <c r="AN20" s="5">
        <v>20</v>
      </c>
      <c r="AO20" s="5">
        <v>2</v>
      </c>
      <c r="AP20" s="5">
        <v>0</v>
      </c>
      <c r="AQ20" s="5">
        <v>0</v>
      </c>
      <c r="AR20" s="5">
        <v>20</v>
      </c>
      <c r="AS20" s="5">
        <v>3</v>
      </c>
      <c r="AT20" s="5">
        <v>12</v>
      </c>
      <c r="AU20" s="5">
        <v>3</v>
      </c>
      <c r="AV20" s="5">
        <v>1</v>
      </c>
      <c r="AW20" s="5">
        <v>1</v>
      </c>
      <c r="AX20" s="5">
        <v>75</v>
      </c>
      <c r="AY20" s="5">
        <v>43</v>
      </c>
      <c r="AZ20" s="5">
        <v>1</v>
      </c>
      <c r="BA20" s="5">
        <v>5</v>
      </c>
      <c r="BB20" s="5">
        <v>26</v>
      </c>
    </row>
    <row r="21" spans="1:54" x14ac:dyDescent="0.2">
      <c r="A21" s="12" t="s">
        <v>181</v>
      </c>
      <c r="B21" s="5">
        <v>1431</v>
      </c>
      <c r="C21" s="5">
        <v>1039</v>
      </c>
      <c r="D21" s="5">
        <v>541</v>
      </c>
      <c r="E21" s="5">
        <v>523</v>
      </c>
      <c r="F21" s="5">
        <v>8</v>
      </c>
      <c r="G21" s="5">
        <v>10</v>
      </c>
      <c r="H21" s="5">
        <v>281</v>
      </c>
      <c r="I21" s="5">
        <v>72</v>
      </c>
      <c r="J21" s="5">
        <v>138</v>
      </c>
      <c r="K21" s="5">
        <v>14</v>
      </c>
      <c r="L21" s="5">
        <v>49</v>
      </c>
      <c r="M21" s="5">
        <v>8</v>
      </c>
      <c r="N21" s="12" t="s">
        <v>181</v>
      </c>
      <c r="O21" s="5">
        <v>217</v>
      </c>
      <c r="P21" s="5">
        <v>4</v>
      </c>
      <c r="Q21" s="5">
        <v>21</v>
      </c>
      <c r="R21" s="5">
        <v>42</v>
      </c>
      <c r="S21" s="5">
        <v>19</v>
      </c>
      <c r="T21" s="5">
        <v>5</v>
      </c>
      <c r="U21" s="5">
        <v>32</v>
      </c>
      <c r="V21" s="5">
        <v>87</v>
      </c>
      <c r="W21" s="5">
        <v>7</v>
      </c>
      <c r="X21" s="12" t="s">
        <v>181</v>
      </c>
      <c r="Y21" s="5">
        <v>392</v>
      </c>
      <c r="Z21" s="5">
        <v>186</v>
      </c>
      <c r="AA21" s="5">
        <v>37</v>
      </c>
      <c r="AB21" s="5">
        <v>16</v>
      </c>
      <c r="AC21" s="5">
        <v>17</v>
      </c>
      <c r="AD21" s="5">
        <v>11</v>
      </c>
      <c r="AE21" s="5">
        <v>11</v>
      </c>
      <c r="AF21" s="5">
        <v>22</v>
      </c>
      <c r="AG21" s="5">
        <v>16</v>
      </c>
      <c r="AH21" s="5">
        <v>20</v>
      </c>
      <c r="AI21" s="5">
        <v>22</v>
      </c>
      <c r="AJ21" s="5">
        <v>9</v>
      </c>
      <c r="AK21" s="5">
        <v>5</v>
      </c>
      <c r="AL21" s="12" t="s">
        <v>181</v>
      </c>
      <c r="AM21" s="5">
        <v>53</v>
      </c>
      <c r="AN21" s="5">
        <v>29</v>
      </c>
      <c r="AO21" s="5">
        <v>20</v>
      </c>
      <c r="AP21" s="5">
        <v>1</v>
      </c>
      <c r="AQ21" s="5">
        <v>3</v>
      </c>
      <c r="AR21" s="5">
        <v>72</v>
      </c>
      <c r="AS21" s="5">
        <v>8</v>
      </c>
      <c r="AT21" s="5">
        <v>31</v>
      </c>
      <c r="AU21" s="5">
        <v>16</v>
      </c>
      <c r="AV21" s="5">
        <v>15</v>
      </c>
      <c r="AW21" s="5">
        <v>2</v>
      </c>
      <c r="AX21" s="5">
        <v>81</v>
      </c>
      <c r="AY21" s="5">
        <v>28</v>
      </c>
      <c r="AZ21" s="5">
        <v>7</v>
      </c>
      <c r="BA21" s="5">
        <v>16</v>
      </c>
      <c r="BB21" s="5">
        <v>30</v>
      </c>
    </row>
    <row r="22" spans="1:54" x14ac:dyDescent="0.2">
      <c r="A22" s="12" t="s">
        <v>182</v>
      </c>
      <c r="B22" s="5">
        <v>616</v>
      </c>
      <c r="C22" s="5">
        <v>393</v>
      </c>
      <c r="D22" s="5">
        <v>202</v>
      </c>
      <c r="E22" s="5">
        <v>197</v>
      </c>
      <c r="F22" s="5">
        <v>3</v>
      </c>
      <c r="G22" s="5">
        <v>2</v>
      </c>
      <c r="H22" s="5">
        <v>105</v>
      </c>
      <c r="I22" s="5">
        <v>11</v>
      </c>
      <c r="J22" s="5">
        <v>67</v>
      </c>
      <c r="K22" s="5">
        <v>1</v>
      </c>
      <c r="L22" s="5">
        <v>23</v>
      </c>
      <c r="M22" s="5">
        <v>3</v>
      </c>
      <c r="N22" s="12" t="s">
        <v>182</v>
      </c>
      <c r="O22" s="5">
        <v>86</v>
      </c>
      <c r="P22" s="5">
        <v>1</v>
      </c>
      <c r="Q22" s="5">
        <v>17</v>
      </c>
      <c r="R22" s="5">
        <v>19</v>
      </c>
      <c r="S22" s="5">
        <v>11</v>
      </c>
      <c r="T22" s="5">
        <v>0</v>
      </c>
      <c r="U22" s="5">
        <v>12</v>
      </c>
      <c r="V22" s="5">
        <v>25</v>
      </c>
      <c r="W22" s="5">
        <v>1</v>
      </c>
      <c r="X22" s="12" t="s">
        <v>182</v>
      </c>
      <c r="Y22" s="5">
        <v>223</v>
      </c>
      <c r="Z22" s="5">
        <v>105</v>
      </c>
      <c r="AA22" s="5">
        <v>18</v>
      </c>
      <c r="AB22" s="5">
        <v>10</v>
      </c>
      <c r="AC22" s="5">
        <v>7</v>
      </c>
      <c r="AD22" s="5">
        <v>6</v>
      </c>
      <c r="AE22" s="5">
        <v>6</v>
      </c>
      <c r="AF22" s="5">
        <v>17</v>
      </c>
      <c r="AG22" s="5">
        <v>11</v>
      </c>
      <c r="AH22" s="5">
        <v>9</v>
      </c>
      <c r="AI22" s="5">
        <v>10</v>
      </c>
      <c r="AJ22" s="5">
        <v>9</v>
      </c>
      <c r="AK22" s="5">
        <v>2</v>
      </c>
      <c r="AL22" s="12" t="s">
        <v>182</v>
      </c>
      <c r="AM22" s="5">
        <v>46</v>
      </c>
      <c r="AN22" s="5">
        <v>26</v>
      </c>
      <c r="AO22" s="5">
        <v>17</v>
      </c>
      <c r="AP22" s="5">
        <v>3</v>
      </c>
      <c r="AQ22" s="5">
        <v>0</v>
      </c>
      <c r="AR22" s="5">
        <v>36</v>
      </c>
      <c r="AS22" s="5">
        <v>9</v>
      </c>
      <c r="AT22" s="5">
        <v>16</v>
      </c>
      <c r="AU22" s="5">
        <v>2</v>
      </c>
      <c r="AV22" s="5">
        <v>6</v>
      </c>
      <c r="AW22" s="5">
        <v>3</v>
      </c>
      <c r="AX22" s="5">
        <v>36</v>
      </c>
      <c r="AY22" s="5">
        <v>17</v>
      </c>
      <c r="AZ22" s="5">
        <v>7</v>
      </c>
      <c r="BA22" s="5">
        <v>6</v>
      </c>
      <c r="BB22" s="5">
        <v>6</v>
      </c>
    </row>
    <row r="23" spans="1:54" x14ac:dyDescent="0.2">
      <c r="A23" s="12" t="s">
        <v>183</v>
      </c>
      <c r="B23" s="5">
        <v>326</v>
      </c>
      <c r="C23" s="5">
        <v>170</v>
      </c>
      <c r="D23" s="5">
        <v>90</v>
      </c>
      <c r="E23" s="5">
        <v>89</v>
      </c>
      <c r="F23" s="5">
        <v>0</v>
      </c>
      <c r="G23" s="5">
        <v>1</v>
      </c>
      <c r="H23" s="5">
        <v>54</v>
      </c>
      <c r="I23" s="5">
        <v>4</v>
      </c>
      <c r="J23" s="5">
        <v>33</v>
      </c>
      <c r="K23" s="5">
        <v>1</v>
      </c>
      <c r="L23" s="5">
        <v>13</v>
      </c>
      <c r="M23" s="5">
        <v>3</v>
      </c>
      <c r="N23" s="12" t="s">
        <v>183</v>
      </c>
      <c r="O23" s="5">
        <v>26</v>
      </c>
      <c r="P23" s="5">
        <v>0</v>
      </c>
      <c r="Q23" s="5">
        <v>5</v>
      </c>
      <c r="R23" s="5">
        <v>10</v>
      </c>
      <c r="S23" s="5">
        <v>1</v>
      </c>
      <c r="T23" s="5">
        <v>0</v>
      </c>
      <c r="U23" s="5">
        <v>4</v>
      </c>
      <c r="V23" s="5">
        <v>6</v>
      </c>
      <c r="W23" s="5">
        <v>0</v>
      </c>
      <c r="X23" s="12" t="s">
        <v>183</v>
      </c>
      <c r="Y23" s="5">
        <v>156</v>
      </c>
      <c r="Z23" s="5">
        <v>60</v>
      </c>
      <c r="AA23" s="5">
        <v>8</v>
      </c>
      <c r="AB23" s="5">
        <v>5</v>
      </c>
      <c r="AC23" s="5">
        <v>4</v>
      </c>
      <c r="AD23" s="5">
        <v>1</v>
      </c>
      <c r="AE23" s="5">
        <v>2</v>
      </c>
      <c r="AF23" s="5">
        <v>11</v>
      </c>
      <c r="AG23" s="5">
        <v>12</v>
      </c>
      <c r="AH23" s="5">
        <v>6</v>
      </c>
      <c r="AI23" s="5">
        <v>6</v>
      </c>
      <c r="AJ23" s="5">
        <v>4</v>
      </c>
      <c r="AK23" s="5">
        <v>1</v>
      </c>
      <c r="AL23" s="12" t="s">
        <v>183</v>
      </c>
      <c r="AM23" s="5">
        <v>42</v>
      </c>
      <c r="AN23" s="5">
        <v>29</v>
      </c>
      <c r="AO23" s="5">
        <v>11</v>
      </c>
      <c r="AP23" s="5">
        <v>1</v>
      </c>
      <c r="AQ23" s="5">
        <v>1</v>
      </c>
      <c r="AR23" s="5">
        <v>25</v>
      </c>
      <c r="AS23" s="5">
        <v>3</v>
      </c>
      <c r="AT23" s="5">
        <v>8</v>
      </c>
      <c r="AU23" s="5">
        <v>4</v>
      </c>
      <c r="AV23" s="5">
        <v>6</v>
      </c>
      <c r="AW23" s="5">
        <v>4</v>
      </c>
      <c r="AX23" s="5">
        <v>29</v>
      </c>
      <c r="AY23" s="5">
        <v>10</v>
      </c>
      <c r="AZ23" s="5">
        <v>10</v>
      </c>
      <c r="BA23" s="5">
        <v>8</v>
      </c>
      <c r="BB23" s="5">
        <v>1</v>
      </c>
    </row>
    <row r="24" spans="1:54" x14ac:dyDescent="0.2">
      <c r="A24" s="12" t="s">
        <v>184</v>
      </c>
      <c r="B24" s="5">
        <v>452</v>
      </c>
      <c r="C24" s="5">
        <v>151</v>
      </c>
      <c r="D24" s="5">
        <v>66</v>
      </c>
      <c r="E24" s="5">
        <v>64</v>
      </c>
      <c r="F24" s="5">
        <v>1</v>
      </c>
      <c r="G24" s="5">
        <v>1</v>
      </c>
      <c r="H24" s="5">
        <v>46</v>
      </c>
      <c r="I24" s="5">
        <v>0</v>
      </c>
      <c r="J24" s="5">
        <v>42</v>
      </c>
      <c r="K24" s="5">
        <v>0</v>
      </c>
      <c r="L24" s="5">
        <v>3</v>
      </c>
      <c r="M24" s="5">
        <v>1</v>
      </c>
      <c r="N24" s="12" t="s">
        <v>184</v>
      </c>
      <c r="O24" s="5">
        <v>39</v>
      </c>
      <c r="P24" s="5">
        <v>0</v>
      </c>
      <c r="Q24" s="5">
        <v>6</v>
      </c>
      <c r="R24" s="5">
        <v>13</v>
      </c>
      <c r="S24" s="5">
        <v>4</v>
      </c>
      <c r="T24" s="5">
        <v>0</v>
      </c>
      <c r="U24" s="5">
        <v>6</v>
      </c>
      <c r="V24" s="5">
        <v>10</v>
      </c>
      <c r="W24" s="5">
        <v>0</v>
      </c>
      <c r="X24" s="12" t="s">
        <v>184</v>
      </c>
      <c r="Y24" s="5">
        <v>301</v>
      </c>
      <c r="Z24" s="5">
        <v>94</v>
      </c>
      <c r="AA24" s="5">
        <v>9</v>
      </c>
      <c r="AB24" s="5">
        <v>7</v>
      </c>
      <c r="AC24" s="5">
        <v>6</v>
      </c>
      <c r="AD24" s="5">
        <v>0</v>
      </c>
      <c r="AE24" s="5">
        <v>13</v>
      </c>
      <c r="AF24" s="5">
        <v>16</v>
      </c>
      <c r="AG24" s="5">
        <v>9</v>
      </c>
      <c r="AH24" s="5">
        <v>3</v>
      </c>
      <c r="AI24" s="5">
        <v>2</v>
      </c>
      <c r="AJ24" s="5">
        <v>26</v>
      </c>
      <c r="AK24" s="5">
        <v>3</v>
      </c>
      <c r="AL24" s="12" t="s">
        <v>184</v>
      </c>
      <c r="AM24" s="5">
        <v>120</v>
      </c>
      <c r="AN24" s="5">
        <v>35</v>
      </c>
      <c r="AO24" s="5">
        <v>31</v>
      </c>
      <c r="AP24" s="5">
        <v>35</v>
      </c>
      <c r="AQ24" s="5">
        <v>19</v>
      </c>
      <c r="AR24" s="5">
        <v>30</v>
      </c>
      <c r="AS24" s="5">
        <v>2</v>
      </c>
      <c r="AT24" s="5">
        <v>10</v>
      </c>
      <c r="AU24" s="5">
        <v>6</v>
      </c>
      <c r="AV24" s="5">
        <v>2</v>
      </c>
      <c r="AW24" s="5">
        <v>10</v>
      </c>
      <c r="AX24" s="5">
        <v>57</v>
      </c>
      <c r="AY24" s="5">
        <v>13</v>
      </c>
      <c r="AZ24" s="5">
        <v>37</v>
      </c>
      <c r="BA24" s="5">
        <v>6</v>
      </c>
      <c r="BB24" s="5">
        <v>1</v>
      </c>
    </row>
    <row r="26" spans="1:54" x14ac:dyDescent="0.2">
      <c r="A26" s="12" t="s">
        <v>185</v>
      </c>
      <c r="N26" s="12" t="s">
        <v>185</v>
      </c>
      <c r="X26" s="12" t="s">
        <v>185</v>
      </c>
      <c r="AL26" s="12" t="s">
        <v>185</v>
      </c>
    </row>
    <row r="28" spans="1:54" x14ac:dyDescent="0.2">
      <c r="A28" s="12" t="s">
        <v>0</v>
      </c>
      <c r="B28" s="5">
        <v>2140</v>
      </c>
      <c r="C28" s="5">
        <v>1778</v>
      </c>
      <c r="D28" s="5">
        <v>603</v>
      </c>
      <c r="E28" s="5">
        <v>560</v>
      </c>
      <c r="F28" s="5">
        <v>16</v>
      </c>
      <c r="G28" s="5">
        <v>27</v>
      </c>
      <c r="H28" s="5">
        <v>429</v>
      </c>
      <c r="I28" s="5">
        <v>167</v>
      </c>
      <c r="J28" s="5">
        <v>99</v>
      </c>
      <c r="K28" s="5">
        <v>14</v>
      </c>
      <c r="L28" s="5">
        <v>148</v>
      </c>
      <c r="M28" s="5">
        <v>1</v>
      </c>
      <c r="N28" s="12" t="s">
        <v>0</v>
      </c>
      <c r="O28" s="5">
        <v>746</v>
      </c>
      <c r="P28" s="5">
        <v>18</v>
      </c>
      <c r="Q28" s="5">
        <v>121</v>
      </c>
      <c r="R28" s="5">
        <v>40</v>
      </c>
      <c r="S28" s="5">
        <v>1</v>
      </c>
      <c r="T28" s="5">
        <v>61</v>
      </c>
      <c r="U28" s="5">
        <v>37</v>
      </c>
      <c r="V28" s="5">
        <v>390</v>
      </c>
      <c r="W28" s="5">
        <v>78</v>
      </c>
      <c r="X28" s="12" t="s">
        <v>0</v>
      </c>
      <c r="Y28" s="5">
        <v>362</v>
      </c>
      <c r="Z28" s="5">
        <v>208</v>
      </c>
      <c r="AA28" s="5">
        <v>4</v>
      </c>
      <c r="AB28" s="5">
        <v>8</v>
      </c>
      <c r="AC28" s="5">
        <v>2</v>
      </c>
      <c r="AD28" s="5">
        <v>30</v>
      </c>
      <c r="AE28" s="5">
        <v>12</v>
      </c>
      <c r="AF28" s="5">
        <v>35</v>
      </c>
      <c r="AG28" s="5">
        <v>9</v>
      </c>
      <c r="AH28" s="5">
        <v>45</v>
      </c>
      <c r="AI28" s="5">
        <v>13</v>
      </c>
      <c r="AJ28" s="5">
        <v>35</v>
      </c>
      <c r="AK28" s="5">
        <v>15</v>
      </c>
      <c r="AL28" s="12" t="s">
        <v>0</v>
      </c>
      <c r="AM28" s="5">
        <v>41</v>
      </c>
      <c r="AN28" s="5">
        <v>22</v>
      </c>
      <c r="AO28" s="5">
        <v>19</v>
      </c>
      <c r="AP28" s="5">
        <v>0</v>
      </c>
      <c r="AQ28" s="5">
        <v>0</v>
      </c>
      <c r="AR28" s="5">
        <v>17</v>
      </c>
      <c r="AS28" s="5">
        <v>0</v>
      </c>
      <c r="AT28" s="5">
        <v>12</v>
      </c>
      <c r="AU28" s="5">
        <v>1</v>
      </c>
      <c r="AV28" s="5">
        <v>0</v>
      </c>
      <c r="AW28" s="5">
        <v>4</v>
      </c>
      <c r="AX28" s="5">
        <v>96</v>
      </c>
      <c r="AY28" s="5">
        <v>70</v>
      </c>
      <c r="AZ28" s="5">
        <v>0</v>
      </c>
      <c r="BA28" s="5">
        <v>9</v>
      </c>
      <c r="BB28" s="5">
        <v>17</v>
      </c>
    </row>
    <row r="29" spans="1:54" x14ac:dyDescent="0.2">
      <c r="A29" s="12" t="s">
        <v>180</v>
      </c>
      <c r="B29" s="5">
        <v>1166</v>
      </c>
      <c r="C29" s="5">
        <v>971</v>
      </c>
      <c r="D29" s="5">
        <v>368</v>
      </c>
      <c r="E29" s="5">
        <v>340</v>
      </c>
      <c r="F29" s="5">
        <v>13</v>
      </c>
      <c r="G29" s="5">
        <v>15</v>
      </c>
      <c r="H29" s="5">
        <v>258</v>
      </c>
      <c r="I29" s="5">
        <v>110</v>
      </c>
      <c r="J29" s="5">
        <v>52</v>
      </c>
      <c r="K29" s="5">
        <v>11</v>
      </c>
      <c r="L29" s="5">
        <v>84</v>
      </c>
      <c r="M29" s="5">
        <v>1</v>
      </c>
      <c r="N29" s="12" t="s">
        <v>180</v>
      </c>
      <c r="O29" s="5">
        <v>345</v>
      </c>
      <c r="P29" s="5">
        <v>11</v>
      </c>
      <c r="Q29" s="5">
        <v>44</v>
      </c>
      <c r="R29" s="5">
        <v>30</v>
      </c>
      <c r="S29" s="5">
        <v>1</v>
      </c>
      <c r="T29" s="5">
        <v>35</v>
      </c>
      <c r="U29" s="5">
        <v>25</v>
      </c>
      <c r="V29" s="5">
        <v>153</v>
      </c>
      <c r="W29" s="5">
        <v>46</v>
      </c>
      <c r="X29" s="12" t="s">
        <v>180</v>
      </c>
      <c r="Y29" s="5">
        <v>195</v>
      </c>
      <c r="Z29" s="5">
        <v>111</v>
      </c>
      <c r="AA29" s="5">
        <v>2</v>
      </c>
      <c r="AB29" s="5">
        <v>7</v>
      </c>
      <c r="AC29" s="5">
        <v>2</v>
      </c>
      <c r="AD29" s="5">
        <v>13</v>
      </c>
      <c r="AE29" s="5">
        <v>8</v>
      </c>
      <c r="AF29" s="5">
        <v>13</v>
      </c>
      <c r="AG29" s="5">
        <v>8</v>
      </c>
      <c r="AH29" s="5">
        <v>27</v>
      </c>
      <c r="AI29" s="5">
        <v>10</v>
      </c>
      <c r="AJ29" s="5">
        <v>14</v>
      </c>
      <c r="AK29" s="5">
        <v>7</v>
      </c>
      <c r="AL29" s="12" t="s">
        <v>180</v>
      </c>
      <c r="AM29" s="5">
        <v>28</v>
      </c>
      <c r="AN29" s="5">
        <v>20</v>
      </c>
      <c r="AO29" s="5">
        <v>8</v>
      </c>
      <c r="AP29" s="5">
        <v>0</v>
      </c>
      <c r="AQ29" s="5">
        <v>0</v>
      </c>
      <c r="AR29" s="5">
        <v>10</v>
      </c>
      <c r="AS29" s="5">
        <v>0</v>
      </c>
      <c r="AT29" s="5">
        <v>6</v>
      </c>
      <c r="AU29" s="5">
        <v>1</v>
      </c>
      <c r="AV29" s="5">
        <v>0</v>
      </c>
      <c r="AW29" s="5">
        <v>3</v>
      </c>
      <c r="AX29" s="5">
        <v>46</v>
      </c>
      <c r="AY29" s="5">
        <v>35</v>
      </c>
      <c r="AZ29" s="5">
        <v>0</v>
      </c>
      <c r="BA29" s="5">
        <v>3</v>
      </c>
      <c r="BB29" s="5">
        <v>8</v>
      </c>
    </row>
    <row r="30" spans="1:54" x14ac:dyDescent="0.2">
      <c r="A30" s="12" t="s">
        <v>181</v>
      </c>
      <c r="B30" s="5">
        <v>540</v>
      </c>
      <c r="C30" s="5">
        <v>457</v>
      </c>
      <c r="D30" s="5">
        <v>151</v>
      </c>
      <c r="E30" s="5">
        <v>143</v>
      </c>
      <c r="F30" s="5">
        <v>2</v>
      </c>
      <c r="G30" s="5">
        <v>6</v>
      </c>
      <c r="H30" s="5">
        <v>101</v>
      </c>
      <c r="I30" s="5">
        <v>38</v>
      </c>
      <c r="J30" s="5">
        <v>25</v>
      </c>
      <c r="K30" s="5">
        <v>2</v>
      </c>
      <c r="L30" s="5">
        <v>36</v>
      </c>
      <c r="M30" s="5">
        <v>0</v>
      </c>
      <c r="N30" s="12" t="s">
        <v>181</v>
      </c>
      <c r="O30" s="5">
        <v>205</v>
      </c>
      <c r="P30" s="5">
        <v>6</v>
      </c>
      <c r="Q30" s="5">
        <v>43</v>
      </c>
      <c r="R30" s="5">
        <v>8</v>
      </c>
      <c r="S30" s="5">
        <v>0</v>
      </c>
      <c r="T30" s="5">
        <v>13</v>
      </c>
      <c r="U30" s="5">
        <v>9</v>
      </c>
      <c r="V30" s="5">
        <v>107</v>
      </c>
      <c r="W30" s="5">
        <v>19</v>
      </c>
      <c r="X30" s="12" t="s">
        <v>181</v>
      </c>
      <c r="Y30" s="5">
        <v>83</v>
      </c>
      <c r="Z30" s="5">
        <v>41</v>
      </c>
      <c r="AA30" s="5">
        <v>2</v>
      </c>
      <c r="AB30" s="5">
        <v>1</v>
      </c>
      <c r="AC30" s="5">
        <v>0</v>
      </c>
      <c r="AD30" s="5">
        <v>9</v>
      </c>
      <c r="AE30" s="5">
        <v>1</v>
      </c>
      <c r="AF30" s="5">
        <v>6</v>
      </c>
      <c r="AG30" s="5">
        <v>1</v>
      </c>
      <c r="AH30" s="5">
        <v>8</v>
      </c>
      <c r="AI30" s="5">
        <v>1</v>
      </c>
      <c r="AJ30" s="5">
        <v>9</v>
      </c>
      <c r="AK30" s="5">
        <v>3</v>
      </c>
      <c r="AL30" s="12" t="s">
        <v>181</v>
      </c>
      <c r="AM30" s="5">
        <v>6</v>
      </c>
      <c r="AN30" s="5">
        <v>2</v>
      </c>
      <c r="AO30" s="5">
        <v>4</v>
      </c>
      <c r="AP30" s="5">
        <v>0</v>
      </c>
      <c r="AQ30" s="5">
        <v>0</v>
      </c>
      <c r="AR30" s="5">
        <v>3</v>
      </c>
      <c r="AS30" s="5">
        <v>0</v>
      </c>
      <c r="AT30" s="5">
        <v>2</v>
      </c>
      <c r="AU30" s="5">
        <v>0</v>
      </c>
      <c r="AV30" s="5">
        <v>0</v>
      </c>
      <c r="AW30" s="5">
        <v>1</v>
      </c>
      <c r="AX30" s="5">
        <v>33</v>
      </c>
      <c r="AY30" s="5">
        <v>22</v>
      </c>
      <c r="AZ30" s="5">
        <v>0</v>
      </c>
      <c r="BA30" s="5">
        <v>5</v>
      </c>
      <c r="BB30" s="5">
        <v>6</v>
      </c>
    </row>
    <row r="31" spans="1:54" x14ac:dyDescent="0.2">
      <c r="A31" s="12" t="s">
        <v>182</v>
      </c>
      <c r="B31" s="5">
        <v>221</v>
      </c>
      <c r="C31" s="5">
        <v>181</v>
      </c>
      <c r="D31" s="5">
        <v>55</v>
      </c>
      <c r="E31" s="5">
        <v>51</v>
      </c>
      <c r="F31" s="5">
        <v>1</v>
      </c>
      <c r="G31" s="5">
        <v>3</v>
      </c>
      <c r="H31" s="5">
        <v>40</v>
      </c>
      <c r="I31" s="5">
        <v>13</v>
      </c>
      <c r="J31" s="5">
        <v>9</v>
      </c>
      <c r="K31" s="5">
        <v>1</v>
      </c>
      <c r="L31" s="5">
        <v>17</v>
      </c>
      <c r="M31" s="5">
        <v>0</v>
      </c>
      <c r="N31" s="12" t="s">
        <v>182</v>
      </c>
      <c r="O31" s="5">
        <v>86</v>
      </c>
      <c r="P31" s="5">
        <v>1</v>
      </c>
      <c r="Q31" s="5">
        <v>14</v>
      </c>
      <c r="R31" s="5">
        <v>2</v>
      </c>
      <c r="S31" s="5">
        <v>0</v>
      </c>
      <c r="T31" s="5">
        <v>6</v>
      </c>
      <c r="U31" s="5">
        <v>3</v>
      </c>
      <c r="V31" s="5">
        <v>56</v>
      </c>
      <c r="W31" s="5">
        <v>4</v>
      </c>
      <c r="X31" s="12" t="s">
        <v>182</v>
      </c>
      <c r="Y31" s="5">
        <v>40</v>
      </c>
      <c r="Z31" s="5">
        <v>25</v>
      </c>
      <c r="AA31" s="5">
        <v>0</v>
      </c>
      <c r="AB31" s="5">
        <v>0</v>
      </c>
      <c r="AC31" s="5">
        <v>0</v>
      </c>
      <c r="AD31" s="5">
        <v>4</v>
      </c>
      <c r="AE31" s="5">
        <v>1</v>
      </c>
      <c r="AF31" s="5">
        <v>6</v>
      </c>
      <c r="AG31" s="5">
        <v>0</v>
      </c>
      <c r="AH31" s="5">
        <v>6</v>
      </c>
      <c r="AI31" s="5">
        <v>2</v>
      </c>
      <c r="AJ31" s="5">
        <v>3</v>
      </c>
      <c r="AK31" s="5">
        <v>3</v>
      </c>
      <c r="AL31" s="12" t="s">
        <v>182</v>
      </c>
      <c r="AM31" s="5">
        <v>3</v>
      </c>
      <c r="AN31" s="5">
        <v>0</v>
      </c>
      <c r="AO31" s="5">
        <v>3</v>
      </c>
      <c r="AP31" s="5">
        <v>0</v>
      </c>
      <c r="AQ31" s="5">
        <v>0</v>
      </c>
      <c r="AR31" s="5">
        <v>4</v>
      </c>
      <c r="AS31" s="5">
        <v>0</v>
      </c>
      <c r="AT31" s="5">
        <v>4</v>
      </c>
      <c r="AU31" s="5">
        <v>0</v>
      </c>
      <c r="AV31" s="5">
        <v>0</v>
      </c>
      <c r="AW31" s="5">
        <v>0</v>
      </c>
      <c r="AX31" s="5">
        <v>8</v>
      </c>
      <c r="AY31" s="5">
        <v>6</v>
      </c>
      <c r="AZ31" s="5">
        <v>0</v>
      </c>
      <c r="BA31" s="5">
        <v>0</v>
      </c>
      <c r="BB31" s="5">
        <v>2</v>
      </c>
    </row>
    <row r="32" spans="1:54" x14ac:dyDescent="0.2">
      <c r="A32" s="12" t="s">
        <v>183</v>
      </c>
      <c r="B32" s="5">
        <v>113</v>
      </c>
      <c r="C32" s="5">
        <v>88</v>
      </c>
      <c r="D32" s="5">
        <v>17</v>
      </c>
      <c r="E32" s="5">
        <v>15</v>
      </c>
      <c r="F32" s="5">
        <v>0</v>
      </c>
      <c r="G32" s="5">
        <v>2</v>
      </c>
      <c r="H32" s="5">
        <v>21</v>
      </c>
      <c r="I32" s="5">
        <v>6</v>
      </c>
      <c r="J32" s="5">
        <v>6</v>
      </c>
      <c r="K32" s="5">
        <v>0</v>
      </c>
      <c r="L32" s="5">
        <v>9</v>
      </c>
      <c r="M32" s="5">
        <v>0</v>
      </c>
      <c r="N32" s="12" t="s">
        <v>183</v>
      </c>
      <c r="O32" s="5">
        <v>50</v>
      </c>
      <c r="P32" s="5">
        <v>0</v>
      </c>
      <c r="Q32" s="5">
        <v>10</v>
      </c>
      <c r="R32" s="5">
        <v>0</v>
      </c>
      <c r="S32" s="5">
        <v>0</v>
      </c>
      <c r="T32" s="5">
        <v>2</v>
      </c>
      <c r="U32" s="5">
        <v>0</v>
      </c>
      <c r="V32" s="5">
        <v>32</v>
      </c>
      <c r="W32" s="5">
        <v>6</v>
      </c>
      <c r="X32" s="12" t="s">
        <v>183</v>
      </c>
      <c r="Y32" s="5">
        <v>25</v>
      </c>
      <c r="Z32" s="5">
        <v>16</v>
      </c>
      <c r="AA32" s="5">
        <v>0</v>
      </c>
      <c r="AB32" s="5">
        <v>0</v>
      </c>
      <c r="AC32" s="5">
        <v>0</v>
      </c>
      <c r="AD32" s="5">
        <v>2</v>
      </c>
      <c r="AE32" s="5">
        <v>1</v>
      </c>
      <c r="AF32" s="5">
        <v>3</v>
      </c>
      <c r="AG32" s="5">
        <v>0</v>
      </c>
      <c r="AH32" s="5">
        <v>2</v>
      </c>
      <c r="AI32" s="5">
        <v>0</v>
      </c>
      <c r="AJ32" s="5">
        <v>6</v>
      </c>
      <c r="AK32" s="5">
        <v>2</v>
      </c>
      <c r="AL32" s="12" t="s">
        <v>183</v>
      </c>
      <c r="AM32" s="5">
        <v>3</v>
      </c>
      <c r="AN32" s="5">
        <v>0</v>
      </c>
      <c r="AO32" s="5">
        <v>3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6</v>
      </c>
      <c r="AY32" s="5">
        <v>5</v>
      </c>
      <c r="AZ32" s="5">
        <v>0</v>
      </c>
      <c r="BA32" s="5">
        <v>1</v>
      </c>
      <c r="BB32" s="5">
        <v>0</v>
      </c>
    </row>
    <row r="33" spans="1:54" x14ac:dyDescent="0.2">
      <c r="A33" s="12" t="s">
        <v>184</v>
      </c>
      <c r="B33" s="5">
        <v>100</v>
      </c>
      <c r="C33" s="5">
        <v>81</v>
      </c>
      <c r="D33" s="5">
        <v>12</v>
      </c>
      <c r="E33" s="5">
        <v>11</v>
      </c>
      <c r="F33" s="5">
        <v>0</v>
      </c>
      <c r="G33" s="5">
        <v>1</v>
      </c>
      <c r="H33" s="5">
        <v>9</v>
      </c>
      <c r="I33" s="5">
        <v>0</v>
      </c>
      <c r="J33" s="5">
        <v>7</v>
      </c>
      <c r="K33" s="5">
        <v>0</v>
      </c>
      <c r="L33" s="5">
        <v>2</v>
      </c>
      <c r="M33" s="5">
        <v>0</v>
      </c>
      <c r="N33" s="12" t="s">
        <v>184</v>
      </c>
      <c r="O33" s="5">
        <v>60</v>
      </c>
      <c r="P33" s="5">
        <v>0</v>
      </c>
      <c r="Q33" s="5">
        <v>10</v>
      </c>
      <c r="R33" s="5">
        <v>0</v>
      </c>
      <c r="S33" s="5">
        <v>0</v>
      </c>
      <c r="T33" s="5">
        <v>5</v>
      </c>
      <c r="U33" s="5">
        <v>0</v>
      </c>
      <c r="V33" s="5">
        <v>42</v>
      </c>
      <c r="W33" s="5">
        <v>3</v>
      </c>
      <c r="X33" s="12" t="s">
        <v>184</v>
      </c>
      <c r="Y33" s="5">
        <v>19</v>
      </c>
      <c r="Z33" s="5">
        <v>15</v>
      </c>
      <c r="AA33" s="5">
        <v>0</v>
      </c>
      <c r="AB33" s="5">
        <v>0</v>
      </c>
      <c r="AC33" s="5">
        <v>0</v>
      </c>
      <c r="AD33" s="5">
        <v>2</v>
      </c>
      <c r="AE33" s="5">
        <v>1</v>
      </c>
      <c r="AF33" s="5">
        <v>7</v>
      </c>
      <c r="AG33" s="5">
        <v>0</v>
      </c>
      <c r="AH33" s="5">
        <v>2</v>
      </c>
      <c r="AI33" s="5">
        <v>0</v>
      </c>
      <c r="AJ33" s="5">
        <v>3</v>
      </c>
      <c r="AK33" s="5">
        <v>0</v>
      </c>
      <c r="AL33" s="12" t="s">
        <v>184</v>
      </c>
      <c r="AM33" s="5">
        <v>1</v>
      </c>
      <c r="AN33" s="5">
        <v>0</v>
      </c>
      <c r="AO33" s="5">
        <v>1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3</v>
      </c>
      <c r="AY33" s="5">
        <v>2</v>
      </c>
      <c r="AZ33" s="5">
        <v>0</v>
      </c>
      <c r="BA33" s="5">
        <v>0</v>
      </c>
      <c r="BB33" s="5">
        <v>1</v>
      </c>
    </row>
    <row r="35" spans="1:54" x14ac:dyDescent="0.2">
      <c r="A35" s="12" t="s">
        <v>186</v>
      </c>
      <c r="N35" s="12" t="s">
        <v>186</v>
      </c>
      <c r="X35" s="12" t="s">
        <v>186</v>
      </c>
      <c r="AL35" s="12" t="s">
        <v>186</v>
      </c>
    </row>
    <row r="37" spans="1:54" x14ac:dyDescent="0.2">
      <c r="A37" s="12" t="s">
        <v>0</v>
      </c>
      <c r="B37" s="5">
        <v>5334</v>
      </c>
      <c r="C37" s="5">
        <v>4433</v>
      </c>
      <c r="D37" s="5">
        <v>1802</v>
      </c>
      <c r="E37" s="5">
        <v>1710</v>
      </c>
      <c r="F37" s="5">
        <v>43</v>
      </c>
      <c r="G37" s="5">
        <v>49</v>
      </c>
      <c r="H37" s="5">
        <v>1331</v>
      </c>
      <c r="I37" s="5">
        <v>502</v>
      </c>
      <c r="J37" s="5">
        <v>386</v>
      </c>
      <c r="K37" s="5">
        <v>54</v>
      </c>
      <c r="L37" s="5">
        <v>343</v>
      </c>
      <c r="M37" s="5">
        <v>46</v>
      </c>
      <c r="N37" s="12" t="s">
        <v>0</v>
      </c>
      <c r="O37" s="5">
        <v>1300</v>
      </c>
      <c r="P37" s="5">
        <v>37</v>
      </c>
      <c r="Q37" s="5">
        <v>167</v>
      </c>
      <c r="R37" s="5">
        <v>66</v>
      </c>
      <c r="S37" s="5">
        <v>107</v>
      </c>
      <c r="T37" s="5">
        <v>80</v>
      </c>
      <c r="U37" s="5">
        <v>151</v>
      </c>
      <c r="V37" s="5">
        <v>500</v>
      </c>
      <c r="W37" s="5">
        <v>192</v>
      </c>
      <c r="X37" s="12" t="s">
        <v>0</v>
      </c>
      <c r="Y37" s="5">
        <v>901</v>
      </c>
      <c r="Z37" s="5">
        <v>530</v>
      </c>
      <c r="AA37" s="5">
        <v>77</v>
      </c>
      <c r="AB37" s="5">
        <v>23</v>
      </c>
      <c r="AC37" s="5">
        <v>13</v>
      </c>
      <c r="AD37" s="5">
        <v>36</v>
      </c>
      <c r="AE37" s="5">
        <v>65</v>
      </c>
      <c r="AF37" s="5">
        <v>80</v>
      </c>
      <c r="AG37" s="5">
        <v>28</v>
      </c>
      <c r="AH37" s="5">
        <v>86</v>
      </c>
      <c r="AI37" s="5">
        <v>38</v>
      </c>
      <c r="AJ37" s="5">
        <v>58</v>
      </c>
      <c r="AK37" s="5">
        <v>26</v>
      </c>
      <c r="AL37" s="12" t="s">
        <v>0</v>
      </c>
      <c r="AM37" s="5">
        <v>181</v>
      </c>
      <c r="AN37" s="5">
        <v>109</v>
      </c>
      <c r="AO37" s="5">
        <v>35</v>
      </c>
      <c r="AP37" s="5">
        <v>24</v>
      </c>
      <c r="AQ37" s="5">
        <v>13</v>
      </c>
      <c r="AR37" s="5">
        <v>75</v>
      </c>
      <c r="AS37" s="5">
        <v>12</v>
      </c>
      <c r="AT37" s="5">
        <v>40</v>
      </c>
      <c r="AU37" s="5">
        <v>4</v>
      </c>
      <c r="AV37" s="5">
        <v>7</v>
      </c>
      <c r="AW37" s="5">
        <v>12</v>
      </c>
      <c r="AX37" s="5">
        <v>115</v>
      </c>
      <c r="AY37" s="5">
        <v>74</v>
      </c>
      <c r="AZ37" s="5">
        <v>5</v>
      </c>
      <c r="BA37" s="5">
        <v>16</v>
      </c>
      <c r="BB37" s="5">
        <v>20</v>
      </c>
    </row>
    <row r="38" spans="1:54" x14ac:dyDescent="0.2">
      <c r="A38" s="12" t="s">
        <v>187</v>
      </c>
      <c r="B38" s="5">
        <v>1833</v>
      </c>
      <c r="C38" s="5">
        <v>1455</v>
      </c>
      <c r="D38" s="5">
        <v>555</v>
      </c>
      <c r="E38" s="5">
        <v>529</v>
      </c>
      <c r="F38" s="5">
        <v>10</v>
      </c>
      <c r="G38" s="5">
        <v>16</v>
      </c>
      <c r="H38" s="5">
        <v>426</v>
      </c>
      <c r="I38" s="5">
        <v>136</v>
      </c>
      <c r="J38" s="5">
        <v>150</v>
      </c>
      <c r="K38" s="5">
        <v>17</v>
      </c>
      <c r="L38" s="5">
        <v>109</v>
      </c>
      <c r="M38" s="5">
        <v>14</v>
      </c>
      <c r="N38" s="12" t="s">
        <v>187</v>
      </c>
      <c r="O38" s="5">
        <v>474</v>
      </c>
      <c r="P38" s="5">
        <v>11</v>
      </c>
      <c r="Q38" s="5">
        <v>60</v>
      </c>
      <c r="R38" s="5">
        <v>34</v>
      </c>
      <c r="S38" s="5">
        <v>37</v>
      </c>
      <c r="T38" s="5">
        <v>25</v>
      </c>
      <c r="U38" s="5">
        <v>56</v>
      </c>
      <c r="V38" s="5">
        <v>210</v>
      </c>
      <c r="W38" s="5">
        <v>41</v>
      </c>
      <c r="X38" s="12" t="s">
        <v>187</v>
      </c>
      <c r="Y38" s="5">
        <v>378</v>
      </c>
      <c r="Z38" s="5">
        <v>193</v>
      </c>
      <c r="AA38" s="5">
        <v>42</v>
      </c>
      <c r="AB38" s="5">
        <v>22</v>
      </c>
      <c r="AC38" s="5">
        <v>8</v>
      </c>
      <c r="AD38" s="5">
        <v>17</v>
      </c>
      <c r="AE38" s="5">
        <v>14</v>
      </c>
      <c r="AF38" s="5">
        <v>24</v>
      </c>
      <c r="AG38" s="5">
        <v>14</v>
      </c>
      <c r="AH38" s="5">
        <v>18</v>
      </c>
      <c r="AI38" s="5">
        <v>19</v>
      </c>
      <c r="AJ38" s="5">
        <v>8</v>
      </c>
      <c r="AK38" s="5">
        <v>7</v>
      </c>
      <c r="AL38" s="12" t="s">
        <v>187</v>
      </c>
      <c r="AM38" s="5">
        <v>72</v>
      </c>
      <c r="AN38" s="5">
        <v>41</v>
      </c>
      <c r="AO38" s="5">
        <v>16</v>
      </c>
      <c r="AP38" s="5">
        <v>7</v>
      </c>
      <c r="AQ38" s="5">
        <v>8</v>
      </c>
      <c r="AR38" s="5">
        <v>47</v>
      </c>
      <c r="AS38" s="5">
        <v>8</v>
      </c>
      <c r="AT38" s="5">
        <v>26</v>
      </c>
      <c r="AU38" s="5">
        <v>4</v>
      </c>
      <c r="AV38" s="5">
        <v>3</v>
      </c>
      <c r="AW38" s="5">
        <v>6</v>
      </c>
      <c r="AX38" s="5">
        <v>66</v>
      </c>
      <c r="AY38" s="5">
        <v>39</v>
      </c>
      <c r="AZ38" s="5">
        <v>4</v>
      </c>
      <c r="BA38" s="5">
        <v>8</v>
      </c>
      <c r="BB38" s="5">
        <v>15</v>
      </c>
    </row>
    <row r="39" spans="1:54" x14ac:dyDescent="0.2">
      <c r="A39" s="12" t="s">
        <v>188</v>
      </c>
      <c r="B39" s="5">
        <v>1399</v>
      </c>
      <c r="C39" s="5">
        <v>1181</v>
      </c>
      <c r="D39" s="5">
        <v>475</v>
      </c>
      <c r="E39" s="5">
        <v>456</v>
      </c>
      <c r="F39" s="5">
        <v>9</v>
      </c>
      <c r="G39" s="5">
        <v>10</v>
      </c>
      <c r="H39" s="5">
        <v>343</v>
      </c>
      <c r="I39" s="5">
        <v>134</v>
      </c>
      <c r="J39" s="5">
        <v>101</v>
      </c>
      <c r="K39" s="5">
        <v>11</v>
      </c>
      <c r="L39" s="5">
        <v>89</v>
      </c>
      <c r="M39" s="5">
        <v>8</v>
      </c>
      <c r="N39" s="12" t="s">
        <v>188</v>
      </c>
      <c r="O39" s="5">
        <v>363</v>
      </c>
      <c r="P39" s="5">
        <v>8</v>
      </c>
      <c r="Q39" s="5">
        <v>37</v>
      </c>
      <c r="R39" s="5">
        <v>22</v>
      </c>
      <c r="S39" s="5">
        <v>40</v>
      </c>
      <c r="T39" s="5">
        <v>27</v>
      </c>
      <c r="U39" s="5">
        <v>39</v>
      </c>
      <c r="V39" s="5">
        <v>135</v>
      </c>
      <c r="W39" s="5">
        <v>55</v>
      </c>
      <c r="X39" s="12" t="s">
        <v>188</v>
      </c>
      <c r="Y39" s="5">
        <v>218</v>
      </c>
      <c r="Z39" s="5">
        <v>127</v>
      </c>
      <c r="AA39" s="5">
        <v>19</v>
      </c>
      <c r="AB39" s="5">
        <v>1</v>
      </c>
      <c r="AC39" s="5">
        <v>5</v>
      </c>
      <c r="AD39" s="5">
        <v>13</v>
      </c>
      <c r="AE39" s="5">
        <v>7</v>
      </c>
      <c r="AF39" s="5">
        <v>28</v>
      </c>
      <c r="AG39" s="5">
        <v>6</v>
      </c>
      <c r="AH39" s="5">
        <v>24</v>
      </c>
      <c r="AI39" s="5">
        <v>8</v>
      </c>
      <c r="AJ39" s="5">
        <v>13</v>
      </c>
      <c r="AK39" s="5">
        <v>3</v>
      </c>
      <c r="AL39" s="12" t="s">
        <v>188</v>
      </c>
      <c r="AM39" s="5">
        <v>46</v>
      </c>
      <c r="AN39" s="5">
        <v>29</v>
      </c>
      <c r="AO39" s="5">
        <v>7</v>
      </c>
      <c r="AP39" s="5">
        <v>8</v>
      </c>
      <c r="AQ39" s="5">
        <v>2</v>
      </c>
      <c r="AR39" s="5">
        <v>10</v>
      </c>
      <c r="AS39" s="5">
        <v>3</v>
      </c>
      <c r="AT39" s="5">
        <v>5</v>
      </c>
      <c r="AU39" s="5">
        <v>0</v>
      </c>
      <c r="AV39" s="5">
        <v>0</v>
      </c>
      <c r="AW39" s="5">
        <v>2</v>
      </c>
      <c r="AX39" s="5">
        <v>35</v>
      </c>
      <c r="AY39" s="5">
        <v>24</v>
      </c>
      <c r="AZ39" s="5">
        <v>1</v>
      </c>
      <c r="BA39" s="5">
        <v>6</v>
      </c>
      <c r="BB39" s="5">
        <v>4</v>
      </c>
    </row>
    <row r="40" spans="1:54" x14ac:dyDescent="0.2">
      <c r="A40" s="12" t="s">
        <v>189</v>
      </c>
      <c r="B40" s="5">
        <v>832</v>
      </c>
      <c r="C40" s="5">
        <v>715</v>
      </c>
      <c r="D40" s="5">
        <v>284</v>
      </c>
      <c r="E40" s="5">
        <v>271</v>
      </c>
      <c r="F40" s="5">
        <v>5</v>
      </c>
      <c r="G40" s="5">
        <v>8</v>
      </c>
      <c r="H40" s="5">
        <v>250</v>
      </c>
      <c r="I40" s="5">
        <v>98</v>
      </c>
      <c r="J40" s="5">
        <v>71</v>
      </c>
      <c r="K40" s="5">
        <v>14</v>
      </c>
      <c r="L40" s="5">
        <v>64</v>
      </c>
      <c r="M40" s="5">
        <v>3</v>
      </c>
      <c r="N40" s="12" t="s">
        <v>189</v>
      </c>
      <c r="O40" s="5">
        <v>181</v>
      </c>
      <c r="P40" s="5">
        <v>9</v>
      </c>
      <c r="Q40" s="5">
        <v>26</v>
      </c>
      <c r="R40" s="5">
        <v>6</v>
      </c>
      <c r="S40" s="5">
        <v>13</v>
      </c>
      <c r="T40" s="5">
        <v>10</v>
      </c>
      <c r="U40" s="5">
        <v>22</v>
      </c>
      <c r="V40" s="5">
        <v>64</v>
      </c>
      <c r="W40" s="5">
        <v>31</v>
      </c>
      <c r="X40" s="12" t="s">
        <v>189</v>
      </c>
      <c r="Y40" s="5">
        <v>117</v>
      </c>
      <c r="Z40" s="5">
        <v>67</v>
      </c>
      <c r="AA40" s="5">
        <v>7</v>
      </c>
      <c r="AB40" s="5">
        <v>0</v>
      </c>
      <c r="AC40" s="5">
        <v>0</v>
      </c>
      <c r="AD40" s="5">
        <v>4</v>
      </c>
      <c r="AE40" s="5">
        <v>8</v>
      </c>
      <c r="AF40" s="5">
        <v>11</v>
      </c>
      <c r="AG40" s="5">
        <v>3</v>
      </c>
      <c r="AH40" s="5">
        <v>15</v>
      </c>
      <c r="AI40" s="5">
        <v>9</v>
      </c>
      <c r="AJ40" s="5">
        <v>5</v>
      </c>
      <c r="AK40" s="5">
        <v>5</v>
      </c>
      <c r="AL40" s="12" t="s">
        <v>189</v>
      </c>
      <c r="AM40" s="5">
        <v>28</v>
      </c>
      <c r="AN40" s="5">
        <v>21</v>
      </c>
      <c r="AO40" s="5">
        <v>5</v>
      </c>
      <c r="AP40" s="5">
        <v>1</v>
      </c>
      <c r="AQ40" s="5">
        <v>1</v>
      </c>
      <c r="AR40" s="5">
        <v>12</v>
      </c>
      <c r="AS40" s="5">
        <v>1</v>
      </c>
      <c r="AT40" s="5">
        <v>6</v>
      </c>
      <c r="AU40" s="5">
        <v>0</v>
      </c>
      <c r="AV40" s="5">
        <v>3</v>
      </c>
      <c r="AW40" s="5">
        <v>2</v>
      </c>
      <c r="AX40" s="5">
        <v>10</v>
      </c>
      <c r="AY40" s="5">
        <v>7</v>
      </c>
      <c r="AZ40" s="5">
        <v>0</v>
      </c>
      <c r="BA40" s="5">
        <v>2</v>
      </c>
      <c r="BB40" s="5">
        <v>1</v>
      </c>
    </row>
    <row r="41" spans="1:54" x14ac:dyDescent="0.2">
      <c r="A41" s="12" t="s">
        <v>190</v>
      </c>
      <c r="B41" s="5">
        <v>548</v>
      </c>
      <c r="C41" s="5">
        <v>478</v>
      </c>
      <c r="D41" s="5">
        <v>214</v>
      </c>
      <c r="E41" s="5">
        <v>194</v>
      </c>
      <c r="F41" s="5">
        <v>11</v>
      </c>
      <c r="G41" s="5">
        <v>9</v>
      </c>
      <c r="H41" s="5">
        <v>148</v>
      </c>
      <c r="I41" s="5">
        <v>53</v>
      </c>
      <c r="J41" s="5">
        <v>38</v>
      </c>
      <c r="K41" s="5">
        <v>6</v>
      </c>
      <c r="L41" s="5">
        <v>43</v>
      </c>
      <c r="M41" s="5">
        <v>8</v>
      </c>
      <c r="N41" s="12" t="s">
        <v>190</v>
      </c>
      <c r="O41" s="5">
        <v>116</v>
      </c>
      <c r="P41" s="5">
        <v>3</v>
      </c>
      <c r="Q41" s="5">
        <v>14</v>
      </c>
      <c r="R41" s="5">
        <v>4</v>
      </c>
      <c r="S41" s="5">
        <v>5</v>
      </c>
      <c r="T41" s="5">
        <v>4</v>
      </c>
      <c r="U41" s="5">
        <v>14</v>
      </c>
      <c r="V41" s="5">
        <v>48</v>
      </c>
      <c r="W41" s="5">
        <v>24</v>
      </c>
      <c r="X41" s="12" t="s">
        <v>190</v>
      </c>
      <c r="Y41" s="5">
        <v>70</v>
      </c>
      <c r="Z41" s="5">
        <v>46</v>
      </c>
      <c r="AA41" s="5">
        <v>5</v>
      </c>
      <c r="AB41" s="5">
        <v>0</v>
      </c>
      <c r="AC41" s="5">
        <v>0</v>
      </c>
      <c r="AD41" s="5">
        <v>1</v>
      </c>
      <c r="AE41" s="5">
        <v>10</v>
      </c>
      <c r="AF41" s="5">
        <v>6</v>
      </c>
      <c r="AG41" s="5">
        <v>2</v>
      </c>
      <c r="AH41" s="5">
        <v>15</v>
      </c>
      <c r="AI41" s="5">
        <v>0</v>
      </c>
      <c r="AJ41" s="5">
        <v>4</v>
      </c>
      <c r="AK41" s="5">
        <v>3</v>
      </c>
      <c r="AL41" s="12" t="s">
        <v>190</v>
      </c>
      <c r="AM41" s="5">
        <v>22</v>
      </c>
      <c r="AN41" s="5">
        <v>12</v>
      </c>
      <c r="AO41" s="5">
        <v>4</v>
      </c>
      <c r="AP41" s="5">
        <v>6</v>
      </c>
      <c r="AQ41" s="5">
        <v>0</v>
      </c>
      <c r="AR41" s="5">
        <v>2</v>
      </c>
      <c r="AS41" s="5">
        <v>0</v>
      </c>
      <c r="AT41" s="5">
        <v>1</v>
      </c>
      <c r="AU41" s="5">
        <v>0</v>
      </c>
      <c r="AV41" s="5">
        <v>1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</row>
    <row r="42" spans="1:54" x14ac:dyDescent="0.2">
      <c r="A42" s="12" t="s">
        <v>191</v>
      </c>
      <c r="B42" s="5">
        <v>722</v>
      </c>
      <c r="C42" s="5">
        <v>604</v>
      </c>
      <c r="D42" s="5">
        <v>274</v>
      </c>
      <c r="E42" s="5">
        <v>260</v>
      </c>
      <c r="F42" s="5">
        <v>8</v>
      </c>
      <c r="G42" s="5">
        <v>6</v>
      </c>
      <c r="H42" s="5">
        <v>164</v>
      </c>
      <c r="I42" s="5">
        <v>81</v>
      </c>
      <c r="J42" s="5">
        <v>26</v>
      </c>
      <c r="K42" s="5">
        <v>6</v>
      </c>
      <c r="L42" s="5">
        <v>38</v>
      </c>
      <c r="M42" s="5">
        <v>13</v>
      </c>
      <c r="N42" s="12" t="s">
        <v>191</v>
      </c>
      <c r="O42" s="5">
        <v>166</v>
      </c>
      <c r="P42" s="5">
        <v>6</v>
      </c>
      <c r="Q42" s="5">
        <v>30</v>
      </c>
      <c r="R42" s="5">
        <v>0</v>
      </c>
      <c r="S42" s="5">
        <v>12</v>
      </c>
      <c r="T42" s="5">
        <v>14</v>
      </c>
      <c r="U42" s="5">
        <v>20</v>
      </c>
      <c r="V42" s="5">
        <v>43</v>
      </c>
      <c r="W42" s="5">
        <v>41</v>
      </c>
      <c r="X42" s="12" t="s">
        <v>191</v>
      </c>
      <c r="Y42" s="5">
        <v>118</v>
      </c>
      <c r="Z42" s="5">
        <v>97</v>
      </c>
      <c r="AA42" s="5">
        <v>4</v>
      </c>
      <c r="AB42" s="5">
        <v>0</v>
      </c>
      <c r="AC42" s="5">
        <v>0</v>
      </c>
      <c r="AD42" s="5">
        <v>1</v>
      </c>
      <c r="AE42" s="5">
        <v>26</v>
      </c>
      <c r="AF42" s="5">
        <v>11</v>
      </c>
      <c r="AG42" s="5">
        <v>3</v>
      </c>
      <c r="AH42" s="5">
        <v>14</v>
      </c>
      <c r="AI42" s="5">
        <v>2</v>
      </c>
      <c r="AJ42" s="5">
        <v>28</v>
      </c>
      <c r="AK42" s="5">
        <v>8</v>
      </c>
      <c r="AL42" s="12" t="s">
        <v>191</v>
      </c>
      <c r="AM42" s="5">
        <v>13</v>
      </c>
      <c r="AN42" s="5">
        <v>6</v>
      </c>
      <c r="AO42" s="5">
        <v>3</v>
      </c>
      <c r="AP42" s="5">
        <v>2</v>
      </c>
      <c r="AQ42" s="5">
        <v>2</v>
      </c>
      <c r="AR42" s="5">
        <v>4</v>
      </c>
      <c r="AS42" s="5">
        <v>0</v>
      </c>
      <c r="AT42" s="5">
        <v>2</v>
      </c>
      <c r="AU42" s="5">
        <v>0</v>
      </c>
      <c r="AV42" s="5">
        <v>0</v>
      </c>
      <c r="AW42" s="5">
        <v>2</v>
      </c>
      <c r="AX42" s="5">
        <v>4</v>
      </c>
      <c r="AY42" s="5">
        <v>4</v>
      </c>
      <c r="AZ42" s="5">
        <v>0</v>
      </c>
      <c r="BA42" s="5">
        <v>0</v>
      </c>
      <c r="BB42" s="5">
        <v>0</v>
      </c>
    </row>
    <row r="44" spans="1:54" x14ac:dyDescent="0.2">
      <c r="A44" s="12" t="s">
        <v>192</v>
      </c>
      <c r="N44" s="12" t="s">
        <v>192</v>
      </c>
      <c r="X44" s="12" t="s">
        <v>192</v>
      </c>
      <c r="AL44" s="12" t="s">
        <v>192</v>
      </c>
    </row>
    <row r="46" spans="1:54" x14ac:dyDescent="0.2">
      <c r="A46" s="12" t="s">
        <v>0</v>
      </c>
      <c r="B46" s="5">
        <v>5856</v>
      </c>
      <c r="C46" s="5">
        <v>4333</v>
      </c>
      <c r="D46" s="5">
        <v>2039</v>
      </c>
      <c r="E46" s="5">
        <v>1947</v>
      </c>
      <c r="F46" s="5">
        <v>39</v>
      </c>
      <c r="G46" s="5">
        <v>53</v>
      </c>
      <c r="H46" s="5">
        <v>1135</v>
      </c>
      <c r="I46" s="5">
        <v>482</v>
      </c>
      <c r="J46" s="5">
        <v>275</v>
      </c>
      <c r="K46" s="5">
        <v>58</v>
      </c>
      <c r="L46" s="5">
        <v>273</v>
      </c>
      <c r="M46" s="5">
        <v>47</v>
      </c>
      <c r="N46" s="12" t="s">
        <v>0</v>
      </c>
      <c r="O46" s="5">
        <v>1159</v>
      </c>
      <c r="P46" s="5">
        <v>35</v>
      </c>
      <c r="Q46" s="5">
        <v>192</v>
      </c>
      <c r="R46" s="5">
        <v>117</v>
      </c>
      <c r="S46" s="5">
        <v>18</v>
      </c>
      <c r="T46" s="5">
        <v>88</v>
      </c>
      <c r="U46" s="5">
        <v>178</v>
      </c>
      <c r="V46" s="5">
        <v>342</v>
      </c>
      <c r="W46" s="5">
        <v>189</v>
      </c>
      <c r="X46" s="12" t="s">
        <v>0</v>
      </c>
      <c r="Y46" s="5">
        <v>1523</v>
      </c>
      <c r="Z46" s="5">
        <v>738</v>
      </c>
      <c r="AA46" s="5">
        <v>107</v>
      </c>
      <c r="AB46" s="5">
        <v>52</v>
      </c>
      <c r="AC46" s="5">
        <v>39</v>
      </c>
      <c r="AD46" s="5">
        <v>52</v>
      </c>
      <c r="AE46" s="5">
        <v>69</v>
      </c>
      <c r="AF46" s="5">
        <v>91</v>
      </c>
      <c r="AG46" s="5">
        <v>56</v>
      </c>
      <c r="AH46" s="5">
        <v>93</v>
      </c>
      <c r="AI46" s="5">
        <v>67</v>
      </c>
      <c r="AJ46" s="5">
        <v>78</v>
      </c>
      <c r="AK46" s="5">
        <v>34</v>
      </c>
      <c r="AL46" s="12" t="s">
        <v>0</v>
      </c>
      <c r="AM46" s="5">
        <v>291</v>
      </c>
      <c r="AN46" s="5">
        <v>145</v>
      </c>
      <c r="AO46" s="5">
        <v>83</v>
      </c>
      <c r="AP46" s="5">
        <v>40</v>
      </c>
      <c r="AQ46" s="5">
        <v>23</v>
      </c>
      <c r="AR46" s="5">
        <v>177</v>
      </c>
      <c r="AS46" s="5">
        <v>20</v>
      </c>
      <c r="AT46" s="5">
        <v>78</v>
      </c>
      <c r="AU46" s="5">
        <v>30</v>
      </c>
      <c r="AV46" s="5">
        <v>23</v>
      </c>
      <c r="AW46" s="5">
        <v>26</v>
      </c>
      <c r="AX46" s="5">
        <v>317</v>
      </c>
      <c r="AY46" s="5">
        <v>141</v>
      </c>
      <c r="AZ46" s="5">
        <v>51</v>
      </c>
      <c r="BA46" s="5">
        <v>48</v>
      </c>
      <c r="BB46" s="5">
        <v>77</v>
      </c>
    </row>
    <row r="47" spans="1:54" x14ac:dyDescent="0.2">
      <c r="A47" s="12" t="s">
        <v>244</v>
      </c>
      <c r="B47" s="16">
        <f>B46*100/B7</f>
        <v>83.371298405466973</v>
      </c>
      <c r="C47" s="16">
        <f t="shared" ref="C47:BB47" si="0">C46*100/C7</f>
        <v>79.577594123048669</v>
      </c>
      <c r="D47" s="16">
        <f t="shared" si="0"/>
        <v>92.935278030993615</v>
      </c>
      <c r="E47" s="16">
        <f t="shared" si="0"/>
        <v>93.068833652007655</v>
      </c>
      <c r="F47" s="16">
        <f t="shared" si="0"/>
        <v>82.978723404255319</v>
      </c>
      <c r="G47" s="16">
        <f t="shared" si="0"/>
        <v>96.36363636363636</v>
      </c>
      <c r="H47" s="16">
        <f t="shared" si="0"/>
        <v>72.570332480818408</v>
      </c>
      <c r="I47" s="16">
        <f t="shared" si="0"/>
        <v>84.265734265734267</v>
      </c>
      <c r="J47" s="16">
        <f t="shared" si="0"/>
        <v>53.191489361702125</v>
      </c>
      <c r="K47" s="16">
        <f t="shared" si="0"/>
        <v>98.305084745762713</v>
      </c>
      <c r="L47" s="16">
        <f t="shared" si="0"/>
        <v>73.983739837398375</v>
      </c>
      <c r="M47" s="16">
        <f t="shared" si="0"/>
        <v>100</v>
      </c>
      <c r="N47" s="16" t="e">
        <f t="shared" si="0"/>
        <v>#VALUE!</v>
      </c>
      <c r="O47" s="16">
        <f t="shared" si="0"/>
        <v>68.701837581505629</v>
      </c>
      <c r="P47" s="16">
        <f t="shared" si="0"/>
        <v>94.594594594594597</v>
      </c>
      <c r="Q47" s="16">
        <f t="shared" si="0"/>
        <v>80</v>
      </c>
      <c r="R47" s="16">
        <f t="shared" si="0"/>
        <v>99.152542372881356</v>
      </c>
      <c r="S47" s="16">
        <f t="shared" si="0"/>
        <v>13.846153846153847</v>
      </c>
      <c r="T47" s="16">
        <f t="shared" si="0"/>
        <v>85.4368932038835</v>
      </c>
      <c r="U47" s="16">
        <f t="shared" si="0"/>
        <v>95.18716577540107</v>
      </c>
      <c r="V47" s="16">
        <f t="shared" si="0"/>
        <v>51.661631419939575</v>
      </c>
      <c r="W47" s="16">
        <f t="shared" si="0"/>
        <v>90</v>
      </c>
      <c r="X47" s="16" t="e">
        <f t="shared" si="0"/>
        <v>#VALUE!</v>
      </c>
      <c r="Y47" s="16">
        <f t="shared" si="0"/>
        <v>96.453451551614947</v>
      </c>
      <c r="Z47" s="16">
        <f t="shared" si="0"/>
        <v>96.470588235294116</v>
      </c>
      <c r="AA47" s="16">
        <f t="shared" si="0"/>
        <v>99.074074074074076</v>
      </c>
      <c r="AB47" s="16">
        <f t="shared" si="0"/>
        <v>100</v>
      </c>
      <c r="AC47" s="16">
        <f t="shared" si="0"/>
        <v>100</v>
      </c>
      <c r="AD47" s="16">
        <f t="shared" si="0"/>
        <v>92.857142857142861</v>
      </c>
      <c r="AE47" s="16">
        <f t="shared" si="0"/>
        <v>100</v>
      </c>
      <c r="AF47" s="16">
        <f t="shared" si="0"/>
        <v>88.349514563106794</v>
      </c>
      <c r="AG47" s="16">
        <f t="shared" si="0"/>
        <v>100</v>
      </c>
      <c r="AH47" s="16">
        <f t="shared" si="0"/>
        <v>90.291262135922324</v>
      </c>
      <c r="AI47" s="16">
        <f t="shared" si="0"/>
        <v>100</v>
      </c>
      <c r="AJ47" s="16">
        <f t="shared" si="0"/>
        <v>100</v>
      </c>
      <c r="AK47" s="16">
        <f t="shared" si="0"/>
        <v>100</v>
      </c>
      <c r="AL47" s="16" t="e">
        <f t="shared" si="0"/>
        <v>#VALUE!</v>
      </c>
      <c r="AM47" s="16">
        <f t="shared" si="0"/>
        <v>99.657534246575338</v>
      </c>
      <c r="AN47" s="16">
        <f t="shared" si="0"/>
        <v>99.31506849315069</v>
      </c>
      <c r="AO47" s="16">
        <f t="shared" si="0"/>
        <v>100</v>
      </c>
      <c r="AP47" s="16">
        <f t="shared" si="0"/>
        <v>100</v>
      </c>
      <c r="AQ47" s="16">
        <f t="shared" si="0"/>
        <v>100</v>
      </c>
      <c r="AR47" s="16">
        <f t="shared" si="0"/>
        <v>91.237113402061851</v>
      </c>
      <c r="AS47" s="16">
        <f t="shared" si="0"/>
        <v>80</v>
      </c>
      <c r="AT47" s="16">
        <f t="shared" si="0"/>
        <v>98.734177215189874</v>
      </c>
      <c r="AU47" s="16">
        <f t="shared" si="0"/>
        <v>96.774193548387103</v>
      </c>
      <c r="AV47" s="16">
        <f t="shared" si="0"/>
        <v>69.696969696969703</v>
      </c>
      <c r="AW47" s="16">
        <f t="shared" si="0"/>
        <v>100</v>
      </c>
      <c r="AX47" s="16">
        <f t="shared" si="0"/>
        <v>96.646341463414629</v>
      </c>
      <c r="AY47" s="16">
        <f t="shared" si="0"/>
        <v>100</v>
      </c>
      <c r="AZ47" s="16">
        <f t="shared" si="0"/>
        <v>82.258064516129039</v>
      </c>
      <c r="BA47" s="16">
        <f t="shared" si="0"/>
        <v>100</v>
      </c>
      <c r="BB47" s="16">
        <f t="shared" si="0"/>
        <v>100</v>
      </c>
    </row>
    <row r="48" spans="1:54" x14ac:dyDescent="0.2">
      <c r="A48" s="15" t="s">
        <v>258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 t="s">
        <v>258</v>
      </c>
      <c r="O48" s="15"/>
      <c r="P48" s="15"/>
      <c r="Q48" s="15"/>
      <c r="R48" s="15"/>
      <c r="S48" s="15"/>
      <c r="T48" s="15"/>
      <c r="U48" s="15"/>
      <c r="V48" s="15"/>
      <c r="W48" s="15"/>
      <c r="X48" s="15" t="s">
        <v>258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 t="s">
        <v>258</v>
      </c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D197-0804-4C4F-8BC8-211ED9EC5A9A}">
  <dimension ref="A1:BA34"/>
  <sheetViews>
    <sheetView view="pageBreakPreview" topLeftCell="N1" zoomScaleNormal="100" zoomScaleSheetLayoutView="100" workbookViewId="0">
      <selection activeCell="AK1" sqref="AK1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2" width="7.88671875" style="5" customWidth="1"/>
    <col min="23" max="23" width="14.88671875" style="12" customWidth="1"/>
    <col min="24" max="36" width="5.5546875" style="5" customWidth="1"/>
    <col min="37" max="37" width="16.6640625" style="12" customWidth="1"/>
    <col min="38" max="53" width="4.21875" style="5" customWidth="1"/>
    <col min="54" max="16384" width="8.88671875" style="5"/>
  </cols>
  <sheetData>
    <row r="1" spans="1:53" x14ac:dyDescent="0.2">
      <c r="A1" s="12" t="s">
        <v>257</v>
      </c>
      <c r="N1" s="12" t="s">
        <v>257</v>
      </c>
      <c r="W1" s="12" t="s">
        <v>257</v>
      </c>
      <c r="AK1" s="12" t="s">
        <v>257</v>
      </c>
    </row>
    <row r="2" spans="1:53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3"/>
      <c r="X2" s="19" t="s">
        <v>18</v>
      </c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3"/>
      <c r="AL2" s="19" t="s">
        <v>18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6"/>
      <c r="X3" s="8"/>
      <c r="Y3" s="22" t="s">
        <v>209</v>
      </c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6"/>
      <c r="AL3" s="22" t="s">
        <v>210</v>
      </c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19"/>
    </row>
    <row r="4" spans="1:53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9"/>
      <c r="X4" s="1" t="s">
        <v>0</v>
      </c>
      <c r="Y4" s="1" t="s">
        <v>19</v>
      </c>
      <c r="Z4" s="1" t="s">
        <v>20</v>
      </c>
      <c r="AA4" s="1" t="s">
        <v>21</v>
      </c>
      <c r="AB4" s="1" t="s">
        <v>22</v>
      </c>
      <c r="AC4" s="1" t="s">
        <v>23</v>
      </c>
      <c r="AD4" s="1" t="s">
        <v>24</v>
      </c>
      <c r="AE4" s="1" t="s">
        <v>25</v>
      </c>
      <c r="AF4" s="1" t="s">
        <v>26</v>
      </c>
      <c r="AG4" s="1" t="s">
        <v>27</v>
      </c>
      <c r="AH4" s="1" t="s">
        <v>28</v>
      </c>
      <c r="AI4" s="1" t="s">
        <v>29</v>
      </c>
      <c r="AJ4" s="1" t="s">
        <v>30</v>
      </c>
      <c r="AK4" s="9"/>
      <c r="AL4" s="1" t="s">
        <v>31</v>
      </c>
      <c r="AM4" s="1" t="s">
        <v>32</v>
      </c>
      <c r="AN4" s="1" t="s">
        <v>33</v>
      </c>
      <c r="AO4" s="1" t="s">
        <v>34</v>
      </c>
      <c r="AP4" s="1" t="s">
        <v>35</v>
      </c>
      <c r="AQ4" s="1" t="s">
        <v>36</v>
      </c>
      <c r="AR4" s="1" t="s">
        <v>37</v>
      </c>
      <c r="AS4" s="1" t="s">
        <v>38</v>
      </c>
      <c r="AT4" s="1" t="s">
        <v>39</v>
      </c>
      <c r="AU4" s="1" t="s">
        <v>40</v>
      </c>
      <c r="AV4" s="1" t="s">
        <v>41</v>
      </c>
      <c r="AW4" s="1" t="s">
        <v>42</v>
      </c>
      <c r="AX4" s="1" t="s">
        <v>43</v>
      </c>
      <c r="AY4" s="1" t="s">
        <v>44</v>
      </c>
      <c r="AZ4" s="1" t="s">
        <v>45</v>
      </c>
      <c r="BA4" s="2" t="s">
        <v>46</v>
      </c>
    </row>
    <row r="5" spans="1:53" x14ac:dyDescent="0.2">
      <c r="A5" s="12" t="s">
        <v>193</v>
      </c>
      <c r="N5" s="12" t="s">
        <v>193</v>
      </c>
      <c r="W5" s="12" t="s">
        <v>193</v>
      </c>
      <c r="AK5" s="12" t="s">
        <v>193</v>
      </c>
    </row>
    <row r="7" spans="1:53" x14ac:dyDescent="0.2">
      <c r="A7" s="12" t="s">
        <v>0</v>
      </c>
      <c r="B7" s="5">
        <v>3704</v>
      </c>
      <c r="C7" s="5">
        <v>3113</v>
      </c>
      <c r="D7" s="5">
        <v>1115</v>
      </c>
      <c r="E7" s="5">
        <v>1043</v>
      </c>
      <c r="F7" s="5">
        <v>32</v>
      </c>
      <c r="G7" s="5">
        <v>40</v>
      </c>
      <c r="H7" s="5">
        <v>1044</v>
      </c>
      <c r="I7" s="5">
        <v>318</v>
      </c>
      <c r="J7" s="5">
        <v>340</v>
      </c>
      <c r="K7" s="5">
        <v>49</v>
      </c>
      <c r="L7" s="5">
        <v>308</v>
      </c>
      <c r="M7" s="5">
        <v>29</v>
      </c>
      <c r="N7" s="12" t="s">
        <v>0</v>
      </c>
      <c r="O7" s="5">
        <v>954</v>
      </c>
      <c r="P7" s="5">
        <v>23</v>
      </c>
      <c r="Q7" s="5">
        <v>116</v>
      </c>
      <c r="R7" s="5">
        <v>79</v>
      </c>
      <c r="S7" s="5">
        <v>18</v>
      </c>
      <c r="T7" s="5">
        <v>34</v>
      </c>
      <c r="U7" s="5">
        <v>167</v>
      </c>
      <c r="V7" s="5">
        <v>386</v>
      </c>
      <c r="W7" s="12" t="s">
        <v>0</v>
      </c>
      <c r="X7" s="5">
        <v>591</v>
      </c>
      <c r="Y7" s="5">
        <v>334</v>
      </c>
      <c r="Z7" s="5">
        <v>52</v>
      </c>
      <c r="AA7" s="5">
        <v>36</v>
      </c>
      <c r="AB7" s="5">
        <v>9</v>
      </c>
      <c r="AC7" s="5">
        <v>16</v>
      </c>
      <c r="AD7" s="5">
        <v>23</v>
      </c>
      <c r="AE7" s="5">
        <v>42</v>
      </c>
      <c r="AF7" s="5">
        <v>24</v>
      </c>
      <c r="AG7" s="5">
        <v>66</v>
      </c>
      <c r="AH7" s="5">
        <v>19</v>
      </c>
      <c r="AI7" s="5">
        <v>46</v>
      </c>
      <c r="AJ7" s="5">
        <v>1</v>
      </c>
      <c r="AK7" s="12" t="s">
        <v>0</v>
      </c>
      <c r="AL7" s="5">
        <v>65</v>
      </c>
      <c r="AM7" s="5">
        <v>31</v>
      </c>
      <c r="AN7" s="5">
        <v>26</v>
      </c>
      <c r="AO7" s="5">
        <v>5</v>
      </c>
      <c r="AP7" s="5">
        <v>3</v>
      </c>
      <c r="AQ7" s="5">
        <v>48</v>
      </c>
      <c r="AR7" s="5">
        <v>3</v>
      </c>
      <c r="AS7" s="5">
        <v>21</v>
      </c>
      <c r="AT7" s="5">
        <v>2</v>
      </c>
      <c r="AU7" s="5">
        <v>4</v>
      </c>
      <c r="AV7" s="5">
        <v>18</v>
      </c>
      <c r="AW7" s="5">
        <v>144</v>
      </c>
      <c r="AX7" s="5">
        <v>91</v>
      </c>
      <c r="AY7" s="5">
        <v>7</v>
      </c>
      <c r="AZ7" s="5">
        <v>7</v>
      </c>
      <c r="BA7" s="5">
        <v>39</v>
      </c>
    </row>
    <row r="8" spans="1:53" x14ac:dyDescent="0.2">
      <c r="A8" s="12" t="s">
        <v>194</v>
      </c>
      <c r="B8" s="5">
        <v>1033</v>
      </c>
      <c r="C8" s="5">
        <v>835</v>
      </c>
      <c r="D8" s="5">
        <v>396</v>
      </c>
      <c r="E8" s="5">
        <v>365</v>
      </c>
      <c r="F8" s="5">
        <v>6</v>
      </c>
      <c r="G8" s="5">
        <v>25</v>
      </c>
      <c r="H8" s="5">
        <v>226</v>
      </c>
      <c r="I8" s="5">
        <v>85</v>
      </c>
      <c r="J8" s="5">
        <v>77</v>
      </c>
      <c r="K8" s="5">
        <v>1</v>
      </c>
      <c r="L8" s="5">
        <v>40</v>
      </c>
      <c r="M8" s="5">
        <v>23</v>
      </c>
      <c r="N8" s="12" t="s">
        <v>194</v>
      </c>
      <c r="O8" s="5">
        <v>213</v>
      </c>
      <c r="P8" s="5">
        <v>9</v>
      </c>
      <c r="Q8" s="5">
        <v>27</v>
      </c>
      <c r="R8" s="5">
        <v>45</v>
      </c>
      <c r="S8" s="5">
        <v>13</v>
      </c>
      <c r="T8" s="5">
        <v>5</v>
      </c>
      <c r="U8" s="5">
        <v>13</v>
      </c>
      <c r="V8" s="5">
        <v>51</v>
      </c>
      <c r="W8" s="12" t="s">
        <v>194</v>
      </c>
      <c r="X8" s="5">
        <v>198</v>
      </c>
      <c r="Y8" s="5">
        <v>120</v>
      </c>
      <c r="Z8" s="5">
        <v>37</v>
      </c>
      <c r="AA8" s="5">
        <v>11</v>
      </c>
      <c r="AB8" s="5">
        <v>3</v>
      </c>
      <c r="AC8" s="5">
        <v>2</v>
      </c>
      <c r="AD8" s="5">
        <v>0</v>
      </c>
      <c r="AE8" s="5">
        <v>15</v>
      </c>
      <c r="AF8" s="5">
        <v>8</v>
      </c>
      <c r="AG8" s="5">
        <v>15</v>
      </c>
      <c r="AH8" s="5">
        <v>4</v>
      </c>
      <c r="AI8" s="5">
        <v>25</v>
      </c>
      <c r="AJ8" s="5">
        <v>0</v>
      </c>
      <c r="AK8" s="12" t="s">
        <v>194</v>
      </c>
      <c r="AL8" s="5">
        <v>22</v>
      </c>
      <c r="AM8" s="5">
        <v>17</v>
      </c>
      <c r="AN8" s="5">
        <v>3</v>
      </c>
      <c r="AO8" s="5">
        <v>0</v>
      </c>
      <c r="AP8" s="5">
        <v>2</v>
      </c>
      <c r="AQ8" s="5">
        <v>20</v>
      </c>
      <c r="AR8" s="5">
        <v>2</v>
      </c>
      <c r="AS8" s="5">
        <v>10</v>
      </c>
      <c r="AT8" s="5">
        <v>0</v>
      </c>
      <c r="AU8" s="5">
        <v>1</v>
      </c>
      <c r="AV8" s="5">
        <v>7</v>
      </c>
      <c r="AW8" s="5">
        <v>36</v>
      </c>
      <c r="AX8" s="5">
        <v>14</v>
      </c>
      <c r="AY8" s="5">
        <v>1</v>
      </c>
      <c r="AZ8" s="5">
        <v>3</v>
      </c>
      <c r="BA8" s="5">
        <v>18</v>
      </c>
    </row>
    <row r="9" spans="1:53" x14ac:dyDescent="0.2">
      <c r="A9" s="12" t="s">
        <v>195</v>
      </c>
      <c r="B9" s="5">
        <v>611</v>
      </c>
      <c r="C9" s="5">
        <v>499</v>
      </c>
      <c r="D9" s="5">
        <v>199</v>
      </c>
      <c r="E9" s="5">
        <v>180</v>
      </c>
      <c r="F9" s="5">
        <v>12</v>
      </c>
      <c r="G9" s="5">
        <v>7</v>
      </c>
      <c r="H9" s="5">
        <v>169</v>
      </c>
      <c r="I9" s="5">
        <v>60</v>
      </c>
      <c r="J9" s="5">
        <v>63</v>
      </c>
      <c r="K9" s="5">
        <v>3</v>
      </c>
      <c r="L9" s="5">
        <v>41</v>
      </c>
      <c r="M9" s="5">
        <v>2</v>
      </c>
      <c r="N9" s="12" t="s">
        <v>195</v>
      </c>
      <c r="O9" s="5">
        <v>131</v>
      </c>
      <c r="P9" s="5">
        <v>8</v>
      </c>
      <c r="Q9" s="5">
        <v>16</v>
      </c>
      <c r="R9" s="5">
        <v>20</v>
      </c>
      <c r="S9" s="5">
        <v>4</v>
      </c>
      <c r="T9" s="5">
        <v>3</v>
      </c>
      <c r="U9" s="5">
        <v>12</v>
      </c>
      <c r="V9" s="5">
        <v>32</v>
      </c>
      <c r="W9" s="12" t="s">
        <v>195</v>
      </c>
      <c r="X9" s="5">
        <v>112</v>
      </c>
      <c r="Y9" s="5">
        <v>72</v>
      </c>
      <c r="Z9" s="5">
        <v>9</v>
      </c>
      <c r="AA9" s="5">
        <v>11</v>
      </c>
      <c r="AB9" s="5">
        <v>0</v>
      </c>
      <c r="AC9" s="5">
        <v>5</v>
      </c>
      <c r="AD9" s="5">
        <v>1</v>
      </c>
      <c r="AE9" s="5">
        <v>11</v>
      </c>
      <c r="AF9" s="5">
        <v>4</v>
      </c>
      <c r="AG9" s="5">
        <v>16</v>
      </c>
      <c r="AH9" s="5">
        <v>5</v>
      </c>
      <c r="AI9" s="5">
        <v>9</v>
      </c>
      <c r="AJ9" s="5">
        <v>1</v>
      </c>
      <c r="AK9" s="12" t="s">
        <v>195</v>
      </c>
      <c r="AL9" s="5">
        <v>13</v>
      </c>
      <c r="AM9" s="5">
        <v>8</v>
      </c>
      <c r="AN9" s="5">
        <v>4</v>
      </c>
      <c r="AO9" s="5">
        <v>1</v>
      </c>
      <c r="AP9" s="5">
        <v>0</v>
      </c>
      <c r="AQ9" s="5">
        <v>5</v>
      </c>
      <c r="AR9" s="5">
        <v>0</v>
      </c>
      <c r="AS9" s="5">
        <v>1</v>
      </c>
      <c r="AT9" s="5">
        <v>1</v>
      </c>
      <c r="AU9" s="5">
        <v>2</v>
      </c>
      <c r="AV9" s="5">
        <v>1</v>
      </c>
      <c r="AW9" s="5">
        <v>22</v>
      </c>
      <c r="AX9" s="5">
        <v>13</v>
      </c>
      <c r="AY9" s="5">
        <v>2</v>
      </c>
      <c r="AZ9" s="5">
        <v>1</v>
      </c>
      <c r="BA9" s="5">
        <v>6</v>
      </c>
    </row>
    <row r="10" spans="1:53" x14ac:dyDescent="0.2">
      <c r="A10" s="12" t="s">
        <v>196</v>
      </c>
      <c r="B10" s="5">
        <v>804</v>
      </c>
      <c r="C10" s="5">
        <v>671</v>
      </c>
      <c r="D10" s="5">
        <v>211</v>
      </c>
      <c r="E10" s="5">
        <v>197</v>
      </c>
      <c r="F10" s="5">
        <v>10</v>
      </c>
      <c r="G10" s="5">
        <v>4</v>
      </c>
      <c r="H10" s="5">
        <v>261</v>
      </c>
      <c r="I10" s="5">
        <v>90</v>
      </c>
      <c r="J10" s="5">
        <v>87</v>
      </c>
      <c r="K10" s="5">
        <v>9</v>
      </c>
      <c r="L10" s="5">
        <v>72</v>
      </c>
      <c r="M10" s="5">
        <v>3</v>
      </c>
      <c r="N10" s="12" t="s">
        <v>196</v>
      </c>
      <c r="O10" s="5">
        <v>199</v>
      </c>
      <c r="P10" s="5">
        <v>2</v>
      </c>
      <c r="Q10" s="5">
        <v>28</v>
      </c>
      <c r="R10" s="5">
        <v>14</v>
      </c>
      <c r="S10" s="5">
        <v>1</v>
      </c>
      <c r="T10" s="5">
        <v>12</v>
      </c>
      <c r="U10" s="5">
        <v>14</v>
      </c>
      <c r="V10" s="5">
        <v>97</v>
      </c>
      <c r="W10" s="12" t="s">
        <v>196</v>
      </c>
      <c r="X10" s="5">
        <v>133</v>
      </c>
      <c r="Y10" s="5">
        <v>72</v>
      </c>
      <c r="Z10" s="5">
        <v>4</v>
      </c>
      <c r="AA10" s="5">
        <v>5</v>
      </c>
      <c r="AB10" s="5">
        <v>4</v>
      </c>
      <c r="AC10" s="5">
        <v>5</v>
      </c>
      <c r="AD10" s="5">
        <v>6</v>
      </c>
      <c r="AE10" s="5">
        <v>10</v>
      </c>
      <c r="AF10" s="5">
        <v>4</v>
      </c>
      <c r="AG10" s="5">
        <v>20</v>
      </c>
      <c r="AH10" s="5">
        <v>7</v>
      </c>
      <c r="AI10" s="5">
        <v>7</v>
      </c>
      <c r="AJ10" s="5">
        <v>0</v>
      </c>
      <c r="AK10" s="12" t="s">
        <v>196</v>
      </c>
      <c r="AL10" s="5">
        <v>14</v>
      </c>
      <c r="AM10" s="5">
        <v>3</v>
      </c>
      <c r="AN10" s="5">
        <v>9</v>
      </c>
      <c r="AO10" s="5">
        <v>2</v>
      </c>
      <c r="AP10" s="5">
        <v>0</v>
      </c>
      <c r="AQ10" s="5">
        <v>9</v>
      </c>
      <c r="AR10" s="5">
        <v>0</v>
      </c>
      <c r="AS10" s="5">
        <v>3</v>
      </c>
      <c r="AT10" s="5">
        <v>1</v>
      </c>
      <c r="AU10" s="5">
        <v>0</v>
      </c>
      <c r="AV10" s="5">
        <v>5</v>
      </c>
      <c r="AW10" s="5">
        <v>38</v>
      </c>
      <c r="AX10" s="5">
        <v>24</v>
      </c>
      <c r="AY10" s="5">
        <v>4</v>
      </c>
      <c r="AZ10" s="5">
        <v>1</v>
      </c>
      <c r="BA10" s="5">
        <v>9</v>
      </c>
    </row>
    <row r="11" spans="1:53" x14ac:dyDescent="0.2">
      <c r="A11" s="12" t="s">
        <v>197</v>
      </c>
      <c r="B11" s="5">
        <v>756</v>
      </c>
      <c r="C11" s="5">
        <v>659</v>
      </c>
      <c r="D11" s="5">
        <v>203</v>
      </c>
      <c r="E11" s="5">
        <v>196</v>
      </c>
      <c r="F11" s="5">
        <v>4</v>
      </c>
      <c r="G11" s="5">
        <v>3</v>
      </c>
      <c r="H11" s="5">
        <v>254</v>
      </c>
      <c r="I11" s="5">
        <v>60</v>
      </c>
      <c r="J11" s="5">
        <v>79</v>
      </c>
      <c r="K11" s="5">
        <v>26</v>
      </c>
      <c r="L11" s="5">
        <v>88</v>
      </c>
      <c r="M11" s="5">
        <v>1</v>
      </c>
      <c r="N11" s="12" t="s">
        <v>197</v>
      </c>
      <c r="O11" s="5">
        <v>202</v>
      </c>
      <c r="P11" s="5">
        <v>3</v>
      </c>
      <c r="Q11" s="5">
        <v>19</v>
      </c>
      <c r="R11" s="5">
        <v>0</v>
      </c>
      <c r="S11" s="5">
        <v>0</v>
      </c>
      <c r="T11" s="5">
        <v>11</v>
      </c>
      <c r="U11" s="5">
        <v>56</v>
      </c>
      <c r="V11" s="5">
        <v>105</v>
      </c>
      <c r="W11" s="12" t="s">
        <v>197</v>
      </c>
      <c r="X11" s="5">
        <v>97</v>
      </c>
      <c r="Y11" s="5">
        <v>43</v>
      </c>
      <c r="Z11" s="5">
        <v>1</v>
      </c>
      <c r="AA11" s="5">
        <v>7</v>
      </c>
      <c r="AB11" s="5">
        <v>1</v>
      </c>
      <c r="AC11" s="5">
        <v>3</v>
      </c>
      <c r="AD11" s="5">
        <v>2</v>
      </c>
      <c r="AE11" s="5">
        <v>5</v>
      </c>
      <c r="AF11" s="5">
        <v>6</v>
      </c>
      <c r="AG11" s="5">
        <v>12</v>
      </c>
      <c r="AH11" s="5">
        <v>2</v>
      </c>
      <c r="AI11" s="5">
        <v>4</v>
      </c>
      <c r="AJ11" s="5">
        <v>0</v>
      </c>
      <c r="AK11" s="12" t="s">
        <v>197</v>
      </c>
      <c r="AL11" s="5">
        <v>9</v>
      </c>
      <c r="AM11" s="5">
        <v>2</v>
      </c>
      <c r="AN11" s="5">
        <v>6</v>
      </c>
      <c r="AO11" s="5">
        <v>1</v>
      </c>
      <c r="AP11" s="5">
        <v>0</v>
      </c>
      <c r="AQ11" s="5">
        <v>10</v>
      </c>
      <c r="AR11" s="5">
        <v>1</v>
      </c>
      <c r="AS11" s="5">
        <v>6</v>
      </c>
      <c r="AT11" s="5">
        <v>0</v>
      </c>
      <c r="AU11" s="5">
        <v>1</v>
      </c>
      <c r="AV11" s="5">
        <v>2</v>
      </c>
      <c r="AW11" s="5">
        <v>35</v>
      </c>
      <c r="AX11" s="5">
        <v>28</v>
      </c>
      <c r="AY11" s="5">
        <v>0</v>
      </c>
      <c r="AZ11" s="5">
        <v>1</v>
      </c>
      <c r="BA11" s="5">
        <v>6</v>
      </c>
    </row>
    <row r="12" spans="1:53" x14ac:dyDescent="0.2">
      <c r="A12" s="12" t="s">
        <v>198</v>
      </c>
      <c r="B12" s="5">
        <v>353</v>
      </c>
      <c r="C12" s="5">
        <v>321</v>
      </c>
      <c r="D12" s="5">
        <v>71</v>
      </c>
      <c r="E12" s="5">
        <v>70</v>
      </c>
      <c r="F12" s="5">
        <v>0</v>
      </c>
      <c r="G12" s="5">
        <v>1</v>
      </c>
      <c r="H12" s="5">
        <v>104</v>
      </c>
      <c r="I12" s="5">
        <v>15</v>
      </c>
      <c r="J12" s="5">
        <v>29</v>
      </c>
      <c r="K12" s="5">
        <v>9</v>
      </c>
      <c r="L12" s="5">
        <v>51</v>
      </c>
      <c r="M12" s="5">
        <v>0</v>
      </c>
      <c r="N12" s="12" t="s">
        <v>198</v>
      </c>
      <c r="O12" s="5">
        <v>146</v>
      </c>
      <c r="P12" s="5">
        <v>1</v>
      </c>
      <c r="Q12" s="5">
        <v>14</v>
      </c>
      <c r="R12" s="5">
        <v>0</v>
      </c>
      <c r="S12" s="5">
        <v>0</v>
      </c>
      <c r="T12" s="5">
        <v>3</v>
      </c>
      <c r="U12" s="5">
        <v>52</v>
      </c>
      <c r="V12" s="5">
        <v>72</v>
      </c>
      <c r="W12" s="12" t="s">
        <v>198</v>
      </c>
      <c r="X12" s="5">
        <v>32</v>
      </c>
      <c r="Y12" s="5">
        <v>13</v>
      </c>
      <c r="Z12" s="5">
        <v>0</v>
      </c>
      <c r="AA12" s="5">
        <v>1</v>
      </c>
      <c r="AB12" s="5">
        <v>1</v>
      </c>
      <c r="AC12" s="5">
        <v>1</v>
      </c>
      <c r="AD12" s="5">
        <v>3</v>
      </c>
      <c r="AE12" s="5">
        <v>1</v>
      </c>
      <c r="AF12" s="5">
        <v>1</v>
      </c>
      <c r="AG12" s="5">
        <v>3</v>
      </c>
      <c r="AH12" s="5">
        <v>1</v>
      </c>
      <c r="AI12" s="5">
        <v>1</v>
      </c>
      <c r="AJ12" s="5">
        <v>0</v>
      </c>
      <c r="AK12" s="12" t="s">
        <v>198</v>
      </c>
      <c r="AL12" s="5">
        <v>5</v>
      </c>
      <c r="AM12" s="5">
        <v>0</v>
      </c>
      <c r="AN12" s="5">
        <v>4</v>
      </c>
      <c r="AO12" s="5">
        <v>0</v>
      </c>
      <c r="AP12" s="5">
        <v>1</v>
      </c>
      <c r="AQ12" s="5">
        <v>3</v>
      </c>
      <c r="AR12" s="5">
        <v>0</v>
      </c>
      <c r="AS12" s="5">
        <v>1</v>
      </c>
      <c r="AT12" s="5">
        <v>0</v>
      </c>
      <c r="AU12" s="5">
        <v>0</v>
      </c>
      <c r="AV12" s="5">
        <v>2</v>
      </c>
      <c r="AW12" s="5">
        <v>11</v>
      </c>
      <c r="AX12" s="5">
        <v>10</v>
      </c>
      <c r="AY12" s="5">
        <v>0</v>
      </c>
      <c r="AZ12" s="5">
        <v>1</v>
      </c>
      <c r="BA12" s="5">
        <v>0</v>
      </c>
    </row>
    <row r="13" spans="1:53" x14ac:dyDescent="0.2">
      <c r="A13" s="12" t="s">
        <v>199</v>
      </c>
      <c r="B13" s="5">
        <v>94</v>
      </c>
      <c r="C13" s="5">
        <v>82</v>
      </c>
      <c r="D13" s="5">
        <v>23</v>
      </c>
      <c r="E13" s="5">
        <v>23</v>
      </c>
      <c r="F13" s="5">
        <v>0</v>
      </c>
      <c r="G13" s="5">
        <v>0</v>
      </c>
      <c r="H13" s="5">
        <v>24</v>
      </c>
      <c r="I13" s="5">
        <v>8</v>
      </c>
      <c r="J13" s="5">
        <v>4</v>
      </c>
      <c r="K13" s="5">
        <v>1</v>
      </c>
      <c r="L13" s="5">
        <v>11</v>
      </c>
      <c r="M13" s="5">
        <v>0</v>
      </c>
      <c r="N13" s="12" t="s">
        <v>199</v>
      </c>
      <c r="O13" s="5">
        <v>35</v>
      </c>
      <c r="P13" s="5">
        <v>0</v>
      </c>
      <c r="Q13" s="5">
        <v>7</v>
      </c>
      <c r="R13" s="5">
        <v>0</v>
      </c>
      <c r="S13" s="5">
        <v>0</v>
      </c>
      <c r="T13" s="5">
        <v>0</v>
      </c>
      <c r="U13" s="5">
        <v>14</v>
      </c>
      <c r="V13" s="5">
        <v>13</v>
      </c>
      <c r="W13" s="12" t="s">
        <v>199</v>
      </c>
      <c r="X13" s="5">
        <v>12</v>
      </c>
      <c r="Y13" s="5">
        <v>8</v>
      </c>
      <c r="Z13" s="5">
        <v>1</v>
      </c>
      <c r="AA13" s="5">
        <v>0</v>
      </c>
      <c r="AB13" s="5">
        <v>0</v>
      </c>
      <c r="AC13" s="5">
        <v>0</v>
      </c>
      <c r="AD13" s="5">
        <v>6</v>
      </c>
      <c r="AE13" s="5">
        <v>0</v>
      </c>
      <c r="AF13" s="5">
        <v>1</v>
      </c>
      <c r="AG13" s="5">
        <v>0</v>
      </c>
      <c r="AH13" s="5">
        <v>0</v>
      </c>
      <c r="AI13" s="5">
        <v>0</v>
      </c>
      <c r="AJ13" s="5">
        <v>0</v>
      </c>
      <c r="AK13" s="12" t="s">
        <v>199</v>
      </c>
      <c r="AL13" s="5">
        <v>2</v>
      </c>
      <c r="AM13" s="5">
        <v>1</v>
      </c>
      <c r="AN13" s="5">
        <v>0</v>
      </c>
      <c r="AO13" s="5">
        <v>1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1</v>
      </c>
      <c r="AW13" s="5">
        <v>1</v>
      </c>
      <c r="AX13" s="5">
        <v>1</v>
      </c>
      <c r="AY13" s="5">
        <v>0</v>
      </c>
      <c r="AZ13" s="5">
        <v>0</v>
      </c>
      <c r="BA13" s="5">
        <v>0</v>
      </c>
    </row>
    <row r="14" spans="1:53" x14ac:dyDescent="0.2">
      <c r="A14" s="12" t="s">
        <v>200</v>
      </c>
      <c r="B14" s="5">
        <v>28</v>
      </c>
      <c r="C14" s="5">
        <v>23</v>
      </c>
      <c r="D14" s="5">
        <v>5</v>
      </c>
      <c r="E14" s="5">
        <v>5</v>
      </c>
      <c r="F14" s="5">
        <v>0</v>
      </c>
      <c r="G14" s="5">
        <v>0</v>
      </c>
      <c r="H14" s="5">
        <v>3</v>
      </c>
      <c r="I14" s="5">
        <v>0</v>
      </c>
      <c r="J14" s="5">
        <v>0</v>
      </c>
      <c r="K14" s="5">
        <v>0</v>
      </c>
      <c r="L14" s="5">
        <v>3</v>
      </c>
      <c r="M14" s="5">
        <v>0</v>
      </c>
      <c r="N14" s="12" t="s">
        <v>200</v>
      </c>
      <c r="O14" s="5">
        <v>15</v>
      </c>
      <c r="P14" s="5">
        <v>0</v>
      </c>
      <c r="Q14" s="5">
        <v>4</v>
      </c>
      <c r="R14" s="5">
        <v>0</v>
      </c>
      <c r="S14" s="5">
        <v>0</v>
      </c>
      <c r="T14" s="5">
        <v>0</v>
      </c>
      <c r="U14" s="5">
        <v>5</v>
      </c>
      <c r="V14" s="5">
        <v>6</v>
      </c>
      <c r="W14" s="12" t="s">
        <v>200</v>
      </c>
      <c r="X14" s="5">
        <v>5</v>
      </c>
      <c r="Y14" s="5">
        <v>4</v>
      </c>
      <c r="Z14" s="5">
        <v>0</v>
      </c>
      <c r="AA14" s="5">
        <v>0</v>
      </c>
      <c r="AB14" s="5">
        <v>0</v>
      </c>
      <c r="AC14" s="5">
        <v>0</v>
      </c>
      <c r="AD14" s="5">
        <v>4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12" t="s">
        <v>200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1</v>
      </c>
      <c r="AX14" s="5">
        <v>1</v>
      </c>
      <c r="AY14" s="5">
        <v>0</v>
      </c>
      <c r="AZ14" s="5">
        <v>0</v>
      </c>
      <c r="BA14" s="5">
        <v>0</v>
      </c>
    </row>
    <row r="15" spans="1:53" x14ac:dyDescent="0.2">
      <c r="A15" s="12" t="s">
        <v>201</v>
      </c>
      <c r="B15" s="5">
        <v>8</v>
      </c>
      <c r="C15" s="5">
        <v>8</v>
      </c>
      <c r="D15" s="5">
        <v>3</v>
      </c>
      <c r="E15" s="5">
        <v>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2" t="s">
        <v>201</v>
      </c>
      <c r="O15" s="5">
        <v>5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1</v>
      </c>
      <c r="V15" s="5">
        <v>3</v>
      </c>
      <c r="W15" s="12" t="s">
        <v>201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12" t="s">
        <v>201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</row>
    <row r="16" spans="1:53" x14ac:dyDescent="0.2">
      <c r="A16" s="12" t="s">
        <v>202</v>
      </c>
      <c r="B16" s="5">
        <v>17</v>
      </c>
      <c r="C16" s="5">
        <v>15</v>
      </c>
      <c r="D16" s="5">
        <v>4</v>
      </c>
      <c r="E16" s="5">
        <v>4</v>
      </c>
      <c r="F16" s="5">
        <v>0</v>
      </c>
      <c r="G16" s="5">
        <v>0</v>
      </c>
      <c r="H16" s="5">
        <v>3</v>
      </c>
      <c r="I16" s="5">
        <v>0</v>
      </c>
      <c r="J16" s="5">
        <v>1</v>
      </c>
      <c r="K16" s="5">
        <v>0</v>
      </c>
      <c r="L16" s="5">
        <v>2</v>
      </c>
      <c r="M16" s="5">
        <v>0</v>
      </c>
      <c r="N16" s="12" t="s">
        <v>202</v>
      </c>
      <c r="O16" s="5">
        <v>8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7</v>
      </c>
      <c r="W16" s="12" t="s">
        <v>202</v>
      </c>
      <c r="X16" s="5">
        <v>2</v>
      </c>
      <c r="Y16" s="5">
        <v>2</v>
      </c>
      <c r="Z16" s="5">
        <v>0</v>
      </c>
      <c r="AA16" s="5">
        <v>1</v>
      </c>
      <c r="AB16" s="5">
        <v>0</v>
      </c>
      <c r="AC16" s="5">
        <v>0</v>
      </c>
      <c r="AD16" s="5">
        <v>1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12" t="s">
        <v>202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</row>
    <row r="17" spans="1:53" s="14" customFormat="1" x14ac:dyDescent="0.2">
      <c r="A17" s="13" t="s">
        <v>68</v>
      </c>
      <c r="B17" s="14">
        <v>629.4</v>
      </c>
      <c r="C17" s="14">
        <v>665.8</v>
      </c>
      <c r="D17" s="14">
        <v>452.9</v>
      </c>
      <c r="E17" s="14">
        <v>467.4</v>
      </c>
      <c r="F17" s="14">
        <v>458.3</v>
      </c>
      <c r="G17" s="14">
        <v>200.2</v>
      </c>
      <c r="H17" s="14">
        <v>743.3</v>
      </c>
      <c r="I17" s="14">
        <v>577.79999999999995</v>
      </c>
      <c r="J17" s="14">
        <v>672.4</v>
      </c>
      <c r="K17" s="14">
        <v>1442.3</v>
      </c>
      <c r="L17" s="14">
        <v>1011.4</v>
      </c>
      <c r="M17" s="14">
        <v>158</v>
      </c>
      <c r="N17" s="13" t="s">
        <v>68</v>
      </c>
      <c r="O17" s="14">
        <v>834.2</v>
      </c>
      <c r="P17" s="14">
        <v>328.1</v>
      </c>
      <c r="Q17" s="14">
        <v>767.9</v>
      </c>
      <c r="R17" s="14">
        <v>219.6</v>
      </c>
      <c r="S17" s="14">
        <v>173.4</v>
      </c>
      <c r="T17" s="14">
        <v>875</v>
      </c>
      <c r="U17" s="14">
        <v>1794.6</v>
      </c>
      <c r="V17" s="14">
        <v>1123.8</v>
      </c>
      <c r="W17" s="13" t="s">
        <v>68</v>
      </c>
      <c r="X17" s="14">
        <v>467.6</v>
      </c>
      <c r="Y17" s="14">
        <v>413.2</v>
      </c>
      <c r="Z17" s="14">
        <v>176</v>
      </c>
      <c r="AA17" s="14">
        <v>409.1</v>
      </c>
      <c r="AB17" s="14">
        <v>687.5</v>
      </c>
      <c r="AC17" s="14">
        <v>600</v>
      </c>
      <c r="AD17" s="14">
        <v>3666.7</v>
      </c>
      <c r="AE17" s="14">
        <v>386.4</v>
      </c>
      <c r="AF17" s="14">
        <v>500</v>
      </c>
      <c r="AG17" s="14">
        <v>550</v>
      </c>
      <c r="AH17" s="14">
        <v>535.70000000000005</v>
      </c>
      <c r="AI17" s="14">
        <v>230.1</v>
      </c>
      <c r="AJ17" s="14">
        <v>375</v>
      </c>
      <c r="AK17" s="13" t="s">
        <v>68</v>
      </c>
      <c r="AL17" s="14">
        <v>451.9</v>
      </c>
      <c r="AM17" s="14">
        <v>228</v>
      </c>
      <c r="AN17" s="14">
        <v>833.3</v>
      </c>
      <c r="AO17" s="14">
        <v>875</v>
      </c>
      <c r="AP17" s="14">
        <v>187.8</v>
      </c>
      <c r="AQ17" s="14">
        <v>450</v>
      </c>
      <c r="AR17" s="14">
        <v>187.8</v>
      </c>
      <c r="AS17" s="14">
        <v>375</v>
      </c>
      <c r="AT17" s="14">
        <v>500</v>
      </c>
      <c r="AU17" s="14">
        <v>375</v>
      </c>
      <c r="AV17" s="14">
        <v>600</v>
      </c>
      <c r="AW17" s="14">
        <v>684.2</v>
      </c>
      <c r="AX17" s="14">
        <v>885.4</v>
      </c>
      <c r="AY17" s="14">
        <v>562.5</v>
      </c>
      <c r="AZ17" s="14">
        <v>375</v>
      </c>
      <c r="BA17" s="14">
        <v>312.5</v>
      </c>
    </row>
    <row r="18" spans="1:53" s="14" customFormat="1" x14ac:dyDescent="0.2">
      <c r="A18" s="13" t="s">
        <v>203</v>
      </c>
      <c r="B18" s="14">
        <v>1013.4</v>
      </c>
      <c r="C18" s="14">
        <v>1059.0999999999999</v>
      </c>
      <c r="D18" s="14">
        <v>845.9</v>
      </c>
      <c r="E18" s="14">
        <v>875.2</v>
      </c>
      <c r="F18" s="14">
        <v>482.8</v>
      </c>
      <c r="G18" s="14">
        <v>373</v>
      </c>
      <c r="H18" s="14">
        <v>1058.5999999999999</v>
      </c>
      <c r="I18" s="14">
        <v>744.2</v>
      </c>
      <c r="J18" s="14">
        <v>983.2</v>
      </c>
      <c r="K18" s="14">
        <v>1395.9</v>
      </c>
      <c r="L18" s="14">
        <v>1490.6</v>
      </c>
      <c r="M18" s="14">
        <v>231.9</v>
      </c>
      <c r="N18" s="13" t="s">
        <v>203</v>
      </c>
      <c r="O18" s="14">
        <v>1309</v>
      </c>
      <c r="P18" s="14">
        <v>500</v>
      </c>
      <c r="Q18" s="14">
        <v>1284.2</v>
      </c>
      <c r="R18" s="14">
        <v>276.39999999999998</v>
      </c>
      <c r="S18" s="14">
        <v>218.3</v>
      </c>
      <c r="T18" s="14">
        <v>844.1</v>
      </c>
      <c r="U18" s="14">
        <v>2022.2</v>
      </c>
      <c r="V18" s="14">
        <v>1608.4</v>
      </c>
      <c r="W18" s="13" t="s">
        <v>203</v>
      </c>
      <c r="X18" s="14">
        <v>772.8</v>
      </c>
      <c r="Y18" s="14">
        <v>780.9</v>
      </c>
      <c r="Z18" s="14">
        <v>309</v>
      </c>
      <c r="AA18" s="14">
        <v>832.9</v>
      </c>
      <c r="AB18" s="14">
        <v>644.4</v>
      </c>
      <c r="AC18" s="14">
        <v>643.79999999999995</v>
      </c>
      <c r="AD18" s="14">
        <v>3791.3</v>
      </c>
      <c r="AE18" s="14">
        <v>499.4</v>
      </c>
      <c r="AF18" s="14">
        <v>785.4</v>
      </c>
      <c r="AG18" s="14">
        <v>633.4</v>
      </c>
      <c r="AH18" s="14">
        <v>573.70000000000005</v>
      </c>
      <c r="AI18" s="14">
        <v>405.5</v>
      </c>
      <c r="AJ18" s="14">
        <v>300</v>
      </c>
      <c r="AK18" s="13" t="s">
        <v>203</v>
      </c>
      <c r="AL18" s="14">
        <v>753.3</v>
      </c>
      <c r="AM18" s="14">
        <v>447.6</v>
      </c>
      <c r="AN18" s="14">
        <v>968.5</v>
      </c>
      <c r="AO18" s="14">
        <v>1502</v>
      </c>
      <c r="AP18" s="14">
        <v>800</v>
      </c>
      <c r="AQ18" s="14">
        <v>756.7</v>
      </c>
      <c r="AR18" s="14">
        <v>533.29999999999995</v>
      </c>
      <c r="AS18" s="14">
        <v>609.5</v>
      </c>
      <c r="AT18" s="14">
        <v>385</v>
      </c>
      <c r="AU18" s="14">
        <v>587.5</v>
      </c>
      <c r="AV18" s="14">
        <v>1044.4000000000001</v>
      </c>
      <c r="AW18" s="14">
        <v>767.9</v>
      </c>
      <c r="AX18" s="14">
        <v>959.3</v>
      </c>
      <c r="AY18" s="14">
        <v>378.6</v>
      </c>
      <c r="AZ18" s="14">
        <v>628.6</v>
      </c>
      <c r="BA18" s="14">
        <v>416.2</v>
      </c>
    </row>
    <row r="20" spans="1:53" x14ac:dyDescent="0.2">
      <c r="A20" s="12" t="s">
        <v>204</v>
      </c>
      <c r="N20" s="12" t="s">
        <v>204</v>
      </c>
      <c r="W20" s="12" t="s">
        <v>204</v>
      </c>
      <c r="AK20" s="12" t="s">
        <v>204</v>
      </c>
    </row>
    <row r="22" spans="1:53" x14ac:dyDescent="0.2">
      <c r="A22" s="12" t="s">
        <v>0</v>
      </c>
      <c r="B22" s="5">
        <v>3569</v>
      </c>
      <c r="C22" s="5">
        <v>2996</v>
      </c>
      <c r="D22" s="5">
        <v>1083</v>
      </c>
      <c r="E22" s="5">
        <v>1012</v>
      </c>
      <c r="F22" s="5">
        <v>31</v>
      </c>
      <c r="G22" s="5">
        <v>40</v>
      </c>
      <c r="H22" s="5">
        <v>1009</v>
      </c>
      <c r="I22" s="5">
        <v>300</v>
      </c>
      <c r="J22" s="5">
        <v>331</v>
      </c>
      <c r="K22" s="5">
        <v>49</v>
      </c>
      <c r="L22" s="5">
        <v>302</v>
      </c>
      <c r="M22" s="5">
        <v>27</v>
      </c>
      <c r="N22" s="12" t="s">
        <v>0</v>
      </c>
      <c r="O22" s="5">
        <v>904</v>
      </c>
      <c r="P22" s="5">
        <v>23</v>
      </c>
      <c r="Q22" s="5">
        <v>113</v>
      </c>
      <c r="R22" s="5">
        <v>70</v>
      </c>
      <c r="S22" s="5">
        <v>18</v>
      </c>
      <c r="T22" s="5">
        <v>31</v>
      </c>
      <c r="U22" s="5">
        <v>155</v>
      </c>
      <c r="V22" s="5">
        <v>366</v>
      </c>
      <c r="W22" s="12" t="s">
        <v>0</v>
      </c>
      <c r="X22" s="5">
        <v>573</v>
      </c>
      <c r="Y22" s="5">
        <v>323</v>
      </c>
      <c r="Z22" s="5">
        <v>52</v>
      </c>
      <c r="AA22" s="5">
        <v>35</v>
      </c>
      <c r="AB22" s="5">
        <v>9</v>
      </c>
      <c r="AC22" s="5">
        <v>16</v>
      </c>
      <c r="AD22" s="5">
        <v>19</v>
      </c>
      <c r="AE22" s="5">
        <v>41</v>
      </c>
      <c r="AF22" s="5">
        <v>23</v>
      </c>
      <c r="AG22" s="5">
        <v>63</v>
      </c>
      <c r="AH22" s="5">
        <v>18</v>
      </c>
      <c r="AI22" s="5">
        <v>46</v>
      </c>
      <c r="AJ22" s="5">
        <v>1</v>
      </c>
      <c r="AK22" s="12" t="s">
        <v>0</v>
      </c>
      <c r="AL22" s="5">
        <v>65</v>
      </c>
      <c r="AM22" s="5">
        <v>31</v>
      </c>
      <c r="AN22" s="5">
        <v>26</v>
      </c>
      <c r="AO22" s="5">
        <v>5</v>
      </c>
      <c r="AP22" s="5">
        <v>3</v>
      </c>
      <c r="AQ22" s="5">
        <v>46</v>
      </c>
      <c r="AR22" s="5">
        <v>3</v>
      </c>
      <c r="AS22" s="5">
        <v>20</v>
      </c>
      <c r="AT22" s="5">
        <v>1</v>
      </c>
      <c r="AU22" s="5">
        <v>4</v>
      </c>
      <c r="AV22" s="5">
        <v>18</v>
      </c>
      <c r="AW22" s="5">
        <v>139</v>
      </c>
      <c r="AX22" s="5">
        <v>89</v>
      </c>
      <c r="AY22" s="5">
        <v>7</v>
      </c>
      <c r="AZ22" s="5">
        <v>7</v>
      </c>
      <c r="BA22" s="5">
        <v>36</v>
      </c>
    </row>
    <row r="23" spans="1:53" x14ac:dyDescent="0.2">
      <c r="A23" s="12" t="s">
        <v>194</v>
      </c>
      <c r="B23" s="5">
        <v>993</v>
      </c>
      <c r="C23" s="5">
        <v>800</v>
      </c>
      <c r="D23" s="5">
        <v>382</v>
      </c>
      <c r="E23" s="5">
        <v>352</v>
      </c>
      <c r="F23" s="5">
        <v>5</v>
      </c>
      <c r="G23" s="5">
        <v>25</v>
      </c>
      <c r="H23" s="5">
        <v>217</v>
      </c>
      <c r="I23" s="5">
        <v>81</v>
      </c>
      <c r="J23" s="5">
        <v>75</v>
      </c>
      <c r="K23" s="5">
        <v>1</v>
      </c>
      <c r="L23" s="5">
        <v>38</v>
      </c>
      <c r="M23" s="5">
        <v>22</v>
      </c>
      <c r="N23" s="12" t="s">
        <v>194</v>
      </c>
      <c r="O23" s="5">
        <v>201</v>
      </c>
      <c r="P23" s="5">
        <v>9</v>
      </c>
      <c r="Q23" s="5">
        <v>26</v>
      </c>
      <c r="R23" s="5">
        <v>41</v>
      </c>
      <c r="S23" s="5">
        <v>13</v>
      </c>
      <c r="T23" s="5">
        <v>5</v>
      </c>
      <c r="U23" s="5">
        <v>12</v>
      </c>
      <c r="V23" s="5">
        <v>47</v>
      </c>
      <c r="W23" s="12" t="s">
        <v>194</v>
      </c>
      <c r="X23" s="5">
        <v>193</v>
      </c>
      <c r="Y23" s="5">
        <v>117</v>
      </c>
      <c r="Z23" s="5">
        <v>37</v>
      </c>
      <c r="AA23" s="5">
        <v>10</v>
      </c>
      <c r="AB23" s="5">
        <v>3</v>
      </c>
      <c r="AC23" s="5">
        <v>2</v>
      </c>
      <c r="AD23" s="5">
        <v>0</v>
      </c>
      <c r="AE23" s="5">
        <v>15</v>
      </c>
      <c r="AF23" s="5">
        <v>8</v>
      </c>
      <c r="AG23" s="5">
        <v>14</v>
      </c>
      <c r="AH23" s="5">
        <v>3</v>
      </c>
      <c r="AI23" s="5">
        <v>25</v>
      </c>
      <c r="AJ23" s="5">
        <v>0</v>
      </c>
      <c r="AK23" s="12" t="s">
        <v>194</v>
      </c>
      <c r="AL23" s="5">
        <v>22</v>
      </c>
      <c r="AM23" s="5">
        <v>17</v>
      </c>
      <c r="AN23" s="5">
        <v>3</v>
      </c>
      <c r="AO23" s="5">
        <v>0</v>
      </c>
      <c r="AP23" s="5">
        <v>2</v>
      </c>
      <c r="AQ23" s="5">
        <v>20</v>
      </c>
      <c r="AR23" s="5">
        <v>2</v>
      </c>
      <c r="AS23" s="5">
        <v>10</v>
      </c>
      <c r="AT23" s="5">
        <v>0</v>
      </c>
      <c r="AU23" s="5">
        <v>1</v>
      </c>
      <c r="AV23" s="5">
        <v>7</v>
      </c>
      <c r="AW23" s="5">
        <v>34</v>
      </c>
      <c r="AX23" s="5">
        <v>14</v>
      </c>
      <c r="AY23" s="5">
        <v>1</v>
      </c>
      <c r="AZ23" s="5">
        <v>3</v>
      </c>
      <c r="BA23" s="5">
        <v>16</v>
      </c>
    </row>
    <row r="24" spans="1:53" x14ac:dyDescent="0.2">
      <c r="A24" s="12" t="s">
        <v>195</v>
      </c>
      <c r="B24" s="5">
        <v>596</v>
      </c>
      <c r="C24" s="5">
        <v>487</v>
      </c>
      <c r="D24" s="5">
        <v>195</v>
      </c>
      <c r="E24" s="5">
        <v>176</v>
      </c>
      <c r="F24" s="5">
        <v>12</v>
      </c>
      <c r="G24" s="5">
        <v>7</v>
      </c>
      <c r="H24" s="5">
        <v>165</v>
      </c>
      <c r="I24" s="5">
        <v>59</v>
      </c>
      <c r="J24" s="5">
        <v>61</v>
      </c>
      <c r="K24" s="5">
        <v>3</v>
      </c>
      <c r="L24" s="5">
        <v>41</v>
      </c>
      <c r="M24" s="5">
        <v>1</v>
      </c>
      <c r="N24" s="12" t="s">
        <v>195</v>
      </c>
      <c r="O24" s="5">
        <v>127</v>
      </c>
      <c r="P24" s="5">
        <v>8</v>
      </c>
      <c r="Q24" s="5">
        <v>16</v>
      </c>
      <c r="R24" s="5">
        <v>17</v>
      </c>
      <c r="S24" s="5">
        <v>4</v>
      </c>
      <c r="T24" s="5">
        <v>3</v>
      </c>
      <c r="U24" s="5">
        <v>12</v>
      </c>
      <c r="V24" s="5">
        <v>31</v>
      </c>
      <c r="W24" s="12" t="s">
        <v>195</v>
      </c>
      <c r="X24" s="5">
        <v>109</v>
      </c>
      <c r="Y24" s="5">
        <v>70</v>
      </c>
      <c r="Z24" s="5">
        <v>9</v>
      </c>
      <c r="AA24" s="5">
        <v>11</v>
      </c>
      <c r="AB24" s="5">
        <v>0</v>
      </c>
      <c r="AC24" s="5">
        <v>5</v>
      </c>
      <c r="AD24" s="5">
        <v>1</v>
      </c>
      <c r="AE24" s="5">
        <v>11</v>
      </c>
      <c r="AF24" s="5">
        <v>4</v>
      </c>
      <c r="AG24" s="5">
        <v>14</v>
      </c>
      <c r="AH24" s="5">
        <v>5</v>
      </c>
      <c r="AI24" s="5">
        <v>9</v>
      </c>
      <c r="AJ24" s="5">
        <v>1</v>
      </c>
      <c r="AK24" s="12" t="s">
        <v>195</v>
      </c>
      <c r="AL24" s="5">
        <v>13</v>
      </c>
      <c r="AM24" s="5">
        <v>8</v>
      </c>
      <c r="AN24" s="5">
        <v>4</v>
      </c>
      <c r="AO24" s="5">
        <v>1</v>
      </c>
      <c r="AP24" s="5">
        <v>0</v>
      </c>
      <c r="AQ24" s="5">
        <v>4</v>
      </c>
      <c r="AR24" s="5">
        <v>0</v>
      </c>
      <c r="AS24" s="5">
        <v>0</v>
      </c>
      <c r="AT24" s="5">
        <v>1</v>
      </c>
      <c r="AU24" s="5">
        <v>2</v>
      </c>
      <c r="AV24" s="5">
        <v>1</v>
      </c>
      <c r="AW24" s="5">
        <v>22</v>
      </c>
      <c r="AX24" s="5">
        <v>13</v>
      </c>
      <c r="AY24" s="5">
        <v>2</v>
      </c>
      <c r="AZ24" s="5">
        <v>1</v>
      </c>
      <c r="BA24" s="5">
        <v>6</v>
      </c>
    </row>
    <row r="25" spans="1:53" x14ac:dyDescent="0.2">
      <c r="A25" s="12" t="s">
        <v>196</v>
      </c>
      <c r="B25" s="5">
        <v>772</v>
      </c>
      <c r="C25" s="5">
        <v>642</v>
      </c>
      <c r="D25" s="5">
        <v>204</v>
      </c>
      <c r="E25" s="5">
        <v>190</v>
      </c>
      <c r="F25" s="5">
        <v>10</v>
      </c>
      <c r="G25" s="5">
        <v>4</v>
      </c>
      <c r="H25" s="5">
        <v>253</v>
      </c>
      <c r="I25" s="5">
        <v>84</v>
      </c>
      <c r="J25" s="5">
        <v>85</v>
      </c>
      <c r="K25" s="5">
        <v>9</v>
      </c>
      <c r="L25" s="5">
        <v>72</v>
      </c>
      <c r="M25" s="5">
        <v>3</v>
      </c>
      <c r="N25" s="12" t="s">
        <v>196</v>
      </c>
      <c r="O25" s="5">
        <v>185</v>
      </c>
      <c r="P25" s="5">
        <v>2</v>
      </c>
      <c r="Q25" s="5">
        <v>28</v>
      </c>
      <c r="R25" s="5">
        <v>12</v>
      </c>
      <c r="S25" s="5">
        <v>1</v>
      </c>
      <c r="T25" s="5">
        <v>11</v>
      </c>
      <c r="U25" s="5">
        <v>13</v>
      </c>
      <c r="V25" s="5">
        <v>88</v>
      </c>
      <c r="W25" s="12" t="s">
        <v>196</v>
      </c>
      <c r="X25" s="5">
        <v>130</v>
      </c>
      <c r="Y25" s="5">
        <v>71</v>
      </c>
      <c r="Z25" s="5">
        <v>4</v>
      </c>
      <c r="AA25" s="5">
        <v>5</v>
      </c>
      <c r="AB25" s="5">
        <v>4</v>
      </c>
      <c r="AC25" s="5">
        <v>5</v>
      </c>
      <c r="AD25" s="5">
        <v>6</v>
      </c>
      <c r="AE25" s="5">
        <v>9</v>
      </c>
      <c r="AF25" s="5">
        <v>4</v>
      </c>
      <c r="AG25" s="5">
        <v>20</v>
      </c>
      <c r="AH25" s="5">
        <v>7</v>
      </c>
      <c r="AI25" s="5">
        <v>7</v>
      </c>
      <c r="AJ25" s="5">
        <v>0</v>
      </c>
      <c r="AK25" s="12" t="s">
        <v>196</v>
      </c>
      <c r="AL25" s="5">
        <v>14</v>
      </c>
      <c r="AM25" s="5">
        <v>3</v>
      </c>
      <c r="AN25" s="5">
        <v>9</v>
      </c>
      <c r="AO25" s="5">
        <v>2</v>
      </c>
      <c r="AP25" s="5">
        <v>0</v>
      </c>
      <c r="AQ25" s="5">
        <v>8</v>
      </c>
      <c r="AR25" s="5">
        <v>0</v>
      </c>
      <c r="AS25" s="5">
        <v>3</v>
      </c>
      <c r="AT25" s="5">
        <v>0</v>
      </c>
      <c r="AU25" s="5">
        <v>0</v>
      </c>
      <c r="AV25" s="5">
        <v>5</v>
      </c>
      <c r="AW25" s="5">
        <v>37</v>
      </c>
      <c r="AX25" s="5">
        <v>23</v>
      </c>
      <c r="AY25" s="5">
        <v>4</v>
      </c>
      <c r="AZ25" s="5">
        <v>1</v>
      </c>
      <c r="BA25" s="5">
        <v>9</v>
      </c>
    </row>
    <row r="26" spans="1:53" x14ac:dyDescent="0.2">
      <c r="A26" s="12" t="s">
        <v>197</v>
      </c>
      <c r="B26" s="5">
        <v>730</v>
      </c>
      <c r="C26" s="5">
        <v>636</v>
      </c>
      <c r="D26" s="5">
        <v>200</v>
      </c>
      <c r="E26" s="5">
        <v>193</v>
      </c>
      <c r="F26" s="5">
        <v>4</v>
      </c>
      <c r="G26" s="5">
        <v>3</v>
      </c>
      <c r="H26" s="5">
        <v>247</v>
      </c>
      <c r="I26" s="5">
        <v>56</v>
      </c>
      <c r="J26" s="5">
        <v>77</v>
      </c>
      <c r="K26" s="5">
        <v>26</v>
      </c>
      <c r="L26" s="5">
        <v>87</v>
      </c>
      <c r="M26" s="5">
        <v>1</v>
      </c>
      <c r="N26" s="12" t="s">
        <v>197</v>
      </c>
      <c r="O26" s="5">
        <v>189</v>
      </c>
      <c r="P26" s="5">
        <v>3</v>
      </c>
      <c r="Q26" s="5">
        <v>18</v>
      </c>
      <c r="R26" s="5">
        <v>0</v>
      </c>
      <c r="S26" s="5">
        <v>0</v>
      </c>
      <c r="T26" s="5">
        <v>9</v>
      </c>
      <c r="U26" s="5">
        <v>51</v>
      </c>
      <c r="V26" s="5">
        <v>100</v>
      </c>
      <c r="W26" s="12" t="s">
        <v>197</v>
      </c>
      <c r="X26" s="5">
        <v>94</v>
      </c>
      <c r="Y26" s="5">
        <v>42</v>
      </c>
      <c r="Z26" s="5">
        <v>1</v>
      </c>
      <c r="AA26" s="5">
        <v>7</v>
      </c>
      <c r="AB26" s="5">
        <v>1</v>
      </c>
      <c r="AC26" s="5">
        <v>3</v>
      </c>
      <c r="AD26" s="5">
        <v>1</v>
      </c>
      <c r="AE26" s="5">
        <v>5</v>
      </c>
      <c r="AF26" s="5">
        <v>6</v>
      </c>
      <c r="AG26" s="5">
        <v>12</v>
      </c>
      <c r="AH26" s="5">
        <v>2</v>
      </c>
      <c r="AI26" s="5">
        <v>4</v>
      </c>
      <c r="AJ26" s="5">
        <v>0</v>
      </c>
      <c r="AK26" s="12" t="s">
        <v>197</v>
      </c>
      <c r="AL26" s="5">
        <v>9</v>
      </c>
      <c r="AM26" s="5">
        <v>2</v>
      </c>
      <c r="AN26" s="5">
        <v>6</v>
      </c>
      <c r="AO26" s="5">
        <v>1</v>
      </c>
      <c r="AP26" s="5">
        <v>0</v>
      </c>
      <c r="AQ26" s="5">
        <v>10</v>
      </c>
      <c r="AR26" s="5">
        <v>1</v>
      </c>
      <c r="AS26" s="5">
        <v>6</v>
      </c>
      <c r="AT26" s="5">
        <v>0</v>
      </c>
      <c r="AU26" s="5">
        <v>1</v>
      </c>
      <c r="AV26" s="5">
        <v>2</v>
      </c>
      <c r="AW26" s="5">
        <v>33</v>
      </c>
      <c r="AX26" s="5">
        <v>27</v>
      </c>
      <c r="AY26" s="5">
        <v>0</v>
      </c>
      <c r="AZ26" s="5">
        <v>1</v>
      </c>
      <c r="BA26" s="5">
        <v>5</v>
      </c>
    </row>
    <row r="27" spans="1:53" x14ac:dyDescent="0.2">
      <c r="A27" s="12" t="s">
        <v>198</v>
      </c>
      <c r="B27" s="5">
        <v>340</v>
      </c>
      <c r="C27" s="5">
        <v>309</v>
      </c>
      <c r="D27" s="5">
        <v>69</v>
      </c>
      <c r="E27" s="5">
        <v>68</v>
      </c>
      <c r="F27" s="5">
        <v>0</v>
      </c>
      <c r="G27" s="5">
        <v>1</v>
      </c>
      <c r="H27" s="5">
        <v>100</v>
      </c>
      <c r="I27" s="5">
        <v>13</v>
      </c>
      <c r="J27" s="5">
        <v>29</v>
      </c>
      <c r="K27" s="5">
        <v>9</v>
      </c>
      <c r="L27" s="5">
        <v>49</v>
      </c>
      <c r="M27" s="5">
        <v>0</v>
      </c>
      <c r="N27" s="12" t="s">
        <v>198</v>
      </c>
      <c r="O27" s="5">
        <v>140</v>
      </c>
      <c r="P27" s="5">
        <v>1</v>
      </c>
      <c r="Q27" s="5">
        <v>13</v>
      </c>
      <c r="R27" s="5">
        <v>0</v>
      </c>
      <c r="S27" s="5">
        <v>0</v>
      </c>
      <c r="T27" s="5">
        <v>3</v>
      </c>
      <c r="U27" s="5">
        <v>47</v>
      </c>
      <c r="V27" s="5">
        <v>72</v>
      </c>
      <c r="W27" s="12" t="s">
        <v>198</v>
      </c>
      <c r="X27" s="5">
        <v>31</v>
      </c>
      <c r="Y27" s="5">
        <v>12</v>
      </c>
      <c r="Z27" s="5">
        <v>0</v>
      </c>
      <c r="AA27" s="5">
        <v>1</v>
      </c>
      <c r="AB27" s="5">
        <v>1</v>
      </c>
      <c r="AC27" s="5">
        <v>1</v>
      </c>
      <c r="AD27" s="5">
        <v>2</v>
      </c>
      <c r="AE27" s="5">
        <v>1</v>
      </c>
      <c r="AF27" s="5">
        <v>1</v>
      </c>
      <c r="AG27" s="5">
        <v>3</v>
      </c>
      <c r="AH27" s="5">
        <v>1</v>
      </c>
      <c r="AI27" s="5">
        <v>1</v>
      </c>
      <c r="AJ27" s="5">
        <v>0</v>
      </c>
      <c r="AK27" s="12" t="s">
        <v>198</v>
      </c>
      <c r="AL27" s="5">
        <v>5</v>
      </c>
      <c r="AM27" s="5">
        <v>0</v>
      </c>
      <c r="AN27" s="5">
        <v>4</v>
      </c>
      <c r="AO27" s="5">
        <v>0</v>
      </c>
      <c r="AP27" s="5">
        <v>1</v>
      </c>
      <c r="AQ27" s="5">
        <v>3</v>
      </c>
      <c r="AR27" s="5">
        <v>0</v>
      </c>
      <c r="AS27" s="5">
        <v>1</v>
      </c>
      <c r="AT27" s="5">
        <v>0</v>
      </c>
      <c r="AU27" s="5">
        <v>0</v>
      </c>
      <c r="AV27" s="5">
        <v>2</v>
      </c>
      <c r="AW27" s="5">
        <v>11</v>
      </c>
      <c r="AX27" s="5">
        <v>10</v>
      </c>
      <c r="AY27" s="5">
        <v>0</v>
      </c>
      <c r="AZ27" s="5">
        <v>1</v>
      </c>
      <c r="BA27" s="5">
        <v>0</v>
      </c>
    </row>
    <row r="28" spans="1:53" x14ac:dyDescent="0.2">
      <c r="A28" s="12" t="s">
        <v>199</v>
      </c>
      <c r="B28" s="5">
        <v>88</v>
      </c>
      <c r="C28" s="5">
        <v>79</v>
      </c>
      <c r="D28" s="5">
        <v>22</v>
      </c>
      <c r="E28" s="5">
        <v>22</v>
      </c>
      <c r="F28" s="5">
        <v>0</v>
      </c>
      <c r="G28" s="5">
        <v>0</v>
      </c>
      <c r="H28" s="5">
        <v>23</v>
      </c>
      <c r="I28" s="5">
        <v>7</v>
      </c>
      <c r="J28" s="5">
        <v>4</v>
      </c>
      <c r="K28" s="5">
        <v>1</v>
      </c>
      <c r="L28" s="5">
        <v>11</v>
      </c>
      <c r="M28" s="5">
        <v>0</v>
      </c>
      <c r="N28" s="12" t="s">
        <v>199</v>
      </c>
      <c r="O28" s="5">
        <v>34</v>
      </c>
      <c r="P28" s="5">
        <v>0</v>
      </c>
      <c r="Q28" s="5">
        <v>7</v>
      </c>
      <c r="R28" s="5">
        <v>0</v>
      </c>
      <c r="S28" s="5">
        <v>0</v>
      </c>
      <c r="T28" s="5">
        <v>0</v>
      </c>
      <c r="U28" s="5">
        <v>14</v>
      </c>
      <c r="V28" s="5">
        <v>12</v>
      </c>
      <c r="W28" s="12" t="s">
        <v>199</v>
      </c>
      <c r="X28" s="5">
        <v>9</v>
      </c>
      <c r="Y28" s="5">
        <v>5</v>
      </c>
      <c r="Z28" s="5">
        <v>1</v>
      </c>
      <c r="AA28" s="5">
        <v>0</v>
      </c>
      <c r="AB28" s="5">
        <v>0</v>
      </c>
      <c r="AC28" s="5">
        <v>0</v>
      </c>
      <c r="AD28" s="5">
        <v>4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12" t="s">
        <v>199</v>
      </c>
      <c r="AL28" s="5">
        <v>2</v>
      </c>
      <c r="AM28" s="5">
        <v>1</v>
      </c>
      <c r="AN28" s="5">
        <v>0</v>
      </c>
      <c r="AO28" s="5">
        <v>1</v>
      </c>
      <c r="AP28" s="5">
        <v>0</v>
      </c>
      <c r="AQ28" s="5">
        <v>1</v>
      </c>
      <c r="AR28" s="5">
        <v>0</v>
      </c>
      <c r="AS28" s="5">
        <v>0</v>
      </c>
      <c r="AT28" s="5">
        <v>0</v>
      </c>
      <c r="AU28" s="5">
        <v>0</v>
      </c>
      <c r="AV28" s="5">
        <v>1</v>
      </c>
      <c r="AW28" s="5">
        <v>1</v>
      </c>
      <c r="AX28" s="5">
        <v>1</v>
      </c>
      <c r="AY28" s="5">
        <v>0</v>
      </c>
      <c r="AZ28" s="5">
        <v>0</v>
      </c>
      <c r="BA28" s="5">
        <v>0</v>
      </c>
    </row>
    <row r="29" spans="1:53" x14ac:dyDescent="0.2">
      <c r="A29" s="12" t="s">
        <v>200</v>
      </c>
      <c r="B29" s="5">
        <v>28</v>
      </c>
      <c r="C29" s="5">
        <v>23</v>
      </c>
      <c r="D29" s="5">
        <v>5</v>
      </c>
      <c r="E29" s="5">
        <v>5</v>
      </c>
      <c r="F29" s="5">
        <v>0</v>
      </c>
      <c r="G29" s="5">
        <v>0</v>
      </c>
      <c r="H29" s="5">
        <v>3</v>
      </c>
      <c r="I29" s="5">
        <v>0</v>
      </c>
      <c r="J29" s="5">
        <v>0</v>
      </c>
      <c r="K29" s="5">
        <v>0</v>
      </c>
      <c r="L29" s="5">
        <v>3</v>
      </c>
      <c r="M29" s="5">
        <v>0</v>
      </c>
      <c r="N29" s="12" t="s">
        <v>200</v>
      </c>
      <c r="O29" s="5">
        <v>15</v>
      </c>
      <c r="P29" s="5">
        <v>0</v>
      </c>
      <c r="Q29" s="5">
        <v>4</v>
      </c>
      <c r="R29" s="5">
        <v>0</v>
      </c>
      <c r="S29" s="5">
        <v>0</v>
      </c>
      <c r="T29" s="5">
        <v>0</v>
      </c>
      <c r="U29" s="5">
        <v>5</v>
      </c>
      <c r="V29" s="5">
        <v>6</v>
      </c>
      <c r="W29" s="12" t="s">
        <v>200</v>
      </c>
      <c r="X29" s="5">
        <v>5</v>
      </c>
      <c r="Y29" s="5">
        <v>4</v>
      </c>
      <c r="Z29" s="5">
        <v>0</v>
      </c>
      <c r="AA29" s="5">
        <v>0</v>
      </c>
      <c r="AB29" s="5">
        <v>0</v>
      </c>
      <c r="AC29" s="5">
        <v>0</v>
      </c>
      <c r="AD29" s="5">
        <v>4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12" t="s">
        <v>200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1</v>
      </c>
      <c r="AX29" s="5">
        <v>1</v>
      </c>
      <c r="AY29" s="5">
        <v>0</v>
      </c>
      <c r="AZ29" s="5">
        <v>0</v>
      </c>
      <c r="BA29" s="5">
        <v>0</v>
      </c>
    </row>
    <row r="30" spans="1:53" x14ac:dyDescent="0.2">
      <c r="A30" s="12" t="s">
        <v>201</v>
      </c>
      <c r="B30" s="5">
        <v>8</v>
      </c>
      <c r="C30" s="5">
        <v>8</v>
      </c>
      <c r="D30" s="5">
        <v>3</v>
      </c>
      <c r="E30" s="5"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12" t="s">
        <v>201</v>
      </c>
      <c r="O30" s="5">
        <v>5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1</v>
      </c>
      <c r="V30" s="5">
        <v>3</v>
      </c>
      <c r="W30" s="12" t="s">
        <v>201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12" t="s">
        <v>201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</row>
    <row r="31" spans="1:53" x14ac:dyDescent="0.2">
      <c r="A31" s="12" t="s">
        <v>202</v>
      </c>
      <c r="B31" s="5">
        <v>14</v>
      </c>
      <c r="C31" s="5">
        <v>12</v>
      </c>
      <c r="D31" s="5">
        <v>3</v>
      </c>
      <c r="E31" s="5">
        <v>3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12" t="s">
        <v>202</v>
      </c>
      <c r="O31" s="5">
        <v>8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7</v>
      </c>
      <c r="W31" s="12" t="s">
        <v>202</v>
      </c>
      <c r="X31" s="5">
        <v>2</v>
      </c>
      <c r="Y31" s="5">
        <v>2</v>
      </c>
      <c r="Z31" s="5">
        <v>0</v>
      </c>
      <c r="AA31" s="5">
        <v>1</v>
      </c>
      <c r="AB31" s="5">
        <v>0</v>
      </c>
      <c r="AC31" s="5">
        <v>0</v>
      </c>
      <c r="AD31" s="5">
        <v>1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12" t="s">
        <v>202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</row>
    <row r="32" spans="1:53" s="14" customFormat="1" x14ac:dyDescent="0.2">
      <c r="A32" s="13" t="s">
        <v>68</v>
      </c>
      <c r="B32" s="14">
        <v>626.6</v>
      </c>
      <c r="C32" s="14">
        <v>664.3</v>
      </c>
      <c r="D32" s="14">
        <v>454.5</v>
      </c>
      <c r="E32" s="14">
        <v>468.8</v>
      </c>
      <c r="F32" s="14">
        <v>468.8</v>
      </c>
      <c r="G32" s="14">
        <v>200.2</v>
      </c>
      <c r="H32" s="14">
        <v>742.1</v>
      </c>
      <c r="I32" s="14">
        <v>559.5</v>
      </c>
      <c r="J32" s="14">
        <v>673.5</v>
      </c>
      <c r="K32" s="14">
        <v>1442.3</v>
      </c>
      <c r="L32" s="14">
        <v>1000</v>
      </c>
      <c r="M32" s="14">
        <v>153.80000000000001</v>
      </c>
      <c r="N32" s="13" t="s">
        <v>68</v>
      </c>
      <c r="O32" s="14">
        <v>835.1</v>
      </c>
      <c r="P32" s="14">
        <v>328.1</v>
      </c>
      <c r="Q32" s="14">
        <v>758.9</v>
      </c>
      <c r="R32" s="14">
        <v>213.6</v>
      </c>
      <c r="S32" s="14">
        <v>173.4</v>
      </c>
      <c r="T32" s="14">
        <v>840.9</v>
      </c>
      <c r="U32" s="14">
        <v>1794.1</v>
      </c>
      <c r="V32" s="14">
        <v>1170</v>
      </c>
      <c r="W32" s="13" t="s">
        <v>68</v>
      </c>
      <c r="X32" s="14">
        <v>464.4</v>
      </c>
      <c r="Y32" s="14">
        <v>408.9</v>
      </c>
      <c r="Z32" s="14">
        <v>176</v>
      </c>
      <c r="AA32" s="14">
        <v>420.5</v>
      </c>
      <c r="AB32" s="14">
        <v>687.5</v>
      </c>
      <c r="AC32" s="14">
        <v>600</v>
      </c>
      <c r="AD32" s="14">
        <v>3500</v>
      </c>
      <c r="AE32" s="14">
        <v>375</v>
      </c>
      <c r="AF32" s="14">
        <v>468.8</v>
      </c>
      <c r="AG32" s="14">
        <v>587.5</v>
      </c>
      <c r="AH32" s="14">
        <v>571.4</v>
      </c>
      <c r="AI32" s="14">
        <v>230.1</v>
      </c>
      <c r="AJ32" s="14">
        <v>375</v>
      </c>
      <c r="AK32" s="13" t="s">
        <v>68</v>
      </c>
      <c r="AL32" s="14">
        <v>451.9</v>
      </c>
      <c r="AM32" s="14">
        <v>228</v>
      </c>
      <c r="AN32" s="14">
        <v>833.3</v>
      </c>
      <c r="AO32" s="14">
        <v>875</v>
      </c>
      <c r="AP32" s="14">
        <v>187.8</v>
      </c>
      <c r="AQ32" s="14">
        <v>437.5</v>
      </c>
      <c r="AR32" s="14">
        <v>187.8</v>
      </c>
      <c r="AS32" s="14">
        <v>375</v>
      </c>
      <c r="AT32" s="14">
        <v>375</v>
      </c>
      <c r="AU32" s="14">
        <v>375</v>
      </c>
      <c r="AV32" s="14">
        <v>600</v>
      </c>
      <c r="AW32" s="14">
        <v>682.4</v>
      </c>
      <c r="AX32" s="14">
        <v>880.4</v>
      </c>
      <c r="AY32" s="14">
        <v>562.5</v>
      </c>
      <c r="AZ32" s="14">
        <v>375</v>
      </c>
      <c r="BA32" s="14">
        <v>333.3</v>
      </c>
    </row>
    <row r="33" spans="1:53" s="14" customFormat="1" x14ac:dyDescent="0.2">
      <c r="A33" s="13" t="s">
        <v>203</v>
      </c>
      <c r="B33" s="14">
        <v>975</v>
      </c>
      <c r="C33" s="14">
        <v>1017.1</v>
      </c>
      <c r="D33" s="14">
        <v>825.3</v>
      </c>
      <c r="E33" s="14">
        <v>853.3</v>
      </c>
      <c r="F33" s="14">
        <v>495.2</v>
      </c>
      <c r="G33" s="14">
        <v>373</v>
      </c>
      <c r="H33" s="14">
        <v>944.2</v>
      </c>
      <c r="I33" s="14">
        <v>730.3</v>
      </c>
      <c r="J33" s="14">
        <v>846</v>
      </c>
      <c r="K33" s="14">
        <v>1395.9</v>
      </c>
      <c r="L33" s="14">
        <v>1254.4000000000001</v>
      </c>
      <c r="M33" s="14">
        <v>236.1</v>
      </c>
      <c r="N33" s="13" t="s">
        <v>203</v>
      </c>
      <c r="O33" s="14">
        <v>1328.2</v>
      </c>
      <c r="P33" s="14">
        <v>500</v>
      </c>
      <c r="Q33" s="14">
        <v>1279.4000000000001</v>
      </c>
      <c r="R33" s="14">
        <v>270.5</v>
      </c>
      <c r="S33" s="14">
        <v>218.3</v>
      </c>
      <c r="T33" s="14">
        <v>845.2</v>
      </c>
      <c r="U33" s="14">
        <v>2045.3</v>
      </c>
      <c r="V33" s="14">
        <v>1650.8</v>
      </c>
      <c r="W33" s="13" t="s">
        <v>203</v>
      </c>
      <c r="X33" s="14">
        <v>755</v>
      </c>
      <c r="Y33" s="14">
        <v>744.1</v>
      </c>
      <c r="Z33" s="14">
        <v>309</v>
      </c>
      <c r="AA33" s="14">
        <v>851</v>
      </c>
      <c r="AB33" s="14">
        <v>644.4</v>
      </c>
      <c r="AC33" s="14">
        <v>643.79999999999995</v>
      </c>
      <c r="AD33" s="14">
        <v>3852.6</v>
      </c>
      <c r="AE33" s="14">
        <v>497</v>
      </c>
      <c r="AF33" s="14">
        <v>610.9</v>
      </c>
      <c r="AG33" s="14">
        <v>652.4</v>
      </c>
      <c r="AH33" s="14">
        <v>594.4</v>
      </c>
      <c r="AI33" s="14">
        <v>405.5</v>
      </c>
      <c r="AJ33" s="14">
        <v>300</v>
      </c>
      <c r="AK33" s="13" t="s">
        <v>203</v>
      </c>
      <c r="AL33" s="14">
        <v>753.3</v>
      </c>
      <c r="AM33" s="14">
        <v>447.6</v>
      </c>
      <c r="AN33" s="14">
        <v>968.5</v>
      </c>
      <c r="AO33" s="14">
        <v>1502</v>
      </c>
      <c r="AP33" s="14">
        <v>800</v>
      </c>
      <c r="AQ33" s="14">
        <v>772.2</v>
      </c>
      <c r="AR33" s="14">
        <v>533.29999999999995</v>
      </c>
      <c r="AS33" s="14">
        <v>625</v>
      </c>
      <c r="AT33" s="14">
        <v>270</v>
      </c>
      <c r="AU33" s="14">
        <v>587.5</v>
      </c>
      <c r="AV33" s="14">
        <v>1044.4000000000001</v>
      </c>
      <c r="AW33" s="14">
        <v>775.4</v>
      </c>
      <c r="AX33" s="14">
        <v>964</v>
      </c>
      <c r="AY33" s="14">
        <v>378.6</v>
      </c>
      <c r="AZ33" s="14">
        <v>628.6</v>
      </c>
      <c r="BA33" s="14">
        <v>414.7</v>
      </c>
    </row>
    <row r="34" spans="1:53" x14ac:dyDescent="0.2">
      <c r="A34" s="15" t="s">
        <v>258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 t="s">
        <v>258</v>
      </c>
      <c r="O34" s="15"/>
      <c r="P34" s="15"/>
      <c r="Q34" s="15"/>
      <c r="R34" s="15"/>
      <c r="S34" s="15"/>
      <c r="T34" s="15"/>
      <c r="U34" s="15"/>
      <c r="V34" s="15"/>
      <c r="W34" s="15" t="s">
        <v>258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 t="s">
        <v>258</v>
      </c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</row>
  </sheetData>
  <mergeCells count="9">
    <mergeCell ref="C2:M2"/>
    <mergeCell ref="O2:V2"/>
    <mergeCell ref="X2:AJ2"/>
    <mergeCell ref="AL2:BA2"/>
    <mergeCell ref="D3:G3"/>
    <mergeCell ref="H3:M3"/>
    <mergeCell ref="O3:V3"/>
    <mergeCell ref="Y3:AJ3"/>
    <mergeCell ref="AL3:B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02CD-027A-4452-BD5D-E15C6422D551}">
  <dimension ref="A1:BB55"/>
  <sheetViews>
    <sheetView view="pageBreakPreview" zoomScale="125" zoomScaleNormal="100" zoomScaleSheetLayoutView="125" workbookViewId="0">
      <selection activeCell="D29" sqref="D29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2" width="7.88671875" style="5" customWidth="1"/>
    <col min="23" max="23" width="5.88671875" style="12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245</v>
      </c>
      <c r="N1" s="12" t="s">
        <v>245</v>
      </c>
      <c r="X1" s="12" t="s">
        <v>245</v>
      </c>
      <c r="AL1" s="12" t="s">
        <v>245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9" t="s">
        <v>246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47</v>
      </c>
      <c r="N5" s="12" t="s">
        <v>47</v>
      </c>
      <c r="X5" s="12" t="s">
        <v>47</v>
      </c>
      <c r="AL5" s="12" t="s">
        <v>47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11">
        <f>O7-SUM(P7:V7)</f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48</v>
      </c>
      <c r="B8" s="5">
        <v>6456</v>
      </c>
      <c r="C8" s="5">
        <v>5126</v>
      </c>
      <c r="D8" s="5">
        <v>1977</v>
      </c>
      <c r="E8" s="5">
        <v>1882</v>
      </c>
      <c r="F8" s="5">
        <v>45</v>
      </c>
      <c r="G8" s="5">
        <v>50</v>
      </c>
      <c r="H8" s="5">
        <v>1535</v>
      </c>
      <c r="I8" s="5">
        <v>559</v>
      </c>
      <c r="J8" s="5">
        <v>505</v>
      </c>
      <c r="K8" s="5">
        <v>59</v>
      </c>
      <c r="L8" s="5">
        <v>365</v>
      </c>
      <c r="M8" s="5">
        <v>47</v>
      </c>
      <c r="N8" s="12" t="s">
        <v>48</v>
      </c>
      <c r="O8" s="5">
        <v>1614</v>
      </c>
      <c r="P8" s="5">
        <v>37</v>
      </c>
      <c r="Q8" s="5">
        <v>233</v>
      </c>
      <c r="R8" s="5">
        <v>107</v>
      </c>
      <c r="S8" s="5">
        <v>129</v>
      </c>
      <c r="T8" s="5">
        <v>87</v>
      </c>
      <c r="U8" s="5">
        <v>185</v>
      </c>
      <c r="V8" s="5">
        <v>638</v>
      </c>
      <c r="W8" s="11">
        <f t="shared" ref="W8:W53" si="0">O8-SUM(P8:V8)</f>
        <v>198</v>
      </c>
      <c r="X8" s="12" t="s">
        <v>48</v>
      </c>
      <c r="Y8" s="5">
        <v>1330</v>
      </c>
      <c r="Z8" s="5">
        <v>705</v>
      </c>
      <c r="AA8" s="5">
        <v>102</v>
      </c>
      <c r="AB8" s="5">
        <v>51</v>
      </c>
      <c r="AC8" s="5">
        <v>39</v>
      </c>
      <c r="AD8" s="5">
        <v>54</v>
      </c>
      <c r="AE8" s="5">
        <v>69</v>
      </c>
      <c r="AF8" s="5">
        <v>79</v>
      </c>
      <c r="AG8" s="5">
        <v>54</v>
      </c>
      <c r="AH8" s="5">
        <v>102</v>
      </c>
      <c r="AI8" s="5">
        <v>47</v>
      </c>
      <c r="AJ8" s="5">
        <v>76</v>
      </c>
      <c r="AK8" s="5">
        <v>32</v>
      </c>
      <c r="AL8" s="12" t="s">
        <v>48</v>
      </c>
      <c r="AM8" s="5">
        <v>144</v>
      </c>
      <c r="AN8" s="5">
        <v>96</v>
      </c>
      <c r="AO8" s="5">
        <v>30</v>
      </c>
      <c r="AP8" s="5">
        <v>8</v>
      </c>
      <c r="AQ8" s="5">
        <v>10</v>
      </c>
      <c r="AR8" s="5">
        <v>176</v>
      </c>
      <c r="AS8" s="5">
        <v>20</v>
      </c>
      <c r="AT8" s="5">
        <v>71</v>
      </c>
      <c r="AU8" s="5">
        <v>28</v>
      </c>
      <c r="AV8" s="5">
        <v>32</v>
      </c>
      <c r="AW8" s="5">
        <v>25</v>
      </c>
      <c r="AX8" s="5">
        <v>305</v>
      </c>
      <c r="AY8" s="5">
        <v>129</v>
      </c>
      <c r="AZ8" s="5">
        <v>54</v>
      </c>
      <c r="BA8" s="5">
        <v>46</v>
      </c>
      <c r="BB8" s="5">
        <v>76</v>
      </c>
    </row>
    <row r="9" spans="1:54" x14ac:dyDescent="0.2">
      <c r="A9" s="12" t="s">
        <v>49</v>
      </c>
      <c r="B9" s="5">
        <v>349</v>
      </c>
      <c r="C9" s="5">
        <v>231</v>
      </c>
      <c r="D9" s="5">
        <v>156</v>
      </c>
      <c r="E9" s="5">
        <v>149</v>
      </c>
      <c r="F9" s="5">
        <v>2</v>
      </c>
      <c r="G9" s="5">
        <v>5</v>
      </c>
      <c r="H9" s="5">
        <v>21</v>
      </c>
      <c r="I9" s="5">
        <v>12</v>
      </c>
      <c r="J9" s="5">
        <v>9</v>
      </c>
      <c r="K9" s="5">
        <v>0</v>
      </c>
      <c r="L9" s="5">
        <v>0</v>
      </c>
      <c r="M9" s="5">
        <v>0</v>
      </c>
      <c r="N9" s="12" t="s">
        <v>49</v>
      </c>
      <c r="O9" s="5">
        <v>54</v>
      </c>
      <c r="P9" s="5">
        <v>0</v>
      </c>
      <c r="Q9" s="5">
        <v>7</v>
      </c>
      <c r="R9" s="5">
        <v>11</v>
      </c>
      <c r="S9" s="5">
        <v>1</v>
      </c>
      <c r="T9" s="5">
        <v>7</v>
      </c>
      <c r="U9" s="5">
        <v>2</v>
      </c>
      <c r="V9" s="5">
        <v>15</v>
      </c>
      <c r="W9" s="11">
        <f t="shared" si="0"/>
        <v>11</v>
      </c>
      <c r="X9" s="12" t="s">
        <v>49</v>
      </c>
      <c r="Y9" s="5">
        <v>118</v>
      </c>
      <c r="Z9" s="5">
        <v>21</v>
      </c>
      <c r="AA9" s="5">
        <v>6</v>
      </c>
      <c r="AB9" s="5">
        <v>1</v>
      </c>
      <c r="AC9" s="5">
        <v>0</v>
      </c>
      <c r="AD9" s="5">
        <v>2</v>
      </c>
      <c r="AE9" s="5">
        <v>0</v>
      </c>
      <c r="AF9" s="5">
        <v>4</v>
      </c>
      <c r="AG9" s="5">
        <v>2</v>
      </c>
      <c r="AH9" s="5">
        <v>1</v>
      </c>
      <c r="AI9" s="5">
        <v>2</v>
      </c>
      <c r="AJ9" s="5">
        <v>2</v>
      </c>
      <c r="AK9" s="5">
        <v>1</v>
      </c>
      <c r="AL9" s="12" t="s">
        <v>49</v>
      </c>
      <c r="AM9" s="5">
        <v>73</v>
      </c>
      <c r="AN9" s="5">
        <v>19</v>
      </c>
      <c r="AO9" s="5">
        <v>53</v>
      </c>
      <c r="AP9" s="5">
        <v>1</v>
      </c>
      <c r="AQ9" s="5">
        <v>0</v>
      </c>
      <c r="AR9" s="5">
        <v>11</v>
      </c>
      <c r="AS9" s="5">
        <v>1</v>
      </c>
      <c r="AT9" s="5">
        <v>7</v>
      </c>
      <c r="AU9" s="5">
        <v>3</v>
      </c>
      <c r="AV9" s="5">
        <v>0</v>
      </c>
      <c r="AW9" s="5">
        <v>0</v>
      </c>
      <c r="AX9" s="5">
        <v>13</v>
      </c>
      <c r="AY9" s="5">
        <v>12</v>
      </c>
      <c r="AZ9" s="5">
        <v>0</v>
      </c>
      <c r="BA9" s="5">
        <v>0</v>
      </c>
      <c r="BB9" s="5">
        <v>1</v>
      </c>
    </row>
    <row r="10" spans="1:54" x14ac:dyDescent="0.2">
      <c r="A10" s="12" t="s">
        <v>50</v>
      </c>
      <c r="B10" s="5">
        <v>27</v>
      </c>
      <c r="C10" s="5">
        <v>26</v>
      </c>
      <c r="D10" s="5">
        <v>25</v>
      </c>
      <c r="E10" s="5">
        <v>25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12" t="s">
        <v>50</v>
      </c>
      <c r="O10" s="5">
        <v>1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1</v>
      </c>
      <c r="W10" s="11">
        <f t="shared" si="0"/>
        <v>0</v>
      </c>
      <c r="X10" s="12" t="s">
        <v>50</v>
      </c>
      <c r="Y10" s="5">
        <v>1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2" t="s">
        <v>50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1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</row>
    <row r="11" spans="1:54" x14ac:dyDescent="0.2">
      <c r="A11" s="12" t="s">
        <v>51</v>
      </c>
      <c r="B11" s="5">
        <v>60</v>
      </c>
      <c r="C11" s="5">
        <v>36</v>
      </c>
      <c r="D11" s="5">
        <v>17</v>
      </c>
      <c r="E11" s="5">
        <v>17</v>
      </c>
      <c r="F11" s="5">
        <v>0</v>
      </c>
      <c r="G11" s="5">
        <v>0</v>
      </c>
      <c r="H11" s="5">
        <v>6</v>
      </c>
      <c r="I11" s="5">
        <v>1</v>
      </c>
      <c r="J11" s="5">
        <v>1</v>
      </c>
      <c r="K11" s="5">
        <v>0</v>
      </c>
      <c r="L11" s="5">
        <v>4</v>
      </c>
      <c r="M11" s="5">
        <v>0</v>
      </c>
      <c r="N11" s="12" t="s">
        <v>51</v>
      </c>
      <c r="O11" s="5">
        <v>13</v>
      </c>
      <c r="P11" s="5">
        <v>0</v>
      </c>
      <c r="Q11" s="5">
        <v>0</v>
      </c>
      <c r="R11" s="5">
        <v>0</v>
      </c>
      <c r="S11" s="5">
        <v>0</v>
      </c>
      <c r="T11" s="5">
        <v>6</v>
      </c>
      <c r="U11" s="5">
        <v>0</v>
      </c>
      <c r="V11" s="5">
        <v>6</v>
      </c>
      <c r="W11" s="11">
        <f t="shared" si="0"/>
        <v>1</v>
      </c>
      <c r="X11" s="12" t="s">
        <v>51</v>
      </c>
      <c r="Y11" s="5">
        <v>24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2" t="s">
        <v>51</v>
      </c>
      <c r="AM11" s="5">
        <v>23</v>
      </c>
      <c r="AN11" s="5">
        <v>23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</row>
    <row r="12" spans="1:54" x14ac:dyDescent="0.2">
      <c r="A12" s="12" t="s">
        <v>52</v>
      </c>
      <c r="B12" s="5">
        <v>21</v>
      </c>
      <c r="C12" s="5">
        <v>19</v>
      </c>
      <c r="D12" s="5">
        <v>16</v>
      </c>
      <c r="E12" s="5">
        <v>16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0</v>
      </c>
      <c r="L12" s="5">
        <v>0</v>
      </c>
      <c r="M12" s="5">
        <v>0</v>
      </c>
      <c r="N12" s="12" t="s">
        <v>52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2</v>
      </c>
      <c r="U12" s="5">
        <v>0</v>
      </c>
      <c r="V12" s="5">
        <v>0</v>
      </c>
      <c r="W12" s="11">
        <f t="shared" si="0"/>
        <v>0</v>
      </c>
      <c r="X12" s="12" t="s">
        <v>52</v>
      </c>
      <c r="Y12" s="5">
        <v>2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2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2" t="s">
        <v>52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</row>
    <row r="13" spans="1:54" x14ac:dyDescent="0.2">
      <c r="A13" s="12" t="s">
        <v>53</v>
      </c>
      <c r="B13" s="5">
        <v>111</v>
      </c>
      <c r="C13" s="5">
        <v>7</v>
      </c>
      <c r="D13" s="5">
        <v>3</v>
      </c>
      <c r="E13" s="5">
        <v>3</v>
      </c>
      <c r="F13" s="5">
        <v>0</v>
      </c>
      <c r="G13" s="5">
        <v>0</v>
      </c>
      <c r="H13" s="5">
        <v>1</v>
      </c>
      <c r="I13" s="5">
        <v>0</v>
      </c>
      <c r="J13" s="5">
        <v>1</v>
      </c>
      <c r="K13" s="5">
        <v>0</v>
      </c>
      <c r="L13" s="5">
        <v>0</v>
      </c>
      <c r="M13" s="5">
        <v>0</v>
      </c>
      <c r="N13" s="12" t="s">
        <v>53</v>
      </c>
      <c r="O13" s="5">
        <v>3</v>
      </c>
      <c r="P13" s="5">
        <v>0</v>
      </c>
      <c r="Q13" s="5">
        <v>0</v>
      </c>
      <c r="R13" s="5">
        <v>0</v>
      </c>
      <c r="S13" s="5">
        <v>0</v>
      </c>
      <c r="T13" s="5">
        <v>1</v>
      </c>
      <c r="U13" s="5">
        <v>0</v>
      </c>
      <c r="V13" s="5">
        <v>2</v>
      </c>
      <c r="W13" s="11">
        <f t="shared" si="0"/>
        <v>0</v>
      </c>
      <c r="X13" s="12" t="s">
        <v>53</v>
      </c>
      <c r="Y13" s="5">
        <v>104</v>
      </c>
      <c r="Z13" s="5">
        <v>37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18</v>
      </c>
      <c r="AG13" s="5">
        <v>0</v>
      </c>
      <c r="AH13" s="5">
        <v>0</v>
      </c>
      <c r="AI13" s="5">
        <v>18</v>
      </c>
      <c r="AJ13" s="5">
        <v>0</v>
      </c>
      <c r="AK13" s="5">
        <v>1</v>
      </c>
      <c r="AL13" s="12" t="s">
        <v>53</v>
      </c>
      <c r="AM13" s="5">
        <v>52</v>
      </c>
      <c r="AN13" s="5">
        <v>8</v>
      </c>
      <c r="AO13" s="5">
        <v>0</v>
      </c>
      <c r="AP13" s="5">
        <v>31</v>
      </c>
      <c r="AQ13" s="5">
        <v>13</v>
      </c>
      <c r="AR13" s="5">
        <v>5</v>
      </c>
      <c r="AS13" s="5">
        <v>3</v>
      </c>
      <c r="AT13" s="5">
        <v>1</v>
      </c>
      <c r="AU13" s="5">
        <v>0</v>
      </c>
      <c r="AV13" s="5">
        <v>0</v>
      </c>
      <c r="AW13" s="5">
        <v>1</v>
      </c>
      <c r="AX13" s="5">
        <v>10</v>
      </c>
      <c r="AY13" s="5">
        <v>0</v>
      </c>
      <c r="AZ13" s="5">
        <v>8</v>
      </c>
      <c r="BA13" s="5">
        <v>2</v>
      </c>
      <c r="BB13" s="5">
        <v>0</v>
      </c>
    </row>
    <row r="14" spans="1:54" x14ac:dyDescent="0.2">
      <c r="W14" s="11">
        <f t="shared" si="0"/>
        <v>0</v>
      </c>
    </row>
    <row r="15" spans="1:54" x14ac:dyDescent="0.2">
      <c r="A15" s="12" t="s">
        <v>54</v>
      </c>
      <c r="N15" s="12" t="s">
        <v>54</v>
      </c>
      <c r="W15" s="11">
        <f t="shared" si="0"/>
        <v>0</v>
      </c>
      <c r="X15" s="12" t="s">
        <v>54</v>
      </c>
      <c r="AL15" s="12" t="s">
        <v>54</v>
      </c>
    </row>
    <row r="16" spans="1:54" x14ac:dyDescent="0.2">
      <c r="W16" s="11">
        <f t="shared" si="0"/>
        <v>0</v>
      </c>
    </row>
    <row r="17" spans="1:54" x14ac:dyDescent="0.2">
      <c r="A17" s="12" t="s">
        <v>0</v>
      </c>
      <c r="B17" s="5">
        <v>7024</v>
      </c>
      <c r="C17" s="5">
        <v>5445</v>
      </c>
      <c r="D17" s="5">
        <v>2194</v>
      </c>
      <c r="E17" s="5">
        <v>2092</v>
      </c>
      <c r="F17" s="5">
        <v>47</v>
      </c>
      <c r="G17" s="5">
        <v>55</v>
      </c>
      <c r="H17" s="5">
        <v>1564</v>
      </c>
      <c r="I17" s="5">
        <v>572</v>
      </c>
      <c r="J17" s="5">
        <v>517</v>
      </c>
      <c r="K17" s="5">
        <v>59</v>
      </c>
      <c r="L17" s="5">
        <v>369</v>
      </c>
      <c r="M17" s="5">
        <v>47</v>
      </c>
      <c r="N17" s="12" t="s">
        <v>0</v>
      </c>
      <c r="O17" s="5">
        <v>1687</v>
      </c>
      <c r="P17" s="5">
        <v>37</v>
      </c>
      <c r="Q17" s="5">
        <v>240</v>
      </c>
      <c r="R17" s="5">
        <v>118</v>
      </c>
      <c r="S17" s="5">
        <v>130</v>
      </c>
      <c r="T17" s="5">
        <v>103</v>
      </c>
      <c r="U17" s="5">
        <v>187</v>
      </c>
      <c r="V17" s="5">
        <v>662</v>
      </c>
      <c r="W17" s="11">
        <f t="shared" si="0"/>
        <v>210</v>
      </c>
      <c r="X17" s="12" t="s">
        <v>0</v>
      </c>
      <c r="Y17" s="5">
        <v>1579</v>
      </c>
      <c r="Z17" s="5">
        <v>765</v>
      </c>
      <c r="AA17" s="5">
        <v>108</v>
      </c>
      <c r="AB17" s="5">
        <v>52</v>
      </c>
      <c r="AC17" s="5">
        <v>39</v>
      </c>
      <c r="AD17" s="5">
        <v>56</v>
      </c>
      <c r="AE17" s="5">
        <v>69</v>
      </c>
      <c r="AF17" s="5">
        <v>103</v>
      </c>
      <c r="AG17" s="5">
        <v>56</v>
      </c>
      <c r="AH17" s="5">
        <v>103</v>
      </c>
      <c r="AI17" s="5">
        <v>67</v>
      </c>
      <c r="AJ17" s="5">
        <v>78</v>
      </c>
      <c r="AK17" s="5">
        <v>34</v>
      </c>
      <c r="AL17" s="12" t="s">
        <v>0</v>
      </c>
      <c r="AM17" s="5">
        <v>292</v>
      </c>
      <c r="AN17" s="5">
        <v>146</v>
      </c>
      <c r="AO17" s="5">
        <v>83</v>
      </c>
      <c r="AP17" s="5">
        <v>40</v>
      </c>
      <c r="AQ17" s="5">
        <v>23</v>
      </c>
      <c r="AR17" s="5">
        <v>194</v>
      </c>
      <c r="AS17" s="5">
        <v>25</v>
      </c>
      <c r="AT17" s="5">
        <v>79</v>
      </c>
      <c r="AU17" s="5">
        <v>31</v>
      </c>
      <c r="AV17" s="5">
        <v>33</v>
      </c>
      <c r="AW17" s="5">
        <v>26</v>
      </c>
      <c r="AX17" s="5">
        <v>328</v>
      </c>
      <c r="AY17" s="5">
        <v>141</v>
      </c>
      <c r="AZ17" s="5">
        <v>62</v>
      </c>
      <c r="BA17" s="5">
        <v>48</v>
      </c>
      <c r="BB17" s="5">
        <v>77</v>
      </c>
    </row>
    <row r="18" spans="1:54" x14ac:dyDescent="0.2">
      <c r="A18" s="12" t="s">
        <v>55</v>
      </c>
      <c r="B18" s="5">
        <v>3389</v>
      </c>
      <c r="C18" s="5">
        <v>2419</v>
      </c>
      <c r="D18" s="5">
        <v>1184</v>
      </c>
      <c r="E18" s="5">
        <v>1132</v>
      </c>
      <c r="F18" s="5">
        <v>14</v>
      </c>
      <c r="G18" s="5">
        <v>38</v>
      </c>
      <c r="H18" s="5">
        <v>642</v>
      </c>
      <c r="I18" s="5">
        <v>194</v>
      </c>
      <c r="J18" s="5">
        <v>237</v>
      </c>
      <c r="K18" s="5">
        <v>32</v>
      </c>
      <c r="L18" s="5">
        <v>167</v>
      </c>
      <c r="M18" s="5">
        <v>12</v>
      </c>
      <c r="N18" s="12" t="s">
        <v>55</v>
      </c>
      <c r="O18" s="5">
        <v>593</v>
      </c>
      <c r="P18" s="5">
        <v>22</v>
      </c>
      <c r="Q18" s="5">
        <v>84</v>
      </c>
      <c r="R18" s="5">
        <v>54</v>
      </c>
      <c r="S18" s="5">
        <v>28</v>
      </c>
      <c r="T18" s="5">
        <v>20</v>
      </c>
      <c r="U18" s="5">
        <v>96</v>
      </c>
      <c r="V18" s="5">
        <v>213</v>
      </c>
      <c r="W18" s="11">
        <f t="shared" si="0"/>
        <v>76</v>
      </c>
      <c r="X18" s="12" t="s">
        <v>55</v>
      </c>
      <c r="Y18" s="5">
        <v>970</v>
      </c>
      <c r="Z18" s="5">
        <v>509</v>
      </c>
      <c r="AA18" s="5">
        <v>77</v>
      </c>
      <c r="AB18" s="5">
        <v>34</v>
      </c>
      <c r="AC18" s="5">
        <v>27</v>
      </c>
      <c r="AD18" s="5">
        <v>37</v>
      </c>
      <c r="AE18" s="5">
        <v>47</v>
      </c>
      <c r="AF18" s="5">
        <v>44</v>
      </c>
      <c r="AG18" s="5">
        <v>38</v>
      </c>
      <c r="AH18" s="5">
        <v>75</v>
      </c>
      <c r="AI18" s="5">
        <v>44</v>
      </c>
      <c r="AJ18" s="5">
        <v>59</v>
      </c>
      <c r="AK18" s="5">
        <v>27</v>
      </c>
      <c r="AL18" s="12" t="s">
        <v>55</v>
      </c>
      <c r="AM18" s="5">
        <v>182</v>
      </c>
      <c r="AN18" s="5">
        <v>103</v>
      </c>
      <c r="AO18" s="5">
        <v>46</v>
      </c>
      <c r="AP18" s="5">
        <v>17</v>
      </c>
      <c r="AQ18" s="5">
        <v>16</v>
      </c>
      <c r="AR18" s="5">
        <v>104</v>
      </c>
      <c r="AS18" s="5">
        <v>18</v>
      </c>
      <c r="AT18" s="5">
        <v>34</v>
      </c>
      <c r="AU18" s="5">
        <v>18</v>
      </c>
      <c r="AV18" s="5">
        <v>18</v>
      </c>
      <c r="AW18" s="5">
        <v>16</v>
      </c>
      <c r="AX18" s="5">
        <v>175</v>
      </c>
      <c r="AY18" s="5">
        <v>71</v>
      </c>
      <c r="AZ18" s="5">
        <v>17</v>
      </c>
      <c r="BA18" s="5">
        <v>42</v>
      </c>
      <c r="BB18" s="5">
        <v>45</v>
      </c>
    </row>
    <row r="19" spans="1:54" x14ac:dyDescent="0.2">
      <c r="A19" s="12" t="s">
        <v>56</v>
      </c>
      <c r="B19" s="5">
        <v>1694</v>
      </c>
      <c r="C19" s="5">
        <v>1516</v>
      </c>
      <c r="D19" s="5">
        <v>420</v>
      </c>
      <c r="E19" s="5">
        <v>412</v>
      </c>
      <c r="F19" s="5">
        <v>5</v>
      </c>
      <c r="G19" s="5">
        <v>3</v>
      </c>
      <c r="H19" s="5">
        <v>500</v>
      </c>
      <c r="I19" s="5">
        <v>190</v>
      </c>
      <c r="J19" s="5">
        <v>185</v>
      </c>
      <c r="K19" s="5">
        <v>10</v>
      </c>
      <c r="L19" s="5">
        <v>94</v>
      </c>
      <c r="M19" s="5">
        <v>21</v>
      </c>
      <c r="N19" s="12" t="s">
        <v>56</v>
      </c>
      <c r="O19" s="5">
        <v>596</v>
      </c>
      <c r="P19" s="5">
        <v>5</v>
      </c>
      <c r="Q19" s="5">
        <v>79</v>
      </c>
      <c r="R19" s="5">
        <v>56</v>
      </c>
      <c r="S19" s="5">
        <v>46</v>
      </c>
      <c r="T19" s="5">
        <v>44</v>
      </c>
      <c r="U19" s="5">
        <v>45</v>
      </c>
      <c r="V19" s="5">
        <v>255</v>
      </c>
      <c r="W19" s="11">
        <f t="shared" si="0"/>
        <v>66</v>
      </c>
      <c r="X19" s="12" t="s">
        <v>56</v>
      </c>
      <c r="Y19" s="5">
        <v>178</v>
      </c>
      <c r="Z19" s="5">
        <v>136</v>
      </c>
      <c r="AA19" s="5">
        <v>12</v>
      </c>
      <c r="AB19" s="5">
        <v>16</v>
      </c>
      <c r="AC19" s="5">
        <v>7</v>
      </c>
      <c r="AD19" s="5">
        <v>11</v>
      </c>
      <c r="AE19" s="5">
        <v>6</v>
      </c>
      <c r="AF19" s="5">
        <v>34</v>
      </c>
      <c r="AG19" s="5">
        <v>15</v>
      </c>
      <c r="AH19" s="5">
        <v>10</v>
      </c>
      <c r="AI19" s="5">
        <v>9</v>
      </c>
      <c r="AJ19" s="5">
        <v>10</v>
      </c>
      <c r="AK19" s="5">
        <v>6</v>
      </c>
      <c r="AL19" s="12" t="s">
        <v>56</v>
      </c>
      <c r="AM19" s="5">
        <v>23</v>
      </c>
      <c r="AN19" s="5">
        <v>9</v>
      </c>
      <c r="AO19" s="5">
        <v>4</v>
      </c>
      <c r="AP19" s="5">
        <v>10</v>
      </c>
      <c r="AQ19" s="5">
        <v>0</v>
      </c>
      <c r="AR19" s="5">
        <v>6</v>
      </c>
      <c r="AS19" s="5">
        <v>0</v>
      </c>
      <c r="AT19" s="5">
        <v>1</v>
      </c>
      <c r="AU19" s="5">
        <v>2</v>
      </c>
      <c r="AV19" s="5">
        <v>2</v>
      </c>
      <c r="AW19" s="5">
        <v>1</v>
      </c>
      <c r="AX19" s="5">
        <v>13</v>
      </c>
      <c r="AY19" s="5">
        <v>2</v>
      </c>
      <c r="AZ19" s="5">
        <v>0</v>
      </c>
      <c r="BA19" s="5">
        <v>0</v>
      </c>
      <c r="BB19" s="5">
        <v>11</v>
      </c>
    </row>
    <row r="20" spans="1:54" x14ac:dyDescent="0.2">
      <c r="A20" s="12" t="s">
        <v>57</v>
      </c>
      <c r="B20" s="5">
        <v>1847</v>
      </c>
      <c r="C20" s="5">
        <v>1489</v>
      </c>
      <c r="D20" s="5">
        <v>588</v>
      </c>
      <c r="E20" s="5">
        <v>546</v>
      </c>
      <c r="F20" s="5">
        <v>28</v>
      </c>
      <c r="G20" s="5">
        <v>14</v>
      </c>
      <c r="H20" s="5">
        <v>412</v>
      </c>
      <c r="I20" s="5">
        <v>186</v>
      </c>
      <c r="J20" s="5">
        <v>90</v>
      </c>
      <c r="K20" s="5">
        <v>17</v>
      </c>
      <c r="L20" s="5">
        <v>106</v>
      </c>
      <c r="M20" s="5">
        <v>13</v>
      </c>
      <c r="N20" s="12" t="s">
        <v>57</v>
      </c>
      <c r="O20" s="5">
        <v>489</v>
      </c>
      <c r="P20" s="5">
        <v>10</v>
      </c>
      <c r="Q20" s="5">
        <v>77</v>
      </c>
      <c r="R20" s="5">
        <v>8</v>
      </c>
      <c r="S20" s="5">
        <v>56</v>
      </c>
      <c r="T20" s="5">
        <v>39</v>
      </c>
      <c r="U20" s="5">
        <v>46</v>
      </c>
      <c r="V20" s="5">
        <v>186</v>
      </c>
      <c r="W20" s="11">
        <f t="shared" si="0"/>
        <v>67</v>
      </c>
      <c r="X20" s="12" t="s">
        <v>57</v>
      </c>
      <c r="Y20" s="5">
        <v>358</v>
      </c>
      <c r="Z20" s="5">
        <v>93</v>
      </c>
      <c r="AA20" s="5">
        <v>19</v>
      </c>
      <c r="AB20" s="5">
        <v>1</v>
      </c>
      <c r="AC20" s="5">
        <v>5</v>
      </c>
      <c r="AD20" s="5">
        <v>5</v>
      </c>
      <c r="AE20" s="5">
        <v>15</v>
      </c>
      <c r="AF20" s="5">
        <v>14</v>
      </c>
      <c r="AG20" s="5">
        <v>2</v>
      </c>
      <c r="AH20" s="5">
        <v>8</v>
      </c>
      <c r="AI20" s="5">
        <v>14</v>
      </c>
      <c r="AJ20" s="5">
        <v>9</v>
      </c>
      <c r="AK20" s="5">
        <v>1</v>
      </c>
      <c r="AL20" s="12" t="s">
        <v>57</v>
      </c>
      <c r="AM20" s="5">
        <v>61</v>
      </c>
      <c r="AN20" s="5">
        <v>25</v>
      </c>
      <c r="AO20" s="5">
        <v>23</v>
      </c>
      <c r="AP20" s="5">
        <v>6</v>
      </c>
      <c r="AQ20" s="5">
        <v>7</v>
      </c>
      <c r="AR20" s="5">
        <v>73</v>
      </c>
      <c r="AS20" s="5">
        <v>4</v>
      </c>
      <c r="AT20" s="5">
        <v>41</v>
      </c>
      <c r="AU20" s="5">
        <v>10</v>
      </c>
      <c r="AV20" s="5">
        <v>10</v>
      </c>
      <c r="AW20" s="5">
        <v>8</v>
      </c>
      <c r="AX20" s="5">
        <v>131</v>
      </c>
      <c r="AY20" s="5">
        <v>63</v>
      </c>
      <c r="AZ20" s="5">
        <v>45</v>
      </c>
      <c r="BA20" s="5">
        <v>6</v>
      </c>
      <c r="BB20" s="5">
        <v>17</v>
      </c>
    </row>
    <row r="21" spans="1:54" x14ac:dyDescent="0.2">
      <c r="A21" s="12" t="s">
        <v>58</v>
      </c>
      <c r="B21" s="5">
        <v>52</v>
      </c>
      <c r="C21" s="5">
        <v>16</v>
      </c>
      <c r="D21" s="5">
        <v>2</v>
      </c>
      <c r="E21" s="5">
        <v>2</v>
      </c>
      <c r="F21" s="5">
        <v>0</v>
      </c>
      <c r="G21" s="5">
        <v>0</v>
      </c>
      <c r="H21" s="5">
        <v>6</v>
      </c>
      <c r="I21" s="5">
        <v>2</v>
      </c>
      <c r="J21" s="5">
        <v>2</v>
      </c>
      <c r="K21" s="5">
        <v>0</v>
      </c>
      <c r="L21" s="5">
        <v>1</v>
      </c>
      <c r="M21" s="5">
        <v>1</v>
      </c>
      <c r="N21" s="12" t="s">
        <v>58</v>
      </c>
      <c r="O21" s="5">
        <v>8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7</v>
      </c>
      <c r="W21" s="11">
        <f t="shared" si="0"/>
        <v>1</v>
      </c>
      <c r="X21" s="12" t="s">
        <v>58</v>
      </c>
      <c r="Y21" s="5">
        <v>36</v>
      </c>
      <c r="Z21" s="5">
        <v>13</v>
      </c>
      <c r="AA21" s="5">
        <v>0</v>
      </c>
      <c r="AB21" s="5">
        <v>1</v>
      </c>
      <c r="AC21" s="5">
        <v>0</v>
      </c>
      <c r="AD21" s="5">
        <v>2</v>
      </c>
      <c r="AE21" s="5">
        <v>0</v>
      </c>
      <c r="AF21" s="5">
        <v>7</v>
      </c>
      <c r="AG21" s="5">
        <v>1</v>
      </c>
      <c r="AH21" s="5">
        <v>2</v>
      </c>
      <c r="AI21" s="5">
        <v>0</v>
      </c>
      <c r="AJ21" s="5">
        <v>0</v>
      </c>
      <c r="AK21" s="5">
        <v>0</v>
      </c>
      <c r="AL21" s="12" t="s">
        <v>58</v>
      </c>
      <c r="AM21" s="5">
        <v>17</v>
      </c>
      <c r="AN21" s="5">
        <v>7</v>
      </c>
      <c r="AO21" s="5">
        <v>10</v>
      </c>
      <c r="AP21" s="5">
        <v>0</v>
      </c>
      <c r="AQ21" s="5">
        <v>0</v>
      </c>
      <c r="AR21" s="5">
        <v>1</v>
      </c>
      <c r="AS21" s="5">
        <v>0</v>
      </c>
      <c r="AT21" s="5">
        <v>0</v>
      </c>
      <c r="AU21" s="5">
        <v>0</v>
      </c>
      <c r="AV21" s="5">
        <v>0</v>
      </c>
      <c r="AW21" s="5">
        <v>1</v>
      </c>
      <c r="AX21" s="5">
        <v>5</v>
      </c>
      <c r="AY21" s="5">
        <v>2</v>
      </c>
      <c r="AZ21" s="5">
        <v>0</v>
      </c>
      <c r="BA21" s="5">
        <v>0</v>
      </c>
      <c r="BB21" s="5">
        <v>3</v>
      </c>
    </row>
    <row r="22" spans="1:54" x14ac:dyDescent="0.2">
      <c r="A22" s="12" t="s">
        <v>59</v>
      </c>
      <c r="B22" s="5">
        <v>33</v>
      </c>
      <c r="C22" s="5">
        <v>4</v>
      </c>
      <c r="D22" s="5">
        <v>0</v>
      </c>
      <c r="E22" s="5">
        <v>0</v>
      </c>
      <c r="F22" s="5">
        <v>0</v>
      </c>
      <c r="G22" s="5">
        <v>0</v>
      </c>
      <c r="H22" s="5">
        <v>3</v>
      </c>
      <c r="I22" s="5">
        <v>0</v>
      </c>
      <c r="J22" s="5">
        <v>2</v>
      </c>
      <c r="K22" s="5">
        <v>0</v>
      </c>
      <c r="L22" s="5">
        <v>1</v>
      </c>
      <c r="M22" s="5">
        <v>0</v>
      </c>
      <c r="N22" s="12" t="s">
        <v>59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</v>
      </c>
      <c r="W22" s="11">
        <f t="shared" si="0"/>
        <v>0</v>
      </c>
      <c r="X22" s="12" t="s">
        <v>59</v>
      </c>
      <c r="Y22" s="5">
        <v>29</v>
      </c>
      <c r="Z22" s="5">
        <v>12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4</v>
      </c>
      <c r="AG22" s="5">
        <v>0</v>
      </c>
      <c r="AH22" s="5">
        <v>8</v>
      </c>
      <c r="AI22" s="5">
        <v>0</v>
      </c>
      <c r="AJ22" s="5">
        <v>0</v>
      </c>
      <c r="AK22" s="5">
        <v>0</v>
      </c>
      <c r="AL22" s="12" t="s">
        <v>59</v>
      </c>
      <c r="AM22" s="5">
        <v>8</v>
      </c>
      <c r="AN22" s="5">
        <v>1</v>
      </c>
      <c r="AO22" s="5">
        <v>0</v>
      </c>
      <c r="AP22" s="5">
        <v>7</v>
      </c>
      <c r="AQ22" s="5">
        <v>0</v>
      </c>
      <c r="AR22" s="5">
        <v>7</v>
      </c>
      <c r="AS22" s="5">
        <v>3</v>
      </c>
      <c r="AT22" s="5">
        <v>1</v>
      </c>
      <c r="AU22" s="5">
        <v>1</v>
      </c>
      <c r="AV22" s="5">
        <v>2</v>
      </c>
      <c r="AW22" s="5">
        <v>0</v>
      </c>
      <c r="AX22" s="5">
        <v>2</v>
      </c>
      <c r="AY22" s="5">
        <v>1</v>
      </c>
      <c r="AZ22" s="5">
        <v>0</v>
      </c>
      <c r="BA22" s="5">
        <v>0</v>
      </c>
      <c r="BB22" s="5">
        <v>1</v>
      </c>
    </row>
    <row r="23" spans="1:54" x14ac:dyDescent="0.2">
      <c r="A23" s="12" t="s">
        <v>60</v>
      </c>
      <c r="B23" s="5">
        <v>9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12" t="s">
        <v>60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11">
        <f t="shared" si="0"/>
        <v>0</v>
      </c>
      <c r="X23" s="12" t="s">
        <v>60</v>
      </c>
      <c r="Y23" s="5">
        <v>8</v>
      </c>
      <c r="Z23" s="5">
        <v>2</v>
      </c>
      <c r="AA23" s="5">
        <v>0</v>
      </c>
      <c r="AB23" s="5">
        <v>0</v>
      </c>
      <c r="AC23" s="5">
        <v>0</v>
      </c>
      <c r="AD23" s="5">
        <v>1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12" t="s">
        <v>60</v>
      </c>
      <c r="AM23" s="5">
        <v>1</v>
      </c>
      <c r="AN23" s="5">
        <v>1</v>
      </c>
      <c r="AO23" s="5">
        <v>0</v>
      </c>
      <c r="AP23" s="5">
        <v>0</v>
      </c>
      <c r="AQ23" s="5">
        <v>0</v>
      </c>
      <c r="AR23" s="5">
        <v>3</v>
      </c>
      <c r="AS23" s="5">
        <v>0</v>
      </c>
      <c r="AT23" s="5">
        <v>2</v>
      </c>
      <c r="AU23" s="5">
        <v>0</v>
      </c>
      <c r="AV23" s="5">
        <v>1</v>
      </c>
      <c r="AW23" s="5">
        <v>0</v>
      </c>
      <c r="AX23" s="5">
        <v>2</v>
      </c>
      <c r="AY23" s="5">
        <v>2</v>
      </c>
      <c r="AZ23" s="5">
        <v>0</v>
      </c>
      <c r="BA23" s="5">
        <v>0</v>
      </c>
      <c r="BB23" s="5">
        <v>0</v>
      </c>
    </row>
    <row r="24" spans="1:54" x14ac:dyDescent="0.2">
      <c r="W24" s="11">
        <f t="shared" si="0"/>
        <v>0</v>
      </c>
    </row>
    <row r="25" spans="1:54" x14ac:dyDescent="0.2">
      <c r="A25" s="12" t="s">
        <v>61</v>
      </c>
      <c r="N25" s="12" t="s">
        <v>61</v>
      </c>
      <c r="W25" s="11">
        <f t="shared" si="0"/>
        <v>0</v>
      </c>
      <c r="X25" s="12" t="s">
        <v>61</v>
      </c>
      <c r="AL25" s="12" t="s">
        <v>61</v>
      </c>
    </row>
    <row r="26" spans="1:54" x14ac:dyDescent="0.2">
      <c r="W26" s="11">
        <f t="shared" si="0"/>
        <v>0</v>
      </c>
    </row>
    <row r="27" spans="1:54" x14ac:dyDescent="0.2">
      <c r="A27" s="12" t="s">
        <v>0</v>
      </c>
      <c r="B27" s="5">
        <v>7024</v>
      </c>
      <c r="C27" s="5">
        <v>5445</v>
      </c>
      <c r="D27" s="5">
        <v>2194</v>
      </c>
      <c r="E27" s="5">
        <v>2092</v>
      </c>
      <c r="F27" s="5">
        <v>47</v>
      </c>
      <c r="G27" s="5">
        <v>55</v>
      </c>
      <c r="H27" s="5">
        <v>1564</v>
      </c>
      <c r="I27" s="5">
        <v>572</v>
      </c>
      <c r="J27" s="5">
        <v>517</v>
      </c>
      <c r="K27" s="5">
        <v>59</v>
      </c>
      <c r="L27" s="5">
        <v>369</v>
      </c>
      <c r="M27" s="5">
        <v>47</v>
      </c>
      <c r="N27" s="12" t="s">
        <v>0</v>
      </c>
      <c r="O27" s="5">
        <v>1687</v>
      </c>
      <c r="P27" s="5">
        <v>37</v>
      </c>
      <c r="Q27" s="5">
        <v>240</v>
      </c>
      <c r="R27" s="5">
        <v>118</v>
      </c>
      <c r="S27" s="5">
        <v>130</v>
      </c>
      <c r="T27" s="5">
        <v>103</v>
      </c>
      <c r="U27" s="5">
        <v>187</v>
      </c>
      <c r="V27" s="5">
        <v>662</v>
      </c>
      <c r="W27" s="11">
        <f t="shared" si="0"/>
        <v>210</v>
      </c>
      <c r="X27" s="12" t="s">
        <v>0</v>
      </c>
      <c r="Y27" s="5">
        <v>1579</v>
      </c>
      <c r="Z27" s="5">
        <v>765</v>
      </c>
      <c r="AA27" s="5">
        <v>108</v>
      </c>
      <c r="AB27" s="5">
        <v>52</v>
      </c>
      <c r="AC27" s="5">
        <v>39</v>
      </c>
      <c r="AD27" s="5">
        <v>56</v>
      </c>
      <c r="AE27" s="5">
        <v>69</v>
      </c>
      <c r="AF27" s="5">
        <v>103</v>
      </c>
      <c r="AG27" s="5">
        <v>56</v>
      </c>
      <c r="AH27" s="5">
        <v>103</v>
      </c>
      <c r="AI27" s="5">
        <v>67</v>
      </c>
      <c r="AJ27" s="5">
        <v>78</v>
      </c>
      <c r="AK27" s="5">
        <v>34</v>
      </c>
      <c r="AL27" s="12" t="s">
        <v>0</v>
      </c>
      <c r="AM27" s="5">
        <v>292</v>
      </c>
      <c r="AN27" s="5">
        <v>146</v>
      </c>
      <c r="AO27" s="5">
        <v>83</v>
      </c>
      <c r="AP27" s="5">
        <v>40</v>
      </c>
      <c r="AQ27" s="5">
        <v>23</v>
      </c>
      <c r="AR27" s="5">
        <v>194</v>
      </c>
      <c r="AS27" s="5">
        <v>25</v>
      </c>
      <c r="AT27" s="5">
        <v>79</v>
      </c>
      <c r="AU27" s="5">
        <v>31</v>
      </c>
      <c r="AV27" s="5">
        <v>33</v>
      </c>
      <c r="AW27" s="5">
        <v>26</v>
      </c>
      <c r="AX27" s="5">
        <v>328</v>
      </c>
      <c r="AY27" s="5">
        <v>141</v>
      </c>
      <c r="AZ27" s="5">
        <v>62</v>
      </c>
      <c r="BA27" s="5">
        <v>48</v>
      </c>
      <c r="BB27" s="5">
        <v>77</v>
      </c>
    </row>
    <row r="28" spans="1:54" x14ac:dyDescent="0.2">
      <c r="A28" s="12" t="s">
        <v>55</v>
      </c>
      <c r="B28" s="5">
        <v>1699</v>
      </c>
      <c r="C28" s="5">
        <v>1117</v>
      </c>
      <c r="D28" s="5">
        <v>591</v>
      </c>
      <c r="E28" s="5">
        <v>565</v>
      </c>
      <c r="F28" s="5">
        <v>7</v>
      </c>
      <c r="G28" s="5">
        <v>19</v>
      </c>
      <c r="H28" s="5">
        <v>271</v>
      </c>
      <c r="I28" s="5">
        <v>63</v>
      </c>
      <c r="J28" s="5">
        <v>114</v>
      </c>
      <c r="K28" s="5">
        <v>19</v>
      </c>
      <c r="L28" s="5">
        <v>73</v>
      </c>
      <c r="M28" s="5">
        <v>2</v>
      </c>
      <c r="N28" s="12" t="s">
        <v>55</v>
      </c>
      <c r="O28" s="5">
        <v>255</v>
      </c>
      <c r="P28" s="5">
        <v>16</v>
      </c>
      <c r="Q28" s="5">
        <v>33</v>
      </c>
      <c r="R28" s="5">
        <v>15</v>
      </c>
      <c r="S28" s="5">
        <v>6</v>
      </c>
      <c r="T28" s="5">
        <v>10</v>
      </c>
      <c r="U28" s="5">
        <v>67</v>
      </c>
      <c r="V28" s="5">
        <v>70</v>
      </c>
      <c r="W28" s="11">
        <f t="shared" si="0"/>
        <v>38</v>
      </c>
      <c r="X28" s="12" t="s">
        <v>55</v>
      </c>
      <c r="Y28" s="5">
        <v>582</v>
      </c>
      <c r="Z28" s="5">
        <v>259</v>
      </c>
      <c r="AA28" s="5">
        <v>25</v>
      </c>
      <c r="AB28" s="5">
        <v>23</v>
      </c>
      <c r="AC28" s="5">
        <v>6</v>
      </c>
      <c r="AD28" s="5">
        <v>29</v>
      </c>
      <c r="AE28" s="5">
        <v>27</v>
      </c>
      <c r="AF28" s="5">
        <v>32</v>
      </c>
      <c r="AG28" s="5">
        <v>14</v>
      </c>
      <c r="AH28" s="5">
        <v>44</v>
      </c>
      <c r="AI28" s="5">
        <v>30</v>
      </c>
      <c r="AJ28" s="5">
        <v>21</v>
      </c>
      <c r="AK28" s="5">
        <v>8</v>
      </c>
      <c r="AL28" s="12" t="s">
        <v>55</v>
      </c>
      <c r="AM28" s="5">
        <v>130</v>
      </c>
      <c r="AN28" s="5">
        <v>89</v>
      </c>
      <c r="AO28" s="5">
        <v>10</v>
      </c>
      <c r="AP28" s="5">
        <v>16</v>
      </c>
      <c r="AQ28" s="5">
        <v>15</v>
      </c>
      <c r="AR28" s="5">
        <v>100</v>
      </c>
      <c r="AS28" s="5">
        <v>17</v>
      </c>
      <c r="AT28" s="5">
        <v>32</v>
      </c>
      <c r="AU28" s="5">
        <v>18</v>
      </c>
      <c r="AV28" s="5">
        <v>17</v>
      </c>
      <c r="AW28" s="5">
        <v>16</v>
      </c>
      <c r="AX28" s="5">
        <v>93</v>
      </c>
      <c r="AY28" s="5">
        <v>55</v>
      </c>
      <c r="AZ28" s="5">
        <v>6</v>
      </c>
      <c r="BA28" s="5">
        <v>22</v>
      </c>
      <c r="BB28" s="5">
        <v>10</v>
      </c>
    </row>
    <row r="29" spans="1:54" x14ac:dyDescent="0.2">
      <c r="A29" s="12" t="s">
        <v>62</v>
      </c>
      <c r="B29" s="5">
        <v>4993</v>
      </c>
      <c r="C29" s="5">
        <v>4172</v>
      </c>
      <c r="D29" s="5">
        <v>1553</v>
      </c>
      <c r="E29" s="5">
        <v>1480</v>
      </c>
      <c r="F29" s="5">
        <v>39</v>
      </c>
      <c r="G29" s="5">
        <v>34</v>
      </c>
      <c r="H29" s="5">
        <v>1238</v>
      </c>
      <c r="I29" s="5">
        <v>490</v>
      </c>
      <c r="J29" s="5">
        <v>375</v>
      </c>
      <c r="K29" s="5">
        <v>38</v>
      </c>
      <c r="L29" s="5">
        <v>293</v>
      </c>
      <c r="M29" s="5">
        <v>42</v>
      </c>
      <c r="N29" s="12" t="s">
        <v>62</v>
      </c>
      <c r="O29" s="5">
        <v>1381</v>
      </c>
      <c r="P29" s="5">
        <v>21</v>
      </c>
      <c r="Q29" s="5">
        <v>200</v>
      </c>
      <c r="R29" s="5">
        <v>102</v>
      </c>
      <c r="S29" s="5">
        <v>120</v>
      </c>
      <c r="T29" s="5">
        <v>92</v>
      </c>
      <c r="U29" s="5">
        <v>111</v>
      </c>
      <c r="V29" s="5">
        <v>576</v>
      </c>
      <c r="W29" s="11">
        <f t="shared" si="0"/>
        <v>159</v>
      </c>
      <c r="X29" s="12" t="s">
        <v>62</v>
      </c>
      <c r="Y29" s="5">
        <v>821</v>
      </c>
      <c r="Z29" s="5">
        <v>473</v>
      </c>
      <c r="AA29" s="5">
        <v>83</v>
      </c>
      <c r="AB29" s="5">
        <v>29</v>
      </c>
      <c r="AC29" s="5">
        <v>33</v>
      </c>
      <c r="AD29" s="5">
        <v>26</v>
      </c>
      <c r="AE29" s="5">
        <v>41</v>
      </c>
      <c r="AF29" s="5">
        <v>56</v>
      </c>
      <c r="AG29" s="5">
        <v>41</v>
      </c>
      <c r="AH29" s="5">
        <v>53</v>
      </c>
      <c r="AI29" s="5">
        <v>34</v>
      </c>
      <c r="AJ29" s="5">
        <v>52</v>
      </c>
      <c r="AK29" s="5">
        <v>25</v>
      </c>
      <c r="AL29" s="12" t="s">
        <v>62</v>
      </c>
      <c r="AM29" s="5">
        <v>100</v>
      </c>
      <c r="AN29" s="5">
        <v>38</v>
      </c>
      <c r="AO29" s="5">
        <v>48</v>
      </c>
      <c r="AP29" s="5">
        <v>11</v>
      </c>
      <c r="AQ29" s="5">
        <v>3</v>
      </c>
      <c r="AR29" s="5">
        <v>35</v>
      </c>
      <c r="AS29" s="5">
        <v>1</v>
      </c>
      <c r="AT29" s="5">
        <v>23</v>
      </c>
      <c r="AU29" s="5">
        <v>0</v>
      </c>
      <c r="AV29" s="5">
        <v>4</v>
      </c>
      <c r="AW29" s="5">
        <v>7</v>
      </c>
      <c r="AX29" s="5">
        <v>213</v>
      </c>
      <c r="AY29" s="5">
        <v>75</v>
      </c>
      <c r="AZ29" s="5">
        <v>47</v>
      </c>
      <c r="BA29" s="5">
        <v>26</v>
      </c>
      <c r="BB29" s="5">
        <v>65</v>
      </c>
    </row>
    <row r="30" spans="1:54" x14ac:dyDescent="0.2">
      <c r="A30" s="12" t="s">
        <v>57</v>
      </c>
      <c r="B30" s="5">
        <v>142</v>
      </c>
      <c r="C30" s="5">
        <v>110</v>
      </c>
      <c r="D30" s="5">
        <v>44</v>
      </c>
      <c r="E30" s="5">
        <v>41</v>
      </c>
      <c r="F30" s="5">
        <v>1</v>
      </c>
      <c r="G30" s="5">
        <v>2</v>
      </c>
      <c r="H30" s="5">
        <v>35</v>
      </c>
      <c r="I30" s="5">
        <v>12</v>
      </c>
      <c r="J30" s="5">
        <v>18</v>
      </c>
      <c r="K30" s="5">
        <v>2</v>
      </c>
      <c r="L30" s="5">
        <v>2</v>
      </c>
      <c r="M30" s="5">
        <v>1</v>
      </c>
      <c r="N30" s="12" t="s">
        <v>57</v>
      </c>
      <c r="O30" s="5">
        <v>31</v>
      </c>
      <c r="P30" s="5">
        <v>0</v>
      </c>
      <c r="Q30" s="5">
        <v>4</v>
      </c>
      <c r="R30" s="5">
        <v>0</v>
      </c>
      <c r="S30" s="5">
        <v>1</v>
      </c>
      <c r="T30" s="5">
        <v>0</v>
      </c>
      <c r="U30" s="5">
        <v>9</v>
      </c>
      <c r="V30" s="5">
        <v>5</v>
      </c>
      <c r="W30" s="11">
        <f t="shared" si="0"/>
        <v>12</v>
      </c>
      <c r="X30" s="12" t="s">
        <v>57</v>
      </c>
      <c r="Y30" s="5">
        <v>32</v>
      </c>
      <c r="Z30" s="5">
        <v>1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12" t="s">
        <v>57</v>
      </c>
      <c r="AM30" s="5">
        <v>8</v>
      </c>
      <c r="AN30" s="5">
        <v>1</v>
      </c>
      <c r="AO30" s="5">
        <v>7</v>
      </c>
      <c r="AP30" s="5">
        <v>0</v>
      </c>
      <c r="AQ30" s="5">
        <v>0</v>
      </c>
      <c r="AR30" s="5">
        <v>18</v>
      </c>
      <c r="AS30" s="5">
        <v>2</v>
      </c>
      <c r="AT30" s="5">
        <v>13</v>
      </c>
      <c r="AU30" s="5">
        <v>1</v>
      </c>
      <c r="AV30" s="5">
        <v>2</v>
      </c>
      <c r="AW30" s="5">
        <v>0</v>
      </c>
      <c r="AX30" s="5">
        <v>5</v>
      </c>
      <c r="AY30" s="5">
        <v>1</v>
      </c>
      <c r="AZ30" s="5">
        <v>4</v>
      </c>
      <c r="BA30" s="5">
        <v>0</v>
      </c>
      <c r="BB30" s="5">
        <v>0</v>
      </c>
    </row>
    <row r="31" spans="1:54" x14ac:dyDescent="0.2">
      <c r="A31" s="12" t="s">
        <v>58</v>
      </c>
      <c r="B31" s="5">
        <v>158</v>
      </c>
      <c r="C31" s="5">
        <v>43</v>
      </c>
      <c r="D31" s="5">
        <v>6</v>
      </c>
      <c r="E31" s="5">
        <v>6</v>
      </c>
      <c r="F31" s="5">
        <v>0</v>
      </c>
      <c r="G31" s="5">
        <v>0</v>
      </c>
      <c r="H31" s="5">
        <v>18</v>
      </c>
      <c r="I31" s="5">
        <v>6</v>
      </c>
      <c r="J31" s="5">
        <v>10</v>
      </c>
      <c r="K31" s="5">
        <v>0</v>
      </c>
      <c r="L31" s="5">
        <v>0</v>
      </c>
      <c r="M31" s="5">
        <v>2</v>
      </c>
      <c r="N31" s="12" t="s">
        <v>58</v>
      </c>
      <c r="O31" s="5">
        <v>19</v>
      </c>
      <c r="P31" s="5">
        <v>0</v>
      </c>
      <c r="Q31" s="5">
        <v>3</v>
      </c>
      <c r="R31" s="5">
        <v>1</v>
      </c>
      <c r="S31" s="5">
        <v>3</v>
      </c>
      <c r="T31" s="5">
        <v>0</v>
      </c>
      <c r="U31" s="5">
        <v>0</v>
      </c>
      <c r="V31" s="5">
        <v>11</v>
      </c>
      <c r="W31" s="11">
        <f t="shared" si="0"/>
        <v>1</v>
      </c>
      <c r="X31" s="12" t="s">
        <v>58</v>
      </c>
      <c r="Y31" s="5">
        <v>115</v>
      </c>
      <c r="Z31" s="5">
        <v>25</v>
      </c>
      <c r="AA31" s="5">
        <v>0</v>
      </c>
      <c r="AB31" s="5">
        <v>0</v>
      </c>
      <c r="AC31" s="5">
        <v>0</v>
      </c>
      <c r="AD31" s="5">
        <v>1</v>
      </c>
      <c r="AE31" s="5">
        <v>1</v>
      </c>
      <c r="AF31" s="5">
        <v>14</v>
      </c>
      <c r="AG31" s="5">
        <v>1</v>
      </c>
      <c r="AH31" s="5">
        <v>4</v>
      </c>
      <c r="AI31" s="5">
        <v>3</v>
      </c>
      <c r="AJ31" s="5">
        <v>1</v>
      </c>
      <c r="AK31" s="5">
        <v>0</v>
      </c>
      <c r="AL31" s="12" t="s">
        <v>58</v>
      </c>
      <c r="AM31" s="5">
        <v>54</v>
      </c>
      <c r="AN31" s="5">
        <v>18</v>
      </c>
      <c r="AO31" s="5">
        <v>18</v>
      </c>
      <c r="AP31" s="5">
        <v>13</v>
      </c>
      <c r="AQ31" s="5">
        <v>5</v>
      </c>
      <c r="AR31" s="5">
        <v>26</v>
      </c>
      <c r="AS31" s="5">
        <v>0</v>
      </c>
      <c r="AT31" s="5">
        <v>11</v>
      </c>
      <c r="AU31" s="5">
        <v>12</v>
      </c>
      <c r="AV31" s="5">
        <v>0</v>
      </c>
      <c r="AW31" s="5">
        <v>3</v>
      </c>
      <c r="AX31" s="5">
        <v>10</v>
      </c>
      <c r="AY31" s="5">
        <v>4</v>
      </c>
      <c r="AZ31" s="5">
        <v>5</v>
      </c>
      <c r="BA31" s="5">
        <v>0</v>
      </c>
      <c r="BB31" s="5">
        <v>1</v>
      </c>
    </row>
    <row r="32" spans="1:54" x14ac:dyDescent="0.2">
      <c r="A32" s="12" t="s">
        <v>59</v>
      </c>
      <c r="B32" s="5">
        <v>32</v>
      </c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2</v>
      </c>
      <c r="I32" s="5">
        <v>1</v>
      </c>
      <c r="J32" s="5">
        <v>0</v>
      </c>
      <c r="K32" s="5">
        <v>0</v>
      </c>
      <c r="L32" s="5">
        <v>1</v>
      </c>
      <c r="M32" s="5">
        <v>0</v>
      </c>
      <c r="N32" s="12" t="s">
        <v>59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11">
        <f t="shared" si="0"/>
        <v>0</v>
      </c>
      <c r="X32" s="12" t="s">
        <v>59</v>
      </c>
      <c r="Y32" s="5">
        <v>29</v>
      </c>
      <c r="Z32" s="5">
        <v>7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1</v>
      </c>
      <c r="AG32" s="5">
        <v>0</v>
      </c>
      <c r="AH32" s="5">
        <v>1</v>
      </c>
      <c r="AI32" s="5">
        <v>0</v>
      </c>
      <c r="AJ32" s="5">
        <v>4</v>
      </c>
      <c r="AK32" s="5">
        <v>1</v>
      </c>
      <c r="AL32" s="12" t="s">
        <v>59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15</v>
      </c>
      <c r="AS32" s="5">
        <v>5</v>
      </c>
      <c r="AT32" s="5">
        <v>0</v>
      </c>
      <c r="AU32" s="5">
        <v>0</v>
      </c>
      <c r="AV32" s="5">
        <v>10</v>
      </c>
      <c r="AW32" s="5">
        <v>0</v>
      </c>
      <c r="AX32" s="5">
        <v>7</v>
      </c>
      <c r="AY32" s="5">
        <v>6</v>
      </c>
      <c r="AZ32" s="5">
        <v>0</v>
      </c>
      <c r="BA32" s="5">
        <v>0</v>
      </c>
      <c r="BB32" s="5">
        <v>1</v>
      </c>
    </row>
    <row r="33" spans="1:54" x14ac:dyDescent="0.2">
      <c r="W33" s="11">
        <f t="shared" si="0"/>
        <v>0</v>
      </c>
    </row>
    <row r="34" spans="1:54" x14ac:dyDescent="0.2">
      <c r="A34" s="12" t="s">
        <v>63</v>
      </c>
      <c r="N34" s="12" t="s">
        <v>63</v>
      </c>
      <c r="W34" s="11">
        <f t="shared" si="0"/>
        <v>0</v>
      </c>
      <c r="X34" s="12" t="s">
        <v>63</v>
      </c>
      <c r="AL34" s="12" t="s">
        <v>63</v>
      </c>
    </row>
    <row r="35" spans="1:54" x14ac:dyDescent="0.2">
      <c r="W35" s="11">
        <f t="shared" si="0"/>
        <v>0</v>
      </c>
    </row>
    <row r="36" spans="1:54" x14ac:dyDescent="0.2">
      <c r="A36" s="12" t="s">
        <v>0</v>
      </c>
      <c r="B36" s="5">
        <v>7024</v>
      </c>
      <c r="C36" s="5">
        <v>5445</v>
      </c>
      <c r="D36" s="5">
        <v>2194</v>
      </c>
      <c r="E36" s="5">
        <v>2092</v>
      </c>
      <c r="F36" s="5">
        <v>47</v>
      </c>
      <c r="G36" s="5">
        <v>55</v>
      </c>
      <c r="H36" s="5">
        <v>1564</v>
      </c>
      <c r="I36" s="5">
        <v>572</v>
      </c>
      <c r="J36" s="5">
        <v>517</v>
      </c>
      <c r="K36" s="5">
        <v>59</v>
      </c>
      <c r="L36" s="5">
        <v>369</v>
      </c>
      <c r="M36" s="5">
        <v>47</v>
      </c>
      <c r="N36" s="12" t="s">
        <v>0</v>
      </c>
      <c r="O36" s="5">
        <v>1687</v>
      </c>
      <c r="P36" s="5">
        <v>37</v>
      </c>
      <c r="Q36" s="5">
        <v>240</v>
      </c>
      <c r="R36" s="5">
        <v>118</v>
      </c>
      <c r="S36" s="5">
        <v>130</v>
      </c>
      <c r="T36" s="5">
        <v>103</v>
      </c>
      <c r="U36" s="5">
        <v>187</v>
      </c>
      <c r="V36" s="5">
        <v>662</v>
      </c>
      <c r="W36" s="11">
        <f t="shared" si="0"/>
        <v>210</v>
      </c>
      <c r="X36" s="12" t="s">
        <v>0</v>
      </c>
      <c r="Y36" s="5">
        <v>1579</v>
      </c>
      <c r="Z36" s="5">
        <v>765</v>
      </c>
      <c r="AA36" s="5">
        <v>108</v>
      </c>
      <c r="AB36" s="5">
        <v>52</v>
      </c>
      <c r="AC36" s="5">
        <v>39</v>
      </c>
      <c r="AD36" s="5">
        <v>56</v>
      </c>
      <c r="AE36" s="5">
        <v>69</v>
      </c>
      <c r="AF36" s="5">
        <v>103</v>
      </c>
      <c r="AG36" s="5">
        <v>56</v>
      </c>
      <c r="AH36" s="5">
        <v>103</v>
      </c>
      <c r="AI36" s="5">
        <v>67</v>
      </c>
      <c r="AJ36" s="5">
        <v>78</v>
      </c>
      <c r="AK36" s="5">
        <v>34</v>
      </c>
      <c r="AL36" s="12" t="s">
        <v>0</v>
      </c>
      <c r="AM36" s="5">
        <v>292</v>
      </c>
      <c r="AN36" s="5">
        <v>146</v>
      </c>
      <c r="AO36" s="5">
        <v>83</v>
      </c>
      <c r="AP36" s="5">
        <v>40</v>
      </c>
      <c r="AQ36" s="5">
        <v>23</v>
      </c>
      <c r="AR36" s="5">
        <v>194</v>
      </c>
      <c r="AS36" s="5">
        <v>25</v>
      </c>
      <c r="AT36" s="5">
        <v>79</v>
      </c>
      <c r="AU36" s="5">
        <v>31</v>
      </c>
      <c r="AV36" s="5">
        <v>33</v>
      </c>
      <c r="AW36" s="5">
        <v>26</v>
      </c>
      <c r="AX36" s="5">
        <v>328</v>
      </c>
      <c r="AY36" s="5">
        <v>141</v>
      </c>
      <c r="AZ36" s="5">
        <v>62</v>
      </c>
      <c r="BA36" s="5">
        <v>48</v>
      </c>
      <c r="BB36" s="5">
        <v>77</v>
      </c>
    </row>
    <row r="37" spans="1:54" x14ac:dyDescent="0.2">
      <c r="A37" s="12" t="s">
        <v>55</v>
      </c>
      <c r="B37" s="5">
        <v>5093</v>
      </c>
      <c r="C37" s="5">
        <v>3936</v>
      </c>
      <c r="D37" s="5">
        <v>1635</v>
      </c>
      <c r="E37" s="5">
        <v>1543</v>
      </c>
      <c r="F37" s="5">
        <v>42</v>
      </c>
      <c r="G37" s="5">
        <v>50</v>
      </c>
      <c r="H37" s="5">
        <v>1127</v>
      </c>
      <c r="I37" s="5">
        <v>367</v>
      </c>
      <c r="J37" s="5">
        <v>399</v>
      </c>
      <c r="K37" s="5">
        <v>50</v>
      </c>
      <c r="L37" s="5">
        <v>282</v>
      </c>
      <c r="M37" s="5">
        <v>29</v>
      </c>
      <c r="N37" s="12" t="s">
        <v>55</v>
      </c>
      <c r="O37" s="5">
        <v>1174</v>
      </c>
      <c r="P37" s="5">
        <v>25</v>
      </c>
      <c r="Q37" s="5">
        <v>156</v>
      </c>
      <c r="R37" s="5">
        <v>91</v>
      </c>
      <c r="S37" s="5">
        <v>49</v>
      </c>
      <c r="T37" s="5">
        <v>88</v>
      </c>
      <c r="U37" s="5">
        <v>162</v>
      </c>
      <c r="V37" s="5">
        <v>449</v>
      </c>
      <c r="W37" s="11">
        <f t="shared" si="0"/>
        <v>154</v>
      </c>
      <c r="X37" s="12" t="s">
        <v>55</v>
      </c>
      <c r="Y37" s="5">
        <v>1157</v>
      </c>
      <c r="Z37" s="5">
        <v>610</v>
      </c>
      <c r="AA37" s="5">
        <v>85</v>
      </c>
      <c r="AB37" s="5">
        <v>42</v>
      </c>
      <c r="AC37" s="5">
        <v>28</v>
      </c>
      <c r="AD37" s="5">
        <v>45</v>
      </c>
      <c r="AE37" s="5">
        <v>52</v>
      </c>
      <c r="AF37" s="5">
        <v>67</v>
      </c>
      <c r="AG37" s="5">
        <v>46</v>
      </c>
      <c r="AH37" s="5">
        <v>93</v>
      </c>
      <c r="AI37" s="5">
        <v>51</v>
      </c>
      <c r="AJ37" s="5">
        <v>68</v>
      </c>
      <c r="AK37" s="5">
        <v>33</v>
      </c>
      <c r="AL37" s="12" t="s">
        <v>55</v>
      </c>
      <c r="AM37" s="5">
        <v>232</v>
      </c>
      <c r="AN37" s="5">
        <v>123</v>
      </c>
      <c r="AO37" s="5">
        <v>59</v>
      </c>
      <c r="AP37" s="5">
        <v>29</v>
      </c>
      <c r="AQ37" s="5">
        <v>21</v>
      </c>
      <c r="AR37" s="5">
        <v>111</v>
      </c>
      <c r="AS37" s="5">
        <v>17</v>
      </c>
      <c r="AT37" s="5">
        <v>37</v>
      </c>
      <c r="AU37" s="5">
        <v>18</v>
      </c>
      <c r="AV37" s="5">
        <v>19</v>
      </c>
      <c r="AW37" s="5">
        <v>20</v>
      </c>
      <c r="AX37" s="5">
        <v>204</v>
      </c>
      <c r="AY37" s="5">
        <v>84</v>
      </c>
      <c r="AZ37" s="5">
        <v>20</v>
      </c>
      <c r="BA37" s="5">
        <v>45</v>
      </c>
      <c r="BB37" s="5">
        <v>55</v>
      </c>
    </row>
    <row r="38" spans="1:54" x14ac:dyDescent="0.2">
      <c r="A38" s="12" t="s">
        <v>64</v>
      </c>
      <c r="B38" s="5">
        <v>1765</v>
      </c>
      <c r="C38" s="5">
        <v>1451</v>
      </c>
      <c r="D38" s="5">
        <v>545</v>
      </c>
      <c r="E38" s="5">
        <v>535</v>
      </c>
      <c r="F38" s="5">
        <v>5</v>
      </c>
      <c r="G38" s="5">
        <v>5</v>
      </c>
      <c r="H38" s="5">
        <v>415</v>
      </c>
      <c r="I38" s="5">
        <v>196</v>
      </c>
      <c r="J38" s="5">
        <v>112</v>
      </c>
      <c r="K38" s="5">
        <v>9</v>
      </c>
      <c r="L38" s="5">
        <v>80</v>
      </c>
      <c r="M38" s="5">
        <v>18</v>
      </c>
      <c r="N38" s="12" t="s">
        <v>64</v>
      </c>
      <c r="O38" s="5">
        <v>491</v>
      </c>
      <c r="P38" s="5">
        <v>12</v>
      </c>
      <c r="Q38" s="5">
        <v>83</v>
      </c>
      <c r="R38" s="5">
        <v>23</v>
      </c>
      <c r="S38" s="5">
        <v>81</v>
      </c>
      <c r="T38" s="5">
        <v>14</v>
      </c>
      <c r="U38" s="5">
        <v>23</v>
      </c>
      <c r="V38" s="5">
        <v>202</v>
      </c>
      <c r="W38" s="11">
        <f t="shared" si="0"/>
        <v>53</v>
      </c>
      <c r="X38" s="12" t="s">
        <v>64</v>
      </c>
      <c r="Y38" s="5">
        <v>314</v>
      </c>
      <c r="Z38" s="5">
        <v>122</v>
      </c>
      <c r="AA38" s="5">
        <v>23</v>
      </c>
      <c r="AB38" s="5">
        <v>10</v>
      </c>
      <c r="AC38" s="5">
        <v>11</v>
      </c>
      <c r="AD38" s="5">
        <v>4</v>
      </c>
      <c r="AE38" s="5">
        <v>17</v>
      </c>
      <c r="AF38" s="5">
        <v>26</v>
      </c>
      <c r="AG38" s="5">
        <v>9</v>
      </c>
      <c r="AH38" s="5">
        <v>7</v>
      </c>
      <c r="AI38" s="5">
        <v>13</v>
      </c>
      <c r="AJ38" s="5">
        <v>2</v>
      </c>
      <c r="AK38" s="5">
        <v>0</v>
      </c>
      <c r="AL38" s="12" t="s">
        <v>64</v>
      </c>
      <c r="AM38" s="5">
        <v>24</v>
      </c>
      <c r="AN38" s="5">
        <v>7</v>
      </c>
      <c r="AO38" s="5">
        <v>17</v>
      </c>
      <c r="AP38" s="5">
        <v>0</v>
      </c>
      <c r="AQ38" s="5">
        <v>0</v>
      </c>
      <c r="AR38" s="5">
        <v>68</v>
      </c>
      <c r="AS38" s="5">
        <v>3</v>
      </c>
      <c r="AT38" s="5">
        <v>36</v>
      </c>
      <c r="AU38" s="5">
        <v>12</v>
      </c>
      <c r="AV38" s="5">
        <v>12</v>
      </c>
      <c r="AW38" s="5">
        <v>5</v>
      </c>
      <c r="AX38" s="5">
        <v>100</v>
      </c>
      <c r="AY38" s="5">
        <v>43</v>
      </c>
      <c r="AZ38" s="5">
        <v>37</v>
      </c>
      <c r="BA38" s="5">
        <v>3</v>
      </c>
      <c r="BB38" s="5">
        <v>17</v>
      </c>
    </row>
    <row r="39" spans="1:54" x14ac:dyDescent="0.2">
      <c r="A39" s="12" t="s">
        <v>65</v>
      </c>
      <c r="B39" s="5">
        <v>122</v>
      </c>
      <c r="C39" s="5">
        <v>38</v>
      </c>
      <c r="D39" s="5">
        <v>10</v>
      </c>
      <c r="E39" s="5">
        <v>10</v>
      </c>
      <c r="F39" s="5">
        <v>0</v>
      </c>
      <c r="G39" s="5">
        <v>0</v>
      </c>
      <c r="H39" s="5">
        <v>13</v>
      </c>
      <c r="I39" s="5">
        <v>4</v>
      </c>
      <c r="J39" s="5">
        <v>5</v>
      </c>
      <c r="K39" s="5">
        <v>0</v>
      </c>
      <c r="L39" s="5">
        <v>4</v>
      </c>
      <c r="M39" s="5">
        <v>0</v>
      </c>
      <c r="N39" s="12" t="s">
        <v>65</v>
      </c>
      <c r="O39" s="5">
        <v>15</v>
      </c>
      <c r="P39" s="5">
        <v>0</v>
      </c>
      <c r="Q39" s="5">
        <v>0</v>
      </c>
      <c r="R39" s="5">
        <v>3</v>
      </c>
      <c r="S39" s="5">
        <v>0</v>
      </c>
      <c r="T39" s="5">
        <v>1</v>
      </c>
      <c r="U39" s="5">
        <v>2</v>
      </c>
      <c r="V39" s="5">
        <v>6</v>
      </c>
      <c r="W39" s="11">
        <f t="shared" si="0"/>
        <v>3</v>
      </c>
      <c r="X39" s="12" t="s">
        <v>65</v>
      </c>
      <c r="Y39" s="5">
        <v>84</v>
      </c>
      <c r="Z39" s="5">
        <v>28</v>
      </c>
      <c r="AA39" s="5">
        <v>0</v>
      </c>
      <c r="AB39" s="5">
        <v>0</v>
      </c>
      <c r="AC39" s="5">
        <v>0</v>
      </c>
      <c r="AD39" s="5">
        <v>6</v>
      </c>
      <c r="AE39" s="5">
        <v>0</v>
      </c>
      <c r="AF39" s="5">
        <v>9</v>
      </c>
      <c r="AG39" s="5">
        <v>1</v>
      </c>
      <c r="AH39" s="5">
        <v>0</v>
      </c>
      <c r="AI39" s="5">
        <v>3</v>
      </c>
      <c r="AJ39" s="5">
        <v>8</v>
      </c>
      <c r="AK39" s="5">
        <v>1</v>
      </c>
      <c r="AL39" s="12" t="s">
        <v>65</v>
      </c>
      <c r="AM39" s="5">
        <v>27</v>
      </c>
      <c r="AN39" s="5">
        <v>12</v>
      </c>
      <c r="AO39" s="5">
        <v>6</v>
      </c>
      <c r="AP39" s="5">
        <v>8</v>
      </c>
      <c r="AQ39" s="5">
        <v>1</v>
      </c>
      <c r="AR39" s="5">
        <v>7</v>
      </c>
      <c r="AS39" s="5">
        <v>0</v>
      </c>
      <c r="AT39" s="5">
        <v>6</v>
      </c>
      <c r="AU39" s="5">
        <v>0</v>
      </c>
      <c r="AV39" s="5">
        <v>1</v>
      </c>
      <c r="AW39" s="5">
        <v>0</v>
      </c>
      <c r="AX39" s="5">
        <v>22</v>
      </c>
      <c r="AY39" s="5">
        <v>14</v>
      </c>
      <c r="AZ39" s="5">
        <v>5</v>
      </c>
      <c r="BA39" s="5">
        <v>0</v>
      </c>
      <c r="BB39" s="5">
        <v>3</v>
      </c>
    </row>
    <row r="40" spans="1:54" x14ac:dyDescent="0.2">
      <c r="A40" s="12" t="s">
        <v>59</v>
      </c>
      <c r="B40" s="5">
        <v>44</v>
      </c>
      <c r="C40" s="5">
        <v>20</v>
      </c>
      <c r="D40" s="5">
        <v>4</v>
      </c>
      <c r="E40" s="5">
        <v>4</v>
      </c>
      <c r="F40" s="5">
        <v>0</v>
      </c>
      <c r="G40" s="5">
        <v>0</v>
      </c>
      <c r="H40" s="5">
        <v>9</v>
      </c>
      <c r="I40" s="5">
        <v>5</v>
      </c>
      <c r="J40" s="5">
        <v>1</v>
      </c>
      <c r="K40" s="5">
        <v>0</v>
      </c>
      <c r="L40" s="5">
        <v>3</v>
      </c>
      <c r="M40" s="5">
        <v>0</v>
      </c>
      <c r="N40" s="12" t="s">
        <v>59</v>
      </c>
      <c r="O40" s="5">
        <v>7</v>
      </c>
      <c r="P40" s="5">
        <v>0</v>
      </c>
      <c r="Q40" s="5">
        <v>1</v>
      </c>
      <c r="R40" s="5">
        <v>1</v>
      </c>
      <c r="S40" s="5">
        <v>0</v>
      </c>
      <c r="T40" s="5">
        <v>0</v>
      </c>
      <c r="U40" s="5">
        <v>0</v>
      </c>
      <c r="V40" s="5">
        <v>5</v>
      </c>
      <c r="W40" s="11">
        <f t="shared" si="0"/>
        <v>0</v>
      </c>
      <c r="X40" s="12" t="s">
        <v>59</v>
      </c>
      <c r="Y40" s="5">
        <v>24</v>
      </c>
      <c r="Z40" s="5">
        <v>5</v>
      </c>
      <c r="AA40" s="5">
        <v>0</v>
      </c>
      <c r="AB40" s="5">
        <v>0</v>
      </c>
      <c r="AC40" s="5">
        <v>0</v>
      </c>
      <c r="AD40" s="5">
        <v>1</v>
      </c>
      <c r="AE40" s="5">
        <v>0</v>
      </c>
      <c r="AF40" s="5">
        <v>1</v>
      </c>
      <c r="AG40" s="5">
        <v>0</v>
      </c>
      <c r="AH40" s="5">
        <v>3</v>
      </c>
      <c r="AI40" s="5">
        <v>0</v>
      </c>
      <c r="AJ40" s="5">
        <v>0</v>
      </c>
      <c r="AK40" s="5">
        <v>0</v>
      </c>
      <c r="AL40" s="12" t="s">
        <v>59</v>
      </c>
      <c r="AM40" s="5">
        <v>9</v>
      </c>
      <c r="AN40" s="5">
        <v>4</v>
      </c>
      <c r="AO40" s="5">
        <v>1</v>
      </c>
      <c r="AP40" s="5">
        <v>3</v>
      </c>
      <c r="AQ40" s="5">
        <v>1</v>
      </c>
      <c r="AR40" s="5">
        <v>8</v>
      </c>
      <c r="AS40" s="5">
        <v>5</v>
      </c>
      <c r="AT40" s="5">
        <v>0</v>
      </c>
      <c r="AU40" s="5">
        <v>1</v>
      </c>
      <c r="AV40" s="5">
        <v>1</v>
      </c>
      <c r="AW40" s="5">
        <v>1</v>
      </c>
      <c r="AX40" s="5">
        <v>2</v>
      </c>
      <c r="AY40" s="5">
        <v>0</v>
      </c>
      <c r="AZ40" s="5">
        <v>0</v>
      </c>
      <c r="BA40" s="5">
        <v>0</v>
      </c>
      <c r="BB40" s="5">
        <v>2</v>
      </c>
    </row>
    <row r="41" spans="1:54" x14ac:dyDescent="0.2">
      <c r="W41" s="11">
        <f t="shared" si="0"/>
        <v>0</v>
      </c>
    </row>
    <row r="42" spans="1:54" x14ac:dyDescent="0.2">
      <c r="A42" s="12" t="s">
        <v>66</v>
      </c>
      <c r="N42" s="12" t="s">
        <v>66</v>
      </c>
      <c r="W42" s="11">
        <f t="shared" si="0"/>
        <v>0</v>
      </c>
      <c r="X42" s="12" t="s">
        <v>66</v>
      </c>
      <c r="AL42" s="12" t="s">
        <v>66</v>
      </c>
    </row>
    <row r="43" spans="1:54" x14ac:dyDescent="0.2">
      <c r="W43" s="11">
        <f t="shared" si="0"/>
        <v>0</v>
      </c>
    </row>
    <row r="44" spans="1:54" x14ac:dyDescent="0.2">
      <c r="A44" s="12" t="s">
        <v>0</v>
      </c>
      <c r="B44" s="5">
        <v>7024</v>
      </c>
      <c r="C44" s="5">
        <v>5445</v>
      </c>
      <c r="D44" s="5">
        <v>2194</v>
      </c>
      <c r="E44" s="5">
        <v>2092</v>
      </c>
      <c r="F44" s="5">
        <v>47</v>
      </c>
      <c r="G44" s="5">
        <v>55</v>
      </c>
      <c r="H44" s="5">
        <v>1564</v>
      </c>
      <c r="I44" s="5">
        <v>572</v>
      </c>
      <c r="J44" s="5">
        <v>517</v>
      </c>
      <c r="K44" s="5">
        <v>59</v>
      </c>
      <c r="L44" s="5">
        <v>369</v>
      </c>
      <c r="M44" s="5">
        <v>47</v>
      </c>
      <c r="N44" s="12" t="s">
        <v>0</v>
      </c>
      <c r="O44" s="5">
        <v>1687</v>
      </c>
      <c r="P44" s="5">
        <v>37</v>
      </c>
      <c r="Q44" s="5">
        <v>240</v>
      </c>
      <c r="R44" s="5">
        <v>118</v>
      </c>
      <c r="S44" s="5">
        <v>130</v>
      </c>
      <c r="T44" s="5">
        <v>103</v>
      </c>
      <c r="U44" s="5">
        <v>187</v>
      </c>
      <c r="V44" s="5">
        <v>662</v>
      </c>
      <c r="W44" s="11">
        <f t="shared" si="0"/>
        <v>210</v>
      </c>
      <c r="X44" s="12" t="s">
        <v>0</v>
      </c>
      <c r="Y44" s="5">
        <v>1579</v>
      </c>
      <c r="Z44" s="5">
        <v>765</v>
      </c>
      <c r="AA44" s="5">
        <v>108</v>
      </c>
      <c r="AB44" s="5">
        <v>52</v>
      </c>
      <c r="AC44" s="5">
        <v>39</v>
      </c>
      <c r="AD44" s="5">
        <v>56</v>
      </c>
      <c r="AE44" s="5">
        <v>69</v>
      </c>
      <c r="AF44" s="5">
        <v>103</v>
      </c>
      <c r="AG44" s="5">
        <v>56</v>
      </c>
      <c r="AH44" s="5">
        <v>103</v>
      </c>
      <c r="AI44" s="5">
        <v>67</v>
      </c>
      <c r="AJ44" s="5">
        <v>78</v>
      </c>
      <c r="AK44" s="5">
        <v>34</v>
      </c>
      <c r="AL44" s="12" t="s">
        <v>0</v>
      </c>
      <c r="AM44" s="5">
        <v>292</v>
      </c>
      <c r="AN44" s="5">
        <v>146</v>
      </c>
      <c r="AO44" s="5">
        <v>83</v>
      </c>
      <c r="AP44" s="5">
        <v>40</v>
      </c>
      <c r="AQ44" s="5">
        <v>23</v>
      </c>
      <c r="AR44" s="5">
        <v>194</v>
      </c>
      <c r="AS44" s="5">
        <v>25</v>
      </c>
      <c r="AT44" s="5">
        <v>79</v>
      </c>
      <c r="AU44" s="5">
        <v>31</v>
      </c>
      <c r="AV44" s="5">
        <v>33</v>
      </c>
      <c r="AW44" s="5">
        <v>26</v>
      </c>
      <c r="AX44" s="5">
        <v>328</v>
      </c>
      <c r="AY44" s="5">
        <v>141</v>
      </c>
      <c r="AZ44" s="5">
        <v>62</v>
      </c>
      <c r="BA44" s="5">
        <v>48</v>
      </c>
      <c r="BB44" s="5">
        <v>77</v>
      </c>
    </row>
    <row r="45" spans="1:54" x14ac:dyDescent="0.2">
      <c r="A45" s="12">
        <v>1</v>
      </c>
      <c r="B45" s="5">
        <v>1221</v>
      </c>
      <c r="C45" s="5">
        <v>1031</v>
      </c>
      <c r="D45" s="5">
        <v>325</v>
      </c>
      <c r="E45" s="5">
        <v>305</v>
      </c>
      <c r="F45" s="5">
        <v>7</v>
      </c>
      <c r="G45" s="5">
        <v>13</v>
      </c>
      <c r="H45" s="5">
        <v>341</v>
      </c>
      <c r="I45" s="5">
        <v>177</v>
      </c>
      <c r="J45" s="5">
        <v>93</v>
      </c>
      <c r="K45" s="5">
        <v>9</v>
      </c>
      <c r="L45" s="5">
        <v>61</v>
      </c>
      <c r="M45" s="5">
        <v>1</v>
      </c>
      <c r="N45" s="12">
        <v>1</v>
      </c>
      <c r="O45" s="5">
        <v>365</v>
      </c>
      <c r="P45" s="5">
        <v>1</v>
      </c>
      <c r="Q45" s="5">
        <v>41</v>
      </c>
      <c r="R45" s="5">
        <v>27</v>
      </c>
      <c r="S45" s="5">
        <v>56</v>
      </c>
      <c r="T45" s="5">
        <v>11</v>
      </c>
      <c r="U45" s="5">
        <v>17</v>
      </c>
      <c r="V45" s="5">
        <v>177</v>
      </c>
      <c r="W45" s="11">
        <f t="shared" si="0"/>
        <v>35</v>
      </c>
      <c r="X45" s="12">
        <v>1</v>
      </c>
      <c r="Y45" s="5">
        <v>190</v>
      </c>
      <c r="Z45" s="5">
        <v>88</v>
      </c>
      <c r="AA45" s="5">
        <v>18</v>
      </c>
      <c r="AB45" s="5">
        <v>6</v>
      </c>
      <c r="AC45" s="5">
        <v>4</v>
      </c>
      <c r="AD45" s="5">
        <v>14</v>
      </c>
      <c r="AE45" s="5">
        <v>4</v>
      </c>
      <c r="AF45" s="5">
        <v>13</v>
      </c>
      <c r="AG45" s="5">
        <v>4</v>
      </c>
      <c r="AH45" s="5">
        <v>6</v>
      </c>
      <c r="AI45" s="5">
        <v>8</v>
      </c>
      <c r="AJ45" s="5">
        <v>7</v>
      </c>
      <c r="AK45" s="5">
        <v>4</v>
      </c>
      <c r="AL45" s="12">
        <v>1</v>
      </c>
      <c r="AM45" s="5">
        <v>26</v>
      </c>
      <c r="AN45" s="5">
        <v>24</v>
      </c>
      <c r="AO45" s="5">
        <v>0</v>
      </c>
      <c r="AP45" s="5">
        <v>1</v>
      </c>
      <c r="AQ45" s="5">
        <v>1</v>
      </c>
      <c r="AR45" s="5">
        <v>38</v>
      </c>
      <c r="AS45" s="5">
        <v>7</v>
      </c>
      <c r="AT45" s="5">
        <v>9</v>
      </c>
      <c r="AU45" s="5">
        <v>3</v>
      </c>
      <c r="AV45" s="5">
        <v>19</v>
      </c>
      <c r="AW45" s="5">
        <v>0</v>
      </c>
      <c r="AX45" s="5">
        <v>38</v>
      </c>
      <c r="AY45" s="5">
        <v>29</v>
      </c>
      <c r="AZ45" s="5">
        <v>2</v>
      </c>
      <c r="BA45" s="5">
        <v>3</v>
      </c>
      <c r="BB45" s="5">
        <v>4</v>
      </c>
    </row>
    <row r="46" spans="1:54" x14ac:dyDescent="0.2">
      <c r="A46" s="12">
        <v>2</v>
      </c>
      <c r="B46" s="5">
        <v>1371</v>
      </c>
      <c r="C46" s="5">
        <v>1062</v>
      </c>
      <c r="D46" s="5">
        <v>434</v>
      </c>
      <c r="E46" s="5">
        <v>410</v>
      </c>
      <c r="F46" s="5">
        <v>9</v>
      </c>
      <c r="G46" s="5">
        <v>15</v>
      </c>
      <c r="H46" s="5">
        <v>284</v>
      </c>
      <c r="I46" s="5">
        <v>110</v>
      </c>
      <c r="J46" s="5">
        <v>82</v>
      </c>
      <c r="K46" s="5">
        <v>12</v>
      </c>
      <c r="L46" s="5">
        <v>76</v>
      </c>
      <c r="M46" s="5">
        <v>4</v>
      </c>
      <c r="N46" s="12">
        <v>2</v>
      </c>
      <c r="O46" s="5">
        <v>344</v>
      </c>
      <c r="P46" s="5">
        <v>8</v>
      </c>
      <c r="Q46" s="5">
        <v>62</v>
      </c>
      <c r="R46" s="5">
        <v>20</v>
      </c>
      <c r="S46" s="5">
        <v>37</v>
      </c>
      <c r="T46" s="5">
        <v>11</v>
      </c>
      <c r="U46" s="5">
        <v>33</v>
      </c>
      <c r="V46" s="5">
        <v>142</v>
      </c>
      <c r="W46" s="11">
        <f t="shared" si="0"/>
        <v>31</v>
      </c>
      <c r="X46" s="12">
        <v>2</v>
      </c>
      <c r="Y46" s="5">
        <v>309</v>
      </c>
      <c r="Z46" s="5">
        <v>147</v>
      </c>
      <c r="AA46" s="5">
        <v>37</v>
      </c>
      <c r="AB46" s="5">
        <v>8</v>
      </c>
      <c r="AC46" s="5">
        <v>7</v>
      </c>
      <c r="AD46" s="5">
        <v>13</v>
      </c>
      <c r="AE46" s="5">
        <v>19</v>
      </c>
      <c r="AF46" s="5">
        <v>25</v>
      </c>
      <c r="AG46" s="5">
        <v>4</v>
      </c>
      <c r="AH46" s="5">
        <v>6</v>
      </c>
      <c r="AI46" s="5">
        <v>14</v>
      </c>
      <c r="AJ46" s="5">
        <v>7</v>
      </c>
      <c r="AK46" s="5">
        <v>7</v>
      </c>
      <c r="AL46" s="12">
        <v>2</v>
      </c>
      <c r="AM46" s="5">
        <v>47</v>
      </c>
      <c r="AN46" s="5">
        <v>21</v>
      </c>
      <c r="AO46" s="5">
        <v>18</v>
      </c>
      <c r="AP46" s="5">
        <v>7</v>
      </c>
      <c r="AQ46" s="5">
        <v>1</v>
      </c>
      <c r="AR46" s="5">
        <v>46</v>
      </c>
      <c r="AS46" s="5">
        <v>5</v>
      </c>
      <c r="AT46" s="5">
        <v>16</v>
      </c>
      <c r="AU46" s="5">
        <v>16</v>
      </c>
      <c r="AV46" s="5">
        <v>6</v>
      </c>
      <c r="AW46" s="5">
        <v>3</v>
      </c>
      <c r="AX46" s="5">
        <v>69</v>
      </c>
      <c r="AY46" s="5">
        <v>38</v>
      </c>
      <c r="AZ46" s="5">
        <v>11</v>
      </c>
      <c r="BA46" s="5">
        <v>3</v>
      </c>
      <c r="BB46" s="5">
        <v>17</v>
      </c>
    </row>
    <row r="47" spans="1:54" x14ac:dyDescent="0.2">
      <c r="A47" s="12">
        <v>3</v>
      </c>
      <c r="B47" s="5">
        <v>1546</v>
      </c>
      <c r="C47" s="5">
        <v>1168</v>
      </c>
      <c r="D47" s="5">
        <v>457</v>
      </c>
      <c r="E47" s="5">
        <v>442</v>
      </c>
      <c r="F47" s="5">
        <v>7</v>
      </c>
      <c r="G47" s="5">
        <v>8</v>
      </c>
      <c r="H47" s="5">
        <v>315</v>
      </c>
      <c r="I47" s="5">
        <v>89</v>
      </c>
      <c r="J47" s="5">
        <v>121</v>
      </c>
      <c r="K47" s="5">
        <v>12</v>
      </c>
      <c r="L47" s="5">
        <v>84</v>
      </c>
      <c r="M47" s="5">
        <v>9</v>
      </c>
      <c r="N47" s="12">
        <v>3</v>
      </c>
      <c r="O47" s="5">
        <v>396</v>
      </c>
      <c r="P47" s="5">
        <v>9</v>
      </c>
      <c r="Q47" s="5">
        <v>60</v>
      </c>
      <c r="R47" s="5">
        <v>25</v>
      </c>
      <c r="S47" s="5">
        <v>18</v>
      </c>
      <c r="T47" s="5">
        <v>28</v>
      </c>
      <c r="U47" s="5">
        <v>45</v>
      </c>
      <c r="V47" s="5">
        <v>139</v>
      </c>
      <c r="W47" s="11">
        <f t="shared" si="0"/>
        <v>72</v>
      </c>
      <c r="X47" s="12">
        <v>3</v>
      </c>
      <c r="Y47" s="5">
        <v>378</v>
      </c>
      <c r="Z47" s="5">
        <v>167</v>
      </c>
      <c r="AA47" s="5">
        <v>34</v>
      </c>
      <c r="AB47" s="5">
        <v>13</v>
      </c>
      <c r="AC47" s="5">
        <v>7</v>
      </c>
      <c r="AD47" s="5">
        <v>13</v>
      </c>
      <c r="AE47" s="5">
        <v>29</v>
      </c>
      <c r="AF47" s="5">
        <v>17</v>
      </c>
      <c r="AG47" s="5">
        <v>15</v>
      </c>
      <c r="AH47" s="5">
        <v>15</v>
      </c>
      <c r="AI47" s="5">
        <v>10</v>
      </c>
      <c r="AJ47" s="5">
        <v>8</v>
      </c>
      <c r="AK47" s="5">
        <v>6</v>
      </c>
      <c r="AL47" s="12">
        <v>3</v>
      </c>
      <c r="AM47" s="5">
        <v>79</v>
      </c>
      <c r="AN47" s="5">
        <v>50</v>
      </c>
      <c r="AO47" s="5">
        <v>16</v>
      </c>
      <c r="AP47" s="5">
        <v>8</v>
      </c>
      <c r="AQ47" s="5">
        <v>5</v>
      </c>
      <c r="AR47" s="5">
        <v>40</v>
      </c>
      <c r="AS47" s="5">
        <v>4</v>
      </c>
      <c r="AT47" s="5">
        <v>18</v>
      </c>
      <c r="AU47" s="5">
        <v>6</v>
      </c>
      <c r="AV47" s="5">
        <v>6</v>
      </c>
      <c r="AW47" s="5">
        <v>6</v>
      </c>
      <c r="AX47" s="5">
        <v>92</v>
      </c>
      <c r="AY47" s="5">
        <v>38</v>
      </c>
      <c r="AZ47" s="5">
        <v>19</v>
      </c>
      <c r="BA47" s="5">
        <v>10</v>
      </c>
      <c r="BB47" s="5">
        <v>25</v>
      </c>
    </row>
    <row r="48" spans="1:54" x14ac:dyDescent="0.2">
      <c r="A48" s="12">
        <v>4</v>
      </c>
      <c r="B48" s="5">
        <v>1368</v>
      </c>
      <c r="C48" s="5">
        <v>1036</v>
      </c>
      <c r="D48" s="5">
        <v>434</v>
      </c>
      <c r="E48" s="5">
        <v>422</v>
      </c>
      <c r="F48" s="5">
        <v>5</v>
      </c>
      <c r="G48" s="5">
        <v>7</v>
      </c>
      <c r="H48" s="5">
        <v>296</v>
      </c>
      <c r="I48" s="5">
        <v>94</v>
      </c>
      <c r="J48" s="5">
        <v>96</v>
      </c>
      <c r="K48" s="5">
        <v>11</v>
      </c>
      <c r="L48" s="5">
        <v>81</v>
      </c>
      <c r="M48" s="5">
        <v>14</v>
      </c>
      <c r="N48" s="12">
        <v>4</v>
      </c>
      <c r="O48" s="5">
        <v>306</v>
      </c>
      <c r="P48" s="5">
        <v>7</v>
      </c>
      <c r="Q48" s="5">
        <v>39</v>
      </c>
      <c r="R48" s="5">
        <v>20</v>
      </c>
      <c r="S48" s="5">
        <v>11</v>
      </c>
      <c r="T48" s="5">
        <v>33</v>
      </c>
      <c r="U48" s="5">
        <v>49</v>
      </c>
      <c r="V48" s="5">
        <v>100</v>
      </c>
      <c r="W48" s="11">
        <f t="shared" si="0"/>
        <v>47</v>
      </c>
      <c r="X48" s="12">
        <v>4</v>
      </c>
      <c r="Y48" s="5">
        <v>332</v>
      </c>
      <c r="Z48" s="5">
        <v>146</v>
      </c>
      <c r="AA48" s="5">
        <v>8</v>
      </c>
      <c r="AB48" s="5">
        <v>15</v>
      </c>
      <c r="AC48" s="5">
        <v>4</v>
      </c>
      <c r="AD48" s="5">
        <v>11</v>
      </c>
      <c r="AE48" s="5">
        <v>12</v>
      </c>
      <c r="AF48" s="5">
        <v>21</v>
      </c>
      <c r="AG48" s="5">
        <v>10</v>
      </c>
      <c r="AH48" s="5">
        <v>32</v>
      </c>
      <c r="AI48" s="5">
        <v>11</v>
      </c>
      <c r="AJ48" s="5">
        <v>14</v>
      </c>
      <c r="AK48" s="5">
        <v>8</v>
      </c>
      <c r="AL48" s="12">
        <v>4</v>
      </c>
      <c r="AM48" s="5">
        <v>59</v>
      </c>
      <c r="AN48" s="5">
        <v>28</v>
      </c>
      <c r="AO48" s="5">
        <v>18</v>
      </c>
      <c r="AP48" s="5">
        <v>6</v>
      </c>
      <c r="AQ48" s="5">
        <v>7</v>
      </c>
      <c r="AR48" s="5">
        <v>36</v>
      </c>
      <c r="AS48" s="5">
        <v>6</v>
      </c>
      <c r="AT48" s="5">
        <v>18</v>
      </c>
      <c r="AU48" s="5">
        <v>5</v>
      </c>
      <c r="AV48" s="5">
        <v>2</v>
      </c>
      <c r="AW48" s="5">
        <v>5</v>
      </c>
      <c r="AX48" s="5">
        <v>91</v>
      </c>
      <c r="AY48" s="5">
        <v>29</v>
      </c>
      <c r="AZ48" s="5">
        <v>15</v>
      </c>
      <c r="BA48" s="5">
        <v>22</v>
      </c>
      <c r="BB48" s="5">
        <v>25</v>
      </c>
    </row>
    <row r="49" spans="1:54" x14ac:dyDescent="0.2">
      <c r="A49" s="12">
        <v>5</v>
      </c>
      <c r="B49" s="5">
        <v>859</v>
      </c>
      <c r="C49" s="5">
        <v>670</v>
      </c>
      <c r="D49" s="5">
        <v>318</v>
      </c>
      <c r="E49" s="5">
        <v>298</v>
      </c>
      <c r="F49" s="5">
        <v>12</v>
      </c>
      <c r="G49" s="5">
        <v>8</v>
      </c>
      <c r="H49" s="5">
        <v>195</v>
      </c>
      <c r="I49" s="5">
        <v>73</v>
      </c>
      <c r="J49" s="5">
        <v>61</v>
      </c>
      <c r="K49" s="5">
        <v>7</v>
      </c>
      <c r="L49" s="5">
        <v>46</v>
      </c>
      <c r="M49" s="5">
        <v>8</v>
      </c>
      <c r="N49" s="12">
        <v>5</v>
      </c>
      <c r="O49" s="5">
        <v>157</v>
      </c>
      <c r="P49" s="5">
        <v>5</v>
      </c>
      <c r="Q49" s="5">
        <v>21</v>
      </c>
      <c r="R49" s="5">
        <v>10</v>
      </c>
      <c r="S49" s="5">
        <v>5</v>
      </c>
      <c r="T49" s="5">
        <v>13</v>
      </c>
      <c r="U49" s="5">
        <v>27</v>
      </c>
      <c r="V49" s="5">
        <v>61</v>
      </c>
      <c r="W49" s="11">
        <f t="shared" si="0"/>
        <v>15</v>
      </c>
      <c r="X49" s="12">
        <v>5</v>
      </c>
      <c r="Y49" s="5">
        <v>189</v>
      </c>
      <c r="Z49" s="5">
        <v>114</v>
      </c>
      <c r="AA49" s="5">
        <v>5</v>
      </c>
      <c r="AB49" s="5">
        <v>6</v>
      </c>
      <c r="AC49" s="5">
        <v>10</v>
      </c>
      <c r="AD49" s="5">
        <v>3</v>
      </c>
      <c r="AE49" s="5">
        <v>1</v>
      </c>
      <c r="AF49" s="5">
        <v>12</v>
      </c>
      <c r="AG49" s="5">
        <v>9</v>
      </c>
      <c r="AH49" s="5">
        <v>28</v>
      </c>
      <c r="AI49" s="5">
        <v>15</v>
      </c>
      <c r="AJ49" s="5">
        <v>21</v>
      </c>
      <c r="AK49" s="5">
        <v>4</v>
      </c>
      <c r="AL49" s="12">
        <v>5</v>
      </c>
      <c r="AM49" s="5">
        <v>28</v>
      </c>
      <c r="AN49" s="5">
        <v>11</v>
      </c>
      <c r="AO49" s="5">
        <v>10</v>
      </c>
      <c r="AP49" s="5">
        <v>5</v>
      </c>
      <c r="AQ49" s="5">
        <v>2</v>
      </c>
      <c r="AR49" s="5">
        <v>17</v>
      </c>
      <c r="AS49" s="5">
        <v>1</v>
      </c>
      <c r="AT49" s="5">
        <v>12</v>
      </c>
      <c r="AU49" s="5">
        <v>1</v>
      </c>
      <c r="AV49" s="5">
        <v>0</v>
      </c>
      <c r="AW49" s="5">
        <v>3</v>
      </c>
      <c r="AX49" s="5">
        <v>30</v>
      </c>
      <c r="AY49" s="5">
        <v>6</v>
      </c>
      <c r="AZ49" s="5">
        <v>10</v>
      </c>
      <c r="BA49" s="5">
        <v>9</v>
      </c>
      <c r="BB49" s="5">
        <v>5</v>
      </c>
    </row>
    <row r="50" spans="1:54" x14ac:dyDescent="0.2">
      <c r="A50" s="12">
        <v>6</v>
      </c>
      <c r="B50" s="5">
        <v>380</v>
      </c>
      <c r="C50" s="5">
        <v>275</v>
      </c>
      <c r="D50" s="5">
        <v>131</v>
      </c>
      <c r="E50" s="5">
        <v>125</v>
      </c>
      <c r="F50" s="5">
        <v>3</v>
      </c>
      <c r="G50" s="5">
        <v>3</v>
      </c>
      <c r="H50" s="5">
        <v>70</v>
      </c>
      <c r="I50" s="5">
        <v>14</v>
      </c>
      <c r="J50" s="5">
        <v>39</v>
      </c>
      <c r="K50" s="5">
        <v>5</v>
      </c>
      <c r="L50" s="5">
        <v>11</v>
      </c>
      <c r="M50" s="5">
        <v>1</v>
      </c>
      <c r="N50" s="12">
        <v>6</v>
      </c>
      <c r="O50" s="5">
        <v>74</v>
      </c>
      <c r="P50" s="5">
        <v>6</v>
      </c>
      <c r="Q50" s="5">
        <v>11</v>
      </c>
      <c r="R50" s="5">
        <v>8</v>
      </c>
      <c r="S50" s="5">
        <v>2</v>
      </c>
      <c r="T50" s="5">
        <v>5</v>
      </c>
      <c r="U50" s="5">
        <v>10</v>
      </c>
      <c r="V50" s="5">
        <v>26</v>
      </c>
      <c r="W50" s="11">
        <f t="shared" si="0"/>
        <v>6</v>
      </c>
      <c r="X50" s="12">
        <v>6</v>
      </c>
      <c r="Y50" s="5">
        <v>105</v>
      </c>
      <c r="Z50" s="5">
        <v>63</v>
      </c>
      <c r="AA50" s="5">
        <v>4</v>
      </c>
      <c r="AB50" s="5">
        <v>2</v>
      </c>
      <c r="AC50" s="5">
        <v>4</v>
      </c>
      <c r="AD50" s="5">
        <v>2</v>
      </c>
      <c r="AE50" s="5">
        <v>3</v>
      </c>
      <c r="AF50" s="5">
        <v>10</v>
      </c>
      <c r="AG50" s="5">
        <v>9</v>
      </c>
      <c r="AH50" s="5">
        <v>7</v>
      </c>
      <c r="AI50" s="5">
        <v>8</v>
      </c>
      <c r="AJ50" s="5">
        <v>9</v>
      </c>
      <c r="AK50" s="5">
        <v>5</v>
      </c>
      <c r="AL50" s="12">
        <v>6</v>
      </c>
      <c r="AM50" s="5">
        <v>27</v>
      </c>
      <c r="AN50" s="5">
        <v>4</v>
      </c>
      <c r="AO50" s="5">
        <v>15</v>
      </c>
      <c r="AP50" s="5">
        <v>5</v>
      </c>
      <c r="AQ50" s="5">
        <v>3</v>
      </c>
      <c r="AR50" s="5">
        <v>9</v>
      </c>
      <c r="AS50" s="5">
        <v>2</v>
      </c>
      <c r="AT50" s="5">
        <v>4</v>
      </c>
      <c r="AU50" s="5">
        <v>0</v>
      </c>
      <c r="AV50" s="5">
        <v>0</v>
      </c>
      <c r="AW50" s="5">
        <v>3</v>
      </c>
      <c r="AX50" s="5">
        <v>6</v>
      </c>
      <c r="AY50" s="5">
        <v>1</v>
      </c>
      <c r="AZ50" s="5">
        <v>3</v>
      </c>
      <c r="BA50" s="5">
        <v>1</v>
      </c>
      <c r="BB50" s="5">
        <v>1</v>
      </c>
    </row>
    <row r="51" spans="1:54" x14ac:dyDescent="0.2">
      <c r="A51" s="12">
        <v>7</v>
      </c>
      <c r="B51" s="5">
        <v>140</v>
      </c>
      <c r="C51" s="5">
        <v>104</v>
      </c>
      <c r="D51" s="5">
        <v>44</v>
      </c>
      <c r="E51" s="5">
        <v>42</v>
      </c>
      <c r="F51" s="5">
        <v>1</v>
      </c>
      <c r="G51" s="5">
        <v>1</v>
      </c>
      <c r="H51" s="5">
        <v>30</v>
      </c>
      <c r="I51" s="5">
        <v>8</v>
      </c>
      <c r="J51" s="5">
        <v>11</v>
      </c>
      <c r="K51" s="5">
        <v>2</v>
      </c>
      <c r="L51" s="5">
        <v>3</v>
      </c>
      <c r="M51" s="5">
        <v>6</v>
      </c>
      <c r="N51" s="12">
        <v>7</v>
      </c>
      <c r="O51" s="5">
        <v>30</v>
      </c>
      <c r="P51" s="5">
        <v>1</v>
      </c>
      <c r="Q51" s="5">
        <v>3</v>
      </c>
      <c r="R51" s="5">
        <v>5</v>
      </c>
      <c r="S51" s="5">
        <v>1</v>
      </c>
      <c r="T51" s="5">
        <v>1</v>
      </c>
      <c r="U51" s="5">
        <v>6</v>
      </c>
      <c r="V51" s="5">
        <v>10</v>
      </c>
      <c r="W51" s="11">
        <f t="shared" si="0"/>
        <v>3</v>
      </c>
      <c r="X51" s="12">
        <v>7</v>
      </c>
      <c r="Y51" s="5">
        <v>36</v>
      </c>
      <c r="Z51" s="5">
        <v>22</v>
      </c>
      <c r="AA51" s="5">
        <v>0</v>
      </c>
      <c r="AB51" s="5">
        <v>1</v>
      </c>
      <c r="AC51" s="5">
        <v>3</v>
      </c>
      <c r="AD51" s="5">
        <v>0</v>
      </c>
      <c r="AE51" s="5">
        <v>0</v>
      </c>
      <c r="AF51" s="5">
        <v>2</v>
      </c>
      <c r="AG51" s="5">
        <v>2</v>
      </c>
      <c r="AH51" s="5">
        <v>7</v>
      </c>
      <c r="AI51" s="5">
        <v>1</v>
      </c>
      <c r="AJ51" s="5">
        <v>6</v>
      </c>
      <c r="AK51" s="5">
        <v>0</v>
      </c>
      <c r="AL51" s="12">
        <v>7</v>
      </c>
      <c r="AM51" s="5">
        <v>10</v>
      </c>
      <c r="AN51" s="5">
        <v>4</v>
      </c>
      <c r="AO51" s="5">
        <v>3</v>
      </c>
      <c r="AP51" s="5">
        <v>1</v>
      </c>
      <c r="AQ51" s="5">
        <v>2</v>
      </c>
      <c r="AR51" s="5">
        <v>3</v>
      </c>
      <c r="AS51" s="5">
        <v>0</v>
      </c>
      <c r="AT51" s="5">
        <v>2</v>
      </c>
      <c r="AU51" s="5">
        <v>0</v>
      </c>
      <c r="AV51" s="5">
        <v>0</v>
      </c>
      <c r="AW51" s="5">
        <v>1</v>
      </c>
      <c r="AX51" s="5">
        <v>1</v>
      </c>
      <c r="AY51" s="5">
        <v>0</v>
      </c>
      <c r="AZ51" s="5">
        <v>1</v>
      </c>
      <c r="BA51" s="5">
        <v>0</v>
      </c>
      <c r="BB51" s="5">
        <v>0</v>
      </c>
    </row>
    <row r="52" spans="1:54" x14ac:dyDescent="0.2">
      <c r="A52" s="12">
        <v>8</v>
      </c>
      <c r="B52" s="5">
        <v>66</v>
      </c>
      <c r="C52" s="5">
        <v>46</v>
      </c>
      <c r="D52" s="5">
        <v>24</v>
      </c>
      <c r="E52" s="5">
        <v>22</v>
      </c>
      <c r="F52" s="5">
        <v>2</v>
      </c>
      <c r="G52" s="5">
        <v>0</v>
      </c>
      <c r="H52" s="5">
        <v>17</v>
      </c>
      <c r="I52" s="5">
        <v>4</v>
      </c>
      <c r="J52" s="5">
        <v>7</v>
      </c>
      <c r="K52" s="5">
        <v>0</v>
      </c>
      <c r="L52" s="5">
        <v>4</v>
      </c>
      <c r="M52" s="5">
        <v>2</v>
      </c>
      <c r="N52" s="12">
        <v>8</v>
      </c>
      <c r="O52" s="5">
        <v>5</v>
      </c>
      <c r="P52" s="5">
        <v>0</v>
      </c>
      <c r="Q52" s="5">
        <v>1</v>
      </c>
      <c r="R52" s="5">
        <v>2</v>
      </c>
      <c r="S52" s="5">
        <v>0</v>
      </c>
      <c r="T52" s="5">
        <v>0</v>
      </c>
      <c r="U52" s="5">
        <v>0</v>
      </c>
      <c r="V52" s="5">
        <v>2</v>
      </c>
      <c r="W52" s="11">
        <f t="shared" si="0"/>
        <v>0</v>
      </c>
      <c r="X52" s="12">
        <v>8</v>
      </c>
      <c r="Y52" s="5">
        <v>20</v>
      </c>
      <c r="Z52" s="5">
        <v>10</v>
      </c>
      <c r="AA52" s="5">
        <v>2</v>
      </c>
      <c r="AB52" s="5">
        <v>0</v>
      </c>
      <c r="AC52" s="5">
        <v>0</v>
      </c>
      <c r="AD52" s="5">
        <v>0</v>
      </c>
      <c r="AE52" s="5">
        <v>1</v>
      </c>
      <c r="AF52" s="5">
        <v>2</v>
      </c>
      <c r="AG52" s="5">
        <v>1</v>
      </c>
      <c r="AH52" s="5">
        <v>0</v>
      </c>
      <c r="AI52" s="5">
        <v>0</v>
      </c>
      <c r="AJ52" s="5">
        <v>4</v>
      </c>
      <c r="AK52" s="5">
        <v>0</v>
      </c>
      <c r="AL52" s="12">
        <v>8</v>
      </c>
      <c r="AM52" s="5">
        <v>5</v>
      </c>
      <c r="AN52" s="5">
        <v>2</v>
      </c>
      <c r="AO52" s="5">
        <v>1</v>
      </c>
      <c r="AP52" s="5">
        <v>2</v>
      </c>
      <c r="AQ52" s="5">
        <v>0</v>
      </c>
      <c r="AR52" s="5">
        <v>4</v>
      </c>
      <c r="AS52" s="5">
        <v>0</v>
      </c>
      <c r="AT52" s="5">
        <v>0</v>
      </c>
      <c r="AU52" s="5">
        <v>0</v>
      </c>
      <c r="AV52" s="5">
        <v>0</v>
      </c>
      <c r="AW52" s="5">
        <v>4</v>
      </c>
      <c r="AX52" s="5">
        <v>1</v>
      </c>
      <c r="AY52" s="5">
        <v>0</v>
      </c>
      <c r="AZ52" s="5">
        <v>1</v>
      </c>
      <c r="BA52" s="5">
        <v>0</v>
      </c>
      <c r="BB52" s="5">
        <v>0</v>
      </c>
    </row>
    <row r="53" spans="1:54" x14ac:dyDescent="0.2">
      <c r="A53" s="12" t="s">
        <v>67</v>
      </c>
      <c r="B53" s="5">
        <v>73</v>
      </c>
      <c r="C53" s="5">
        <v>53</v>
      </c>
      <c r="D53" s="5">
        <v>27</v>
      </c>
      <c r="E53" s="5">
        <v>26</v>
      </c>
      <c r="F53" s="5">
        <v>1</v>
      </c>
      <c r="G53" s="5">
        <v>0</v>
      </c>
      <c r="H53" s="5">
        <v>16</v>
      </c>
      <c r="I53" s="5">
        <v>3</v>
      </c>
      <c r="J53" s="5">
        <v>7</v>
      </c>
      <c r="K53" s="5">
        <v>1</v>
      </c>
      <c r="L53" s="5">
        <v>3</v>
      </c>
      <c r="M53" s="5">
        <v>2</v>
      </c>
      <c r="N53" s="12" t="s">
        <v>67</v>
      </c>
      <c r="O53" s="5">
        <v>10</v>
      </c>
      <c r="P53" s="5">
        <v>0</v>
      </c>
      <c r="Q53" s="5">
        <v>2</v>
      </c>
      <c r="R53" s="5">
        <v>1</v>
      </c>
      <c r="S53" s="5">
        <v>0</v>
      </c>
      <c r="T53" s="5">
        <v>1</v>
      </c>
      <c r="U53" s="5">
        <v>0</v>
      </c>
      <c r="V53" s="5">
        <v>5</v>
      </c>
      <c r="W53" s="11">
        <f t="shared" si="0"/>
        <v>1</v>
      </c>
      <c r="X53" s="12" t="s">
        <v>67</v>
      </c>
      <c r="Y53" s="5">
        <v>20</v>
      </c>
      <c r="Z53" s="5">
        <v>8</v>
      </c>
      <c r="AA53" s="5">
        <v>0</v>
      </c>
      <c r="AB53" s="5">
        <v>1</v>
      </c>
      <c r="AC53" s="5">
        <v>0</v>
      </c>
      <c r="AD53" s="5">
        <v>0</v>
      </c>
      <c r="AE53" s="5">
        <v>0</v>
      </c>
      <c r="AF53" s="5">
        <v>1</v>
      </c>
      <c r="AG53" s="5">
        <v>2</v>
      </c>
      <c r="AH53" s="5">
        <v>2</v>
      </c>
      <c r="AI53" s="5">
        <v>0</v>
      </c>
      <c r="AJ53" s="5">
        <v>2</v>
      </c>
      <c r="AK53" s="5">
        <v>0</v>
      </c>
      <c r="AL53" s="12" t="s">
        <v>67</v>
      </c>
      <c r="AM53" s="5">
        <v>11</v>
      </c>
      <c r="AN53" s="5">
        <v>2</v>
      </c>
      <c r="AO53" s="5">
        <v>2</v>
      </c>
      <c r="AP53" s="5">
        <v>5</v>
      </c>
      <c r="AQ53" s="5">
        <v>2</v>
      </c>
      <c r="AR53" s="5">
        <v>1</v>
      </c>
      <c r="AS53" s="5">
        <v>0</v>
      </c>
      <c r="AT53" s="5">
        <v>0</v>
      </c>
      <c r="AU53" s="5">
        <v>0</v>
      </c>
      <c r="AV53" s="5">
        <v>0</v>
      </c>
      <c r="AW53" s="5">
        <v>1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</row>
    <row r="54" spans="1:54" s="16" customFormat="1" x14ac:dyDescent="0.2">
      <c r="A54" s="17" t="s">
        <v>68</v>
      </c>
      <c r="B54" s="16">
        <v>3.6</v>
      </c>
      <c r="C54" s="16">
        <v>3.5</v>
      </c>
      <c r="D54" s="16">
        <v>3.7</v>
      </c>
      <c r="E54" s="16">
        <v>3.7</v>
      </c>
      <c r="F54" s="16">
        <v>4.0999999999999996</v>
      </c>
      <c r="G54" s="16">
        <v>3</v>
      </c>
      <c r="H54" s="16">
        <v>3.5</v>
      </c>
      <c r="I54" s="16">
        <v>3</v>
      </c>
      <c r="J54" s="16">
        <v>3.7</v>
      </c>
      <c r="K54" s="16">
        <v>3.7</v>
      </c>
      <c r="L54" s="16">
        <v>3.6</v>
      </c>
      <c r="M54" s="16">
        <v>4.7</v>
      </c>
      <c r="N54" s="17" t="s">
        <v>68</v>
      </c>
      <c r="O54" s="16">
        <v>3.3</v>
      </c>
      <c r="P54" s="16">
        <v>4.0999999999999996</v>
      </c>
      <c r="Q54" s="16">
        <v>3.3</v>
      </c>
      <c r="R54" s="16">
        <v>3.5</v>
      </c>
      <c r="S54" s="16">
        <v>2.2000000000000002</v>
      </c>
      <c r="T54" s="16">
        <v>4</v>
      </c>
      <c r="U54" s="16">
        <v>4</v>
      </c>
      <c r="V54" s="16">
        <v>3.1</v>
      </c>
      <c r="W54" s="18">
        <v>4</v>
      </c>
      <c r="X54" s="17" t="s">
        <v>68</v>
      </c>
      <c r="Y54" s="16">
        <v>3.8</v>
      </c>
      <c r="Z54" s="16">
        <v>3.9</v>
      </c>
      <c r="AA54" s="16">
        <v>3</v>
      </c>
      <c r="AB54" s="16">
        <v>3.9</v>
      </c>
      <c r="AC54" s="16">
        <v>4.4000000000000004</v>
      </c>
      <c r="AD54" s="16">
        <v>3.1</v>
      </c>
      <c r="AE54" s="16">
        <v>3.4</v>
      </c>
      <c r="AF54" s="16">
        <v>3.8</v>
      </c>
      <c r="AG54" s="16">
        <v>4.5</v>
      </c>
      <c r="AH54" s="16">
        <v>4.8</v>
      </c>
      <c r="AI54" s="16">
        <v>4.0999999999999996</v>
      </c>
      <c r="AJ54" s="16">
        <v>5.0999999999999996</v>
      </c>
      <c r="AK54" s="16">
        <v>4</v>
      </c>
      <c r="AL54" s="17" t="s">
        <v>68</v>
      </c>
      <c r="AM54" s="16">
        <v>3.9</v>
      </c>
      <c r="AN54" s="16">
        <v>3.6</v>
      </c>
      <c r="AO54" s="16">
        <v>4.4000000000000004</v>
      </c>
      <c r="AP54" s="16">
        <v>4.7</v>
      </c>
      <c r="AQ54" s="16">
        <v>4.5999999999999996</v>
      </c>
      <c r="AR54" s="16">
        <v>3.3</v>
      </c>
      <c r="AS54" s="16">
        <v>3.1</v>
      </c>
      <c r="AT54" s="16">
        <v>3.8</v>
      </c>
      <c r="AU54" s="16">
        <v>2.8</v>
      </c>
      <c r="AV54" s="16">
        <v>1.9</v>
      </c>
      <c r="AW54" s="16">
        <v>4.8</v>
      </c>
      <c r="AX54" s="16">
        <v>3.6</v>
      </c>
      <c r="AY54" s="16">
        <v>3.1</v>
      </c>
      <c r="AZ54" s="16">
        <v>3.9</v>
      </c>
      <c r="BA54" s="16">
        <v>4.4000000000000004</v>
      </c>
      <c r="BB54" s="16">
        <v>3.7</v>
      </c>
    </row>
    <row r="55" spans="1:54" x14ac:dyDescent="0.2">
      <c r="A55" s="15" t="s">
        <v>258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 t="s">
        <v>258</v>
      </c>
      <c r="O55" s="15"/>
      <c r="P55" s="15"/>
      <c r="Q55" s="15"/>
      <c r="R55" s="15"/>
      <c r="S55" s="15"/>
      <c r="T55" s="15"/>
      <c r="U55" s="15"/>
      <c r="V55" s="15"/>
      <c r="W55" s="15"/>
      <c r="X55" s="15" t="s">
        <v>258</v>
      </c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 t="s">
        <v>258</v>
      </c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ACFF-79E4-4DAE-ADCB-724E56BC86D4}">
  <dimension ref="A1:BB48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247</v>
      </c>
      <c r="N1" s="12" t="s">
        <v>247</v>
      </c>
      <c r="X1" s="12" t="s">
        <v>247</v>
      </c>
      <c r="AL1" s="12" t="s">
        <v>247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69</v>
      </c>
      <c r="N5" s="12" t="s">
        <v>69</v>
      </c>
      <c r="X5" s="12" t="s">
        <v>69</v>
      </c>
      <c r="AL5" s="12" t="s">
        <v>69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5"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70</v>
      </c>
      <c r="B8" s="5">
        <v>261</v>
      </c>
      <c r="C8" s="5">
        <v>215</v>
      </c>
      <c r="D8" s="5">
        <v>79</v>
      </c>
      <c r="E8" s="5">
        <v>74</v>
      </c>
      <c r="F8" s="5">
        <v>2</v>
      </c>
      <c r="G8" s="5">
        <v>3</v>
      </c>
      <c r="H8" s="5">
        <v>79</v>
      </c>
      <c r="I8" s="5">
        <v>24</v>
      </c>
      <c r="J8" s="5">
        <v>28</v>
      </c>
      <c r="K8" s="5">
        <v>1</v>
      </c>
      <c r="L8" s="5">
        <v>17</v>
      </c>
      <c r="M8" s="5">
        <v>9</v>
      </c>
      <c r="N8" s="12" t="s">
        <v>70</v>
      </c>
      <c r="O8" s="5">
        <v>57</v>
      </c>
      <c r="P8" s="5">
        <v>1</v>
      </c>
      <c r="Q8" s="5">
        <v>15</v>
      </c>
      <c r="R8" s="5">
        <v>10</v>
      </c>
      <c r="S8" s="5">
        <v>6</v>
      </c>
      <c r="T8" s="5">
        <v>1</v>
      </c>
      <c r="U8" s="5">
        <v>0</v>
      </c>
      <c r="V8" s="5">
        <v>13</v>
      </c>
      <c r="W8" s="5">
        <v>11</v>
      </c>
      <c r="X8" s="12" t="s">
        <v>70</v>
      </c>
      <c r="Y8" s="5">
        <v>46</v>
      </c>
      <c r="Z8" s="5">
        <v>33</v>
      </c>
      <c r="AA8" s="5">
        <v>1</v>
      </c>
      <c r="AB8" s="5">
        <v>2</v>
      </c>
      <c r="AC8" s="5">
        <v>2</v>
      </c>
      <c r="AD8" s="5">
        <v>1</v>
      </c>
      <c r="AE8" s="5">
        <v>5</v>
      </c>
      <c r="AF8" s="5">
        <v>2</v>
      </c>
      <c r="AG8" s="5">
        <v>5</v>
      </c>
      <c r="AH8" s="5">
        <v>2</v>
      </c>
      <c r="AI8" s="5">
        <v>6</v>
      </c>
      <c r="AJ8" s="5">
        <v>7</v>
      </c>
      <c r="AK8" s="5">
        <v>0</v>
      </c>
      <c r="AL8" s="12" t="s">
        <v>70</v>
      </c>
      <c r="AM8" s="5">
        <v>2</v>
      </c>
      <c r="AN8" s="5">
        <v>0</v>
      </c>
      <c r="AO8" s="5">
        <v>1</v>
      </c>
      <c r="AP8" s="5">
        <v>0</v>
      </c>
      <c r="AQ8" s="5">
        <v>1</v>
      </c>
      <c r="AR8" s="5">
        <v>7</v>
      </c>
      <c r="AS8" s="5">
        <v>1</v>
      </c>
      <c r="AT8" s="5">
        <v>2</v>
      </c>
      <c r="AU8" s="5">
        <v>1</v>
      </c>
      <c r="AV8" s="5">
        <v>2</v>
      </c>
      <c r="AW8" s="5">
        <v>1</v>
      </c>
      <c r="AX8" s="5">
        <v>4</v>
      </c>
      <c r="AY8" s="5">
        <v>2</v>
      </c>
      <c r="AZ8" s="5">
        <v>0</v>
      </c>
      <c r="BA8" s="5">
        <v>0</v>
      </c>
      <c r="BB8" s="5">
        <v>2</v>
      </c>
    </row>
    <row r="9" spans="1:54" x14ac:dyDescent="0.2">
      <c r="A9" s="12" t="s">
        <v>71</v>
      </c>
      <c r="B9" s="5">
        <v>566</v>
      </c>
      <c r="C9" s="5">
        <v>447</v>
      </c>
      <c r="D9" s="5">
        <v>159</v>
      </c>
      <c r="E9" s="5">
        <v>150</v>
      </c>
      <c r="F9" s="5">
        <v>3</v>
      </c>
      <c r="G9" s="5">
        <v>6</v>
      </c>
      <c r="H9" s="5">
        <v>128</v>
      </c>
      <c r="I9" s="5">
        <v>43</v>
      </c>
      <c r="J9" s="5">
        <v>43</v>
      </c>
      <c r="K9" s="5">
        <v>5</v>
      </c>
      <c r="L9" s="5">
        <v>26</v>
      </c>
      <c r="M9" s="5">
        <v>11</v>
      </c>
      <c r="N9" s="12" t="s">
        <v>71</v>
      </c>
      <c r="O9" s="5">
        <v>160</v>
      </c>
      <c r="P9" s="5">
        <v>1</v>
      </c>
      <c r="Q9" s="5">
        <v>17</v>
      </c>
      <c r="R9" s="5">
        <v>15</v>
      </c>
      <c r="S9" s="5">
        <v>32</v>
      </c>
      <c r="T9" s="5">
        <v>6</v>
      </c>
      <c r="U9" s="5">
        <v>9</v>
      </c>
      <c r="V9" s="5">
        <v>63</v>
      </c>
      <c r="W9" s="5">
        <v>17</v>
      </c>
      <c r="X9" s="12" t="s">
        <v>71</v>
      </c>
      <c r="Y9" s="5">
        <v>119</v>
      </c>
      <c r="Z9" s="5">
        <v>53</v>
      </c>
      <c r="AA9" s="5">
        <v>1</v>
      </c>
      <c r="AB9" s="5">
        <v>5</v>
      </c>
      <c r="AC9" s="5">
        <v>5</v>
      </c>
      <c r="AD9" s="5">
        <v>1</v>
      </c>
      <c r="AE9" s="5">
        <v>6</v>
      </c>
      <c r="AF9" s="5">
        <v>15</v>
      </c>
      <c r="AG9" s="5">
        <v>6</v>
      </c>
      <c r="AH9" s="5">
        <v>3</v>
      </c>
      <c r="AI9" s="5">
        <v>2</v>
      </c>
      <c r="AJ9" s="5">
        <v>8</v>
      </c>
      <c r="AK9" s="5">
        <v>1</v>
      </c>
      <c r="AL9" s="12" t="s">
        <v>71</v>
      </c>
      <c r="AM9" s="5">
        <v>18</v>
      </c>
      <c r="AN9" s="5">
        <v>6</v>
      </c>
      <c r="AO9" s="5">
        <v>7</v>
      </c>
      <c r="AP9" s="5">
        <v>4</v>
      </c>
      <c r="AQ9" s="5">
        <v>1</v>
      </c>
      <c r="AR9" s="5">
        <v>31</v>
      </c>
      <c r="AS9" s="5">
        <v>3</v>
      </c>
      <c r="AT9" s="5">
        <v>17</v>
      </c>
      <c r="AU9" s="5">
        <v>5</v>
      </c>
      <c r="AV9" s="5">
        <v>3</v>
      </c>
      <c r="AW9" s="5">
        <v>3</v>
      </c>
      <c r="AX9" s="5">
        <v>17</v>
      </c>
      <c r="AY9" s="5">
        <v>4</v>
      </c>
      <c r="AZ9" s="5">
        <v>3</v>
      </c>
      <c r="BA9" s="5">
        <v>3</v>
      </c>
      <c r="BB9" s="5">
        <v>7</v>
      </c>
    </row>
    <row r="10" spans="1:54" x14ac:dyDescent="0.2">
      <c r="A10" s="12" t="s">
        <v>72</v>
      </c>
      <c r="B10" s="5">
        <v>1093</v>
      </c>
      <c r="C10" s="5">
        <v>946</v>
      </c>
      <c r="D10" s="5">
        <v>391</v>
      </c>
      <c r="E10" s="5">
        <v>379</v>
      </c>
      <c r="F10" s="5">
        <v>3</v>
      </c>
      <c r="G10" s="5">
        <v>9</v>
      </c>
      <c r="H10" s="5">
        <v>322</v>
      </c>
      <c r="I10" s="5">
        <v>128</v>
      </c>
      <c r="J10" s="5">
        <v>111</v>
      </c>
      <c r="K10" s="5">
        <v>10</v>
      </c>
      <c r="L10" s="5">
        <v>70</v>
      </c>
      <c r="M10" s="5">
        <v>3</v>
      </c>
      <c r="N10" s="12" t="s">
        <v>72</v>
      </c>
      <c r="O10" s="5">
        <v>233</v>
      </c>
      <c r="P10" s="5">
        <v>5</v>
      </c>
      <c r="Q10" s="5">
        <v>45</v>
      </c>
      <c r="R10" s="5">
        <v>15</v>
      </c>
      <c r="S10" s="5">
        <v>43</v>
      </c>
      <c r="T10" s="5">
        <v>4</v>
      </c>
      <c r="U10" s="5">
        <v>17</v>
      </c>
      <c r="V10" s="5">
        <v>76</v>
      </c>
      <c r="W10" s="5">
        <v>28</v>
      </c>
      <c r="X10" s="12" t="s">
        <v>72</v>
      </c>
      <c r="Y10" s="5">
        <v>147</v>
      </c>
      <c r="Z10" s="5">
        <v>77</v>
      </c>
      <c r="AA10" s="5">
        <v>2</v>
      </c>
      <c r="AB10" s="5">
        <v>8</v>
      </c>
      <c r="AC10" s="5">
        <v>4</v>
      </c>
      <c r="AD10" s="5">
        <v>14</v>
      </c>
      <c r="AE10" s="5">
        <v>5</v>
      </c>
      <c r="AF10" s="5">
        <v>11</v>
      </c>
      <c r="AG10" s="5">
        <v>0</v>
      </c>
      <c r="AH10" s="5">
        <v>12</v>
      </c>
      <c r="AI10" s="5">
        <v>10</v>
      </c>
      <c r="AJ10" s="5">
        <v>5</v>
      </c>
      <c r="AK10" s="5">
        <v>6</v>
      </c>
      <c r="AL10" s="12" t="s">
        <v>72</v>
      </c>
      <c r="AM10" s="5">
        <v>34</v>
      </c>
      <c r="AN10" s="5">
        <v>10</v>
      </c>
      <c r="AO10" s="5">
        <v>9</v>
      </c>
      <c r="AP10" s="5">
        <v>15</v>
      </c>
      <c r="AQ10" s="5">
        <v>0</v>
      </c>
      <c r="AR10" s="5">
        <v>16</v>
      </c>
      <c r="AS10" s="5">
        <v>3</v>
      </c>
      <c r="AT10" s="5">
        <v>5</v>
      </c>
      <c r="AU10" s="5">
        <v>5</v>
      </c>
      <c r="AV10" s="5">
        <v>1</v>
      </c>
      <c r="AW10" s="5">
        <v>2</v>
      </c>
      <c r="AX10" s="5">
        <v>20</v>
      </c>
      <c r="AY10" s="5">
        <v>7</v>
      </c>
      <c r="AZ10" s="5">
        <v>1</v>
      </c>
      <c r="BA10" s="5">
        <v>6</v>
      </c>
      <c r="BB10" s="5">
        <v>6</v>
      </c>
    </row>
    <row r="11" spans="1:54" x14ac:dyDescent="0.2">
      <c r="A11" s="12" t="s">
        <v>73</v>
      </c>
      <c r="B11" s="5">
        <v>1358</v>
      </c>
      <c r="C11" s="5">
        <v>1071</v>
      </c>
      <c r="D11" s="5">
        <v>450</v>
      </c>
      <c r="E11" s="5">
        <v>431</v>
      </c>
      <c r="F11" s="5">
        <v>8</v>
      </c>
      <c r="G11" s="5">
        <v>11</v>
      </c>
      <c r="H11" s="5">
        <v>254</v>
      </c>
      <c r="I11" s="5">
        <v>80</v>
      </c>
      <c r="J11" s="5">
        <v>72</v>
      </c>
      <c r="K11" s="5">
        <v>8</v>
      </c>
      <c r="L11" s="5">
        <v>84</v>
      </c>
      <c r="M11" s="5">
        <v>10</v>
      </c>
      <c r="N11" s="12" t="s">
        <v>73</v>
      </c>
      <c r="O11" s="5">
        <v>367</v>
      </c>
      <c r="P11" s="5">
        <v>6</v>
      </c>
      <c r="Q11" s="5">
        <v>64</v>
      </c>
      <c r="R11" s="5">
        <v>21</v>
      </c>
      <c r="S11" s="5">
        <v>9</v>
      </c>
      <c r="T11" s="5">
        <v>17</v>
      </c>
      <c r="U11" s="5">
        <v>36</v>
      </c>
      <c r="V11" s="5">
        <v>170</v>
      </c>
      <c r="W11" s="5">
        <v>44</v>
      </c>
      <c r="X11" s="12" t="s">
        <v>73</v>
      </c>
      <c r="Y11" s="5">
        <v>287</v>
      </c>
      <c r="Z11" s="5">
        <v>137</v>
      </c>
      <c r="AA11" s="5">
        <v>15</v>
      </c>
      <c r="AB11" s="5">
        <v>8</v>
      </c>
      <c r="AC11" s="5">
        <v>6</v>
      </c>
      <c r="AD11" s="5">
        <v>12</v>
      </c>
      <c r="AE11" s="5">
        <v>21</v>
      </c>
      <c r="AF11" s="5">
        <v>17</v>
      </c>
      <c r="AG11" s="5">
        <v>7</v>
      </c>
      <c r="AH11" s="5">
        <v>14</v>
      </c>
      <c r="AI11" s="5">
        <v>17</v>
      </c>
      <c r="AJ11" s="5">
        <v>12</v>
      </c>
      <c r="AK11" s="5">
        <v>8</v>
      </c>
      <c r="AL11" s="12" t="s">
        <v>73</v>
      </c>
      <c r="AM11" s="5">
        <v>59</v>
      </c>
      <c r="AN11" s="5">
        <v>28</v>
      </c>
      <c r="AO11" s="5">
        <v>23</v>
      </c>
      <c r="AP11" s="5">
        <v>5</v>
      </c>
      <c r="AQ11" s="5">
        <v>3</v>
      </c>
      <c r="AR11" s="5">
        <v>27</v>
      </c>
      <c r="AS11" s="5">
        <v>3</v>
      </c>
      <c r="AT11" s="5">
        <v>12</v>
      </c>
      <c r="AU11" s="5">
        <v>1</v>
      </c>
      <c r="AV11" s="5">
        <v>6</v>
      </c>
      <c r="AW11" s="5">
        <v>5</v>
      </c>
      <c r="AX11" s="5">
        <v>64</v>
      </c>
      <c r="AY11" s="5">
        <v>20</v>
      </c>
      <c r="AZ11" s="5">
        <v>25</v>
      </c>
      <c r="BA11" s="5">
        <v>0</v>
      </c>
      <c r="BB11" s="5">
        <v>19</v>
      </c>
    </row>
    <row r="12" spans="1:54" x14ac:dyDescent="0.2">
      <c r="A12" s="12" t="s">
        <v>74</v>
      </c>
      <c r="B12" s="5">
        <v>1090</v>
      </c>
      <c r="C12" s="5">
        <v>696</v>
      </c>
      <c r="D12" s="5">
        <v>293</v>
      </c>
      <c r="E12" s="5">
        <v>273</v>
      </c>
      <c r="F12" s="5">
        <v>11</v>
      </c>
      <c r="G12" s="5">
        <v>9</v>
      </c>
      <c r="H12" s="5">
        <v>179</v>
      </c>
      <c r="I12" s="5">
        <v>59</v>
      </c>
      <c r="J12" s="5">
        <v>62</v>
      </c>
      <c r="K12" s="5">
        <v>9</v>
      </c>
      <c r="L12" s="5">
        <v>44</v>
      </c>
      <c r="M12" s="5">
        <v>5</v>
      </c>
      <c r="N12" s="12" t="s">
        <v>74</v>
      </c>
      <c r="O12" s="5">
        <v>224</v>
      </c>
      <c r="P12" s="5">
        <v>9</v>
      </c>
      <c r="Q12" s="5">
        <v>20</v>
      </c>
      <c r="R12" s="5">
        <v>12</v>
      </c>
      <c r="S12" s="5">
        <v>13</v>
      </c>
      <c r="T12" s="5">
        <v>14</v>
      </c>
      <c r="U12" s="5">
        <v>37</v>
      </c>
      <c r="V12" s="5">
        <v>93</v>
      </c>
      <c r="W12" s="5">
        <v>26</v>
      </c>
      <c r="X12" s="12" t="s">
        <v>74</v>
      </c>
      <c r="Y12" s="5">
        <v>394</v>
      </c>
      <c r="Z12" s="5">
        <v>81</v>
      </c>
      <c r="AA12" s="5">
        <v>22</v>
      </c>
      <c r="AB12" s="5">
        <v>5</v>
      </c>
      <c r="AC12" s="5">
        <v>5</v>
      </c>
      <c r="AD12" s="5">
        <v>4</v>
      </c>
      <c r="AE12" s="5">
        <v>11</v>
      </c>
      <c r="AF12" s="5">
        <v>6</v>
      </c>
      <c r="AG12" s="5">
        <v>4</v>
      </c>
      <c r="AH12" s="5">
        <v>10</v>
      </c>
      <c r="AI12" s="5">
        <v>0</v>
      </c>
      <c r="AJ12" s="5">
        <v>7</v>
      </c>
      <c r="AK12" s="5">
        <v>7</v>
      </c>
      <c r="AL12" s="12" t="s">
        <v>74</v>
      </c>
      <c r="AM12" s="5">
        <v>62</v>
      </c>
      <c r="AN12" s="5">
        <v>50</v>
      </c>
      <c r="AO12" s="5">
        <v>4</v>
      </c>
      <c r="AP12" s="5">
        <v>7</v>
      </c>
      <c r="AQ12" s="5">
        <v>1</v>
      </c>
      <c r="AR12" s="5">
        <v>84</v>
      </c>
      <c r="AS12" s="5">
        <v>14</v>
      </c>
      <c r="AT12" s="5">
        <v>25</v>
      </c>
      <c r="AU12" s="5">
        <v>15</v>
      </c>
      <c r="AV12" s="5">
        <v>19</v>
      </c>
      <c r="AW12" s="5">
        <v>11</v>
      </c>
      <c r="AX12" s="5">
        <v>167</v>
      </c>
      <c r="AY12" s="5">
        <v>95</v>
      </c>
      <c r="AZ12" s="5">
        <v>28</v>
      </c>
      <c r="BA12" s="5">
        <v>26</v>
      </c>
      <c r="BB12" s="5">
        <v>18</v>
      </c>
    </row>
    <row r="13" spans="1:54" x14ac:dyDescent="0.2">
      <c r="A13" s="12" t="s">
        <v>75</v>
      </c>
      <c r="B13" s="5">
        <v>1617</v>
      </c>
      <c r="C13" s="5">
        <v>1330</v>
      </c>
      <c r="D13" s="5">
        <v>526</v>
      </c>
      <c r="E13" s="5">
        <v>502</v>
      </c>
      <c r="F13" s="5">
        <v>10</v>
      </c>
      <c r="G13" s="5">
        <v>14</v>
      </c>
      <c r="H13" s="5">
        <v>382</v>
      </c>
      <c r="I13" s="5">
        <v>124</v>
      </c>
      <c r="J13" s="5">
        <v>145</v>
      </c>
      <c r="K13" s="5">
        <v>20</v>
      </c>
      <c r="L13" s="5">
        <v>86</v>
      </c>
      <c r="M13" s="5">
        <v>7</v>
      </c>
      <c r="N13" s="12" t="s">
        <v>75</v>
      </c>
      <c r="O13" s="5">
        <v>422</v>
      </c>
      <c r="P13" s="5">
        <v>6</v>
      </c>
      <c r="Q13" s="5">
        <v>54</v>
      </c>
      <c r="R13" s="5">
        <v>26</v>
      </c>
      <c r="S13" s="5">
        <v>15</v>
      </c>
      <c r="T13" s="5">
        <v>32</v>
      </c>
      <c r="U13" s="5">
        <v>59</v>
      </c>
      <c r="V13" s="5">
        <v>159</v>
      </c>
      <c r="W13" s="5">
        <v>71</v>
      </c>
      <c r="X13" s="12" t="s">
        <v>75</v>
      </c>
      <c r="Y13" s="5">
        <v>287</v>
      </c>
      <c r="Z13" s="5">
        <v>158</v>
      </c>
      <c r="AA13" s="5">
        <v>31</v>
      </c>
      <c r="AB13" s="5">
        <v>15</v>
      </c>
      <c r="AC13" s="5">
        <v>16</v>
      </c>
      <c r="AD13" s="5">
        <v>10</v>
      </c>
      <c r="AE13" s="5">
        <v>13</v>
      </c>
      <c r="AF13" s="5">
        <v>17</v>
      </c>
      <c r="AG13" s="5">
        <v>14</v>
      </c>
      <c r="AH13" s="5">
        <v>16</v>
      </c>
      <c r="AI13" s="5">
        <v>6</v>
      </c>
      <c r="AJ13" s="5">
        <v>13</v>
      </c>
      <c r="AK13" s="5">
        <v>7</v>
      </c>
      <c r="AL13" s="12" t="s">
        <v>75</v>
      </c>
      <c r="AM13" s="5">
        <v>93</v>
      </c>
      <c r="AN13" s="5">
        <v>47</v>
      </c>
      <c r="AO13" s="5">
        <v>25</v>
      </c>
      <c r="AP13" s="5">
        <v>8</v>
      </c>
      <c r="AQ13" s="5">
        <v>13</v>
      </c>
      <c r="AR13" s="5">
        <v>9</v>
      </c>
      <c r="AS13" s="5">
        <v>0</v>
      </c>
      <c r="AT13" s="5">
        <v>3</v>
      </c>
      <c r="AU13" s="5">
        <v>4</v>
      </c>
      <c r="AV13" s="5">
        <v>1</v>
      </c>
      <c r="AW13" s="5">
        <v>1</v>
      </c>
      <c r="AX13" s="5">
        <v>27</v>
      </c>
      <c r="AY13" s="5">
        <v>10</v>
      </c>
      <c r="AZ13" s="5">
        <v>2</v>
      </c>
      <c r="BA13" s="5">
        <v>3</v>
      </c>
      <c r="BB13" s="5">
        <v>12</v>
      </c>
    </row>
    <row r="14" spans="1:54" x14ac:dyDescent="0.2">
      <c r="A14" s="12" t="s">
        <v>76</v>
      </c>
      <c r="B14" s="5">
        <v>764</v>
      </c>
      <c r="C14" s="5">
        <v>536</v>
      </c>
      <c r="D14" s="5">
        <v>195</v>
      </c>
      <c r="E14" s="5">
        <v>183</v>
      </c>
      <c r="F14" s="5">
        <v>9</v>
      </c>
      <c r="G14" s="5">
        <v>3</v>
      </c>
      <c r="H14" s="5">
        <v>154</v>
      </c>
      <c r="I14" s="5">
        <v>74</v>
      </c>
      <c r="J14" s="5">
        <v>40</v>
      </c>
      <c r="K14" s="5">
        <v>2</v>
      </c>
      <c r="L14" s="5">
        <v>36</v>
      </c>
      <c r="M14" s="5">
        <v>2</v>
      </c>
      <c r="N14" s="12" t="s">
        <v>76</v>
      </c>
      <c r="O14" s="5">
        <v>187</v>
      </c>
      <c r="P14" s="5">
        <v>9</v>
      </c>
      <c r="Q14" s="5">
        <v>22</v>
      </c>
      <c r="R14" s="5">
        <v>17</v>
      </c>
      <c r="S14" s="5">
        <v>9</v>
      </c>
      <c r="T14" s="5">
        <v>28</v>
      </c>
      <c r="U14" s="5">
        <v>25</v>
      </c>
      <c r="V14" s="5">
        <v>65</v>
      </c>
      <c r="W14" s="5">
        <v>12</v>
      </c>
      <c r="X14" s="12" t="s">
        <v>76</v>
      </c>
      <c r="Y14" s="5">
        <v>228</v>
      </c>
      <c r="Z14" s="5">
        <v>170</v>
      </c>
      <c r="AA14" s="5">
        <v>20</v>
      </c>
      <c r="AB14" s="5">
        <v>8</v>
      </c>
      <c r="AC14" s="5">
        <v>1</v>
      </c>
      <c r="AD14" s="5">
        <v>12</v>
      </c>
      <c r="AE14" s="5">
        <v>6</v>
      </c>
      <c r="AF14" s="5">
        <v>25</v>
      </c>
      <c r="AG14" s="5">
        <v>15</v>
      </c>
      <c r="AH14" s="5">
        <v>28</v>
      </c>
      <c r="AI14" s="5">
        <v>26</v>
      </c>
      <c r="AJ14" s="5">
        <v>24</v>
      </c>
      <c r="AK14" s="5">
        <v>5</v>
      </c>
      <c r="AL14" s="12" t="s">
        <v>76</v>
      </c>
      <c r="AM14" s="5">
        <v>20</v>
      </c>
      <c r="AN14" s="5">
        <v>2</v>
      </c>
      <c r="AO14" s="5">
        <v>14</v>
      </c>
      <c r="AP14" s="5">
        <v>0</v>
      </c>
      <c r="AQ14" s="5">
        <v>4</v>
      </c>
      <c r="AR14" s="5">
        <v>19</v>
      </c>
      <c r="AS14" s="5">
        <v>1</v>
      </c>
      <c r="AT14" s="5">
        <v>15</v>
      </c>
      <c r="AU14" s="5">
        <v>0</v>
      </c>
      <c r="AV14" s="5">
        <v>0</v>
      </c>
      <c r="AW14" s="5">
        <v>3</v>
      </c>
      <c r="AX14" s="5">
        <v>19</v>
      </c>
      <c r="AY14" s="5">
        <v>2</v>
      </c>
      <c r="AZ14" s="5">
        <v>3</v>
      </c>
      <c r="BA14" s="5">
        <v>2</v>
      </c>
      <c r="BB14" s="5">
        <v>12</v>
      </c>
    </row>
    <row r="15" spans="1:54" x14ac:dyDescent="0.2">
      <c r="A15" s="12" t="s">
        <v>77</v>
      </c>
      <c r="B15" s="5">
        <v>275</v>
      </c>
      <c r="C15" s="5">
        <v>204</v>
      </c>
      <c r="D15" s="5">
        <v>101</v>
      </c>
      <c r="E15" s="5">
        <v>100</v>
      </c>
      <c r="F15" s="5">
        <v>1</v>
      </c>
      <c r="G15" s="5">
        <v>0</v>
      </c>
      <c r="H15" s="5">
        <v>66</v>
      </c>
      <c r="I15" s="5">
        <v>40</v>
      </c>
      <c r="J15" s="5">
        <v>16</v>
      </c>
      <c r="K15" s="5">
        <v>4</v>
      </c>
      <c r="L15" s="5">
        <v>6</v>
      </c>
      <c r="M15" s="5">
        <v>0</v>
      </c>
      <c r="N15" s="12" t="s">
        <v>77</v>
      </c>
      <c r="O15" s="5">
        <v>37</v>
      </c>
      <c r="P15" s="5">
        <v>0</v>
      </c>
      <c r="Q15" s="5">
        <v>3</v>
      </c>
      <c r="R15" s="5">
        <v>2</v>
      </c>
      <c r="S15" s="5">
        <v>3</v>
      </c>
      <c r="T15" s="5">
        <v>1</v>
      </c>
      <c r="U15" s="5">
        <v>4</v>
      </c>
      <c r="V15" s="5">
        <v>23</v>
      </c>
      <c r="W15" s="5">
        <v>1</v>
      </c>
      <c r="X15" s="12" t="s">
        <v>77</v>
      </c>
      <c r="Y15" s="5">
        <v>71</v>
      </c>
      <c r="Z15" s="5">
        <v>56</v>
      </c>
      <c r="AA15" s="5">
        <v>16</v>
      </c>
      <c r="AB15" s="5">
        <v>1</v>
      </c>
      <c r="AC15" s="5">
        <v>0</v>
      </c>
      <c r="AD15" s="5">
        <v>2</v>
      </c>
      <c r="AE15" s="5">
        <v>2</v>
      </c>
      <c r="AF15" s="5">
        <v>10</v>
      </c>
      <c r="AG15" s="5">
        <v>5</v>
      </c>
      <c r="AH15" s="5">
        <v>18</v>
      </c>
      <c r="AI15" s="5">
        <v>0</v>
      </c>
      <c r="AJ15" s="5">
        <v>2</v>
      </c>
      <c r="AK15" s="5">
        <v>0</v>
      </c>
      <c r="AL15" s="12" t="s">
        <v>77</v>
      </c>
      <c r="AM15" s="5">
        <v>4</v>
      </c>
      <c r="AN15" s="5">
        <v>3</v>
      </c>
      <c r="AO15" s="5">
        <v>0</v>
      </c>
      <c r="AP15" s="5">
        <v>1</v>
      </c>
      <c r="AQ15" s="5">
        <v>0</v>
      </c>
      <c r="AR15" s="5">
        <v>1</v>
      </c>
      <c r="AS15" s="5">
        <v>0</v>
      </c>
      <c r="AT15" s="5">
        <v>0</v>
      </c>
      <c r="AU15" s="5">
        <v>0</v>
      </c>
      <c r="AV15" s="5">
        <v>1</v>
      </c>
      <c r="AW15" s="5">
        <v>0</v>
      </c>
      <c r="AX15" s="5">
        <v>10</v>
      </c>
      <c r="AY15" s="5">
        <v>1</v>
      </c>
      <c r="AZ15" s="5">
        <v>0</v>
      </c>
      <c r="BA15" s="5">
        <v>8</v>
      </c>
      <c r="BB15" s="5">
        <v>1</v>
      </c>
    </row>
    <row r="17" spans="1:54" x14ac:dyDescent="0.2">
      <c r="A17" s="12" t="s">
        <v>78</v>
      </c>
      <c r="N17" s="12" t="s">
        <v>78</v>
      </c>
      <c r="X17" s="12" t="s">
        <v>78</v>
      </c>
      <c r="AL17" s="12" t="s">
        <v>78</v>
      </c>
    </row>
    <row r="19" spans="1:54" x14ac:dyDescent="0.2">
      <c r="A19" s="12" t="s">
        <v>0</v>
      </c>
      <c r="B19" s="5">
        <v>7024</v>
      </c>
      <c r="C19" s="5">
        <v>5445</v>
      </c>
      <c r="D19" s="5">
        <v>2194</v>
      </c>
      <c r="E19" s="5">
        <v>2092</v>
      </c>
      <c r="F19" s="5">
        <v>47</v>
      </c>
      <c r="G19" s="5">
        <v>55</v>
      </c>
      <c r="H19" s="5">
        <v>1564</v>
      </c>
      <c r="I19" s="5">
        <v>572</v>
      </c>
      <c r="J19" s="5">
        <v>517</v>
      </c>
      <c r="K19" s="5">
        <v>59</v>
      </c>
      <c r="L19" s="5">
        <v>369</v>
      </c>
      <c r="M19" s="5">
        <v>47</v>
      </c>
      <c r="N19" s="12" t="s">
        <v>0</v>
      </c>
      <c r="O19" s="5">
        <v>1687</v>
      </c>
      <c r="P19" s="5">
        <v>37</v>
      </c>
      <c r="Q19" s="5">
        <v>240</v>
      </c>
      <c r="R19" s="5">
        <v>118</v>
      </c>
      <c r="S19" s="5">
        <v>130</v>
      </c>
      <c r="T19" s="5">
        <v>103</v>
      </c>
      <c r="U19" s="5">
        <v>187</v>
      </c>
      <c r="V19" s="5">
        <v>662</v>
      </c>
      <c r="W19" s="5">
        <v>210</v>
      </c>
      <c r="X19" s="12" t="s">
        <v>0</v>
      </c>
      <c r="Y19" s="5">
        <v>1579</v>
      </c>
      <c r="Z19" s="5">
        <v>765</v>
      </c>
      <c r="AA19" s="5">
        <v>108</v>
      </c>
      <c r="AB19" s="5">
        <v>52</v>
      </c>
      <c r="AC19" s="5">
        <v>39</v>
      </c>
      <c r="AD19" s="5">
        <v>56</v>
      </c>
      <c r="AE19" s="5">
        <v>69</v>
      </c>
      <c r="AF19" s="5">
        <v>103</v>
      </c>
      <c r="AG19" s="5">
        <v>56</v>
      </c>
      <c r="AH19" s="5">
        <v>103</v>
      </c>
      <c r="AI19" s="5">
        <v>67</v>
      </c>
      <c r="AJ19" s="5">
        <v>78</v>
      </c>
      <c r="AK19" s="5">
        <v>34</v>
      </c>
      <c r="AL19" s="12" t="s">
        <v>0</v>
      </c>
      <c r="AM19" s="5">
        <v>292</v>
      </c>
      <c r="AN19" s="5">
        <v>146</v>
      </c>
      <c r="AO19" s="5">
        <v>83</v>
      </c>
      <c r="AP19" s="5">
        <v>40</v>
      </c>
      <c r="AQ19" s="5">
        <v>23</v>
      </c>
      <c r="AR19" s="5">
        <v>194</v>
      </c>
      <c r="AS19" s="5">
        <v>25</v>
      </c>
      <c r="AT19" s="5">
        <v>79</v>
      </c>
      <c r="AU19" s="5">
        <v>31</v>
      </c>
      <c r="AV19" s="5">
        <v>33</v>
      </c>
      <c r="AW19" s="5">
        <v>26</v>
      </c>
      <c r="AX19" s="5">
        <v>328</v>
      </c>
      <c r="AY19" s="5">
        <v>141</v>
      </c>
      <c r="AZ19" s="5">
        <v>62</v>
      </c>
      <c r="BA19" s="5">
        <v>48</v>
      </c>
      <c r="BB19" s="5">
        <v>77</v>
      </c>
    </row>
    <row r="20" spans="1:54" x14ac:dyDescent="0.2">
      <c r="A20" s="12" t="s">
        <v>79</v>
      </c>
      <c r="B20" s="5">
        <v>47</v>
      </c>
      <c r="C20" s="5">
        <v>47</v>
      </c>
      <c r="D20" s="5">
        <v>47</v>
      </c>
      <c r="E20" s="5">
        <v>47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2" t="s">
        <v>79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12" t="s">
        <v>79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12" t="s">
        <v>79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</row>
    <row r="21" spans="1:54" x14ac:dyDescent="0.2">
      <c r="A21" s="12" t="s">
        <v>80</v>
      </c>
      <c r="B21" s="5">
        <v>398</v>
      </c>
      <c r="C21" s="5">
        <v>354</v>
      </c>
      <c r="D21" s="5">
        <v>122</v>
      </c>
      <c r="E21" s="5">
        <v>120</v>
      </c>
      <c r="F21" s="5">
        <v>1</v>
      </c>
      <c r="G21" s="5">
        <v>1</v>
      </c>
      <c r="H21" s="5">
        <v>161</v>
      </c>
      <c r="I21" s="5">
        <v>81</v>
      </c>
      <c r="J21" s="5">
        <v>38</v>
      </c>
      <c r="K21" s="5">
        <v>0</v>
      </c>
      <c r="L21" s="5">
        <v>42</v>
      </c>
      <c r="M21" s="5">
        <v>0</v>
      </c>
      <c r="N21" s="12" t="s">
        <v>80</v>
      </c>
      <c r="O21" s="5">
        <v>71</v>
      </c>
      <c r="P21" s="5">
        <v>0</v>
      </c>
      <c r="Q21" s="5">
        <v>18</v>
      </c>
      <c r="R21" s="5">
        <v>38</v>
      </c>
      <c r="S21" s="5">
        <v>0</v>
      </c>
      <c r="T21" s="5">
        <v>2</v>
      </c>
      <c r="U21" s="5">
        <v>2</v>
      </c>
      <c r="V21" s="5">
        <v>8</v>
      </c>
      <c r="W21" s="5">
        <v>3</v>
      </c>
      <c r="X21" s="12" t="s">
        <v>80</v>
      </c>
      <c r="Y21" s="5">
        <v>44</v>
      </c>
      <c r="Z21" s="5">
        <v>9</v>
      </c>
      <c r="AA21" s="5">
        <v>0</v>
      </c>
      <c r="AB21" s="5">
        <v>2</v>
      </c>
      <c r="AC21" s="5">
        <v>0</v>
      </c>
      <c r="AD21" s="5">
        <v>1</v>
      </c>
      <c r="AE21" s="5">
        <v>0</v>
      </c>
      <c r="AF21" s="5">
        <v>0</v>
      </c>
      <c r="AG21" s="5">
        <v>1</v>
      </c>
      <c r="AH21" s="5">
        <v>1</v>
      </c>
      <c r="AI21" s="5">
        <v>1</v>
      </c>
      <c r="AJ21" s="5">
        <v>3</v>
      </c>
      <c r="AK21" s="5">
        <v>0</v>
      </c>
      <c r="AL21" s="12" t="s">
        <v>80</v>
      </c>
      <c r="AM21" s="5">
        <v>1</v>
      </c>
      <c r="AN21" s="5">
        <v>0</v>
      </c>
      <c r="AO21" s="5">
        <v>0</v>
      </c>
      <c r="AP21" s="5">
        <v>1</v>
      </c>
      <c r="AQ21" s="5">
        <v>0</v>
      </c>
      <c r="AR21" s="5">
        <v>4</v>
      </c>
      <c r="AS21" s="5">
        <v>0</v>
      </c>
      <c r="AT21" s="5">
        <v>2</v>
      </c>
      <c r="AU21" s="5">
        <v>0</v>
      </c>
      <c r="AV21" s="5">
        <v>2</v>
      </c>
      <c r="AW21" s="5">
        <v>0</v>
      </c>
      <c r="AX21" s="5">
        <v>30</v>
      </c>
      <c r="AY21" s="5">
        <v>25</v>
      </c>
      <c r="AZ21" s="5">
        <v>5</v>
      </c>
      <c r="BA21" s="5">
        <v>0</v>
      </c>
      <c r="BB21" s="5">
        <v>0</v>
      </c>
    </row>
    <row r="22" spans="1:54" x14ac:dyDescent="0.2">
      <c r="A22" s="12" t="s">
        <v>81</v>
      </c>
      <c r="B22" s="5">
        <v>4877</v>
      </c>
      <c r="C22" s="5">
        <v>3405</v>
      </c>
      <c r="D22" s="5">
        <v>1619</v>
      </c>
      <c r="E22" s="5">
        <v>1529</v>
      </c>
      <c r="F22" s="5">
        <v>38</v>
      </c>
      <c r="G22" s="5">
        <v>52</v>
      </c>
      <c r="H22" s="5">
        <v>842</v>
      </c>
      <c r="I22" s="5">
        <v>355</v>
      </c>
      <c r="J22" s="5">
        <v>156</v>
      </c>
      <c r="K22" s="5">
        <v>58</v>
      </c>
      <c r="L22" s="5">
        <v>227</v>
      </c>
      <c r="M22" s="5">
        <v>46</v>
      </c>
      <c r="N22" s="12" t="s">
        <v>81</v>
      </c>
      <c r="O22" s="5">
        <v>944</v>
      </c>
      <c r="P22" s="5">
        <v>35</v>
      </c>
      <c r="Q22" s="5">
        <v>171</v>
      </c>
      <c r="R22" s="5">
        <v>45</v>
      </c>
      <c r="S22" s="5">
        <v>16</v>
      </c>
      <c r="T22" s="5">
        <v>86</v>
      </c>
      <c r="U22" s="5">
        <v>169</v>
      </c>
      <c r="V22" s="5">
        <v>274</v>
      </c>
      <c r="W22" s="5">
        <v>148</v>
      </c>
      <c r="X22" s="12" t="s">
        <v>81</v>
      </c>
      <c r="Y22" s="5">
        <v>1472</v>
      </c>
      <c r="Z22" s="5">
        <v>729</v>
      </c>
      <c r="AA22" s="5">
        <v>107</v>
      </c>
      <c r="AB22" s="5">
        <v>50</v>
      </c>
      <c r="AC22" s="5">
        <v>39</v>
      </c>
      <c r="AD22" s="5">
        <v>51</v>
      </c>
      <c r="AE22" s="5">
        <v>69</v>
      </c>
      <c r="AF22" s="5">
        <v>91</v>
      </c>
      <c r="AG22" s="5">
        <v>55</v>
      </c>
      <c r="AH22" s="5">
        <v>92</v>
      </c>
      <c r="AI22" s="5">
        <v>66</v>
      </c>
      <c r="AJ22" s="5">
        <v>75</v>
      </c>
      <c r="AK22" s="5">
        <v>34</v>
      </c>
      <c r="AL22" s="12" t="s">
        <v>81</v>
      </c>
      <c r="AM22" s="5">
        <v>287</v>
      </c>
      <c r="AN22" s="5">
        <v>145</v>
      </c>
      <c r="AO22" s="5">
        <v>83</v>
      </c>
      <c r="AP22" s="5">
        <v>36</v>
      </c>
      <c r="AQ22" s="5">
        <v>23</v>
      </c>
      <c r="AR22" s="5">
        <v>169</v>
      </c>
      <c r="AS22" s="5">
        <v>19</v>
      </c>
      <c r="AT22" s="5">
        <v>76</v>
      </c>
      <c r="AU22" s="5">
        <v>30</v>
      </c>
      <c r="AV22" s="5">
        <v>19</v>
      </c>
      <c r="AW22" s="5">
        <v>25</v>
      </c>
      <c r="AX22" s="5">
        <v>287</v>
      </c>
      <c r="AY22" s="5">
        <v>116</v>
      </c>
      <c r="AZ22" s="5">
        <v>46</v>
      </c>
      <c r="BA22" s="5">
        <v>48</v>
      </c>
      <c r="BB22" s="5">
        <v>77</v>
      </c>
    </row>
    <row r="23" spans="1:54" x14ac:dyDescent="0.2">
      <c r="A23" s="12" t="s">
        <v>82</v>
      </c>
      <c r="B23" s="5">
        <v>26</v>
      </c>
      <c r="C23" s="5">
        <v>26</v>
      </c>
      <c r="D23" s="5">
        <v>26</v>
      </c>
      <c r="E23" s="5">
        <v>26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12" t="s">
        <v>82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12" t="s">
        <v>82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12" t="s">
        <v>82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</row>
    <row r="24" spans="1:54" x14ac:dyDescent="0.2">
      <c r="A24" s="12" t="s">
        <v>83</v>
      </c>
      <c r="B24" s="5">
        <v>399</v>
      </c>
      <c r="C24" s="5">
        <v>392</v>
      </c>
      <c r="D24" s="5">
        <v>116</v>
      </c>
      <c r="E24" s="5">
        <v>116</v>
      </c>
      <c r="F24" s="5">
        <v>0</v>
      </c>
      <c r="G24" s="5">
        <v>0</v>
      </c>
      <c r="H24" s="5">
        <v>132</v>
      </c>
      <c r="I24" s="5">
        <v>46</v>
      </c>
      <c r="J24" s="5">
        <v>81</v>
      </c>
      <c r="K24" s="5">
        <v>0</v>
      </c>
      <c r="L24" s="5">
        <v>4</v>
      </c>
      <c r="M24" s="5">
        <v>1</v>
      </c>
      <c r="N24" s="12" t="s">
        <v>83</v>
      </c>
      <c r="O24" s="5">
        <v>144</v>
      </c>
      <c r="P24" s="5">
        <v>0</v>
      </c>
      <c r="Q24" s="5">
        <v>3</v>
      </c>
      <c r="R24" s="5">
        <v>34</v>
      </c>
      <c r="S24" s="5">
        <v>2</v>
      </c>
      <c r="T24" s="5">
        <v>0</v>
      </c>
      <c r="U24" s="5">
        <v>7</v>
      </c>
      <c r="V24" s="5">
        <v>60</v>
      </c>
      <c r="W24" s="5">
        <v>38</v>
      </c>
      <c r="X24" s="12" t="s">
        <v>83</v>
      </c>
      <c r="Y24" s="5">
        <v>7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12" t="s">
        <v>83</v>
      </c>
      <c r="AM24" s="5">
        <v>3</v>
      </c>
      <c r="AN24" s="5">
        <v>0</v>
      </c>
      <c r="AO24" s="5">
        <v>0</v>
      </c>
      <c r="AP24" s="5">
        <v>3</v>
      </c>
      <c r="AQ24" s="5">
        <v>0</v>
      </c>
      <c r="AR24" s="5">
        <v>4</v>
      </c>
      <c r="AS24" s="5">
        <v>1</v>
      </c>
      <c r="AT24" s="5">
        <v>0</v>
      </c>
      <c r="AU24" s="5">
        <v>0</v>
      </c>
      <c r="AV24" s="5">
        <v>2</v>
      </c>
      <c r="AW24" s="5">
        <v>1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</row>
    <row r="25" spans="1:54" x14ac:dyDescent="0.2">
      <c r="A25" s="12" t="s">
        <v>84</v>
      </c>
      <c r="B25" s="5">
        <v>194</v>
      </c>
      <c r="C25" s="5">
        <v>191</v>
      </c>
      <c r="D25" s="5">
        <v>9</v>
      </c>
      <c r="E25" s="5">
        <v>9</v>
      </c>
      <c r="F25" s="5">
        <v>0</v>
      </c>
      <c r="G25" s="5">
        <v>0</v>
      </c>
      <c r="H25" s="5">
        <v>69</v>
      </c>
      <c r="I25" s="5">
        <v>3</v>
      </c>
      <c r="J25" s="5">
        <v>64</v>
      </c>
      <c r="K25" s="5">
        <v>1</v>
      </c>
      <c r="L25" s="5">
        <v>1</v>
      </c>
      <c r="M25" s="5">
        <v>0</v>
      </c>
      <c r="N25" s="12" t="s">
        <v>84</v>
      </c>
      <c r="O25" s="5">
        <v>113</v>
      </c>
      <c r="P25" s="5">
        <v>2</v>
      </c>
      <c r="Q25" s="5">
        <v>22</v>
      </c>
      <c r="R25" s="5">
        <v>0</v>
      </c>
      <c r="S25" s="5">
        <v>12</v>
      </c>
      <c r="T25" s="5">
        <v>13</v>
      </c>
      <c r="U25" s="5">
        <v>2</v>
      </c>
      <c r="V25" s="5">
        <v>62</v>
      </c>
      <c r="W25" s="5">
        <v>0</v>
      </c>
      <c r="X25" s="12" t="s">
        <v>84</v>
      </c>
      <c r="Y25" s="5">
        <v>3</v>
      </c>
      <c r="Z25" s="5">
        <v>2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1</v>
      </c>
      <c r="AI25" s="5">
        <v>0</v>
      </c>
      <c r="AJ25" s="5">
        <v>0</v>
      </c>
      <c r="AK25" s="5">
        <v>0</v>
      </c>
      <c r="AL25" s="12" t="s">
        <v>84</v>
      </c>
      <c r="AM25" s="5">
        <v>1</v>
      </c>
      <c r="AN25" s="5">
        <v>1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</row>
    <row r="26" spans="1:54" x14ac:dyDescent="0.2">
      <c r="A26" s="12" t="s">
        <v>85</v>
      </c>
      <c r="B26" s="5">
        <v>135</v>
      </c>
      <c r="C26" s="5">
        <v>135</v>
      </c>
      <c r="D26" s="5">
        <v>135</v>
      </c>
      <c r="E26" s="5">
        <v>135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12" t="s">
        <v>85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12" t="s">
        <v>85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12" t="s">
        <v>85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</row>
    <row r="27" spans="1:54" x14ac:dyDescent="0.2">
      <c r="A27" s="12" t="s">
        <v>86</v>
      </c>
      <c r="B27" s="5">
        <v>775</v>
      </c>
      <c r="C27" s="5">
        <v>775</v>
      </c>
      <c r="D27" s="5">
        <v>99</v>
      </c>
      <c r="E27" s="5">
        <v>99</v>
      </c>
      <c r="F27" s="5">
        <v>0</v>
      </c>
      <c r="G27" s="5">
        <v>0</v>
      </c>
      <c r="H27" s="5">
        <v>271</v>
      </c>
      <c r="I27" s="5">
        <v>57</v>
      </c>
      <c r="J27" s="5">
        <v>174</v>
      </c>
      <c r="K27" s="5">
        <v>0</v>
      </c>
      <c r="L27" s="5">
        <v>40</v>
      </c>
      <c r="M27" s="5">
        <v>0</v>
      </c>
      <c r="N27" s="12" t="s">
        <v>86</v>
      </c>
      <c r="O27" s="5">
        <v>405</v>
      </c>
      <c r="P27" s="5">
        <v>0</v>
      </c>
      <c r="Q27" s="5">
        <v>25</v>
      </c>
      <c r="R27" s="5">
        <v>1</v>
      </c>
      <c r="S27" s="5">
        <v>100</v>
      </c>
      <c r="T27" s="5">
        <v>2</v>
      </c>
      <c r="U27" s="5">
        <v>6</v>
      </c>
      <c r="V27" s="5">
        <v>250</v>
      </c>
      <c r="W27" s="5">
        <v>21</v>
      </c>
      <c r="X27" s="12" t="s">
        <v>86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12" t="s">
        <v>86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</row>
    <row r="28" spans="1:54" x14ac:dyDescent="0.2">
      <c r="A28" s="12" t="s">
        <v>59</v>
      </c>
      <c r="B28" s="5">
        <v>173</v>
      </c>
      <c r="C28" s="5">
        <v>120</v>
      </c>
      <c r="D28" s="5">
        <v>21</v>
      </c>
      <c r="E28" s="5">
        <v>11</v>
      </c>
      <c r="F28" s="5">
        <v>8</v>
      </c>
      <c r="G28" s="5">
        <v>2</v>
      </c>
      <c r="H28" s="5">
        <v>89</v>
      </c>
      <c r="I28" s="5">
        <v>30</v>
      </c>
      <c r="J28" s="5">
        <v>4</v>
      </c>
      <c r="K28" s="5">
        <v>0</v>
      </c>
      <c r="L28" s="5">
        <v>55</v>
      </c>
      <c r="M28" s="5">
        <v>0</v>
      </c>
      <c r="N28" s="12" t="s">
        <v>59</v>
      </c>
      <c r="O28" s="5">
        <v>10</v>
      </c>
      <c r="P28" s="5">
        <v>0</v>
      </c>
      <c r="Q28" s="5">
        <v>1</v>
      </c>
      <c r="R28" s="5">
        <v>0</v>
      </c>
      <c r="S28" s="5">
        <v>0</v>
      </c>
      <c r="T28" s="5">
        <v>0</v>
      </c>
      <c r="U28" s="5">
        <v>1</v>
      </c>
      <c r="V28" s="5">
        <v>8</v>
      </c>
      <c r="W28" s="5">
        <v>0</v>
      </c>
      <c r="X28" s="12" t="s">
        <v>59</v>
      </c>
      <c r="Y28" s="5">
        <v>53</v>
      </c>
      <c r="Z28" s="5">
        <v>25</v>
      </c>
      <c r="AA28" s="5">
        <v>0</v>
      </c>
      <c r="AB28" s="5">
        <v>0</v>
      </c>
      <c r="AC28" s="5">
        <v>0</v>
      </c>
      <c r="AD28" s="5">
        <v>4</v>
      </c>
      <c r="AE28" s="5">
        <v>0</v>
      </c>
      <c r="AF28" s="5">
        <v>12</v>
      </c>
      <c r="AG28" s="5">
        <v>0</v>
      </c>
      <c r="AH28" s="5">
        <v>9</v>
      </c>
      <c r="AI28" s="5">
        <v>0</v>
      </c>
      <c r="AJ28" s="5">
        <v>0</v>
      </c>
      <c r="AK28" s="5">
        <v>0</v>
      </c>
      <c r="AL28" s="12" t="s">
        <v>59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17</v>
      </c>
      <c r="AS28" s="5">
        <v>5</v>
      </c>
      <c r="AT28" s="5">
        <v>1</v>
      </c>
      <c r="AU28" s="5">
        <v>1</v>
      </c>
      <c r="AV28" s="5">
        <v>10</v>
      </c>
      <c r="AW28" s="5">
        <v>0</v>
      </c>
      <c r="AX28" s="5">
        <v>11</v>
      </c>
      <c r="AY28" s="5">
        <v>0</v>
      </c>
      <c r="AZ28" s="5">
        <v>11</v>
      </c>
      <c r="BA28" s="5">
        <v>0</v>
      </c>
      <c r="BB28" s="5">
        <v>0</v>
      </c>
    </row>
    <row r="30" spans="1:54" x14ac:dyDescent="0.2">
      <c r="A30" s="12" t="s">
        <v>87</v>
      </c>
      <c r="N30" s="12" t="s">
        <v>87</v>
      </c>
      <c r="X30" s="12" t="s">
        <v>87</v>
      </c>
      <c r="AL30" s="12" t="s">
        <v>87</v>
      </c>
    </row>
    <row r="32" spans="1:54" x14ac:dyDescent="0.2">
      <c r="A32" s="12" t="s">
        <v>0</v>
      </c>
      <c r="B32" s="5">
        <v>7024</v>
      </c>
      <c r="C32" s="5">
        <v>5445</v>
      </c>
      <c r="D32" s="5">
        <v>2194</v>
      </c>
      <c r="E32" s="5">
        <v>2092</v>
      </c>
      <c r="F32" s="5">
        <v>47</v>
      </c>
      <c r="G32" s="5">
        <v>55</v>
      </c>
      <c r="H32" s="5">
        <v>1564</v>
      </c>
      <c r="I32" s="5">
        <v>572</v>
      </c>
      <c r="J32" s="5">
        <v>517</v>
      </c>
      <c r="K32" s="5">
        <v>59</v>
      </c>
      <c r="L32" s="5">
        <v>369</v>
      </c>
      <c r="M32" s="5">
        <v>47</v>
      </c>
      <c r="N32" s="12" t="s">
        <v>0</v>
      </c>
      <c r="O32" s="5">
        <v>1687</v>
      </c>
      <c r="P32" s="5">
        <v>37</v>
      </c>
      <c r="Q32" s="5">
        <v>240</v>
      </c>
      <c r="R32" s="5">
        <v>118</v>
      </c>
      <c r="S32" s="5">
        <v>130</v>
      </c>
      <c r="T32" s="5">
        <v>103</v>
      </c>
      <c r="U32" s="5">
        <v>187</v>
      </c>
      <c r="V32" s="5">
        <v>662</v>
      </c>
      <c r="W32" s="5">
        <v>210</v>
      </c>
      <c r="X32" s="12" t="s">
        <v>0</v>
      </c>
      <c r="Y32" s="5">
        <v>1579</v>
      </c>
      <c r="Z32" s="5">
        <v>765</v>
      </c>
      <c r="AA32" s="5">
        <v>108</v>
      </c>
      <c r="AB32" s="5">
        <v>52</v>
      </c>
      <c r="AC32" s="5">
        <v>39</v>
      </c>
      <c r="AD32" s="5">
        <v>56</v>
      </c>
      <c r="AE32" s="5">
        <v>69</v>
      </c>
      <c r="AF32" s="5">
        <v>103</v>
      </c>
      <c r="AG32" s="5">
        <v>56</v>
      </c>
      <c r="AH32" s="5">
        <v>103</v>
      </c>
      <c r="AI32" s="5">
        <v>67</v>
      </c>
      <c r="AJ32" s="5">
        <v>78</v>
      </c>
      <c r="AK32" s="5">
        <v>34</v>
      </c>
      <c r="AL32" s="12" t="s">
        <v>0</v>
      </c>
      <c r="AM32" s="5">
        <v>292</v>
      </c>
      <c r="AN32" s="5">
        <v>146</v>
      </c>
      <c r="AO32" s="5">
        <v>83</v>
      </c>
      <c r="AP32" s="5">
        <v>40</v>
      </c>
      <c r="AQ32" s="5">
        <v>23</v>
      </c>
      <c r="AR32" s="5">
        <v>194</v>
      </c>
      <c r="AS32" s="5">
        <v>25</v>
      </c>
      <c r="AT32" s="5">
        <v>79</v>
      </c>
      <c r="AU32" s="5">
        <v>31</v>
      </c>
      <c r="AV32" s="5">
        <v>33</v>
      </c>
      <c r="AW32" s="5">
        <v>26</v>
      </c>
      <c r="AX32" s="5">
        <v>328</v>
      </c>
      <c r="AY32" s="5">
        <v>141</v>
      </c>
      <c r="AZ32" s="5">
        <v>62</v>
      </c>
      <c r="BA32" s="5">
        <v>48</v>
      </c>
      <c r="BB32" s="5">
        <v>77</v>
      </c>
    </row>
    <row r="33" spans="1:54" x14ac:dyDescent="0.2">
      <c r="A33" s="12" t="s">
        <v>79</v>
      </c>
      <c r="B33" s="5">
        <v>253</v>
      </c>
      <c r="C33" s="5">
        <v>253</v>
      </c>
      <c r="D33" s="5">
        <v>253</v>
      </c>
      <c r="E33" s="5">
        <v>253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12" t="s">
        <v>79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12" t="s">
        <v>79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12" t="s">
        <v>79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</row>
    <row r="34" spans="1:54" x14ac:dyDescent="0.2">
      <c r="A34" s="12" t="s">
        <v>80</v>
      </c>
      <c r="B34" s="5">
        <v>337</v>
      </c>
      <c r="C34" s="5">
        <v>328</v>
      </c>
      <c r="D34" s="5">
        <v>126</v>
      </c>
      <c r="E34" s="5">
        <v>126</v>
      </c>
      <c r="F34" s="5">
        <v>0</v>
      </c>
      <c r="G34" s="5">
        <v>0</v>
      </c>
      <c r="H34" s="5">
        <v>150</v>
      </c>
      <c r="I34" s="5">
        <v>80</v>
      </c>
      <c r="J34" s="5">
        <v>33</v>
      </c>
      <c r="K34" s="5">
        <v>0</v>
      </c>
      <c r="L34" s="5">
        <v>37</v>
      </c>
      <c r="M34" s="5">
        <v>0</v>
      </c>
      <c r="N34" s="12" t="s">
        <v>80</v>
      </c>
      <c r="O34" s="5">
        <v>52</v>
      </c>
      <c r="P34" s="5">
        <v>0</v>
      </c>
      <c r="Q34" s="5">
        <v>29</v>
      </c>
      <c r="R34" s="5">
        <v>0</v>
      </c>
      <c r="S34" s="5">
        <v>0</v>
      </c>
      <c r="T34" s="5">
        <v>1</v>
      </c>
      <c r="U34" s="5">
        <v>12</v>
      </c>
      <c r="V34" s="5">
        <v>9</v>
      </c>
      <c r="W34" s="5">
        <v>1</v>
      </c>
      <c r="X34" s="12" t="s">
        <v>80</v>
      </c>
      <c r="Y34" s="5">
        <v>9</v>
      </c>
      <c r="Z34" s="5">
        <v>3</v>
      </c>
      <c r="AA34" s="5">
        <v>0</v>
      </c>
      <c r="AB34" s="5">
        <v>1</v>
      </c>
      <c r="AC34" s="5">
        <v>0</v>
      </c>
      <c r="AD34" s="5">
        <v>0</v>
      </c>
      <c r="AE34" s="5">
        <v>0</v>
      </c>
      <c r="AF34" s="5">
        <v>0</v>
      </c>
      <c r="AG34" s="5">
        <v>1</v>
      </c>
      <c r="AH34" s="5">
        <v>0</v>
      </c>
      <c r="AI34" s="5">
        <v>0</v>
      </c>
      <c r="AJ34" s="5">
        <v>1</v>
      </c>
      <c r="AK34" s="5">
        <v>0</v>
      </c>
      <c r="AL34" s="12" t="s">
        <v>80</v>
      </c>
      <c r="AM34" s="5">
        <v>4</v>
      </c>
      <c r="AN34" s="5">
        <v>3</v>
      </c>
      <c r="AO34" s="5">
        <v>0</v>
      </c>
      <c r="AP34" s="5">
        <v>1</v>
      </c>
      <c r="AQ34" s="5">
        <v>0</v>
      </c>
      <c r="AR34" s="5">
        <v>2</v>
      </c>
      <c r="AS34" s="5">
        <v>0</v>
      </c>
      <c r="AT34" s="5">
        <v>2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</row>
    <row r="35" spans="1:54" x14ac:dyDescent="0.2">
      <c r="A35" s="12" t="s">
        <v>81</v>
      </c>
      <c r="B35" s="5">
        <v>1389</v>
      </c>
      <c r="C35" s="5">
        <v>1139</v>
      </c>
      <c r="D35" s="5">
        <v>500</v>
      </c>
      <c r="E35" s="5">
        <v>492</v>
      </c>
      <c r="F35" s="5">
        <v>0</v>
      </c>
      <c r="G35" s="5">
        <v>8</v>
      </c>
      <c r="H35" s="5">
        <v>343</v>
      </c>
      <c r="I35" s="5">
        <v>133</v>
      </c>
      <c r="J35" s="5">
        <v>63</v>
      </c>
      <c r="K35" s="5">
        <v>27</v>
      </c>
      <c r="L35" s="5">
        <v>117</v>
      </c>
      <c r="M35" s="5">
        <v>3</v>
      </c>
      <c r="N35" s="12" t="s">
        <v>81</v>
      </c>
      <c r="O35" s="5">
        <v>296</v>
      </c>
      <c r="P35" s="5">
        <v>1</v>
      </c>
      <c r="Q35" s="5">
        <v>19</v>
      </c>
      <c r="R35" s="5">
        <v>1</v>
      </c>
      <c r="S35" s="5">
        <v>8</v>
      </c>
      <c r="T35" s="5">
        <v>28</v>
      </c>
      <c r="U35" s="5">
        <v>94</v>
      </c>
      <c r="V35" s="5">
        <v>68</v>
      </c>
      <c r="W35" s="5">
        <v>77</v>
      </c>
      <c r="X35" s="12" t="s">
        <v>81</v>
      </c>
      <c r="Y35" s="5">
        <v>250</v>
      </c>
      <c r="Z35" s="5">
        <v>198</v>
      </c>
      <c r="AA35" s="5">
        <v>99</v>
      </c>
      <c r="AB35" s="5">
        <v>24</v>
      </c>
      <c r="AC35" s="5">
        <v>0</v>
      </c>
      <c r="AD35" s="5">
        <v>15</v>
      </c>
      <c r="AE35" s="5">
        <v>3</v>
      </c>
      <c r="AF35" s="5">
        <v>3</v>
      </c>
      <c r="AG35" s="5">
        <v>8</v>
      </c>
      <c r="AH35" s="5">
        <v>4</v>
      </c>
      <c r="AI35" s="5">
        <v>19</v>
      </c>
      <c r="AJ35" s="5">
        <v>17</v>
      </c>
      <c r="AK35" s="5">
        <v>6</v>
      </c>
      <c r="AL35" s="12" t="s">
        <v>81</v>
      </c>
      <c r="AM35" s="5">
        <v>31</v>
      </c>
      <c r="AN35" s="5">
        <v>9</v>
      </c>
      <c r="AO35" s="5">
        <v>6</v>
      </c>
      <c r="AP35" s="5">
        <v>0</v>
      </c>
      <c r="AQ35" s="5">
        <v>16</v>
      </c>
      <c r="AR35" s="5">
        <v>10</v>
      </c>
      <c r="AS35" s="5">
        <v>0</v>
      </c>
      <c r="AT35" s="5">
        <v>2</v>
      </c>
      <c r="AU35" s="5">
        <v>5</v>
      </c>
      <c r="AV35" s="5">
        <v>0</v>
      </c>
      <c r="AW35" s="5">
        <v>3</v>
      </c>
      <c r="AX35" s="5">
        <v>11</v>
      </c>
      <c r="AY35" s="5">
        <v>3</v>
      </c>
      <c r="AZ35" s="5">
        <v>2</v>
      </c>
      <c r="BA35" s="5">
        <v>3</v>
      </c>
      <c r="BB35" s="5">
        <v>3</v>
      </c>
    </row>
    <row r="36" spans="1:54" x14ac:dyDescent="0.2">
      <c r="A36" s="12" t="s">
        <v>88</v>
      </c>
      <c r="B36" s="5">
        <v>41</v>
      </c>
      <c r="C36" s="5">
        <v>37</v>
      </c>
      <c r="D36" s="5">
        <v>9</v>
      </c>
      <c r="E36" s="5">
        <v>9</v>
      </c>
      <c r="F36" s="5">
        <v>0</v>
      </c>
      <c r="G36" s="5">
        <v>0</v>
      </c>
      <c r="H36" s="5">
        <v>1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12" t="s">
        <v>88</v>
      </c>
      <c r="O36" s="5">
        <v>27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9</v>
      </c>
      <c r="V36" s="5">
        <v>7</v>
      </c>
      <c r="W36" s="5">
        <v>10</v>
      </c>
      <c r="X36" s="12" t="s">
        <v>88</v>
      </c>
      <c r="Y36" s="5">
        <v>4</v>
      </c>
      <c r="Z36" s="5">
        <v>3</v>
      </c>
      <c r="AA36" s="5">
        <v>1</v>
      </c>
      <c r="AB36" s="5">
        <v>1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1</v>
      </c>
      <c r="AI36" s="5">
        <v>0</v>
      </c>
      <c r="AJ36" s="5">
        <v>0</v>
      </c>
      <c r="AK36" s="5">
        <v>0</v>
      </c>
      <c r="AL36" s="12" t="s">
        <v>88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1</v>
      </c>
      <c r="AY36" s="5">
        <v>1</v>
      </c>
      <c r="AZ36" s="5">
        <v>0</v>
      </c>
      <c r="BA36" s="5">
        <v>0</v>
      </c>
      <c r="BB36" s="5">
        <v>0</v>
      </c>
    </row>
    <row r="37" spans="1:54" x14ac:dyDescent="0.2">
      <c r="A37" s="12" t="s">
        <v>89</v>
      </c>
      <c r="B37" s="5">
        <v>2060</v>
      </c>
      <c r="C37" s="5">
        <v>1145</v>
      </c>
      <c r="D37" s="5">
        <v>615</v>
      </c>
      <c r="E37" s="5">
        <v>579</v>
      </c>
      <c r="F37" s="5">
        <v>15</v>
      </c>
      <c r="G37" s="5">
        <v>21</v>
      </c>
      <c r="H37" s="5">
        <v>312</v>
      </c>
      <c r="I37" s="5">
        <v>170</v>
      </c>
      <c r="J37" s="5">
        <v>90</v>
      </c>
      <c r="K37" s="5">
        <v>1</v>
      </c>
      <c r="L37" s="5">
        <v>12</v>
      </c>
      <c r="M37" s="5">
        <v>39</v>
      </c>
      <c r="N37" s="12" t="s">
        <v>89</v>
      </c>
      <c r="O37" s="5">
        <v>218</v>
      </c>
      <c r="P37" s="5">
        <v>0</v>
      </c>
      <c r="Q37" s="5">
        <v>52</v>
      </c>
      <c r="R37" s="5">
        <v>14</v>
      </c>
      <c r="S37" s="5">
        <v>2</v>
      </c>
      <c r="T37" s="5">
        <v>1</v>
      </c>
      <c r="U37" s="5">
        <v>53</v>
      </c>
      <c r="V37" s="5">
        <v>58</v>
      </c>
      <c r="W37" s="5">
        <v>38</v>
      </c>
      <c r="X37" s="12" t="s">
        <v>89</v>
      </c>
      <c r="Y37" s="5">
        <v>915</v>
      </c>
      <c r="Z37" s="5">
        <v>439</v>
      </c>
      <c r="AA37" s="5">
        <v>6</v>
      </c>
      <c r="AB37" s="5">
        <v>11</v>
      </c>
      <c r="AC37" s="5">
        <v>1</v>
      </c>
      <c r="AD37" s="5">
        <v>40</v>
      </c>
      <c r="AE37" s="5">
        <v>66</v>
      </c>
      <c r="AF37" s="5">
        <v>97</v>
      </c>
      <c r="AG37" s="5">
        <v>46</v>
      </c>
      <c r="AH37" s="5">
        <v>60</v>
      </c>
      <c r="AI37" s="5">
        <v>48</v>
      </c>
      <c r="AJ37" s="5">
        <v>43</v>
      </c>
      <c r="AK37" s="5">
        <v>21</v>
      </c>
      <c r="AL37" s="12" t="s">
        <v>89</v>
      </c>
      <c r="AM37" s="5">
        <v>178</v>
      </c>
      <c r="AN37" s="5">
        <v>87</v>
      </c>
      <c r="AO37" s="5">
        <v>45</v>
      </c>
      <c r="AP37" s="5">
        <v>39</v>
      </c>
      <c r="AQ37" s="5">
        <v>7</v>
      </c>
      <c r="AR37" s="5">
        <v>123</v>
      </c>
      <c r="AS37" s="5">
        <v>12</v>
      </c>
      <c r="AT37" s="5">
        <v>67</v>
      </c>
      <c r="AU37" s="5">
        <v>14</v>
      </c>
      <c r="AV37" s="5">
        <v>7</v>
      </c>
      <c r="AW37" s="5">
        <v>23</v>
      </c>
      <c r="AX37" s="5">
        <v>175</v>
      </c>
      <c r="AY37" s="5">
        <v>6</v>
      </c>
      <c r="AZ37" s="5">
        <v>52</v>
      </c>
      <c r="BA37" s="5">
        <v>45</v>
      </c>
      <c r="BB37" s="5">
        <v>72</v>
      </c>
    </row>
    <row r="38" spans="1:54" x14ac:dyDescent="0.2">
      <c r="A38" s="12" t="s">
        <v>90</v>
      </c>
      <c r="B38" s="5">
        <v>1274</v>
      </c>
      <c r="C38" s="5">
        <v>894</v>
      </c>
      <c r="D38" s="5">
        <v>263</v>
      </c>
      <c r="E38" s="5">
        <v>212</v>
      </c>
      <c r="F38" s="5">
        <v>29</v>
      </c>
      <c r="G38" s="5">
        <v>22</v>
      </c>
      <c r="H38" s="5">
        <v>160</v>
      </c>
      <c r="I38" s="5">
        <v>25</v>
      </c>
      <c r="J38" s="5">
        <v>105</v>
      </c>
      <c r="K38" s="5">
        <v>19</v>
      </c>
      <c r="L38" s="5">
        <v>6</v>
      </c>
      <c r="M38" s="5">
        <v>5</v>
      </c>
      <c r="N38" s="12" t="s">
        <v>90</v>
      </c>
      <c r="O38" s="5">
        <v>471</v>
      </c>
      <c r="P38" s="5">
        <v>36</v>
      </c>
      <c r="Q38" s="5">
        <v>79</v>
      </c>
      <c r="R38" s="5">
        <v>96</v>
      </c>
      <c r="S38" s="5">
        <v>15</v>
      </c>
      <c r="T38" s="5">
        <v>52</v>
      </c>
      <c r="U38" s="5">
        <v>15</v>
      </c>
      <c r="V38" s="5">
        <v>150</v>
      </c>
      <c r="W38" s="5">
        <v>28</v>
      </c>
      <c r="X38" s="12" t="s">
        <v>90</v>
      </c>
      <c r="Y38" s="5">
        <v>380</v>
      </c>
      <c r="Z38" s="5">
        <v>119</v>
      </c>
      <c r="AA38" s="5">
        <v>2</v>
      </c>
      <c r="AB38" s="5">
        <v>15</v>
      </c>
      <c r="AC38" s="5">
        <v>38</v>
      </c>
      <c r="AD38" s="5">
        <v>0</v>
      </c>
      <c r="AE38" s="5">
        <v>0</v>
      </c>
      <c r="AF38" s="5">
        <v>3</v>
      </c>
      <c r="AG38" s="5">
        <v>0</v>
      </c>
      <c r="AH38" s="5">
        <v>37</v>
      </c>
      <c r="AI38" s="5">
        <v>0</v>
      </c>
      <c r="AJ38" s="5">
        <v>17</v>
      </c>
      <c r="AK38" s="5">
        <v>7</v>
      </c>
      <c r="AL38" s="12" t="s">
        <v>90</v>
      </c>
      <c r="AM38" s="5">
        <v>76</v>
      </c>
      <c r="AN38" s="5">
        <v>44</v>
      </c>
      <c r="AO38" s="5">
        <v>32</v>
      </c>
      <c r="AP38" s="5">
        <v>0</v>
      </c>
      <c r="AQ38" s="5">
        <v>0</v>
      </c>
      <c r="AR38" s="5">
        <v>46</v>
      </c>
      <c r="AS38" s="5">
        <v>12</v>
      </c>
      <c r="AT38" s="5">
        <v>8</v>
      </c>
      <c r="AU38" s="5">
        <v>1</v>
      </c>
      <c r="AV38" s="5">
        <v>25</v>
      </c>
      <c r="AW38" s="5">
        <v>0</v>
      </c>
      <c r="AX38" s="5">
        <v>139</v>
      </c>
      <c r="AY38" s="5">
        <v>129</v>
      </c>
      <c r="AZ38" s="5">
        <v>8</v>
      </c>
      <c r="BA38" s="5">
        <v>0</v>
      </c>
      <c r="BB38" s="5">
        <v>2</v>
      </c>
    </row>
    <row r="39" spans="1:54" x14ac:dyDescent="0.2">
      <c r="A39" s="12" t="s">
        <v>91</v>
      </c>
      <c r="B39" s="5">
        <v>1449</v>
      </c>
      <c r="C39" s="5">
        <v>1449</v>
      </c>
      <c r="D39" s="5">
        <v>392</v>
      </c>
      <c r="E39" s="5">
        <v>390</v>
      </c>
      <c r="F39" s="5">
        <v>0</v>
      </c>
      <c r="G39" s="5">
        <v>2</v>
      </c>
      <c r="H39" s="5">
        <v>473</v>
      </c>
      <c r="I39" s="5">
        <v>125</v>
      </c>
      <c r="J39" s="5">
        <v>214</v>
      </c>
      <c r="K39" s="5">
        <v>12</v>
      </c>
      <c r="L39" s="5">
        <v>122</v>
      </c>
      <c r="M39" s="5">
        <v>0</v>
      </c>
      <c r="N39" s="12" t="s">
        <v>91</v>
      </c>
      <c r="O39" s="5">
        <v>584</v>
      </c>
      <c r="P39" s="5">
        <v>0</v>
      </c>
      <c r="Q39" s="5">
        <v>37</v>
      </c>
      <c r="R39" s="5">
        <v>7</v>
      </c>
      <c r="S39" s="5">
        <v>105</v>
      </c>
      <c r="T39" s="5">
        <v>19</v>
      </c>
      <c r="U39" s="5">
        <v>3</v>
      </c>
      <c r="V39" s="5">
        <v>361</v>
      </c>
      <c r="W39" s="5">
        <v>52</v>
      </c>
      <c r="X39" s="12" t="s">
        <v>91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12" t="s">
        <v>91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</row>
    <row r="40" spans="1:54" x14ac:dyDescent="0.2">
      <c r="A40" s="12" t="s">
        <v>92</v>
      </c>
      <c r="B40" s="5">
        <v>39</v>
      </c>
      <c r="C40" s="5">
        <v>21</v>
      </c>
      <c r="D40" s="5">
        <v>5</v>
      </c>
      <c r="E40" s="5">
        <v>5</v>
      </c>
      <c r="F40" s="5">
        <v>0</v>
      </c>
      <c r="G40" s="5">
        <v>0</v>
      </c>
      <c r="H40" s="5">
        <v>10</v>
      </c>
      <c r="I40" s="5">
        <v>0</v>
      </c>
      <c r="J40" s="5">
        <v>10</v>
      </c>
      <c r="K40" s="5">
        <v>0</v>
      </c>
      <c r="L40" s="5">
        <v>0</v>
      </c>
      <c r="M40" s="5">
        <v>0</v>
      </c>
      <c r="N40" s="12" t="s">
        <v>92</v>
      </c>
      <c r="O40" s="5">
        <v>6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3</v>
      </c>
      <c r="W40" s="5">
        <v>3</v>
      </c>
      <c r="X40" s="12" t="s">
        <v>92</v>
      </c>
      <c r="Y40" s="5">
        <v>18</v>
      </c>
      <c r="Z40" s="5">
        <v>1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1</v>
      </c>
      <c r="AH40" s="5">
        <v>0</v>
      </c>
      <c r="AI40" s="5">
        <v>0</v>
      </c>
      <c r="AJ40" s="5">
        <v>0</v>
      </c>
      <c r="AK40" s="5">
        <v>0</v>
      </c>
      <c r="AL40" s="12" t="s">
        <v>92</v>
      </c>
      <c r="AM40" s="5">
        <v>3</v>
      </c>
      <c r="AN40" s="5">
        <v>3</v>
      </c>
      <c r="AO40" s="5">
        <v>0</v>
      </c>
      <c r="AP40" s="5">
        <v>0</v>
      </c>
      <c r="AQ40" s="5">
        <v>0</v>
      </c>
      <c r="AR40" s="5">
        <v>12</v>
      </c>
      <c r="AS40" s="5">
        <v>0</v>
      </c>
      <c r="AT40" s="5">
        <v>0</v>
      </c>
      <c r="AU40" s="5">
        <v>11</v>
      </c>
      <c r="AV40" s="5">
        <v>1</v>
      </c>
      <c r="AW40" s="5">
        <v>0</v>
      </c>
      <c r="AX40" s="5">
        <v>2</v>
      </c>
      <c r="AY40" s="5">
        <v>2</v>
      </c>
      <c r="AZ40" s="5">
        <v>0</v>
      </c>
      <c r="BA40" s="5">
        <v>0</v>
      </c>
      <c r="BB40" s="5">
        <v>0</v>
      </c>
    </row>
    <row r="41" spans="1:54" x14ac:dyDescent="0.2">
      <c r="A41" s="12" t="s">
        <v>59</v>
      </c>
      <c r="B41" s="5">
        <v>182</v>
      </c>
      <c r="C41" s="5">
        <v>179</v>
      </c>
      <c r="D41" s="5">
        <v>31</v>
      </c>
      <c r="E41" s="5">
        <v>26</v>
      </c>
      <c r="F41" s="5">
        <v>3</v>
      </c>
      <c r="G41" s="5">
        <v>2</v>
      </c>
      <c r="H41" s="5">
        <v>115</v>
      </c>
      <c r="I41" s="5">
        <v>38</v>
      </c>
      <c r="J41" s="5">
        <v>2</v>
      </c>
      <c r="K41" s="5">
        <v>0</v>
      </c>
      <c r="L41" s="5">
        <v>75</v>
      </c>
      <c r="M41" s="5">
        <v>0</v>
      </c>
      <c r="N41" s="12" t="s">
        <v>59</v>
      </c>
      <c r="O41" s="5">
        <v>33</v>
      </c>
      <c r="P41" s="5">
        <v>0</v>
      </c>
      <c r="Q41" s="5">
        <v>23</v>
      </c>
      <c r="R41" s="5">
        <v>0</v>
      </c>
      <c r="S41" s="5">
        <v>0</v>
      </c>
      <c r="T41" s="5">
        <v>2</v>
      </c>
      <c r="U41" s="5">
        <v>1</v>
      </c>
      <c r="V41" s="5">
        <v>6</v>
      </c>
      <c r="W41" s="5">
        <v>1</v>
      </c>
      <c r="X41" s="12" t="s">
        <v>59</v>
      </c>
      <c r="Y41" s="5">
        <v>3</v>
      </c>
      <c r="Z41" s="5">
        <v>2</v>
      </c>
      <c r="AA41" s="5">
        <v>0</v>
      </c>
      <c r="AB41" s="5">
        <v>0</v>
      </c>
      <c r="AC41" s="5">
        <v>0</v>
      </c>
      <c r="AD41" s="5">
        <v>1</v>
      </c>
      <c r="AE41" s="5">
        <v>0</v>
      </c>
      <c r="AF41" s="5">
        <v>0</v>
      </c>
      <c r="AG41" s="5">
        <v>0</v>
      </c>
      <c r="AH41" s="5">
        <v>1</v>
      </c>
      <c r="AI41" s="5">
        <v>0</v>
      </c>
      <c r="AJ41" s="5">
        <v>0</v>
      </c>
      <c r="AK41" s="5">
        <v>0</v>
      </c>
      <c r="AL41" s="12" t="s">
        <v>59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1</v>
      </c>
      <c r="AS41" s="5">
        <v>1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</row>
    <row r="43" spans="1:54" x14ac:dyDescent="0.2">
      <c r="A43" s="12" t="s">
        <v>93</v>
      </c>
      <c r="N43" s="12" t="s">
        <v>93</v>
      </c>
      <c r="X43" s="12" t="s">
        <v>93</v>
      </c>
      <c r="AL43" s="12" t="s">
        <v>93</v>
      </c>
    </row>
    <row r="45" spans="1:54" x14ac:dyDescent="0.2">
      <c r="A45" s="12" t="s">
        <v>0</v>
      </c>
      <c r="B45" s="5">
        <v>7024</v>
      </c>
      <c r="C45" s="5">
        <v>5445</v>
      </c>
      <c r="D45" s="5">
        <v>2194</v>
      </c>
      <c r="E45" s="5">
        <v>2092</v>
      </c>
      <c r="F45" s="5">
        <v>47</v>
      </c>
      <c r="G45" s="5">
        <v>55</v>
      </c>
      <c r="H45" s="5">
        <v>1564</v>
      </c>
      <c r="I45" s="5">
        <v>572</v>
      </c>
      <c r="J45" s="5">
        <v>517</v>
      </c>
      <c r="K45" s="5">
        <v>59</v>
      </c>
      <c r="L45" s="5">
        <v>369</v>
      </c>
      <c r="M45" s="5">
        <v>47</v>
      </c>
      <c r="N45" s="12" t="s">
        <v>0</v>
      </c>
      <c r="O45" s="5">
        <v>1687</v>
      </c>
      <c r="P45" s="5">
        <v>37</v>
      </c>
      <c r="Q45" s="5">
        <v>240</v>
      </c>
      <c r="R45" s="5">
        <v>118</v>
      </c>
      <c r="S45" s="5">
        <v>130</v>
      </c>
      <c r="T45" s="5">
        <v>103</v>
      </c>
      <c r="U45" s="5">
        <v>187</v>
      </c>
      <c r="V45" s="5">
        <v>662</v>
      </c>
      <c r="W45" s="5">
        <v>210</v>
      </c>
      <c r="X45" s="12" t="s">
        <v>0</v>
      </c>
      <c r="Y45" s="5">
        <v>1579</v>
      </c>
      <c r="Z45" s="5">
        <v>765</v>
      </c>
      <c r="AA45" s="5">
        <v>108</v>
      </c>
      <c r="AB45" s="5">
        <v>52</v>
      </c>
      <c r="AC45" s="5">
        <v>39</v>
      </c>
      <c r="AD45" s="5">
        <v>56</v>
      </c>
      <c r="AE45" s="5">
        <v>69</v>
      </c>
      <c r="AF45" s="5">
        <v>103</v>
      </c>
      <c r="AG45" s="5">
        <v>56</v>
      </c>
      <c r="AH45" s="5">
        <v>103</v>
      </c>
      <c r="AI45" s="5">
        <v>67</v>
      </c>
      <c r="AJ45" s="5">
        <v>78</v>
      </c>
      <c r="AK45" s="5">
        <v>34</v>
      </c>
      <c r="AL45" s="12" t="s">
        <v>0</v>
      </c>
      <c r="AM45" s="5">
        <v>292</v>
      </c>
      <c r="AN45" s="5">
        <v>146</v>
      </c>
      <c r="AO45" s="5">
        <v>83</v>
      </c>
      <c r="AP45" s="5">
        <v>40</v>
      </c>
      <c r="AQ45" s="5">
        <v>23</v>
      </c>
      <c r="AR45" s="5">
        <v>194</v>
      </c>
      <c r="AS45" s="5">
        <v>25</v>
      </c>
      <c r="AT45" s="5">
        <v>79</v>
      </c>
      <c r="AU45" s="5">
        <v>31</v>
      </c>
      <c r="AV45" s="5">
        <v>33</v>
      </c>
      <c r="AW45" s="5">
        <v>26</v>
      </c>
      <c r="AX45" s="5">
        <v>328</v>
      </c>
      <c r="AY45" s="5">
        <v>141</v>
      </c>
      <c r="AZ45" s="5">
        <v>62</v>
      </c>
      <c r="BA45" s="5">
        <v>48</v>
      </c>
      <c r="BB45" s="5">
        <v>77</v>
      </c>
    </row>
    <row r="46" spans="1:54" x14ac:dyDescent="0.2">
      <c r="A46" s="12" t="s">
        <v>94</v>
      </c>
      <c r="B46" s="5">
        <v>1590</v>
      </c>
      <c r="C46" s="5">
        <v>1530</v>
      </c>
      <c r="D46" s="5">
        <v>830</v>
      </c>
      <c r="E46" s="5">
        <v>815</v>
      </c>
      <c r="F46" s="5">
        <v>4</v>
      </c>
      <c r="G46" s="5">
        <v>11</v>
      </c>
      <c r="H46" s="5">
        <v>513</v>
      </c>
      <c r="I46" s="5">
        <v>172</v>
      </c>
      <c r="J46" s="5">
        <v>229</v>
      </c>
      <c r="K46" s="5">
        <v>6</v>
      </c>
      <c r="L46" s="5">
        <v>105</v>
      </c>
      <c r="M46" s="5">
        <v>1</v>
      </c>
      <c r="N46" s="12" t="s">
        <v>94</v>
      </c>
      <c r="O46" s="5">
        <v>187</v>
      </c>
      <c r="P46" s="5">
        <v>1</v>
      </c>
      <c r="Q46" s="5">
        <v>51</v>
      </c>
      <c r="R46" s="5">
        <v>0</v>
      </c>
      <c r="S46" s="5">
        <v>8</v>
      </c>
      <c r="T46" s="5">
        <v>7</v>
      </c>
      <c r="U46" s="5">
        <v>18</v>
      </c>
      <c r="V46" s="5">
        <v>85</v>
      </c>
      <c r="W46" s="5">
        <v>17</v>
      </c>
      <c r="X46" s="12" t="s">
        <v>94</v>
      </c>
      <c r="Y46" s="5">
        <v>60</v>
      </c>
      <c r="Z46" s="5">
        <v>46</v>
      </c>
      <c r="AA46" s="5">
        <v>18</v>
      </c>
      <c r="AB46" s="5">
        <v>7</v>
      </c>
      <c r="AC46" s="5">
        <v>2</v>
      </c>
      <c r="AD46" s="5">
        <v>0</v>
      </c>
      <c r="AE46" s="5">
        <v>1</v>
      </c>
      <c r="AF46" s="5">
        <v>3</v>
      </c>
      <c r="AG46" s="5">
        <v>8</v>
      </c>
      <c r="AH46" s="5">
        <v>1</v>
      </c>
      <c r="AI46" s="5">
        <v>0</v>
      </c>
      <c r="AJ46" s="5">
        <v>6</v>
      </c>
      <c r="AK46" s="5">
        <v>0</v>
      </c>
      <c r="AL46" s="12" t="s">
        <v>94</v>
      </c>
      <c r="AM46" s="5">
        <v>7</v>
      </c>
      <c r="AN46" s="5">
        <v>6</v>
      </c>
      <c r="AO46" s="5">
        <v>0</v>
      </c>
      <c r="AP46" s="5">
        <v>0</v>
      </c>
      <c r="AQ46" s="5">
        <v>1</v>
      </c>
      <c r="AR46" s="5">
        <v>1</v>
      </c>
      <c r="AS46" s="5">
        <v>1</v>
      </c>
      <c r="AT46" s="5">
        <v>0</v>
      </c>
      <c r="AU46" s="5">
        <v>0</v>
      </c>
      <c r="AV46" s="5">
        <v>0</v>
      </c>
      <c r="AW46" s="5">
        <v>0</v>
      </c>
      <c r="AX46" s="5">
        <v>6</v>
      </c>
      <c r="AY46" s="5">
        <v>0</v>
      </c>
      <c r="AZ46" s="5">
        <v>6</v>
      </c>
      <c r="BA46" s="5">
        <v>0</v>
      </c>
      <c r="BB46" s="5">
        <v>0</v>
      </c>
    </row>
    <row r="47" spans="1:54" x14ac:dyDescent="0.2">
      <c r="A47" s="12" t="s">
        <v>95</v>
      </c>
      <c r="B47" s="5">
        <v>5434</v>
      </c>
      <c r="C47" s="5">
        <v>3915</v>
      </c>
      <c r="D47" s="5">
        <v>1364</v>
      </c>
      <c r="E47" s="5">
        <v>1277</v>
      </c>
      <c r="F47" s="5">
        <v>43</v>
      </c>
      <c r="G47" s="5">
        <v>44</v>
      </c>
      <c r="H47" s="5">
        <v>1051</v>
      </c>
      <c r="I47" s="5">
        <v>400</v>
      </c>
      <c r="J47" s="5">
        <v>288</v>
      </c>
      <c r="K47" s="5">
        <v>53</v>
      </c>
      <c r="L47" s="5">
        <v>264</v>
      </c>
      <c r="M47" s="5">
        <v>46</v>
      </c>
      <c r="N47" s="12" t="s">
        <v>95</v>
      </c>
      <c r="O47" s="5">
        <v>1500</v>
      </c>
      <c r="P47" s="5">
        <v>36</v>
      </c>
      <c r="Q47" s="5">
        <v>189</v>
      </c>
      <c r="R47" s="5">
        <v>118</v>
      </c>
      <c r="S47" s="5">
        <v>122</v>
      </c>
      <c r="T47" s="5">
        <v>96</v>
      </c>
      <c r="U47" s="5">
        <v>169</v>
      </c>
      <c r="V47" s="5">
        <v>577</v>
      </c>
      <c r="W47" s="5">
        <v>193</v>
      </c>
      <c r="X47" s="12" t="s">
        <v>95</v>
      </c>
      <c r="Y47" s="5">
        <v>1519</v>
      </c>
      <c r="Z47" s="5">
        <v>719</v>
      </c>
      <c r="AA47" s="5">
        <v>90</v>
      </c>
      <c r="AB47" s="5">
        <v>45</v>
      </c>
      <c r="AC47" s="5">
        <v>37</v>
      </c>
      <c r="AD47" s="5">
        <v>56</v>
      </c>
      <c r="AE47" s="5">
        <v>68</v>
      </c>
      <c r="AF47" s="5">
        <v>100</v>
      </c>
      <c r="AG47" s="5">
        <v>48</v>
      </c>
      <c r="AH47" s="5">
        <v>102</v>
      </c>
      <c r="AI47" s="5">
        <v>67</v>
      </c>
      <c r="AJ47" s="5">
        <v>72</v>
      </c>
      <c r="AK47" s="5">
        <v>34</v>
      </c>
      <c r="AL47" s="12" t="s">
        <v>95</v>
      </c>
      <c r="AM47" s="5">
        <v>285</v>
      </c>
      <c r="AN47" s="5">
        <v>140</v>
      </c>
      <c r="AO47" s="5">
        <v>83</v>
      </c>
      <c r="AP47" s="5">
        <v>40</v>
      </c>
      <c r="AQ47" s="5">
        <v>22</v>
      </c>
      <c r="AR47" s="5">
        <v>193</v>
      </c>
      <c r="AS47" s="5">
        <v>24</v>
      </c>
      <c r="AT47" s="5">
        <v>79</v>
      </c>
      <c r="AU47" s="5">
        <v>31</v>
      </c>
      <c r="AV47" s="5">
        <v>33</v>
      </c>
      <c r="AW47" s="5">
        <v>26</v>
      </c>
      <c r="AX47" s="5">
        <v>322</v>
      </c>
      <c r="AY47" s="5">
        <v>141</v>
      </c>
      <c r="AZ47" s="5">
        <v>56</v>
      </c>
      <c r="BA47" s="5">
        <v>48</v>
      </c>
      <c r="BB47" s="5">
        <v>77</v>
      </c>
    </row>
    <row r="48" spans="1:54" x14ac:dyDescent="0.2">
      <c r="A48" s="15" t="s">
        <v>258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 t="s">
        <v>258</v>
      </c>
      <c r="O48" s="15"/>
      <c r="P48" s="15"/>
      <c r="Q48" s="15"/>
      <c r="R48" s="15"/>
      <c r="S48" s="15"/>
      <c r="T48" s="15"/>
      <c r="U48" s="15"/>
      <c r="V48" s="15"/>
      <c r="W48" s="15"/>
      <c r="X48" s="15" t="s">
        <v>258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 t="s">
        <v>258</v>
      </c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9E7DD-C2B5-43D4-B2E1-259645F2372B}">
  <dimension ref="A1:BB46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248</v>
      </c>
      <c r="N1" s="12" t="s">
        <v>248</v>
      </c>
      <c r="X1" s="12" t="s">
        <v>248</v>
      </c>
      <c r="AL1" s="12" t="s">
        <v>248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96</v>
      </c>
      <c r="N5" s="12" t="s">
        <v>96</v>
      </c>
      <c r="X5" s="12" t="s">
        <v>96</v>
      </c>
      <c r="AL5" s="12" t="s">
        <v>96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5"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97</v>
      </c>
      <c r="B8" s="5">
        <v>426</v>
      </c>
      <c r="C8" s="5">
        <v>370</v>
      </c>
      <c r="D8" s="5">
        <v>289</v>
      </c>
      <c r="E8" s="5">
        <v>275</v>
      </c>
      <c r="F8" s="5">
        <v>0</v>
      </c>
      <c r="G8" s="5">
        <v>14</v>
      </c>
      <c r="H8" s="5">
        <v>46</v>
      </c>
      <c r="I8" s="5">
        <v>15</v>
      </c>
      <c r="J8" s="5">
        <v>11</v>
      </c>
      <c r="K8" s="5">
        <v>0</v>
      </c>
      <c r="L8" s="5">
        <v>19</v>
      </c>
      <c r="M8" s="5">
        <v>1</v>
      </c>
      <c r="N8" s="12" t="s">
        <v>97</v>
      </c>
      <c r="O8" s="5">
        <v>35</v>
      </c>
      <c r="P8" s="5">
        <v>0</v>
      </c>
      <c r="Q8" s="5">
        <v>5</v>
      </c>
      <c r="R8" s="5">
        <v>0</v>
      </c>
      <c r="S8" s="5">
        <v>1</v>
      </c>
      <c r="T8" s="5">
        <v>4</v>
      </c>
      <c r="U8" s="5">
        <v>5</v>
      </c>
      <c r="V8" s="5">
        <v>11</v>
      </c>
      <c r="W8" s="5">
        <v>9</v>
      </c>
      <c r="X8" s="12" t="s">
        <v>97</v>
      </c>
      <c r="Y8" s="5">
        <v>56</v>
      </c>
      <c r="Z8" s="5">
        <v>52</v>
      </c>
      <c r="AA8" s="5">
        <v>21</v>
      </c>
      <c r="AB8" s="5">
        <v>1</v>
      </c>
      <c r="AC8" s="5">
        <v>0</v>
      </c>
      <c r="AD8" s="5">
        <v>0</v>
      </c>
      <c r="AE8" s="5">
        <v>0</v>
      </c>
      <c r="AF8" s="5">
        <v>2</v>
      </c>
      <c r="AG8" s="5">
        <v>1</v>
      </c>
      <c r="AH8" s="5">
        <v>0</v>
      </c>
      <c r="AI8" s="5">
        <v>0</v>
      </c>
      <c r="AJ8" s="5">
        <v>27</v>
      </c>
      <c r="AK8" s="5">
        <v>0</v>
      </c>
      <c r="AL8" s="12" t="s">
        <v>97</v>
      </c>
      <c r="AM8" s="5">
        <v>1</v>
      </c>
      <c r="AN8" s="5">
        <v>1</v>
      </c>
      <c r="AO8" s="5">
        <v>0</v>
      </c>
      <c r="AP8" s="5">
        <v>0</v>
      </c>
      <c r="AQ8" s="5">
        <v>0</v>
      </c>
      <c r="AR8" s="5">
        <v>1</v>
      </c>
      <c r="AS8" s="5">
        <v>0</v>
      </c>
      <c r="AT8" s="5">
        <v>1</v>
      </c>
      <c r="AU8" s="5">
        <v>0</v>
      </c>
      <c r="AV8" s="5">
        <v>0</v>
      </c>
      <c r="AW8" s="5">
        <v>0</v>
      </c>
      <c r="AX8" s="5">
        <v>2</v>
      </c>
      <c r="AY8" s="5">
        <v>2</v>
      </c>
      <c r="AZ8" s="5">
        <v>0</v>
      </c>
      <c r="BA8" s="5">
        <v>0</v>
      </c>
      <c r="BB8" s="5">
        <v>0</v>
      </c>
    </row>
    <row r="9" spans="1:54" x14ac:dyDescent="0.2">
      <c r="A9" s="12" t="s">
        <v>98</v>
      </c>
      <c r="B9" s="5">
        <v>541</v>
      </c>
      <c r="C9" s="5">
        <v>485</v>
      </c>
      <c r="D9" s="5">
        <v>358</v>
      </c>
      <c r="E9" s="5">
        <v>357</v>
      </c>
      <c r="F9" s="5">
        <v>0</v>
      </c>
      <c r="G9" s="5">
        <v>1</v>
      </c>
      <c r="H9" s="5">
        <v>92</v>
      </c>
      <c r="I9" s="5">
        <v>26</v>
      </c>
      <c r="J9" s="5">
        <v>46</v>
      </c>
      <c r="K9" s="5">
        <v>3</v>
      </c>
      <c r="L9" s="5">
        <v>17</v>
      </c>
      <c r="M9" s="5">
        <v>0</v>
      </c>
      <c r="N9" s="12" t="s">
        <v>98</v>
      </c>
      <c r="O9" s="5">
        <v>35</v>
      </c>
      <c r="P9" s="5">
        <v>2</v>
      </c>
      <c r="Q9" s="5">
        <v>2</v>
      </c>
      <c r="R9" s="5">
        <v>0</v>
      </c>
      <c r="S9" s="5">
        <v>0</v>
      </c>
      <c r="T9" s="5">
        <v>2</v>
      </c>
      <c r="U9" s="5">
        <v>4</v>
      </c>
      <c r="V9" s="5">
        <v>24</v>
      </c>
      <c r="W9" s="5">
        <v>1</v>
      </c>
      <c r="X9" s="12" t="s">
        <v>98</v>
      </c>
      <c r="Y9" s="5">
        <v>56</v>
      </c>
      <c r="Z9" s="5">
        <v>32</v>
      </c>
      <c r="AA9" s="5">
        <v>4</v>
      </c>
      <c r="AB9" s="5">
        <v>2</v>
      </c>
      <c r="AC9" s="5">
        <v>0</v>
      </c>
      <c r="AD9" s="5">
        <v>0</v>
      </c>
      <c r="AE9" s="5">
        <v>3</v>
      </c>
      <c r="AF9" s="5">
        <v>0</v>
      </c>
      <c r="AG9" s="5">
        <v>8</v>
      </c>
      <c r="AH9" s="5">
        <v>2</v>
      </c>
      <c r="AI9" s="5">
        <v>0</v>
      </c>
      <c r="AJ9" s="5">
        <v>12</v>
      </c>
      <c r="AK9" s="5">
        <v>1</v>
      </c>
      <c r="AL9" s="12" t="s">
        <v>98</v>
      </c>
      <c r="AM9" s="5">
        <v>10</v>
      </c>
      <c r="AN9" s="5">
        <v>8</v>
      </c>
      <c r="AO9" s="5">
        <v>0</v>
      </c>
      <c r="AP9" s="5">
        <v>0</v>
      </c>
      <c r="AQ9" s="5">
        <v>2</v>
      </c>
      <c r="AR9" s="5">
        <v>1</v>
      </c>
      <c r="AS9" s="5">
        <v>0</v>
      </c>
      <c r="AT9" s="5">
        <v>1</v>
      </c>
      <c r="AU9" s="5">
        <v>0</v>
      </c>
      <c r="AV9" s="5">
        <v>0</v>
      </c>
      <c r="AW9" s="5">
        <v>0</v>
      </c>
      <c r="AX9" s="5">
        <v>13</v>
      </c>
      <c r="AY9" s="5">
        <v>7</v>
      </c>
      <c r="AZ9" s="5">
        <v>3</v>
      </c>
      <c r="BA9" s="5">
        <v>0</v>
      </c>
      <c r="BB9" s="5">
        <v>3</v>
      </c>
    </row>
    <row r="10" spans="1:54" x14ac:dyDescent="0.2">
      <c r="A10" s="12" t="s">
        <v>99</v>
      </c>
      <c r="B10" s="5">
        <v>1884</v>
      </c>
      <c r="C10" s="5">
        <v>1500</v>
      </c>
      <c r="D10" s="5">
        <v>911</v>
      </c>
      <c r="E10" s="5">
        <v>873</v>
      </c>
      <c r="F10" s="5">
        <v>21</v>
      </c>
      <c r="G10" s="5">
        <v>17</v>
      </c>
      <c r="H10" s="5">
        <v>293</v>
      </c>
      <c r="I10" s="5">
        <v>117</v>
      </c>
      <c r="J10" s="5">
        <v>104</v>
      </c>
      <c r="K10" s="5">
        <v>15</v>
      </c>
      <c r="L10" s="5">
        <v>55</v>
      </c>
      <c r="M10" s="5">
        <v>2</v>
      </c>
      <c r="N10" s="12" t="s">
        <v>99</v>
      </c>
      <c r="O10" s="5">
        <v>296</v>
      </c>
      <c r="P10" s="5">
        <v>17</v>
      </c>
      <c r="Q10" s="5">
        <v>29</v>
      </c>
      <c r="R10" s="5">
        <v>15</v>
      </c>
      <c r="S10" s="5">
        <v>2</v>
      </c>
      <c r="T10" s="5">
        <v>33</v>
      </c>
      <c r="U10" s="5">
        <v>44</v>
      </c>
      <c r="V10" s="5">
        <v>87</v>
      </c>
      <c r="W10" s="5">
        <v>69</v>
      </c>
      <c r="X10" s="12" t="s">
        <v>99</v>
      </c>
      <c r="Y10" s="5">
        <v>384</v>
      </c>
      <c r="Z10" s="5">
        <v>278</v>
      </c>
      <c r="AA10" s="5">
        <v>82</v>
      </c>
      <c r="AB10" s="5">
        <v>14</v>
      </c>
      <c r="AC10" s="5">
        <v>2</v>
      </c>
      <c r="AD10" s="5">
        <v>22</v>
      </c>
      <c r="AE10" s="5">
        <v>49</v>
      </c>
      <c r="AF10" s="5">
        <v>0</v>
      </c>
      <c r="AG10" s="5">
        <v>33</v>
      </c>
      <c r="AH10" s="5">
        <v>50</v>
      </c>
      <c r="AI10" s="5">
        <v>0</v>
      </c>
      <c r="AJ10" s="5">
        <v>24</v>
      </c>
      <c r="AK10" s="5">
        <v>2</v>
      </c>
      <c r="AL10" s="12" t="s">
        <v>99</v>
      </c>
      <c r="AM10" s="5">
        <v>40</v>
      </c>
      <c r="AN10" s="5">
        <v>29</v>
      </c>
      <c r="AO10" s="5">
        <v>3</v>
      </c>
      <c r="AP10" s="5">
        <v>4</v>
      </c>
      <c r="AQ10" s="5">
        <v>4</v>
      </c>
      <c r="AR10" s="5">
        <v>26</v>
      </c>
      <c r="AS10" s="5">
        <v>2</v>
      </c>
      <c r="AT10" s="5">
        <v>21</v>
      </c>
      <c r="AU10" s="5">
        <v>3</v>
      </c>
      <c r="AV10" s="5">
        <v>0</v>
      </c>
      <c r="AW10" s="5">
        <v>0</v>
      </c>
      <c r="AX10" s="5">
        <v>40</v>
      </c>
      <c r="AY10" s="5">
        <v>14</v>
      </c>
      <c r="AZ10" s="5">
        <v>7</v>
      </c>
      <c r="BA10" s="5">
        <v>0</v>
      </c>
      <c r="BB10" s="5">
        <v>19</v>
      </c>
    </row>
    <row r="11" spans="1:54" x14ac:dyDescent="0.2">
      <c r="A11" s="12" t="s">
        <v>100</v>
      </c>
      <c r="B11" s="5">
        <v>419</v>
      </c>
      <c r="C11" s="5">
        <v>375</v>
      </c>
      <c r="D11" s="5">
        <v>44</v>
      </c>
      <c r="E11" s="5">
        <v>41</v>
      </c>
      <c r="F11" s="5">
        <v>3</v>
      </c>
      <c r="G11" s="5">
        <v>0</v>
      </c>
      <c r="H11" s="5">
        <v>176</v>
      </c>
      <c r="I11" s="5">
        <v>52</v>
      </c>
      <c r="J11" s="5">
        <v>45</v>
      </c>
      <c r="K11" s="5">
        <v>1</v>
      </c>
      <c r="L11" s="5">
        <v>78</v>
      </c>
      <c r="M11" s="5">
        <v>0</v>
      </c>
      <c r="N11" s="12" t="s">
        <v>100</v>
      </c>
      <c r="O11" s="5">
        <v>155</v>
      </c>
      <c r="P11" s="5">
        <v>1</v>
      </c>
      <c r="Q11" s="5">
        <v>43</v>
      </c>
      <c r="R11" s="5">
        <v>6</v>
      </c>
      <c r="S11" s="5">
        <v>1</v>
      </c>
      <c r="T11" s="5">
        <v>2</v>
      </c>
      <c r="U11" s="5">
        <v>21</v>
      </c>
      <c r="V11" s="5">
        <v>72</v>
      </c>
      <c r="W11" s="5">
        <v>9</v>
      </c>
      <c r="X11" s="12" t="s">
        <v>100</v>
      </c>
      <c r="Y11" s="5">
        <v>44</v>
      </c>
      <c r="Z11" s="5">
        <v>16</v>
      </c>
      <c r="AA11" s="5">
        <v>1</v>
      </c>
      <c r="AB11" s="5">
        <v>0</v>
      </c>
      <c r="AC11" s="5">
        <v>0</v>
      </c>
      <c r="AD11" s="5">
        <v>0</v>
      </c>
      <c r="AE11" s="5">
        <v>5</v>
      </c>
      <c r="AF11" s="5">
        <v>0</v>
      </c>
      <c r="AG11" s="5">
        <v>0</v>
      </c>
      <c r="AH11" s="5">
        <v>9</v>
      </c>
      <c r="AI11" s="5">
        <v>0</v>
      </c>
      <c r="AJ11" s="5">
        <v>1</v>
      </c>
      <c r="AK11" s="5">
        <v>0</v>
      </c>
      <c r="AL11" s="12" t="s">
        <v>100</v>
      </c>
      <c r="AM11" s="5">
        <v>10</v>
      </c>
      <c r="AN11" s="5">
        <v>9</v>
      </c>
      <c r="AO11" s="5">
        <v>1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17</v>
      </c>
      <c r="AY11" s="5">
        <v>1</v>
      </c>
      <c r="AZ11" s="5">
        <v>6</v>
      </c>
      <c r="BA11" s="5">
        <v>6</v>
      </c>
      <c r="BB11" s="5">
        <v>4</v>
      </c>
    </row>
    <row r="12" spans="1:54" x14ac:dyDescent="0.2">
      <c r="A12" s="12" t="s">
        <v>101</v>
      </c>
      <c r="B12" s="5">
        <v>1551</v>
      </c>
      <c r="C12" s="5">
        <v>1376</v>
      </c>
      <c r="D12" s="5">
        <v>318</v>
      </c>
      <c r="E12" s="5">
        <v>313</v>
      </c>
      <c r="F12" s="5">
        <v>1</v>
      </c>
      <c r="G12" s="5">
        <v>4</v>
      </c>
      <c r="H12" s="5">
        <v>469</v>
      </c>
      <c r="I12" s="5">
        <v>243</v>
      </c>
      <c r="J12" s="5">
        <v>148</v>
      </c>
      <c r="K12" s="5">
        <v>12</v>
      </c>
      <c r="L12" s="5">
        <v>31</v>
      </c>
      <c r="M12" s="5">
        <v>35</v>
      </c>
      <c r="N12" s="12" t="s">
        <v>101</v>
      </c>
      <c r="O12" s="5">
        <v>589</v>
      </c>
      <c r="P12" s="5">
        <v>0</v>
      </c>
      <c r="Q12" s="5">
        <v>132</v>
      </c>
      <c r="R12" s="5">
        <v>62</v>
      </c>
      <c r="S12" s="5">
        <v>32</v>
      </c>
      <c r="T12" s="5">
        <v>29</v>
      </c>
      <c r="U12" s="5">
        <v>64</v>
      </c>
      <c r="V12" s="5">
        <v>244</v>
      </c>
      <c r="W12" s="5">
        <v>26</v>
      </c>
      <c r="X12" s="12" t="s">
        <v>101</v>
      </c>
      <c r="Y12" s="5">
        <v>175</v>
      </c>
      <c r="Z12" s="5">
        <v>58</v>
      </c>
      <c r="AA12" s="5">
        <v>0</v>
      </c>
      <c r="AB12" s="5">
        <v>0</v>
      </c>
      <c r="AC12" s="5">
        <v>0</v>
      </c>
      <c r="AD12" s="5">
        <v>20</v>
      </c>
      <c r="AE12" s="5">
        <v>5</v>
      </c>
      <c r="AF12" s="5">
        <v>12</v>
      </c>
      <c r="AG12" s="5">
        <v>1</v>
      </c>
      <c r="AH12" s="5">
        <v>2</v>
      </c>
      <c r="AI12" s="5">
        <v>11</v>
      </c>
      <c r="AJ12" s="5">
        <v>7</v>
      </c>
      <c r="AK12" s="5">
        <v>0</v>
      </c>
      <c r="AL12" s="12" t="s">
        <v>101</v>
      </c>
      <c r="AM12" s="5">
        <v>16</v>
      </c>
      <c r="AN12" s="5">
        <v>11</v>
      </c>
      <c r="AO12" s="5">
        <v>3</v>
      </c>
      <c r="AP12" s="5">
        <v>0</v>
      </c>
      <c r="AQ12" s="5">
        <v>2</v>
      </c>
      <c r="AR12" s="5">
        <v>25</v>
      </c>
      <c r="AS12" s="5">
        <v>2</v>
      </c>
      <c r="AT12" s="5">
        <v>21</v>
      </c>
      <c r="AU12" s="5">
        <v>0</v>
      </c>
      <c r="AV12" s="5">
        <v>0</v>
      </c>
      <c r="AW12" s="5">
        <v>2</v>
      </c>
      <c r="AX12" s="5">
        <v>76</v>
      </c>
      <c r="AY12" s="5">
        <v>29</v>
      </c>
      <c r="AZ12" s="5">
        <v>41</v>
      </c>
      <c r="BA12" s="5">
        <v>1</v>
      </c>
      <c r="BB12" s="5">
        <v>5</v>
      </c>
    </row>
    <row r="13" spans="1:54" x14ac:dyDescent="0.2">
      <c r="A13" s="12" t="s">
        <v>102</v>
      </c>
      <c r="B13" s="5">
        <v>1118</v>
      </c>
      <c r="C13" s="5">
        <v>543</v>
      </c>
      <c r="D13" s="5">
        <v>74</v>
      </c>
      <c r="E13" s="5">
        <v>61</v>
      </c>
      <c r="F13" s="5">
        <v>1</v>
      </c>
      <c r="G13" s="5">
        <v>12</v>
      </c>
      <c r="H13" s="5">
        <v>215</v>
      </c>
      <c r="I13" s="5">
        <v>41</v>
      </c>
      <c r="J13" s="5">
        <v>77</v>
      </c>
      <c r="K13" s="5">
        <v>24</v>
      </c>
      <c r="L13" s="5">
        <v>71</v>
      </c>
      <c r="M13" s="5">
        <v>2</v>
      </c>
      <c r="N13" s="12" t="s">
        <v>102</v>
      </c>
      <c r="O13" s="5">
        <v>254</v>
      </c>
      <c r="P13" s="5">
        <v>7</v>
      </c>
      <c r="Q13" s="5">
        <v>20</v>
      </c>
      <c r="R13" s="5">
        <v>11</v>
      </c>
      <c r="S13" s="5">
        <v>13</v>
      </c>
      <c r="T13" s="5">
        <v>29</v>
      </c>
      <c r="U13" s="5">
        <v>16</v>
      </c>
      <c r="V13" s="5">
        <v>98</v>
      </c>
      <c r="W13" s="5">
        <v>60</v>
      </c>
      <c r="X13" s="12" t="s">
        <v>102</v>
      </c>
      <c r="Y13" s="5">
        <v>575</v>
      </c>
      <c r="Z13" s="5">
        <v>231</v>
      </c>
      <c r="AA13" s="5">
        <v>0</v>
      </c>
      <c r="AB13" s="5">
        <v>34</v>
      </c>
      <c r="AC13" s="5">
        <v>37</v>
      </c>
      <c r="AD13" s="5">
        <v>3</v>
      </c>
      <c r="AE13" s="5">
        <v>6</v>
      </c>
      <c r="AF13" s="5">
        <v>74</v>
      </c>
      <c r="AG13" s="5">
        <v>1</v>
      </c>
      <c r="AH13" s="5">
        <v>11</v>
      </c>
      <c r="AI13" s="5">
        <v>31</v>
      </c>
      <c r="AJ13" s="5">
        <v>3</v>
      </c>
      <c r="AK13" s="5">
        <v>31</v>
      </c>
      <c r="AL13" s="12" t="s">
        <v>102</v>
      </c>
      <c r="AM13" s="5">
        <v>150</v>
      </c>
      <c r="AN13" s="5">
        <v>58</v>
      </c>
      <c r="AO13" s="5">
        <v>49</v>
      </c>
      <c r="AP13" s="5">
        <v>36</v>
      </c>
      <c r="AQ13" s="5">
        <v>7</v>
      </c>
      <c r="AR13" s="5">
        <v>107</v>
      </c>
      <c r="AS13" s="5">
        <v>14</v>
      </c>
      <c r="AT13" s="5">
        <v>28</v>
      </c>
      <c r="AU13" s="5">
        <v>8</v>
      </c>
      <c r="AV13" s="5">
        <v>33</v>
      </c>
      <c r="AW13" s="5">
        <v>24</v>
      </c>
      <c r="AX13" s="5">
        <v>87</v>
      </c>
      <c r="AY13" s="5">
        <v>1</v>
      </c>
      <c r="AZ13" s="5">
        <v>2</v>
      </c>
      <c r="BA13" s="5">
        <v>39</v>
      </c>
      <c r="BB13" s="5">
        <v>45</v>
      </c>
    </row>
    <row r="14" spans="1:54" x14ac:dyDescent="0.2">
      <c r="A14" s="12" t="s">
        <v>60</v>
      </c>
      <c r="B14" s="5">
        <v>1085</v>
      </c>
      <c r="C14" s="5">
        <v>796</v>
      </c>
      <c r="D14" s="5">
        <v>200</v>
      </c>
      <c r="E14" s="5">
        <v>172</v>
      </c>
      <c r="F14" s="5">
        <v>21</v>
      </c>
      <c r="G14" s="5">
        <v>7</v>
      </c>
      <c r="H14" s="5">
        <v>273</v>
      </c>
      <c r="I14" s="5">
        <v>78</v>
      </c>
      <c r="J14" s="5">
        <v>86</v>
      </c>
      <c r="K14" s="5">
        <v>4</v>
      </c>
      <c r="L14" s="5">
        <v>98</v>
      </c>
      <c r="M14" s="5">
        <v>7</v>
      </c>
      <c r="N14" s="12" t="s">
        <v>60</v>
      </c>
      <c r="O14" s="5">
        <v>323</v>
      </c>
      <c r="P14" s="5">
        <v>10</v>
      </c>
      <c r="Q14" s="5">
        <v>9</v>
      </c>
      <c r="R14" s="5">
        <v>24</v>
      </c>
      <c r="S14" s="5">
        <v>81</v>
      </c>
      <c r="T14" s="5">
        <v>4</v>
      </c>
      <c r="U14" s="5">
        <v>33</v>
      </c>
      <c r="V14" s="5">
        <v>126</v>
      </c>
      <c r="W14" s="5">
        <v>36</v>
      </c>
      <c r="X14" s="12" t="s">
        <v>60</v>
      </c>
      <c r="Y14" s="5">
        <v>289</v>
      </c>
      <c r="Z14" s="5">
        <v>98</v>
      </c>
      <c r="AA14" s="5">
        <v>0</v>
      </c>
      <c r="AB14" s="5">
        <v>1</v>
      </c>
      <c r="AC14" s="5">
        <v>0</v>
      </c>
      <c r="AD14" s="5">
        <v>11</v>
      </c>
      <c r="AE14" s="5">
        <v>1</v>
      </c>
      <c r="AF14" s="5">
        <v>15</v>
      </c>
      <c r="AG14" s="5">
        <v>12</v>
      </c>
      <c r="AH14" s="5">
        <v>29</v>
      </c>
      <c r="AI14" s="5">
        <v>25</v>
      </c>
      <c r="AJ14" s="5">
        <v>4</v>
      </c>
      <c r="AK14" s="5">
        <v>0</v>
      </c>
      <c r="AL14" s="12" t="s">
        <v>60</v>
      </c>
      <c r="AM14" s="5">
        <v>65</v>
      </c>
      <c r="AN14" s="5">
        <v>30</v>
      </c>
      <c r="AO14" s="5">
        <v>27</v>
      </c>
      <c r="AP14" s="5">
        <v>0</v>
      </c>
      <c r="AQ14" s="5">
        <v>8</v>
      </c>
      <c r="AR14" s="5">
        <v>33</v>
      </c>
      <c r="AS14" s="5">
        <v>7</v>
      </c>
      <c r="AT14" s="5">
        <v>7</v>
      </c>
      <c r="AU14" s="5">
        <v>19</v>
      </c>
      <c r="AV14" s="5">
        <v>0</v>
      </c>
      <c r="AW14" s="5">
        <v>0</v>
      </c>
      <c r="AX14" s="5">
        <v>93</v>
      </c>
      <c r="AY14" s="5">
        <v>87</v>
      </c>
      <c r="AZ14" s="5">
        <v>3</v>
      </c>
      <c r="BA14" s="5">
        <v>2</v>
      </c>
      <c r="BB14" s="5">
        <v>1</v>
      </c>
    </row>
    <row r="16" spans="1:54" x14ac:dyDescent="0.2">
      <c r="A16" s="12" t="s">
        <v>103</v>
      </c>
      <c r="N16" s="12" t="s">
        <v>103</v>
      </c>
      <c r="X16" s="12" t="s">
        <v>103</v>
      </c>
      <c r="AL16" s="12" t="s">
        <v>103</v>
      </c>
    </row>
    <row r="18" spans="1:54" x14ac:dyDescent="0.2">
      <c r="A18" s="12" t="s">
        <v>0</v>
      </c>
      <c r="B18" s="5">
        <v>7024</v>
      </c>
      <c r="C18" s="5">
        <v>5445</v>
      </c>
      <c r="D18" s="5">
        <v>2194</v>
      </c>
      <c r="E18" s="5">
        <v>2092</v>
      </c>
      <c r="F18" s="5">
        <v>47</v>
      </c>
      <c r="G18" s="5">
        <v>55</v>
      </c>
      <c r="H18" s="5">
        <v>1564</v>
      </c>
      <c r="I18" s="5">
        <v>572</v>
      </c>
      <c r="J18" s="5">
        <v>517</v>
      </c>
      <c r="K18" s="5">
        <v>59</v>
      </c>
      <c r="L18" s="5">
        <v>369</v>
      </c>
      <c r="M18" s="5">
        <v>47</v>
      </c>
      <c r="N18" s="12" t="s">
        <v>0</v>
      </c>
      <c r="O18" s="5">
        <v>1687</v>
      </c>
      <c r="P18" s="5">
        <v>37</v>
      </c>
      <c r="Q18" s="5">
        <v>240</v>
      </c>
      <c r="R18" s="5">
        <v>118</v>
      </c>
      <c r="S18" s="5">
        <v>130</v>
      </c>
      <c r="T18" s="5">
        <v>103</v>
      </c>
      <c r="U18" s="5">
        <v>187</v>
      </c>
      <c r="V18" s="5">
        <v>662</v>
      </c>
      <c r="W18" s="5">
        <v>210</v>
      </c>
      <c r="X18" s="12" t="s">
        <v>0</v>
      </c>
      <c r="Y18" s="5">
        <v>1579</v>
      </c>
      <c r="Z18" s="5">
        <v>765</v>
      </c>
      <c r="AA18" s="5">
        <v>108</v>
      </c>
      <c r="AB18" s="5">
        <v>52</v>
      </c>
      <c r="AC18" s="5">
        <v>39</v>
      </c>
      <c r="AD18" s="5">
        <v>56</v>
      </c>
      <c r="AE18" s="5">
        <v>69</v>
      </c>
      <c r="AF18" s="5">
        <v>103</v>
      </c>
      <c r="AG18" s="5">
        <v>56</v>
      </c>
      <c r="AH18" s="5">
        <v>103</v>
      </c>
      <c r="AI18" s="5">
        <v>67</v>
      </c>
      <c r="AJ18" s="5">
        <v>78</v>
      </c>
      <c r="AK18" s="5">
        <v>34</v>
      </c>
      <c r="AL18" s="12" t="s">
        <v>0</v>
      </c>
      <c r="AM18" s="5">
        <v>292</v>
      </c>
      <c r="AN18" s="5">
        <v>146</v>
      </c>
      <c r="AO18" s="5">
        <v>83</v>
      </c>
      <c r="AP18" s="5">
        <v>40</v>
      </c>
      <c r="AQ18" s="5">
        <v>23</v>
      </c>
      <c r="AR18" s="5">
        <v>194</v>
      </c>
      <c r="AS18" s="5">
        <v>25</v>
      </c>
      <c r="AT18" s="5">
        <v>79</v>
      </c>
      <c r="AU18" s="5">
        <v>31</v>
      </c>
      <c r="AV18" s="5">
        <v>33</v>
      </c>
      <c r="AW18" s="5">
        <v>26</v>
      </c>
      <c r="AX18" s="5">
        <v>328</v>
      </c>
      <c r="AY18" s="5">
        <v>141</v>
      </c>
      <c r="AZ18" s="5">
        <v>62</v>
      </c>
      <c r="BA18" s="5">
        <v>48</v>
      </c>
      <c r="BB18" s="5">
        <v>77</v>
      </c>
    </row>
    <row r="19" spans="1:54" x14ac:dyDescent="0.2">
      <c r="A19" s="12" t="s">
        <v>104</v>
      </c>
      <c r="B19" s="5">
        <v>647</v>
      </c>
      <c r="C19" s="5">
        <v>647</v>
      </c>
      <c r="D19" s="5">
        <v>647</v>
      </c>
      <c r="E19" s="5">
        <v>647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12" t="s">
        <v>104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2" t="s">
        <v>104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12" t="s">
        <v>104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</row>
    <row r="20" spans="1:54" x14ac:dyDescent="0.2">
      <c r="A20" s="12" t="s">
        <v>105</v>
      </c>
      <c r="B20" s="5">
        <v>2190</v>
      </c>
      <c r="C20" s="5">
        <v>1757</v>
      </c>
      <c r="D20" s="5">
        <v>933</v>
      </c>
      <c r="E20" s="5">
        <v>877</v>
      </c>
      <c r="F20" s="5">
        <v>24</v>
      </c>
      <c r="G20" s="5">
        <v>32</v>
      </c>
      <c r="H20" s="5">
        <v>476</v>
      </c>
      <c r="I20" s="5">
        <v>137</v>
      </c>
      <c r="J20" s="5">
        <v>186</v>
      </c>
      <c r="K20" s="5">
        <v>19</v>
      </c>
      <c r="L20" s="5">
        <v>133</v>
      </c>
      <c r="M20" s="5">
        <v>1</v>
      </c>
      <c r="N20" s="12" t="s">
        <v>105</v>
      </c>
      <c r="O20" s="5">
        <v>348</v>
      </c>
      <c r="P20" s="5">
        <v>19</v>
      </c>
      <c r="Q20" s="5">
        <v>15</v>
      </c>
      <c r="R20" s="5">
        <v>9</v>
      </c>
      <c r="S20" s="5">
        <v>7</v>
      </c>
      <c r="T20" s="5">
        <v>39</v>
      </c>
      <c r="U20" s="5">
        <v>40</v>
      </c>
      <c r="V20" s="5">
        <v>161</v>
      </c>
      <c r="W20" s="5">
        <v>58</v>
      </c>
      <c r="X20" s="12" t="s">
        <v>105</v>
      </c>
      <c r="Y20" s="5">
        <v>433</v>
      </c>
      <c r="Z20" s="5">
        <v>305</v>
      </c>
      <c r="AA20" s="5">
        <v>100</v>
      </c>
      <c r="AB20" s="5">
        <v>17</v>
      </c>
      <c r="AC20" s="5">
        <v>1</v>
      </c>
      <c r="AD20" s="5">
        <v>19</v>
      </c>
      <c r="AE20" s="5">
        <v>28</v>
      </c>
      <c r="AF20" s="5">
        <v>2</v>
      </c>
      <c r="AG20" s="5">
        <v>38</v>
      </c>
      <c r="AH20" s="5">
        <v>52</v>
      </c>
      <c r="AI20" s="5">
        <v>1</v>
      </c>
      <c r="AJ20" s="5">
        <v>47</v>
      </c>
      <c r="AK20" s="5">
        <v>0</v>
      </c>
      <c r="AL20" s="12" t="s">
        <v>105</v>
      </c>
      <c r="AM20" s="5">
        <v>57</v>
      </c>
      <c r="AN20" s="5">
        <v>45</v>
      </c>
      <c r="AO20" s="5">
        <v>3</v>
      </c>
      <c r="AP20" s="5">
        <v>6</v>
      </c>
      <c r="AQ20" s="5">
        <v>3</v>
      </c>
      <c r="AR20" s="5">
        <v>16</v>
      </c>
      <c r="AS20" s="5">
        <v>1</v>
      </c>
      <c r="AT20" s="5">
        <v>13</v>
      </c>
      <c r="AU20" s="5">
        <v>2</v>
      </c>
      <c r="AV20" s="5">
        <v>0</v>
      </c>
      <c r="AW20" s="5">
        <v>0</v>
      </c>
      <c r="AX20" s="5">
        <v>55</v>
      </c>
      <c r="AY20" s="5">
        <v>26</v>
      </c>
      <c r="AZ20" s="5">
        <v>7</v>
      </c>
      <c r="BA20" s="5">
        <v>0</v>
      </c>
      <c r="BB20" s="5">
        <v>22</v>
      </c>
    </row>
    <row r="21" spans="1:54" x14ac:dyDescent="0.2">
      <c r="A21" s="12" t="s">
        <v>59</v>
      </c>
      <c r="B21" s="5">
        <v>845</v>
      </c>
      <c r="C21" s="5">
        <v>653</v>
      </c>
      <c r="D21" s="5">
        <v>111</v>
      </c>
      <c r="E21" s="5">
        <v>108</v>
      </c>
      <c r="F21" s="5">
        <v>2</v>
      </c>
      <c r="G21" s="5">
        <v>1</v>
      </c>
      <c r="H21" s="5">
        <v>282</v>
      </c>
      <c r="I21" s="5">
        <v>117</v>
      </c>
      <c r="J21" s="5">
        <v>59</v>
      </c>
      <c r="K21" s="5">
        <v>17</v>
      </c>
      <c r="L21" s="5">
        <v>89</v>
      </c>
      <c r="M21" s="5">
        <v>0</v>
      </c>
      <c r="N21" s="12" t="s">
        <v>59</v>
      </c>
      <c r="O21" s="5">
        <v>260</v>
      </c>
      <c r="P21" s="5">
        <v>3</v>
      </c>
      <c r="Q21" s="5">
        <v>42</v>
      </c>
      <c r="R21" s="5">
        <v>30</v>
      </c>
      <c r="S21" s="5">
        <v>3</v>
      </c>
      <c r="T21" s="5">
        <v>13</v>
      </c>
      <c r="U21" s="5">
        <v>38</v>
      </c>
      <c r="V21" s="5">
        <v>128</v>
      </c>
      <c r="W21" s="5">
        <v>3</v>
      </c>
      <c r="X21" s="12" t="s">
        <v>59</v>
      </c>
      <c r="Y21" s="5">
        <v>192</v>
      </c>
      <c r="Z21" s="5">
        <v>108</v>
      </c>
      <c r="AA21" s="5">
        <v>2</v>
      </c>
      <c r="AB21" s="5">
        <v>1</v>
      </c>
      <c r="AC21" s="5">
        <v>0</v>
      </c>
      <c r="AD21" s="5">
        <v>1</v>
      </c>
      <c r="AE21" s="5">
        <v>3</v>
      </c>
      <c r="AF21" s="5">
        <v>44</v>
      </c>
      <c r="AG21" s="5">
        <v>3</v>
      </c>
      <c r="AH21" s="5">
        <v>11</v>
      </c>
      <c r="AI21" s="5">
        <v>3</v>
      </c>
      <c r="AJ21" s="5">
        <v>6</v>
      </c>
      <c r="AK21" s="5">
        <v>34</v>
      </c>
      <c r="AL21" s="12" t="s">
        <v>59</v>
      </c>
      <c r="AM21" s="5">
        <v>10</v>
      </c>
      <c r="AN21" s="5">
        <v>3</v>
      </c>
      <c r="AO21" s="5">
        <v>5</v>
      </c>
      <c r="AP21" s="5">
        <v>1</v>
      </c>
      <c r="AQ21" s="5">
        <v>1</v>
      </c>
      <c r="AR21" s="5">
        <v>56</v>
      </c>
      <c r="AS21" s="5">
        <v>0</v>
      </c>
      <c r="AT21" s="5">
        <v>43</v>
      </c>
      <c r="AU21" s="5">
        <v>1</v>
      </c>
      <c r="AV21" s="5">
        <v>0</v>
      </c>
      <c r="AW21" s="5">
        <v>12</v>
      </c>
      <c r="AX21" s="5">
        <v>18</v>
      </c>
      <c r="AY21" s="5">
        <v>1</v>
      </c>
      <c r="AZ21" s="5">
        <v>5</v>
      </c>
      <c r="BA21" s="5">
        <v>0</v>
      </c>
      <c r="BB21" s="5">
        <v>12</v>
      </c>
    </row>
    <row r="22" spans="1:54" x14ac:dyDescent="0.2">
      <c r="A22" s="12" t="s">
        <v>60</v>
      </c>
      <c r="B22" s="5">
        <v>3342</v>
      </c>
      <c r="C22" s="5">
        <v>2388</v>
      </c>
      <c r="D22" s="5">
        <v>503</v>
      </c>
      <c r="E22" s="5">
        <v>460</v>
      </c>
      <c r="F22" s="5">
        <v>21</v>
      </c>
      <c r="G22" s="5">
        <v>22</v>
      </c>
      <c r="H22" s="5">
        <v>806</v>
      </c>
      <c r="I22" s="5">
        <v>318</v>
      </c>
      <c r="J22" s="5">
        <v>272</v>
      </c>
      <c r="K22" s="5">
        <v>23</v>
      </c>
      <c r="L22" s="5">
        <v>147</v>
      </c>
      <c r="M22" s="5">
        <v>46</v>
      </c>
      <c r="N22" s="12" t="s">
        <v>60</v>
      </c>
      <c r="O22" s="5">
        <v>1079</v>
      </c>
      <c r="P22" s="5">
        <v>15</v>
      </c>
      <c r="Q22" s="5">
        <v>183</v>
      </c>
      <c r="R22" s="5">
        <v>79</v>
      </c>
      <c r="S22" s="5">
        <v>120</v>
      </c>
      <c r="T22" s="5">
        <v>51</v>
      </c>
      <c r="U22" s="5">
        <v>109</v>
      </c>
      <c r="V22" s="5">
        <v>373</v>
      </c>
      <c r="W22" s="5">
        <v>149</v>
      </c>
      <c r="X22" s="12" t="s">
        <v>60</v>
      </c>
      <c r="Y22" s="5">
        <v>954</v>
      </c>
      <c r="Z22" s="5">
        <v>352</v>
      </c>
      <c r="AA22" s="5">
        <v>6</v>
      </c>
      <c r="AB22" s="5">
        <v>34</v>
      </c>
      <c r="AC22" s="5">
        <v>38</v>
      </c>
      <c r="AD22" s="5">
        <v>36</v>
      </c>
      <c r="AE22" s="5">
        <v>38</v>
      </c>
      <c r="AF22" s="5">
        <v>57</v>
      </c>
      <c r="AG22" s="5">
        <v>15</v>
      </c>
      <c r="AH22" s="5">
        <v>40</v>
      </c>
      <c r="AI22" s="5">
        <v>63</v>
      </c>
      <c r="AJ22" s="5">
        <v>25</v>
      </c>
      <c r="AK22" s="5">
        <v>0</v>
      </c>
      <c r="AL22" s="12" t="s">
        <v>60</v>
      </c>
      <c r="AM22" s="5">
        <v>225</v>
      </c>
      <c r="AN22" s="5">
        <v>98</v>
      </c>
      <c r="AO22" s="5">
        <v>75</v>
      </c>
      <c r="AP22" s="5">
        <v>33</v>
      </c>
      <c r="AQ22" s="5">
        <v>19</v>
      </c>
      <c r="AR22" s="5">
        <v>122</v>
      </c>
      <c r="AS22" s="5">
        <v>24</v>
      </c>
      <c r="AT22" s="5">
        <v>23</v>
      </c>
      <c r="AU22" s="5">
        <v>28</v>
      </c>
      <c r="AV22" s="5">
        <v>33</v>
      </c>
      <c r="AW22" s="5">
        <v>14</v>
      </c>
      <c r="AX22" s="5">
        <v>255</v>
      </c>
      <c r="AY22" s="5">
        <v>114</v>
      </c>
      <c r="AZ22" s="5">
        <v>50</v>
      </c>
      <c r="BA22" s="5">
        <v>48</v>
      </c>
      <c r="BB22" s="5">
        <v>43</v>
      </c>
    </row>
    <row r="24" spans="1:54" x14ac:dyDescent="0.2">
      <c r="A24" s="12" t="s">
        <v>106</v>
      </c>
      <c r="N24" s="12" t="s">
        <v>106</v>
      </c>
      <c r="X24" s="12" t="s">
        <v>106</v>
      </c>
      <c r="AL24" s="12" t="s">
        <v>106</v>
      </c>
    </row>
    <row r="26" spans="1:54" x14ac:dyDescent="0.2">
      <c r="A26" s="12" t="s">
        <v>0</v>
      </c>
      <c r="B26" s="5">
        <v>7024</v>
      </c>
      <c r="C26" s="5">
        <v>5445</v>
      </c>
      <c r="D26" s="5">
        <v>2194</v>
      </c>
      <c r="E26" s="5">
        <v>2092</v>
      </c>
      <c r="F26" s="5">
        <v>47</v>
      </c>
      <c r="G26" s="5">
        <v>55</v>
      </c>
      <c r="H26" s="5">
        <v>1564</v>
      </c>
      <c r="I26" s="5">
        <v>572</v>
      </c>
      <c r="J26" s="5">
        <v>517</v>
      </c>
      <c r="K26" s="5">
        <v>59</v>
      </c>
      <c r="L26" s="5">
        <v>369</v>
      </c>
      <c r="M26" s="5">
        <v>47</v>
      </c>
      <c r="N26" s="12" t="s">
        <v>0</v>
      </c>
      <c r="O26" s="5">
        <v>1687</v>
      </c>
      <c r="P26" s="5">
        <v>37</v>
      </c>
      <c r="Q26" s="5">
        <v>240</v>
      </c>
      <c r="R26" s="5">
        <v>118</v>
      </c>
      <c r="S26" s="5">
        <v>130</v>
      </c>
      <c r="T26" s="5">
        <v>103</v>
      </c>
      <c r="U26" s="5">
        <v>187</v>
      </c>
      <c r="V26" s="5">
        <v>662</v>
      </c>
      <c r="W26" s="5">
        <v>210</v>
      </c>
      <c r="X26" s="12" t="s">
        <v>0</v>
      </c>
      <c r="Y26" s="5">
        <v>1579</v>
      </c>
      <c r="Z26" s="5">
        <v>765</v>
      </c>
      <c r="AA26" s="5">
        <v>108</v>
      </c>
      <c r="AB26" s="5">
        <v>52</v>
      </c>
      <c r="AC26" s="5">
        <v>39</v>
      </c>
      <c r="AD26" s="5">
        <v>56</v>
      </c>
      <c r="AE26" s="5">
        <v>69</v>
      </c>
      <c r="AF26" s="5">
        <v>103</v>
      </c>
      <c r="AG26" s="5">
        <v>56</v>
      </c>
      <c r="AH26" s="5">
        <v>103</v>
      </c>
      <c r="AI26" s="5">
        <v>67</v>
      </c>
      <c r="AJ26" s="5">
        <v>78</v>
      </c>
      <c r="AK26" s="5">
        <v>34</v>
      </c>
      <c r="AL26" s="12" t="s">
        <v>0</v>
      </c>
      <c r="AM26" s="5">
        <v>292</v>
      </c>
      <c r="AN26" s="5">
        <v>146</v>
      </c>
      <c r="AO26" s="5">
        <v>83</v>
      </c>
      <c r="AP26" s="5">
        <v>40</v>
      </c>
      <c r="AQ26" s="5">
        <v>23</v>
      </c>
      <c r="AR26" s="5">
        <v>194</v>
      </c>
      <c r="AS26" s="5">
        <v>25</v>
      </c>
      <c r="AT26" s="5">
        <v>79</v>
      </c>
      <c r="AU26" s="5">
        <v>31</v>
      </c>
      <c r="AV26" s="5">
        <v>33</v>
      </c>
      <c r="AW26" s="5">
        <v>26</v>
      </c>
      <c r="AX26" s="5">
        <v>328</v>
      </c>
      <c r="AY26" s="5">
        <v>141</v>
      </c>
      <c r="AZ26" s="5">
        <v>62</v>
      </c>
      <c r="BA26" s="5">
        <v>48</v>
      </c>
      <c r="BB26" s="5">
        <v>77</v>
      </c>
    </row>
    <row r="27" spans="1:54" x14ac:dyDescent="0.2">
      <c r="A27" s="12" t="s">
        <v>107</v>
      </c>
      <c r="B27" s="5">
        <v>1521</v>
      </c>
      <c r="C27" s="5">
        <v>1521</v>
      </c>
      <c r="D27" s="5">
        <v>1521</v>
      </c>
      <c r="E27" s="5">
        <v>1521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12" t="s">
        <v>107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12" t="s">
        <v>107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12" t="s">
        <v>107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</row>
    <row r="28" spans="1:54" x14ac:dyDescent="0.2">
      <c r="A28" s="12" t="s">
        <v>108</v>
      </c>
      <c r="B28" s="5">
        <v>291</v>
      </c>
      <c r="C28" s="5">
        <v>278</v>
      </c>
      <c r="D28" s="5">
        <v>26</v>
      </c>
      <c r="E28" s="5">
        <v>24</v>
      </c>
      <c r="F28" s="5">
        <v>0</v>
      </c>
      <c r="G28" s="5">
        <v>2</v>
      </c>
      <c r="H28" s="5">
        <v>162</v>
      </c>
      <c r="I28" s="5">
        <v>65</v>
      </c>
      <c r="J28" s="5">
        <v>76</v>
      </c>
      <c r="K28" s="5">
        <v>2</v>
      </c>
      <c r="L28" s="5">
        <v>18</v>
      </c>
      <c r="M28" s="5">
        <v>1</v>
      </c>
      <c r="N28" s="12" t="s">
        <v>108</v>
      </c>
      <c r="O28" s="5">
        <v>90</v>
      </c>
      <c r="P28" s="5">
        <v>0</v>
      </c>
      <c r="Q28" s="5">
        <v>4</v>
      </c>
      <c r="R28" s="5">
        <v>12</v>
      </c>
      <c r="S28" s="5">
        <v>3</v>
      </c>
      <c r="T28" s="5">
        <v>1</v>
      </c>
      <c r="U28" s="5">
        <v>1</v>
      </c>
      <c r="V28" s="5">
        <v>39</v>
      </c>
      <c r="W28" s="5">
        <v>30</v>
      </c>
      <c r="X28" s="12" t="s">
        <v>108</v>
      </c>
      <c r="Y28" s="5">
        <v>13</v>
      </c>
      <c r="Z28" s="5">
        <v>9</v>
      </c>
      <c r="AA28" s="5">
        <v>2</v>
      </c>
      <c r="AB28" s="5">
        <v>0</v>
      </c>
      <c r="AC28" s="5">
        <v>0</v>
      </c>
      <c r="AD28" s="5">
        <v>1</v>
      </c>
      <c r="AE28" s="5">
        <v>3</v>
      </c>
      <c r="AF28" s="5">
        <v>2</v>
      </c>
      <c r="AG28" s="5">
        <v>0</v>
      </c>
      <c r="AH28" s="5">
        <v>1</v>
      </c>
      <c r="AI28" s="5">
        <v>0</v>
      </c>
      <c r="AJ28" s="5">
        <v>0</v>
      </c>
      <c r="AK28" s="5">
        <v>0</v>
      </c>
      <c r="AL28" s="12" t="s">
        <v>108</v>
      </c>
      <c r="AM28" s="5">
        <v>3</v>
      </c>
      <c r="AN28" s="5">
        <v>1</v>
      </c>
      <c r="AO28" s="5">
        <v>1</v>
      </c>
      <c r="AP28" s="5">
        <v>1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1</v>
      </c>
    </row>
    <row r="29" spans="1:54" x14ac:dyDescent="0.2">
      <c r="A29" s="12" t="s">
        <v>109</v>
      </c>
      <c r="B29" s="5">
        <v>896</v>
      </c>
      <c r="C29" s="5">
        <v>135</v>
      </c>
      <c r="D29" s="5">
        <v>21</v>
      </c>
      <c r="E29" s="5">
        <v>10</v>
      </c>
      <c r="F29" s="5">
        <v>0</v>
      </c>
      <c r="G29" s="5">
        <v>11</v>
      </c>
      <c r="H29" s="5">
        <v>59</v>
      </c>
      <c r="I29" s="5">
        <v>9</v>
      </c>
      <c r="J29" s="5">
        <v>15</v>
      </c>
      <c r="K29" s="5">
        <v>2</v>
      </c>
      <c r="L29" s="5">
        <v>33</v>
      </c>
      <c r="M29" s="5">
        <v>0</v>
      </c>
      <c r="N29" s="12" t="s">
        <v>109</v>
      </c>
      <c r="O29" s="5">
        <v>55</v>
      </c>
      <c r="P29" s="5">
        <v>10</v>
      </c>
      <c r="Q29" s="5">
        <v>2</v>
      </c>
      <c r="R29" s="5">
        <v>2</v>
      </c>
      <c r="S29" s="5">
        <v>2</v>
      </c>
      <c r="T29" s="5">
        <v>4</v>
      </c>
      <c r="U29" s="5">
        <v>3</v>
      </c>
      <c r="V29" s="5">
        <v>27</v>
      </c>
      <c r="W29" s="5">
        <v>5</v>
      </c>
      <c r="X29" s="12" t="s">
        <v>109</v>
      </c>
      <c r="Y29" s="5">
        <v>761</v>
      </c>
      <c r="Z29" s="5">
        <v>203</v>
      </c>
      <c r="AA29" s="5">
        <v>37</v>
      </c>
      <c r="AB29" s="5">
        <v>3</v>
      </c>
      <c r="AC29" s="5">
        <v>0</v>
      </c>
      <c r="AD29" s="5">
        <v>13</v>
      </c>
      <c r="AE29" s="5">
        <v>14</v>
      </c>
      <c r="AF29" s="5">
        <v>7</v>
      </c>
      <c r="AG29" s="5">
        <v>2</v>
      </c>
      <c r="AH29" s="5">
        <v>55</v>
      </c>
      <c r="AI29" s="5">
        <v>22</v>
      </c>
      <c r="AJ29" s="5">
        <v>26</v>
      </c>
      <c r="AK29" s="5">
        <v>24</v>
      </c>
      <c r="AL29" s="12" t="s">
        <v>109</v>
      </c>
      <c r="AM29" s="5">
        <v>242</v>
      </c>
      <c r="AN29" s="5">
        <v>99</v>
      </c>
      <c r="AO29" s="5">
        <v>81</v>
      </c>
      <c r="AP29" s="5">
        <v>39</v>
      </c>
      <c r="AQ29" s="5">
        <v>23</v>
      </c>
      <c r="AR29" s="5">
        <v>167</v>
      </c>
      <c r="AS29" s="5">
        <v>25</v>
      </c>
      <c r="AT29" s="5">
        <v>67</v>
      </c>
      <c r="AU29" s="5">
        <v>28</v>
      </c>
      <c r="AV29" s="5">
        <v>33</v>
      </c>
      <c r="AW29" s="5">
        <v>14</v>
      </c>
      <c r="AX29" s="5">
        <v>149</v>
      </c>
      <c r="AY29" s="5">
        <v>31</v>
      </c>
      <c r="AZ29" s="5">
        <v>6</v>
      </c>
      <c r="BA29" s="5">
        <v>48</v>
      </c>
      <c r="BB29" s="5">
        <v>64</v>
      </c>
    </row>
    <row r="30" spans="1:54" x14ac:dyDescent="0.2">
      <c r="A30" s="12" t="s">
        <v>110</v>
      </c>
      <c r="B30" s="5">
        <v>3931</v>
      </c>
      <c r="C30" s="5">
        <v>3364</v>
      </c>
      <c r="D30" s="5">
        <v>584</v>
      </c>
      <c r="E30" s="5">
        <v>497</v>
      </c>
      <c r="F30" s="5">
        <v>46</v>
      </c>
      <c r="G30" s="5">
        <v>41</v>
      </c>
      <c r="H30" s="5">
        <v>1313</v>
      </c>
      <c r="I30" s="5">
        <v>484</v>
      </c>
      <c r="J30" s="5">
        <v>423</v>
      </c>
      <c r="K30" s="5">
        <v>55</v>
      </c>
      <c r="L30" s="5">
        <v>305</v>
      </c>
      <c r="M30" s="5">
        <v>46</v>
      </c>
      <c r="N30" s="12" t="s">
        <v>110</v>
      </c>
      <c r="O30" s="5">
        <v>1467</v>
      </c>
      <c r="P30" s="5">
        <v>27</v>
      </c>
      <c r="Q30" s="5">
        <v>230</v>
      </c>
      <c r="R30" s="5">
        <v>98</v>
      </c>
      <c r="S30" s="5">
        <v>119</v>
      </c>
      <c r="T30" s="5">
        <v>98</v>
      </c>
      <c r="U30" s="5">
        <v>178</v>
      </c>
      <c r="V30" s="5">
        <v>582</v>
      </c>
      <c r="W30" s="5">
        <v>135</v>
      </c>
      <c r="X30" s="12" t="s">
        <v>110</v>
      </c>
      <c r="Y30" s="5">
        <v>567</v>
      </c>
      <c r="Z30" s="5">
        <v>478</v>
      </c>
      <c r="AA30" s="5">
        <v>52</v>
      </c>
      <c r="AB30" s="5">
        <v>49</v>
      </c>
      <c r="AC30" s="5">
        <v>39</v>
      </c>
      <c r="AD30" s="5">
        <v>40</v>
      </c>
      <c r="AE30" s="5">
        <v>52</v>
      </c>
      <c r="AF30" s="5">
        <v>83</v>
      </c>
      <c r="AG30" s="5">
        <v>54</v>
      </c>
      <c r="AH30" s="5">
        <v>24</v>
      </c>
      <c r="AI30" s="5">
        <v>31</v>
      </c>
      <c r="AJ30" s="5">
        <v>49</v>
      </c>
      <c r="AK30" s="5">
        <v>5</v>
      </c>
      <c r="AL30" s="12" t="s">
        <v>110</v>
      </c>
      <c r="AM30" s="5">
        <v>19</v>
      </c>
      <c r="AN30" s="5">
        <v>18</v>
      </c>
      <c r="AO30" s="5">
        <v>1</v>
      </c>
      <c r="AP30" s="5">
        <v>0</v>
      </c>
      <c r="AQ30" s="5">
        <v>0</v>
      </c>
      <c r="AR30" s="5">
        <v>7</v>
      </c>
      <c r="AS30" s="5">
        <v>0</v>
      </c>
      <c r="AT30" s="5">
        <v>1</v>
      </c>
      <c r="AU30" s="5">
        <v>0</v>
      </c>
      <c r="AV30" s="5">
        <v>0</v>
      </c>
      <c r="AW30" s="5">
        <v>6</v>
      </c>
      <c r="AX30" s="5">
        <v>63</v>
      </c>
      <c r="AY30" s="5">
        <v>34</v>
      </c>
      <c r="AZ30" s="5">
        <v>23</v>
      </c>
      <c r="BA30" s="5">
        <v>0</v>
      </c>
      <c r="BB30" s="5">
        <v>6</v>
      </c>
    </row>
    <row r="31" spans="1:54" x14ac:dyDescent="0.2">
      <c r="A31" s="12" t="s">
        <v>111</v>
      </c>
      <c r="B31" s="5">
        <v>287</v>
      </c>
      <c r="C31" s="5">
        <v>94</v>
      </c>
      <c r="D31" s="5">
        <v>15</v>
      </c>
      <c r="E31" s="5">
        <v>13</v>
      </c>
      <c r="F31" s="5">
        <v>1</v>
      </c>
      <c r="G31" s="5">
        <v>1</v>
      </c>
      <c r="H31" s="5">
        <v>26</v>
      </c>
      <c r="I31" s="5">
        <v>11</v>
      </c>
      <c r="J31" s="5">
        <v>2</v>
      </c>
      <c r="K31" s="5">
        <v>0</v>
      </c>
      <c r="L31" s="5">
        <v>13</v>
      </c>
      <c r="M31" s="5">
        <v>0</v>
      </c>
      <c r="N31" s="12" t="s">
        <v>111</v>
      </c>
      <c r="O31" s="5">
        <v>53</v>
      </c>
      <c r="P31" s="5">
        <v>0</v>
      </c>
      <c r="Q31" s="5">
        <v>2</v>
      </c>
      <c r="R31" s="5">
        <v>6</v>
      </c>
      <c r="S31" s="5">
        <v>1</v>
      </c>
      <c r="T31" s="5">
        <v>0</v>
      </c>
      <c r="U31" s="5">
        <v>2</v>
      </c>
      <c r="V31" s="5">
        <v>7</v>
      </c>
      <c r="W31" s="5">
        <v>35</v>
      </c>
      <c r="X31" s="12" t="s">
        <v>111</v>
      </c>
      <c r="Y31" s="5">
        <v>193</v>
      </c>
      <c r="Z31" s="5">
        <v>61</v>
      </c>
      <c r="AA31" s="5">
        <v>17</v>
      </c>
      <c r="AB31" s="5">
        <v>0</v>
      </c>
      <c r="AC31" s="5">
        <v>0</v>
      </c>
      <c r="AD31" s="5">
        <v>1</v>
      </c>
      <c r="AE31" s="5">
        <v>0</v>
      </c>
      <c r="AF31" s="5">
        <v>8</v>
      </c>
      <c r="AG31" s="5">
        <v>0</v>
      </c>
      <c r="AH31" s="5">
        <v>18</v>
      </c>
      <c r="AI31" s="5">
        <v>10</v>
      </c>
      <c r="AJ31" s="5">
        <v>2</v>
      </c>
      <c r="AK31" s="5">
        <v>5</v>
      </c>
      <c r="AL31" s="12" t="s">
        <v>111</v>
      </c>
      <c r="AM31" s="5">
        <v>21</v>
      </c>
      <c r="AN31" s="5">
        <v>21</v>
      </c>
      <c r="AO31" s="5">
        <v>0</v>
      </c>
      <c r="AP31" s="5">
        <v>0</v>
      </c>
      <c r="AQ31" s="5">
        <v>0</v>
      </c>
      <c r="AR31" s="5">
        <v>4</v>
      </c>
      <c r="AS31" s="5">
        <v>0</v>
      </c>
      <c r="AT31" s="5">
        <v>3</v>
      </c>
      <c r="AU31" s="5">
        <v>0</v>
      </c>
      <c r="AV31" s="5">
        <v>0</v>
      </c>
      <c r="AW31" s="5">
        <v>1</v>
      </c>
      <c r="AX31" s="5">
        <v>107</v>
      </c>
      <c r="AY31" s="5">
        <v>72</v>
      </c>
      <c r="AZ31" s="5">
        <v>30</v>
      </c>
      <c r="BA31" s="5">
        <v>0</v>
      </c>
      <c r="BB31" s="5">
        <v>5</v>
      </c>
    </row>
    <row r="32" spans="1:54" x14ac:dyDescent="0.2">
      <c r="A32" s="12" t="s">
        <v>59</v>
      </c>
      <c r="B32" s="5">
        <v>55</v>
      </c>
      <c r="C32" s="5">
        <v>19</v>
      </c>
      <c r="D32" s="5">
        <v>9</v>
      </c>
      <c r="E32" s="5">
        <v>9</v>
      </c>
      <c r="F32" s="5">
        <v>0</v>
      </c>
      <c r="G32" s="5">
        <v>0</v>
      </c>
      <c r="H32" s="5">
        <v>2</v>
      </c>
      <c r="I32" s="5">
        <v>2</v>
      </c>
      <c r="J32" s="5">
        <v>0</v>
      </c>
      <c r="K32" s="5">
        <v>0</v>
      </c>
      <c r="L32" s="5">
        <v>0</v>
      </c>
      <c r="M32" s="5">
        <v>0</v>
      </c>
      <c r="N32" s="12" t="s">
        <v>59</v>
      </c>
      <c r="O32" s="5">
        <v>8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5</v>
      </c>
      <c r="W32" s="5">
        <v>3</v>
      </c>
      <c r="X32" s="12" t="s">
        <v>59</v>
      </c>
      <c r="Y32" s="5">
        <v>36</v>
      </c>
      <c r="Z32" s="5">
        <v>11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3</v>
      </c>
      <c r="AG32" s="5">
        <v>0</v>
      </c>
      <c r="AH32" s="5">
        <v>3</v>
      </c>
      <c r="AI32" s="5">
        <v>4</v>
      </c>
      <c r="AJ32" s="5">
        <v>1</v>
      </c>
      <c r="AK32" s="5">
        <v>0</v>
      </c>
      <c r="AL32" s="12" t="s">
        <v>59</v>
      </c>
      <c r="AM32" s="5">
        <v>7</v>
      </c>
      <c r="AN32" s="5">
        <v>7</v>
      </c>
      <c r="AO32" s="5">
        <v>0</v>
      </c>
      <c r="AP32" s="5">
        <v>0</v>
      </c>
      <c r="AQ32" s="5">
        <v>0</v>
      </c>
      <c r="AR32" s="5">
        <v>14</v>
      </c>
      <c r="AS32" s="5">
        <v>0</v>
      </c>
      <c r="AT32" s="5">
        <v>8</v>
      </c>
      <c r="AU32" s="5">
        <v>1</v>
      </c>
      <c r="AV32" s="5">
        <v>0</v>
      </c>
      <c r="AW32" s="5">
        <v>5</v>
      </c>
      <c r="AX32" s="5">
        <v>4</v>
      </c>
      <c r="AY32" s="5">
        <v>0</v>
      </c>
      <c r="AZ32" s="5">
        <v>3</v>
      </c>
      <c r="BA32" s="5">
        <v>0</v>
      </c>
      <c r="BB32" s="5">
        <v>1</v>
      </c>
    </row>
    <row r="33" spans="1:54" x14ac:dyDescent="0.2">
      <c r="A33" s="12" t="s">
        <v>60</v>
      </c>
      <c r="B33" s="5">
        <v>43</v>
      </c>
      <c r="C33" s="5">
        <v>34</v>
      </c>
      <c r="D33" s="5">
        <v>18</v>
      </c>
      <c r="E33" s="5">
        <v>18</v>
      </c>
      <c r="F33" s="5">
        <v>0</v>
      </c>
      <c r="G33" s="5">
        <v>0</v>
      </c>
      <c r="H33" s="5">
        <v>2</v>
      </c>
      <c r="I33" s="5">
        <v>1</v>
      </c>
      <c r="J33" s="5">
        <v>1</v>
      </c>
      <c r="K33" s="5">
        <v>0</v>
      </c>
      <c r="L33" s="5">
        <v>0</v>
      </c>
      <c r="M33" s="5">
        <v>0</v>
      </c>
      <c r="N33" s="12" t="s">
        <v>60</v>
      </c>
      <c r="O33" s="5">
        <v>14</v>
      </c>
      <c r="P33" s="5">
        <v>0</v>
      </c>
      <c r="Q33" s="5">
        <v>2</v>
      </c>
      <c r="R33" s="5">
        <v>0</v>
      </c>
      <c r="S33" s="5">
        <v>5</v>
      </c>
      <c r="T33" s="5">
        <v>0</v>
      </c>
      <c r="U33" s="5">
        <v>3</v>
      </c>
      <c r="V33" s="5">
        <v>2</v>
      </c>
      <c r="W33" s="5">
        <v>2</v>
      </c>
      <c r="X33" s="12" t="s">
        <v>60</v>
      </c>
      <c r="Y33" s="5">
        <v>9</v>
      </c>
      <c r="Z33" s="5">
        <v>3</v>
      </c>
      <c r="AA33" s="5">
        <v>0</v>
      </c>
      <c r="AB33" s="5">
        <v>0</v>
      </c>
      <c r="AC33" s="5">
        <v>0</v>
      </c>
      <c r="AD33" s="5">
        <v>1</v>
      </c>
      <c r="AE33" s="5">
        <v>0</v>
      </c>
      <c r="AF33" s="5">
        <v>0</v>
      </c>
      <c r="AG33" s="5">
        <v>0</v>
      </c>
      <c r="AH33" s="5">
        <v>2</v>
      </c>
      <c r="AI33" s="5">
        <v>0</v>
      </c>
      <c r="AJ33" s="5">
        <v>0</v>
      </c>
      <c r="AK33" s="5">
        <v>0</v>
      </c>
      <c r="AL33" s="12" t="s">
        <v>60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2</v>
      </c>
      <c r="AS33" s="5">
        <v>0</v>
      </c>
      <c r="AT33" s="5">
        <v>0</v>
      </c>
      <c r="AU33" s="5">
        <v>2</v>
      </c>
      <c r="AV33" s="5">
        <v>0</v>
      </c>
      <c r="AW33" s="5">
        <v>0</v>
      </c>
      <c r="AX33" s="5">
        <v>4</v>
      </c>
      <c r="AY33" s="5">
        <v>4</v>
      </c>
      <c r="AZ33" s="5">
        <v>0</v>
      </c>
      <c r="BA33" s="5">
        <v>0</v>
      </c>
      <c r="BB33" s="5">
        <v>0</v>
      </c>
    </row>
    <row r="35" spans="1:54" x14ac:dyDescent="0.2">
      <c r="A35" s="12" t="s">
        <v>112</v>
      </c>
      <c r="N35" s="12" t="s">
        <v>112</v>
      </c>
      <c r="X35" s="12" t="s">
        <v>112</v>
      </c>
      <c r="AL35" s="12" t="s">
        <v>112</v>
      </c>
    </row>
    <row r="37" spans="1:54" x14ac:dyDescent="0.2">
      <c r="A37" s="12" t="s">
        <v>0</v>
      </c>
      <c r="B37" s="5">
        <v>7024</v>
      </c>
      <c r="C37" s="5">
        <v>5445</v>
      </c>
      <c r="D37" s="5">
        <v>2194</v>
      </c>
      <c r="E37" s="5">
        <v>2092</v>
      </c>
      <c r="F37" s="5">
        <v>47</v>
      </c>
      <c r="G37" s="5">
        <v>55</v>
      </c>
      <c r="H37" s="5">
        <v>1564</v>
      </c>
      <c r="I37" s="5">
        <v>572</v>
      </c>
      <c r="J37" s="5">
        <v>517</v>
      </c>
      <c r="K37" s="5">
        <v>59</v>
      </c>
      <c r="L37" s="5">
        <v>369</v>
      </c>
      <c r="M37" s="5">
        <v>47</v>
      </c>
      <c r="N37" s="12" t="s">
        <v>0</v>
      </c>
      <c r="O37" s="5">
        <v>1687</v>
      </c>
      <c r="P37" s="5">
        <v>37</v>
      </c>
      <c r="Q37" s="5">
        <v>240</v>
      </c>
      <c r="R37" s="5">
        <v>118</v>
      </c>
      <c r="S37" s="5">
        <v>130</v>
      </c>
      <c r="T37" s="5">
        <v>103</v>
      </c>
      <c r="U37" s="5">
        <v>187</v>
      </c>
      <c r="V37" s="5">
        <v>662</v>
      </c>
      <c r="W37" s="5">
        <v>210</v>
      </c>
      <c r="X37" s="12" t="s">
        <v>0</v>
      </c>
      <c r="Y37" s="5">
        <v>1579</v>
      </c>
      <c r="Z37" s="5">
        <v>765</v>
      </c>
      <c r="AA37" s="5">
        <v>108</v>
      </c>
      <c r="AB37" s="5">
        <v>52</v>
      </c>
      <c r="AC37" s="5">
        <v>39</v>
      </c>
      <c r="AD37" s="5">
        <v>56</v>
      </c>
      <c r="AE37" s="5">
        <v>69</v>
      </c>
      <c r="AF37" s="5">
        <v>103</v>
      </c>
      <c r="AG37" s="5">
        <v>56</v>
      </c>
      <c r="AH37" s="5">
        <v>103</v>
      </c>
      <c r="AI37" s="5">
        <v>67</v>
      </c>
      <c r="AJ37" s="5">
        <v>78</v>
      </c>
      <c r="AK37" s="5">
        <v>34</v>
      </c>
      <c r="AL37" s="12" t="s">
        <v>0</v>
      </c>
      <c r="AM37" s="5">
        <v>292</v>
      </c>
      <c r="AN37" s="5">
        <v>146</v>
      </c>
      <c r="AO37" s="5">
        <v>83</v>
      </c>
      <c r="AP37" s="5">
        <v>40</v>
      </c>
      <c r="AQ37" s="5">
        <v>23</v>
      </c>
      <c r="AR37" s="5">
        <v>194</v>
      </c>
      <c r="AS37" s="5">
        <v>25</v>
      </c>
      <c r="AT37" s="5">
        <v>79</v>
      </c>
      <c r="AU37" s="5">
        <v>31</v>
      </c>
      <c r="AV37" s="5">
        <v>33</v>
      </c>
      <c r="AW37" s="5">
        <v>26</v>
      </c>
      <c r="AX37" s="5">
        <v>328</v>
      </c>
      <c r="AY37" s="5">
        <v>141</v>
      </c>
      <c r="AZ37" s="5">
        <v>62</v>
      </c>
      <c r="BA37" s="5">
        <v>48</v>
      </c>
      <c r="BB37" s="5">
        <v>77</v>
      </c>
    </row>
    <row r="38" spans="1:54" x14ac:dyDescent="0.2">
      <c r="A38" s="12" t="s">
        <v>113</v>
      </c>
      <c r="B38" s="5">
        <v>95</v>
      </c>
      <c r="C38" s="5">
        <v>95</v>
      </c>
      <c r="D38" s="5">
        <v>90</v>
      </c>
      <c r="E38" s="5">
        <v>90</v>
      </c>
      <c r="F38" s="5">
        <v>0</v>
      </c>
      <c r="G38" s="5">
        <v>0</v>
      </c>
      <c r="H38" s="5">
        <v>4</v>
      </c>
      <c r="I38" s="5">
        <v>1</v>
      </c>
      <c r="J38" s="5">
        <v>1</v>
      </c>
      <c r="K38" s="5">
        <v>0</v>
      </c>
      <c r="L38" s="5">
        <v>2</v>
      </c>
      <c r="M38" s="5">
        <v>0</v>
      </c>
      <c r="N38" s="12" t="s">
        <v>113</v>
      </c>
      <c r="O38" s="5">
        <v>1</v>
      </c>
      <c r="P38" s="5">
        <v>0</v>
      </c>
      <c r="Q38" s="5">
        <v>1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12" t="s">
        <v>113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12" t="s">
        <v>113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</row>
    <row r="39" spans="1:54" x14ac:dyDescent="0.2">
      <c r="A39" s="12" t="s">
        <v>114</v>
      </c>
      <c r="B39" s="5">
        <v>64</v>
      </c>
      <c r="C39" s="5">
        <v>62</v>
      </c>
      <c r="D39" s="5">
        <v>51</v>
      </c>
      <c r="E39" s="5">
        <v>51</v>
      </c>
      <c r="F39" s="5">
        <v>0</v>
      </c>
      <c r="G39" s="5">
        <v>0</v>
      </c>
      <c r="H39" s="5">
        <v>9</v>
      </c>
      <c r="I39" s="5">
        <v>4</v>
      </c>
      <c r="J39" s="5">
        <v>2</v>
      </c>
      <c r="K39" s="5">
        <v>1</v>
      </c>
      <c r="L39" s="5">
        <v>2</v>
      </c>
      <c r="M39" s="5">
        <v>0</v>
      </c>
      <c r="N39" s="12" t="s">
        <v>114</v>
      </c>
      <c r="O39" s="5">
        <v>2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1</v>
      </c>
      <c r="X39" s="12" t="s">
        <v>114</v>
      </c>
      <c r="Y39" s="5">
        <v>2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12" t="s">
        <v>114</v>
      </c>
      <c r="AM39" s="5">
        <v>2</v>
      </c>
      <c r="AN39" s="5">
        <v>0</v>
      </c>
      <c r="AO39" s="5">
        <v>2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</row>
    <row r="40" spans="1:54" x14ac:dyDescent="0.2">
      <c r="A40" s="12" t="s">
        <v>115</v>
      </c>
      <c r="B40" s="5">
        <v>22</v>
      </c>
      <c r="C40" s="5">
        <v>20</v>
      </c>
      <c r="D40" s="5">
        <v>17</v>
      </c>
      <c r="E40" s="5">
        <v>16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12" t="s">
        <v>115</v>
      </c>
      <c r="O40" s="5">
        <v>3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2</v>
      </c>
      <c r="W40" s="5">
        <v>0</v>
      </c>
      <c r="X40" s="12" t="s">
        <v>115</v>
      </c>
      <c r="Y40" s="5">
        <v>2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12" t="s">
        <v>115</v>
      </c>
      <c r="AM40" s="5">
        <v>1</v>
      </c>
      <c r="AN40" s="5">
        <v>0</v>
      </c>
      <c r="AO40" s="5">
        <v>0</v>
      </c>
      <c r="AP40" s="5">
        <v>1</v>
      </c>
      <c r="AQ40" s="5">
        <v>0</v>
      </c>
      <c r="AR40" s="5">
        <v>1</v>
      </c>
      <c r="AS40" s="5">
        <v>0</v>
      </c>
      <c r="AT40" s="5">
        <v>1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</row>
    <row r="41" spans="1:54" x14ac:dyDescent="0.2">
      <c r="A41" s="12" t="s">
        <v>116</v>
      </c>
      <c r="B41" s="5">
        <v>203</v>
      </c>
      <c r="C41" s="5">
        <v>198</v>
      </c>
      <c r="D41" s="5">
        <v>171</v>
      </c>
      <c r="E41" s="5">
        <v>170</v>
      </c>
      <c r="F41" s="5">
        <v>0</v>
      </c>
      <c r="G41" s="5">
        <v>1</v>
      </c>
      <c r="H41" s="5">
        <v>19</v>
      </c>
      <c r="I41" s="5">
        <v>11</v>
      </c>
      <c r="J41" s="5">
        <v>5</v>
      </c>
      <c r="K41" s="5">
        <v>0</v>
      </c>
      <c r="L41" s="5">
        <v>2</v>
      </c>
      <c r="M41" s="5">
        <v>1</v>
      </c>
      <c r="N41" s="12" t="s">
        <v>116</v>
      </c>
      <c r="O41" s="5">
        <v>8</v>
      </c>
      <c r="P41" s="5">
        <v>0</v>
      </c>
      <c r="Q41" s="5">
        <v>1</v>
      </c>
      <c r="R41" s="5">
        <v>0</v>
      </c>
      <c r="S41" s="5">
        <v>0</v>
      </c>
      <c r="T41" s="5">
        <v>0</v>
      </c>
      <c r="U41" s="5">
        <v>3</v>
      </c>
      <c r="V41" s="5">
        <v>3</v>
      </c>
      <c r="W41" s="5">
        <v>1</v>
      </c>
      <c r="X41" s="12" t="s">
        <v>116</v>
      </c>
      <c r="Y41" s="5">
        <v>5</v>
      </c>
      <c r="Z41" s="5">
        <v>3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1</v>
      </c>
      <c r="AH41" s="5">
        <v>1</v>
      </c>
      <c r="AI41" s="5">
        <v>1</v>
      </c>
      <c r="AJ41" s="5">
        <v>0</v>
      </c>
      <c r="AK41" s="5">
        <v>0</v>
      </c>
      <c r="AL41" s="12" t="s">
        <v>116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2</v>
      </c>
      <c r="AY41" s="5">
        <v>1</v>
      </c>
      <c r="AZ41" s="5">
        <v>1</v>
      </c>
      <c r="BA41" s="5">
        <v>0</v>
      </c>
      <c r="BB41" s="5">
        <v>0</v>
      </c>
    </row>
    <row r="42" spans="1:54" x14ac:dyDescent="0.2">
      <c r="A42" s="12" t="s">
        <v>117</v>
      </c>
      <c r="B42" s="5">
        <v>1122</v>
      </c>
      <c r="C42" s="5">
        <v>1076</v>
      </c>
      <c r="D42" s="5">
        <v>846</v>
      </c>
      <c r="E42" s="5">
        <v>823</v>
      </c>
      <c r="F42" s="5">
        <v>10</v>
      </c>
      <c r="G42" s="5">
        <v>13</v>
      </c>
      <c r="H42" s="5">
        <v>179</v>
      </c>
      <c r="I42" s="5">
        <v>64</v>
      </c>
      <c r="J42" s="5">
        <v>91</v>
      </c>
      <c r="K42" s="5">
        <v>2</v>
      </c>
      <c r="L42" s="5">
        <v>22</v>
      </c>
      <c r="M42" s="5">
        <v>0</v>
      </c>
      <c r="N42" s="12" t="s">
        <v>117</v>
      </c>
      <c r="O42" s="5">
        <v>51</v>
      </c>
      <c r="P42" s="5">
        <v>0</v>
      </c>
      <c r="Q42" s="5">
        <v>6</v>
      </c>
      <c r="R42" s="5">
        <v>5</v>
      </c>
      <c r="S42" s="5">
        <v>9</v>
      </c>
      <c r="T42" s="5">
        <v>0</v>
      </c>
      <c r="U42" s="5">
        <v>8</v>
      </c>
      <c r="V42" s="5">
        <v>21</v>
      </c>
      <c r="W42" s="5">
        <v>2</v>
      </c>
      <c r="X42" s="12" t="s">
        <v>117</v>
      </c>
      <c r="Y42" s="5">
        <v>46</v>
      </c>
      <c r="Z42" s="5">
        <v>21</v>
      </c>
      <c r="AA42" s="5">
        <v>3</v>
      </c>
      <c r="AB42" s="5">
        <v>3</v>
      </c>
      <c r="AC42" s="5">
        <v>0</v>
      </c>
      <c r="AD42" s="5">
        <v>0</v>
      </c>
      <c r="AE42" s="5">
        <v>8</v>
      </c>
      <c r="AF42" s="5">
        <v>3</v>
      </c>
      <c r="AG42" s="5">
        <v>0</v>
      </c>
      <c r="AH42" s="5">
        <v>1</v>
      </c>
      <c r="AI42" s="5">
        <v>1</v>
      </c>
      <c r="AJ42" s="5">
        <v>2</v>
      </c>
      <c r="AK42" s="5">
        <v>0</v>
      </c>
      <c r="AL42" s="12" t="s">
        <v>117</v>
      </c>
      <c r="AM42" s="5">
        <v>4</v>
      </c>
      <c r="AN42" s="5">
        <v>4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21</v>
      </c>
      <c r="AY42" s="5">
        <v>13</v>
      </c>
      <c r="AZ42" s="5">
        <v>4</v>
      </c>
      <c r="BA42" s="5">
        <v>1</v>
      </c>
      <c r="BB42" s="5">
        <v>3</v>
      </c>
    </row>
    <row r="43" spans="1:54" x14ac:dyDescent="0.2">
      <c r="A43" s="12" t="s">
        <v>118</v>
      </c>
      <c r="B43" s="5">
        <v>408</v>
      </c>
      <c r="C43" s="5">
        <v>278</v>
      </c>
      <c r="D43" s="5">
        <v>120</v>
      </c>
      <c r="E43" s="5">
        <v>83</v>
      </c>
      <c r="F43" s="5">
        <v>37</v>
      </c>
      <c r="G43" s="5">
        <v>0</v>
      </c>
      <c r="H43" s="5">
        <v>4</v>
      </c>
      <c r="I43" s="5">
        <v>0</v>
      </c>
      <c r="J43" s="5">
        <v>4</v>
      </c>
      <c r="K43" s="5">
        <v>0</v>
      </c>
      <c r="L43" s="5">
        <v>0</v>
      </c>
      <c r="M43" s="5">
        <v>0</v>
      </c>
      <c r="N43" s="12" t="s">
        <v>118</v>
      </c>
      <c r="O43" s="5">
        <v>154</v>
      </c>
      <c r="P43" s="5">
        <v>0</v>
      </c>
      <c r="Q43" s="5">
        <v>0</v>
      </c>
      <c r="R43" s="5">
        <v>39</v>
      </c>
      <c r="S43" s="5">
        <v>0</v>
      </c>
      <c r="T43" s="5">
        <v>3</v>
      </c>
      <c r="U43" s="5">
        <v>0</v>
      </c>
      <c r="V43" s="5">
        <v>112</v>
      </c>
      <c r="W43" s="5">
        <v>0</v>
      </c>
      <c r="X43" s="12" t="s">
        <v>118</v>
      </c>
      <c r="Y43" s="5">
        <v>130</v>
      </c>
      <c r="Z43" s="5">
        <v>91</v>
      </c>
      <c r="AA43" s="5">
        <v>38</v>
      </c>
      <c r="AB43" s="5">
        <v>0</v>
      </c>
      <c r="AC43" s="5">
        <v>0</v>
      </c>
      <c r="AD43" s="5">
        <v>0</v>
      </c>
      <c r="AE43" s="5">
        <v>52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5">
        <v>0</v>
      </c>
      <c r="AL43" s="12" t="s">
        <v>118</v>
      </c>
      <c r="AM43" s="5">
        <v>7</v>
      </c>
      <c r="AN43" s="5">
        <v>4</v>
      </c>
      <c r="AO43" s="5">
        <v>0</v>
      </c>
      <c r="AP43" s="5">
        <v>0</v>
      </c>
      <c r="AQ43" s="5">
        <v>3</v>
      </c>
      <c r="AR43" s="5">
        <v>1</v>
      </c>
      <c r="AS43" s="5">
        <v>0</v>
      </c>
      <c r="AT43" s="5">
        <v>1</v>
      </c>
      <c r="AU43" s="5">
        <v>0</v>
      </c>
      <c r="AV43" s="5">
        <v>0</v>
      </c>
      <c r="AW43" s="5">
        <v>0</v>
      </c>
      <c r="AX43" s="5">
        <v>31</v>
      </c>
      <c r="AY43" s="5">
        <v>28</v>
      </c>
      <c r="AZ43" s="5">
        <v>2</v>
      </c>
      <c r="BA43" s="5">
        <v>1</v>
      </c>
      <c r="BB43" s="5">
        <v>0</v>
      </c>
    </row>
    <row r="44" spans="1:54" x14ac:dyDescent="0.2">
      <c r="A44" s="12" t="s">
        <v>119</v>
      </c>
      <c r="B44" s="5">
        <v>5100</v>
      </c>
      <c r="C44" s="5">
        <v>3706</v>
      </c>
      <c r="D44" s="5">
        <v>890</v>
      </c>
      <c r="E44" s="5">
        <v>850</v>
      </c>
      <c r="F44" s="5">
        <v>0</v>
      </c>
      <c r="G44" s="5">
        <v>40</v>
      </c>
      <c r="H44" s="5">
        <v>1348</v>
      </c>
      <c r="I44" s="5">
        <v>492</v>
      </c>
      <c r="J44" s="5">
        <v>413</v>
      </c>
      <c r="K44" s="5">
        <v>56</v>
      </c>
      <c r="L44" s="5">
        <v>341</v>
      </c>
      <c r="M44" s="5">
        <v>46</v>
      </c>
      <c r="N44" s="12" t="s">
        <v>119</v>
      </c>
      <c r="O44" s="5">
        <v>1468</v>
      </c>
      <c r="P44" s="5">
        <v>37</v>
      </c>
      <c r="Q44" s="5">
        <v>232</v>
      </c>
      <c r="R44" s="5">
        <v>74</v>
      </c>
      <c r="S44" s="5">
        <v>120</v>
      </c>
      <c r="T44" s="5">
        <v>99</v>
      </c>
      <c r="U44" s="5">
        <v>176</v>
      </c>
      <c r="V44" s="5">
        <v>524</v>
      </c>
      <c r="W44" s="5">
        <v>206</v>
      </c>
      <c r="X44" s="12" t="s">
        <v>119</v>
      </c>
      <c r="Y44" s="5">
        <v>1394</v>
      </c>
      <c r="Z44" s="5">
        <v>650</v>
      </c>
      <c r="AA44" s="5">
        <v>67</v>
      </c>
      <c r="AB44" s="5">
        <v>49</v>
      </c>
      <c r="AC44" s="5">
        <v>39</v>
      </c>
      <c r="AD44" s="5">
        <v>56</v>
      </c>
      <c r="AE44" s="5">
        <v>9</v>
      </c>
      <c r="AF44" s="5">
        <v>100</v>
      </c>
      <c r="AG44" s="5">
        <v>55</v>
      </c>
      <c r="AH44" s="5">
        <v>101</v>
      </c>
      <c r="AI44" s="5">
        <v>65</v>
      </c>
      <c r="AJ44" s="5">
        <v>75</v>
      </c>
      <c r="AK44" s="5">
        <v>34</v>
      </c>
      <c r="AL44" s="12" t="s">
        <v>119</v>
      </c>
      <c r="AM44" s="5">
        <v>278</v>
      </c>
      <c r="AN44" s="5">
        <v>138</v>
      </c>
      <c r="AO44" s="5">
        <v>81</v>
      </c>
      <c r="AP44" s="5">
        <v>39</v>
      </c>
      <c r="AQ44" s="5">
        <v>20</v>
      </c>
      <c r="AR44" s="5">
        <v>192</v>
      </c>
      <c r="AS44" s="5">
        <v>25</v>
      </c>
      <c r="AT44" s="5">
        <v>77</v>
      </c>
      <c r="AU44" s="5">
        <v>31</v>
      </c>
      <c r="AV44" s="5">
        <v>33</v>
      </c>
      <c r="AW44" s="5">
        <v>26</v>
      </c>
      <c r="AX44" s="5">
        <v>274</v>
      </c>
      <c r="AY44" s="5">
        <v>99</v>
      </c>
      <c r="AZ44" s="5">
        <v>55</v>
      </c>
      <c r="BA44" s="5">
        <v>46</v>
      </c>
      <c r="BB44" s="5">
        <v>74</v>
      </c>
    </row>
    <row r="45" spans="1:54" x14ac:dyDescent="0.2">
      <c r="A45" s="12" t="s">
        <v>59</v>
      </c>
      <c r="B45" s="5">
        <v>10</v>
      </c>
      <c r="C45" s="5">
        <v>10</v>
      </c>
      <c r="D45" s="5">
        <v>9</v>
      </c>
      <c r="E45" s="5">
        <v>9</v>
      </c>
      <c r="F45" s="5">
        <v>0</v>
      </c>
      <c r="G45" s="5">
        <v>0</v>
      </c>
      <c r="H45" s="5">
        <v>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12" t="s">
        <v>59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2" t="s">
        <v>59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12" t="s">
        <v>59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</row>
    <row r="46" spans="1:54" x14ac:dyDescent="0.2">
      <c r="A46" s="15" t="s">
        <v>258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 t="s">
        <v>258</v>
      </c>
      <c r="O46" s="15"/>
      <c r="P46" s="15"/>
      <c r="Q46" s="15"/>
      <c r="R46" s="15"/>
      <c r="S46" s="15"/>
      <c r="T46" s="15"/>
      <c r="U46" s="15"/>
      <c r="V46" s="15"/>
      <c r="W46" s="15"/>
      <c r="X46" s="15" t="s">
        <v>258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 t="s">
        <v>258</v>
      </c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085A-5DBC-45E5-8F8A-51B02BFFEBB6}">
  <dimension ref="A1:BB41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249</v>
      </c>
      <c r="N1" s="12" t="s">
        <v>249</v>
      </c>
      <c r="X1" s="12" t="s">
        <v>249</v>
      </c>
      <c r="AL1" s="12" t="s">
        <v>249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211</v>
      </c>
      <c r="B5" s="5">
        <v>7024</v>
      </c>
      <c r="C5" s="5">
        <v>5445</v>
      </c>
      <c r="D5" s="5">
        <v>2194</v>
      </c>
      <c r="E5" s="5">
        <v>2092</v>
      </c>
      <c r="F5" s="5">
        <v>47</v>
      </c>
      <c r="G5" s="5">
        <v>55</v>
      </c>
      <c r="H5" s="5">
        <v>1564</v>
      </c>
      <c r="I5" s="5">
        <v>572</v>
      </c>
      <c r="J5" s="5">
        <v>517</v>
      </c>
      <c r="K5" s="5">
        <v>59</v>
      </c>
      <c r="L5" s="5">
        <v>369</v>
      </c>
      <c r="M5" s="5">
        <v>47</v>
      </c>
      <c r="N5" s="12" t="s">
        <v>211</v>
      </c>
      <c r="O5" s="5">
        <v>1687</v>
      </c>
      <c r="P5" s="5">
        <v>37</v>
      </c>
      <c r="Q5" s="5">
        <v>240</v>
      </c>
      <c r="R5" s="5">
        <v>118</v>
      </c>
      <c r="S5" s="5">
        <v>130</v>
      </c>
      <c r="T5" s="5">
        <v>103</v>
      </c>
      <c r="U5" s="5">
        <v>187</v>
      </c>
      <c r="V5" s="5">
        <v>662</v>
      </c>
      <c r="W5" s="5">
        <v>210</v>
      </c>
      <c r="X5" s="12" t="s">
        <v>211</v>
      </c>
      <c r="Y5" s="5">
        <v>1579</v>
      </c>
      <c r="Z5" s="5">
        <v>765</v>
      </c>
      <c r="AA5" s="5">
        <v>108</v>
      </c>
      <c r="AB5" s="5">
        <v>52</v>
      </c>
      <c r="AC5" s="5">
        <v>39</v>
      </c>
      <c r="AD5" s="5">
        <v>56</v>
      </c>
      <c r="AE5" s="5">
        <v>69</v>
      </c>
      <c r="AF5" s="5">
        <v>103</v>
      </c>
      <c r="AG5" s="5">
        <v>56</v>
      </c>
      <c r="AH5" s="5">
        <v>103</v>
      </c>
      <c r="AI5" s="5">
        <v>67</v>
      </c>
      <c r="AJ5" s="5">
        <v>78</v>
      </c>
      <c r="AK5" s="5">
        <v>34</v>
      </c>
      <c r="AL5" s="12" t="s">
        <v>211</v>
      </c>
      <c r="AM5" s="5">
        <v>292</v>
      </c>
      <c r="AN5" s="5">
        <v>146</v>
      </c>
      <c r="AO5" s="5">
        <v>83</v>
      </c>
      <c r="AP5" s="5">
        <v>40</v>
      </c>
      <c r="AQ5" s="5">
        <v>23</v>
      </c>
      <c r="AR5" s="5">
        <v>194</v>
      </c>
      <c r="AS5" s="5">
        <v>25</v>
      </c>
      <c r="AT5" s="5">
        <v>79</v>
      </c>
      <c r="AU5" s="5">
        <v>31</v>
      </c>
      <c r="AV5" s="5">
        <v>33</v>
      </c>
      <c r="AW5" s="5">
        <v>26</v>
      </c>
      <c r="AX5" s="5">
        <v>328</v>
      </c>
      <c r="AY5" s="5">
        <v>141</v>
      </c>
      <c r="AZ5" s="5">
        <v>62</v>
      </c>
      <c r="BA5" s="5">
        <v>48</v>
      </c>
      <c r="BB5" s="5">
        <v>77</v>
      </c>
    </row>
    <row r="6" spans="1:54" x14ac:dyDescent="0.2">
      <c r="A6" s="12" t="s">
        <v>120</v>
      </c>
      <c r="B6" s="5">
        <v>2717</v>
      </c>
      <c r="C6" s="5">
        <v>2241</v>
      </c>
      <c r="D6" s="5">
        <v>993</v>
      </c>
      <c r="E6" s="5">
        <v>957</v>
      </c>
      <c r="F6" s="5">
        <v>13</v>
      </c>
      <c r="G6" s="5">
        <v>23</v>
      </c>
      <c r="H6" s="5">
        <v>540</v>
      </c>
      <c r="I6" s="5">
        <v>164</v>
      </c>
      <c r="J6" s="5">
        <v>193</v>
      </c>
      <c r="K6" s="5">
        <v>27</v>
      </c>
      <c r="L6" s="5">
        <v>121</v>
      </c>
      <c r="M6" s="5">
        <v>35</v>
      </c>
      <c r="N6" s="12" t="s">
        <v>120</v>
      </c>
      <c r="O6" s="5">
        <v>708</v>
      </c>
      <c r="P6" s="5">
        <v>15</v>
      </c>
      <c r="Q6" s="5">
        <v>80</v>
      </c>
      <c r="R6" s="5">
        <v>52</v>
      </c>
      <c r="S6" s="5">
        <v>19</v>
      </c>
      <c r="T6" s="5">
        <v>42</v>
      </c>
      <c r="U6" s="5">
        <v>65</v>
      </c>
      <c r="V6" s="5">
        <v>305</v>
      </c>
      <c r="W6" s="5">
        <v>130</v>
      </c>
      <c r="X6" s="12" t="s">
        <v>120</v>
      </c>
      <c r="Y6" s="5">
        <v>476</v>
      </c>
      <c r="Z6" s="5">
        <v>207</v>
      </c>
      <c r="AA6" s="5">
        <v>30</v>
      </c>
      <c r="AB6" s="5">
        <v>16</v>
      </c>
      <c r="AC6" s="5">
        <v>26</v>
      </c>
      <c r="AD6" s="5">
        <v>8</v>
      </c>
      <c r="AE6" s="5">
        <v>16</v>
      </c>
      <c r="AF6" s="5">
        <v>14</v>
      </c>
      <c r="AG6" s="5">
        <v>20</v>
      </c>
      <c r="AH6" s="5">
        <v>30</v>
      </c>
      <c r="AI6" s="5">
        <v>24</v>
      </c>
      <c r="AJ6" s="5">
        <v>14</v>
      </c>
      <c r="AK6" s="5">
        <v>9</v>
      </c>
      <c r="AL6" s="12" t="s">
        <v>120</v>
      </c>
      <c r="AM6" s="5">
        <v>73</v>
      </c>
      <c r="AN6" s="5">
        <v>19</v>
      </c>
      <c r="AO6" s="5">
        <v>34</v>
      </c>
      <c r="AP6" s="5">
        <v>10</v>
      </c>
      <c r="AQ6" s="5">
        <v>10</v>
      </c>
      <c r="AR6" s="5">
        <v>27</v>
      </c>
      <c r="AS6" s="5">
        <v>4</v>
      </c>
      <c r="AT6" s="5">
        <v>14</v>
      </c>
      <c r="AU6" s="5">
        <v>3</v>
      </c>
      <c r="AV6" s="5">
        <v>0</v>
      </c>
      <c r="AW6" s="5">
        <v>6</v>
      </c>
      <c r="AX6" s="5">
        <v>169</v>
      </c>
      <c r="AY6" s="5">
        <v>79</v>
      </c>
      <c r="AZ6" s="5">
        <v>53</v>
      </c>
      <c r="BA6" s="5">
        <v>3</v>
      </c>
      <c r="BB6" s="5">
        <v>34</v>
      </c>
    </row>
    <row r="7" spans="1:54" x14ac:dyDescent="0.2">
      <c r="A7" s="12" t="s">
        <v>121</v>
      </c>
      <c r="B7" s="5">
        <v>873</v>
      </c>
      <c r="C7" s="5">
        <v>873</v>
      </c>
      <c r="D7" s="5">
        <v>825</v>
      </c>
      <c r="E7" s="5">
        <v>814</v>
      </c>
      <c r="F7" s="5">
        <v>0</v>
      </c>
      <c r="G7" s="5">
        <v>11</v>
      </c>
      <c r="H7" s="5">
        <v>33</v>
      </c>
      <c r="I7" s="5">
        <v>20</v>
      </c>
      <c r="J7" s="5">
        <v>7</v>
      </c>
      <c r="K7" s="5">
        <v>0</v>
      </c>
      <c r="L7" s="5">
        <v>6</v>
      </c>
      <c r="M7" s="5">
        <v>0</v>
      </c>
      <c r="N7" s="12" t="s">
        <v>121</v>
      </c>
      <c r="O7" s="5">
        <v>15</v>
      </c>
      <c r="P7" s="5">
        <v>0</v>
      </c>
      <c r="Q7" s="5">
        <v>1</v>
      </c>
      <c r="R7" s="5">
        <v>4</v>
      </c>
      <c r="S7" s="5">
        <v>0</v>
      </c>
      <c r="T7" s="5">
        <v>0</v>
      </c>
      <c r="U7" s="5">
        <v>0</v>
      </c>
      <c r="V7" s="5">
        <v>10</v>
      </c>
      <c r="W7" s="5">
        <v>0</v>
      </c>
      <c r="X7" s="12" t="s">
        <v>121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2" t="s">
        <v>121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</row>
    <row r="8" spans="1:54" x14ac:dyDescent="0.2">
      <c r="A8" s="12" t="s">
        <v>122</v>
      </c>
      <c r="B8" s="5">
        <v>104</v>
      </c>
      <c r="C8" s="5">
        <v>104</v>
      </c>
      <c r="D8" s="5">
        <v>98</v>
      </c>
      <c r="E8" s="5">
        <v>97</v>
      </c>
      <c r="F8" s="5">
        <v>1</v>
      </c>
      <c r="G8" s="5">
        <v>0</v>
      </c>
      <c r="H8" s="5">
        <v>5</v>
      </c>
      <c r="I8" s="5">
        <v>4</v>
      </c>
      <c r="J8" s="5">
        <v>1</v>
      </c>
      <c r="K8" s="5">
        <v>0</v>
      </c>
      <c r="L8" s="5">
        <v>0</v>
      </c>
      <c r="M8" s="5">
        <v>0</v>
      </c>
      <c r="N8" s="12" t="s">
        <v>122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0</v>
      </c>
      <c r="X8" s="12" t="s">
        <v>122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2" t="s">
        <v>122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</row>
    <row r="9" spans="1:54" x14ac:dyDescent="0.2">
      <c r="A9" s="12" t="s">
        <v>123</v>
      </c>
      <c r="B9" s="5">
        <v>33</v>
      </c>
      <c r="C9" s="5">
        <v>26</v>
      </c>
      <c r="D9" s="5">
        <v>21</v>
      </c>
      <c r="E9" s="5">
        <v>21</v>
      </c>
      <c r="F9" s="5">
        <v>0</v>
      </c>
      <c r="G9" s="5">
        <v>0</v>
      </c>
      <c r="H9" s="5">
        <v>1</v>
      </c>
      <c r="I9" s="5">
        <v>0</v>
      </c>
      <c r="J9" s="5">
        <v>1</v>
      </c>
      <c r="K9" s="5">
        <v>0</v>
      </c>
      <c r="L9" s="5">
        <v>0</v>
      </c>
      <c r="M9" s="5">
        <v>0</v>
      </c>
      <c r="N9" s="12" t="s">
        <v>123</v>
      </c>
      <c r="O9" s="5">
        <v>4</v>
      </c>
      <c r="P9" s="5">
        <v>0</v>
      </c>
      <c r="Q9" s="5">
        <v>0</v>
      </c>
      <c r="R9" s="5">
        <v>0</v>
      </c>
      <c r="S9" s="5">
        <v>1</v>
      </c>
      <c r="T9" s="5">
        <v>0</v>
      </c>
      <c r="U9" s="5">
        <v>3</v>
      </c>
      <c r="V9" s="5">
        <v>0</v>
      </c>
      <c r="W9" s="5">
        <v>0</v>
      </c>
      <c r="X9" s="12" t="s">
        <v>123</v>
      </c>
      <c r="Y9" s="5">
        <v>7</v>
      </c>
      <c r="Z9" s="5">
        <v>7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4</v>
      </c>
      <c r="AI9" s="5">
        <v>0</v>
      </c>
      <c r="AJ9" s="5">
        <v>2</v>
      </c>
      <c r="AK9" s="5">
        <v>1</v>
      </c>
      <c r="AL9" s="12" t="s">
        <v>123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</row>
    <row r="10" spans="1:54" x14ac:dyDescent="0.2">
      <c r="A10" s="12" t="s">
        <v>124</v>
      </c>
      <c r="B10" s="5">
        <v>1719</v>
      </c>
      <c r="C10" s="5">
        <v>1259</v>
      </c>
      <c r="D10" s="5">
        <v>360</v>
      </c>
      <c r="E10" s="5">
        <v>296</v>
      </c>
      <c r="F10" s="5">
        <v>35</v>
      </c>
      <c r="G10" s="5">
        <v>29</v>
      </c>
      <c r="H10" s="5">
        <v>441</v>
      </c>
      <c r="I10" s="5">
        <v>150</v>
      </c>
      <c r="J10" s="5">
        <v>151</v>
      </c>
      <c r="K10" s="5">
        <v>17</v>
      </c>
      <c r="L10" s="5">
        <v>106</v>
      </c>
      <c r="M10" s="5">
        <v>17</v>
      </c>
      <c r="N10" s="12" t="s">
        <v>124</v>
      </c>
      <c r="O10" s="5">
        <v>458</v>
      </c>
      <c r="P10" s="5">
        <v>22</v>
      </c>
      <c r="Q10" s="5">
        <v>74</v>
      </c>
      <c r="R10" s="5">
        <v>35</v>
      </c>
      <c r="S10" s="5">
        <v>15</v>
      </c>
      <c r="T10" s="5">
        <v>39</v>
      </c>
      <c r="U10" s="5">
        <v>42</v>
      </c>
      <c r="V10" s="5">
        <v>182</v>
      </c>
      <c r="W10" s="5">
        <v>49</v>
      </c>
      <c r="X10" s="12" t="s">
        <v>124</v>
      </c>
      <c r="Y10" s="5">
        <v>460</v>
      </c>
      <c r="Z10" s="5">
        <v>206</v>
      </c>
      <c r="AA10" s="5">
        <v>10</v>
      </c>
      <c r="AB10" s="5">
        <v>13</v>
      </c>
      <c r="AC10" s="5">
        <v>17</v>
      </c>
      <c r="AD10" s="5">
        <v>11</v>
      </c>
      <c r="AE10" s="5">
        <v>23</v>
      </c>
      <c r="AF10" s="5">
        <v>20</v>
      </c>
      <c r="AG10" s="5">
        <v>17</v>
      </c>
      <c r="AH10" s="5">
        <v>32</v>
      </c>
      <c r="AI10" s="5">
        <v>28</v>
      </c>
      <c r="AJ10" s="5">
        <v>30</v>
      </c>
      <c r="AK10" s="5">
        <v>5</v>
      </c>
      <c r="AL10" s="12" t="s">
        <v>124</v>
      </c>
      <c r="AM10" s="5">
        <v>80</v>
      </c>
      <c r="AN10" s="5">
        <v>23</v>
      </c>
      <c r="AO10" s="5">
        <v>38</v>
      </c>
      <c r="AP10" s="5">
        <v>9</v>
      </c>
      <c r="AQ10" s="5">
        <v>10</v>
      </c>
      <c r="AR10" s="5">
        <v>24</v>
      </c>
      <c r="AS10" s="5">
        <v>3</v>
      </c>
      <c r="AT10" s="5">
        <v>3</v>
      </c>
      <c r="AU10" s="5">
        <v>0</v>
      </c>
      <c r="AV10" s="5">
        <v>5</v>
      </c>
      <c r="AW10" s="5">
        <v>13</v>
      </c>
      <c r="AX10" s="5">
        <v>150</v>
      </c>
      <c r="AY10" s="5">
        <v>81</v>
      </c>
      <c r="AZ10" s="5">
        <v>33</v>
      </c>
      <c r="BA10" s="5">
        <v>16</v>
      </c>
      <c r="BB10" s="5">
        <v>20</v>
      </c>
    </row>
    <row r="11" spans="1:54" x14ac:dyDescent="0.2">
      <c r="A11" s="12" t="s">
        <v>125</v>
      </c>
      <c r="B11" s="5">
        <v>1082</v>
      </c>
      <c r="C11" s="5">
        <v>393</v>
      </c>
      <c r="D11" s="5">
        <v>101</v>
      </c>
      <c r="E11" s="5">
        <v>96</v>
      </c>
      <c r="F11" s="5">
        <v>1</v>
      </c>
      <c r="G11" s="5">
        <v>4</v>
      </c>
      <c r="H11" s="5">
        <v>111</v>
      </c>
      <c r="I11" s="5">
        <v>36</v>
      </c>
      <c r="J11" s="5">
        <v>44</v>
      </c>
      <c r="K11" s="5">
        <v>1</v>
      </c>
      <c r="L11" s="5">
        <v>27</v>
      </c>
      <c r="M11" s="5">
        <v>3</v>
      </c>
      <c r="N11" s="12" t="s">
        <v>125</v>
      </c>
      <c r="O11" s="5">
        <v>181</v>
      </c>
      <c r="P11" s="5">
        <v>11</v>
      </c>
      <c r="Q11" s="5">
        <v>47</v>
      </c>
      <c r="R11" s="5">
        <v>14</v>
      </c>
      <c r="S11" s="5">
        <v>4</v>
      </c>
      <c r="T11" s="5">
        <v>9</v>
      </c>
      <c r="U11" s="5">
        <v>12</v>
      </c>
      <c r="V11" s="5">
        <v>55</v>
      </c>
      <c r="W11" s="5">
        <v>29</v>
      </c>
      <c r="X11" s="12" t="s">
        <v>125</v>
      </c>
      <c r="Y11" s="5">
        <v>689</v>
      </c>
      <c r="Z11" s="5">
        <v>364</v>
      </c>
      <c r="AA11" s="5">
        <v>40</v>
      </c>
      <c r="AB11" s="5">
        <v>14</v>
      </c>
      <c r="AC11" s="5">
        <v>21</v>
      </c>
      <c r="AD11" s="5">
        <v>6</v>
      </c>
      <c r="AE11" s="5">
        <v>29</v>
      </c>
      <c r="AF11" s="5">
        <v>46</v>
      </c>
      <c r="AG11" s="5">
        <v>25</v>
      </c>
      <c r="AH11" s="5">
        <v>52</v>
      </c>
      <c r="AI11" s="5">
        <v>59</v>
      </c>
      <c r="AJ11" s="5">
        <v>61</v>
      </c>
      <c r="AK11" s="5">
        <v>11</v>
      </c>
      <c r="AL11" s="12" t="s">
        <v>125</v>
      </c>
      <c r="AM11" s="5">
        <v>180</v>
      </c>
      <c r="AN11" s="5">
        <v>57</v>
      </c>
      <c r="AO11" s="5">
        <v>77</v>
      </c>
      <c r="AP11" s="5">
        <v>29</v>
      </c>
      <c r="AQ11" s="5">
        <v>17</v>
      </c>
      <c r="AR11" s="5">
        <v>84</v>
      </c>
      <c r="AS11" s="5">
        <v>13</v>
      </c>
      <c r="AT11" s="5">
        <v>21</v>
      </c>
      <c r="AU11" s="5">
        <v>10</v>
      </c>
      <c r="AV11" s="5">
        <v>20</v>
      </c>
      <c r="AW11" s="5">
        <v>20</v>
      </c>
      <c r="AX11" s="5">
        <v>61</v>
      </c>
      <c r="AY11" s="5">
        <v>28</v>
      </c>
      <c r="AZ11" s="5">
        <v>26</v>
      </c>
      <c r="BA11" s="5">
        <v>6</v>
      </c>
      <c r="BB11" s="5">
        <v>1</v>
      </c>
    </row>
    <row r="12" spans="1:54" x14ac:dyDescent="0.2">
      <c r="A12" s="12" t="s">
        <v>126</v>
      </c>
      <c r="B12" s="5">
        <v>261</v>
      </c>
      <c r="C12" s="5">
        <v>261</v>
      </c>
      <c r="D12" s="5">
        <v>254</v>
      </c>
      <c r="E12" s="5">
        <v>253</v>
      </c>
      <c r="F12" s="5">
        <v>1</v>
      </c>
      <c r="G12" s="5">
        <v>0</v>
      </c>
      <c r="H12" s="5">
        <v>5</v>
      </c>
      <c r="I12" s="5">
        <v>3</v>
      </c>
      <c r="J12" s="5">
        <v>1</v>
      </c>
      <c r="K12" s="5">
        <v>1</v>
      </c>
      <c r="L12" s="5">
        <v>0</v>
      </c>
      <c r="M12" s="5">
        <v>0</v>
      </c>
      <c r="N12" s="12" t="s">
        <v>126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1</v>
      </c>
      <c r="W12" s="5">
        <v>0</v>
      </c>
      <c r="X12" s="12" t="s">
        <v>126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2" t="s">
        <v>126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</row>
    <row r="13" spans="1:54" x14ac:dyDescent="0.2">
      <c r="A13" s="12" t="s">
        <v>108</v>
      </c>
      <c r="B13" s="5">
        <v>1455</v>
      </c>
      <c r="C13" s="5">
        <v>1312</v>
      </c>
      <c r="D13" s="5">
        <v>440</v>
      </c>
      <c r="E13" s="5">
        <v>400</v>
      </c>
      <c r="F13" s="5">
        <v>24</v>
      </c>
      <c r="G13" s="5">
        <v>16</v>
      </c>
      <c r="H13" s="5">
        <v>488</v>
      </c>
      <c r="I13" s="5">
        <v>171</v>
      </c>
      <c r="J13" s="5">
        <v>176</v>
      </c>
      <c r="K13" s="5">
        <v>17</v>
      </c>
      <c r="L13" s="5">
        <v>106</v>
      </c>
      <c r="M13" s="5">
        <v>18</v>
      </c>
      <c r="N13" s="12" t="s">
        <v>108</v>
      </c>
      <c r="O13" s="5">
        <v>384</v>
      </c>
      <c r="P13" s="5">
        <v>2</v>
      </c>
      <c r="Q13" s="5">
        <v>58</v>
      </c>
      <c r="R13" s="5">
        <v>38</v>
      </c>
      <c r="S13" s="5">
        <v>10</v>
      </c>
      <c r="T13" s="5">
        <v>23</v>
      </c>
      <c r="U13" s="5">
        <v>57</v>
      </c>
      <c r="V13" s="5">
        <v>148</v>
      </c>
      <c r="W13" s="5">
        <v>48</v>
      </c>
      <c r="X13" s="12" t="s">
        <v>108</v>
      </c>
      <c r="Y13" s="5">
        <v>143</v>
      </c>
      <c r="Z13" s="5">
        <v>112</v>
      </c>
      <c r="AA13" s="5">
        <v>10</v>
      </c>
      <c r="AB13" s="5">
        <v>8</v>
      </c>
      <c r="AC13" s="5">
        <v>20</v>
      </c>
      <c r="AD13" s="5">
        <v>3</v>
      </c>
      <c r="AE13" s="5">
        <v>9</v>
      </c>
      <c r="AF13" s="5">
        <v>7</v>
      </c>
      <c r="AG13" s="5">
        <v>15</v>
      </c>
      <c r="AH13" s="5">
        <v>17</v>
      </c>
      <c r="AI13" s="5">
        <v>7</v>
      </c>
      <c r="AJ13" s="5">
        <v>16</v>
      </c>
      <c r="AK13" s="5">
        <v>0</v>
      </c>
      <c r="AL13" s="12" t="s">
        <v>108</v>
      </c>
      <c r="AM13" s="5">
        <v>13</v>
      </c>
      <c r="AN13" s="5">
        <v>6</v>
      </c>
      <c r="AO13" s="5">
        <v>2</v>
      </c>
      <c r="AP13" s="5">
        <v>4</v>
      </c>
      <c r="AQ13" s="5">
        <v>1</v>
      </c>
      <c r="AR13" s="5">
        <v>1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17</v>
      </c>
      <c r="AY13" s="5">
        <v>11</v>
      </c>
      <c r="AZ13" s="5">
        <v>2</v>
      </c>
      <c r="BA13" s="5">
        <v>0</v>
      </c>
      <c r="BB13" s="5">
        <v>4</v>
      </c>
    </row>
    <row r="14" spans="1:54" x14ac:dyDescent="0.2">
      <c r="A14" s="12" t="s">
        <v>127</v>
      </c>
      <c r="B14" s="5">
        <v>617</v>
      </c>
      <c r="C14" s="5">
        <v>604</v>
      </c>
      <c r="D14" s="5">
        <v>572</v>
      </c>
      <c r="E14" s="5">
        <v>572</v>
      </c>
      <c r="F14" s="5">
        <v>0</v>
      </c>
      <c r="G14" s="5">
        <v>0</v>
      </c>
      <c r="H14" s="5">
        <v>25</v>
      </c>
      <c r="I14" s="5">
        <v>15</v>
      </c>
      <c r="J14" s="5">
        <v>4</v>
      </c>
      <c r="K14" s="5">
        <v>0</v>
      </c>
      <c r="L14" s="5">
        <v>4</v>
      </c>
      <c r="M14" s="5">
        <v>2</v>
      </c>
      <c r="N14" s="12" t="s">
        <v>127</v>
      </c>
      <c r="O14" s="5">
        <v>7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2</v>
      </c>
      <c r="V14" s="5">
        <v>4</v>
      </c>
      <c r="W14" s="5">
        <v>0</v>
      </c>
      <c r="X14" s="12" t="s">
        <v>127</v>
      </c>
      <c r="Y14" s="5">
        <v>13</v>
      </c>
      <c r="Z14" s="5">
        <v>12</v>
      </c>
      <c r="AA14" s="5">
        <v>0</v>
      </c>
      <c r="AB14" s="5">
        <v>0</v>
      </c>
      <c r="AC14" s="5">
        <v>0</v>
      </c>
      <c r="AD14" s="5">
        <v>3</v>
      </c>
      <c r="AE14" s="5">
        <v>2</v>
      </c>
      <c r="AF14" s="5">
        <v>0</v>
      </c>
      <c r="AG14" s="5">
        <v>0</v>
      </c>
      <c r="AH14" s="5">
        <v>7</v>
      </c>
      <c r="AI14" s="5">
        <v>0</v>
      </c>
      <c r="AJ14" s="5">
        <v>0</v>
      </c>
      <c r="AK14" s="5">
        <v>0</v>
      </c>
      <c r="AL14" s="12" t="s">
        <v>127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1</v>
      </c>
      <c r="AS14" s="5">
        <v>0</v>
      </c>
      <c r="AT14" s="5">
        <v>1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</row>
    <row r="15" spans="1:54" x14ac:dyDescent="0.2">
      <c r="A15" s="12" t="s">
        <v>128</v>
      </c>
      <c r="B15" s="5">
        <v>713</v>
      </c>
      <c r="C15" s="5">
        <v>694</v>
      </c>
      <c r="D15" s="5">
        <v>573</v>
      </c>
      <c r="E15" s="5">
        <v>569</v>
      </c>
      <c r="F15" s="5">
        <v>0</v>
      </c>
      <c r="G15" s="5">
        <v>4</v>
      </c>
      <c r="H15" s="5">
        <v>85</v>
      </c>
      <c r="I15" s="5">
        <v>17</v>
      </c>
      <c r="J15" s="5">
        <v>42</v>
      </c>
      <c r="K15" s="5">
        <v>5</v>
      </c>
      <c r="L15" s="5">
        <v>19</v>
      </c>
      <c r="M15" s="5">
        <v>2</v>
      </c>
      <c r="N15" s="12" t="s">
        <v>128</v>
      </c>
      <c r="O15" s="5">
        <v>36</v>
      </c>
      <c r="P15" s="5">
        <v>1</v>
      </c>
      <c r="Q15" s="5">
        <v>1</v>
      </c>
      <c r="R15" s="5">
        <v>0</v>
      </c>
      <c r="S15" s="5">
        <v>0</v>
      </c>
      <c r="T15" s="5">
        <v>9</v>
      </c>
      <c r="U15" s="5">
        <v>8</v>
      </c>
      <c r="V15" s="5">
        <v>13</v>
      </c>
      <c r="W15" s="5">
        <v>4</v>
      </c>
      <c r="X15" s="12" t="s">
        <v>128</v>
      </c>
      <c r="Y15" s="5">
        <v>19</v>
      </c>
      <c r="Z15" s="5">
        <v>12</v>
      </c>
      <c r="AA15" s="5">
        <v>1</v>
      </c>
      <c r="AB15" s="5">
        <v>2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5">
        <v>1</v>
      </c>
      <c r="AI15" s="5">
        <v>0</v>
      </c>
      <c r="AJ15" s="5">
        <v>7</v>
      </c>
      <c r="AK15" s="5">
        <v>0</v>
      </c>
      <c r="AL15" s="12" t="s">
        <v>128</v>
      </c>
      <c r="AM15" s="5">
        <v>1</v>
      </c>
      <c r="AN15" s="5">
        <v>1</v>
      </c>
      <c r="AO15" s="5">
        <v>0</v>
      </c>
      <c r="AP15" s="5">
        <v>0</v>
      </c>
      <c r="AQ15" s="5">
        <v>0</v>
      </c>
      <c r="AR15" s="5">
        <v>1</v>
      </c>
      <c r="AS15" s="5">
        <v>0</v>
      </c>
      <c r="AT15" s="5">
        <v>1</v>
      </c>
      <c r="AU15" s="5">
        <v>0</v>
      </c>
      <c r="AV15" s="5">
        <v>0</v>
      </c>
      <c r="AW15" s="5">
        <v>0</v>
      </c>
      <c r="AX15" s="5">
        <v>5</v>
      </c>
      <c r="AY15" s="5">
        <v>0</v>
      </c>
      <c r="AZ15" s="5">
        <v>4</v>
      </c>
      <c r="BA15" s="5">
        <v>0</v>
      </c>
      <c r="BB15" s="5">
        <v>1</v>
      </c>
    </row>
    <row r="16" spans="1:54" x14ac:dyDescent="0.2">
      <c r="A16" s="12" t="s">
        <v>129</v>
      </c>
      <c r="B16" s="5">
        <v>2272</v>
      </c>
      <c r="C16" s="5">
        <v>1799</v>
      </c>
      <c r="D16" s="5">
        <v>1015</v>
      </c>
      <c r="E16" s="5">
        <v>973</v>
      </c>
      <c r="F16" s="5">
        <v>23</v>
      </c>
      <c r="G16" s="5">
        <v>19</v>
      </c>
      <c r="H16" s="5">
        <v>422</v>
      </c>
      <c r="I16" s="5">
        <v>158</v>
      </c>
      <c r="J16" s="5">
        <v>144</v>
      </c>
      <c r="K16" s="5">
        <v>14</v>
      </c>
      <c r="L16" s="5">
        <v>88</v>
      </c>
      <c r="M16" s="5">
        <v>18</v>
      </c>
      <c r="N16" s="12" t="s">
        <v>129</v>
      </c>
      <c r="O16" s="5">
        <v>362</v>
      </c>
      <c r="P16" s="5">
        <v>12</v>
      </c>
      <c r="Q16" s="5">
        <v>44</v>
      </c>
      <c r="R16" s="5">
        <v>33</v>
      </c>
      <c r="S16" s="5">
        <v>8</v>
      </c>
      <c r="T16" s="5">
        <v>23</v>
      </c>
      <c r="U16" s="5">
        <v>53</v>
      </c>
      <c r="V16" s="5">
        <v>146</v>
      </c>
      <c r="W16" s="5">
        <v>43</v>
      </c>
      <c r="X16" s="12" t="s">
        <v>129</v>
      </c>
      <c r="Y16" s="5">
        <v>473</v>
      </c>
      <c r="Z16" s="5">
        <v>222</v>
      </c>
      <c r="AA16" s="5">
        <v>31</v>
      </c>
      <c r="AB16" s="5">
        <v>15</v>
      </c>
      <c r="AC16" s="5">
        <v>4</v>
      </c>
      <c r="AD16" s="5">
        <v>7</v>
      </c>
      <c r="AE16" s="5">
        <v>10</v>
      </c>
      <c r="AF16" s="5">
        <v>23</v>
      </c>
      <c r="AG16" s="5">
        <v>17</v>
      </c>
      <c r="AH16" s="5">
        <v>46</v>
      </c>
      <c r="AI16" s="5">
        <v>30</v>
      </c>
      <c r="AJ16" s="5">
        <v>38</v>
      </c>
      <c r="AK16" s="5">
        <v>1</v>
      </c>
      <c r="AL16" s="12" t="s">
        <v>129</v>
      </c>
      <c r="AM16" s="5">
        <v>91</v>
      </c>
      <c r="AN16" s="5">
        <v>40</v>
      </c>
      <c r="AO16" s="5">
        <v>24</v>
      </c>
      <c r="AP16" s="5">
        <v>15</v>
      </c>
      <c r="AQ16" s="5">
        <v>12</v>
      </c>
      <c r="AR16" s="5">
        <v>39</v>
      </c>
      <c r="AS16" s="5">
        <v>1</v>
      </c>
      <c r="AT16" s="5">
        <v>20</v>
      </c>
      <c r="AU16" s="5">
        <v>2</v>
      </c>
      <c r="AV16" s="5">
        <v>1</v>
      </c>
      <c r="AW16" s="5">
        <v>15</v>
      </c>
      <c r="AX16" s="5">
        <v>121</v>
      </c>
      <c r="AY16" s="5">
        <v>66</v>
      </c>
      <c r="AZ16" s="5">
        <v>34</v>
      </c>
      <c r="BA16" s="5">
        <v>0</v>
      </c>
      <c r="BB16" s="5">
        <v>21</v>
      </c>
    </row>
    <row r="17" spans="1:54" x14ac:dyDescent="0.2">
      <c r="A17" s="12" t="s">
        <v>130</v>
      </c>
      <c r="B17" s="5">
        <v>1928</v>
      </c>
      <c r="C17" s="5">
        <v>1568</v>
      </c>
      <c r="D17" s="5">
        <v>918</v>
      </c>
      <c r="E17" s="5">
        <v>879</v>
      </c>
      <c r="F17" s="5">
        <v>22</v>
      </c>
      <c r="G17" s="5">
        <v>17</v>
      </c>
      <c r="H17" s="5">
        <v>368</v>
      </c>
      <c r="I17" s="5">
        <v>144</v>
      </c>
      <c r="J17" s="5">
        <v>116</v>
      </c>
      <c r="K17" s="5">
        <v>10</v>
      </c>
      <c r="L17" s="5">
        <v>83</v>
      </c>
      <c r="M17" s="5">
        <v>15</v>
      </c>
      <c r="N17" s="12" t="s">
        <v>130</v>
      </c>
      <c r="O17" s="5">
        <v>282</v>
      </c>
      <c r="P17" s="5">
        <v>4</v>
      </c>
      <c r="Q17" s="5">
        <v>29</v>
      </c>
      <c r="R17" s="5">
        <v>33</v>
      </c>
      <c r="S17" s="5">
        <v>5</v>
      </c>
      <c r="T17" s="5">
        <v>23</v>
      </c>
      <c r="U17" s="5">
        <v>51</v>
      </c>
      <c r="V17" s="5">
        <v>99</v>
      </c>
      <c r="W17" s="5">
        <v>38</v>
      </c>
      <c r="X17" s="12" t="s">
        <v>130</v>
      </c>
      <c r="Y17" s="5">
        <v>360</v>
      </c>
      <c r="Z17" s="5">
        <v>175</v>
      </c>
      <c r="AA17" s="5">
        <v>15</v>
      </c>
      <c r="AB17" s="5">
        <v>16</v>
      </c>
      <c r="AC17" s="5">
        <v>14</v>
      </c>
      <c r="AD17" s="5">
        <v>3</v>
      </c>
      <c r="AE17" s="5">
        <v>10</v>
      </c>
      <c r="AF17" s="5">
        <v>15</v>
      </c>
      <c r="AG17" s="5">
        <v>18</v>
      </c>
      <c r="AH17" s="5">
        <v>48</v>
      </c>
      <c r="AI17" s="5">
        <v>3</v>
      </c>
      <c r="AJ17" s="5">
        <v>30</v>
      </c>
      <c r="AK17" s="5">
        <v>3</v>
      </c>
      <c r="AL17" s="12" t="s">
        <v>130</v>
      </c>
      <c r="AM17" s="5">
        <v>74</v>
      </c>
      <c r="AN17" s="5">
        <v>24</v>
      </c>
      <c r="AO17" s="5">
        <v>23</v>
      </c>
      <c r="AP17" s="5">
        <v>24</v>
      </c>
      <c r="AQ17" s="5">
        <v>3</v>
      </c>
      <c r="AR17" s="5">
        <v>19</v>
      </c>
      <c r="AS17" s="5">
        <v>0</v>
      </c>
      <c r="AT17" s="5">
        <v>18</v>
      </c>
      <c r="AU17" s="5">
        <v>0</v>
      </c>
      <c r="AV17" s="5">
        <v>0</v>
      </c>
      <c r="AW17" s="5">
        <v>1</v>
      </c>
      <c r="AX17" s="5">
        <v>92</v>
      </c>
      <c r="AY17" s="5">
        <v>63</v>
      </c>
      <c r="AZ17" s="5">
        <v>19</v>
      </c>
      <c r="BA17" s="5">
        <v>5</v>
      </c>
      <c r="BB17" s="5">
        <v>5</v>
      </c>
    </row>
    <row r="18" spans="1:54" x14ac:dyDescent="0.2">
      <c r="A18" s="12" t="s">
        <v>131</v>
      </c>
      <c r="B18" s="5">
        <v>592</v>
      </c>
      <c r="C18" s="5">
        <v>592</v>
      </c>
      <c r="D18" s="5">
        <v>585</v>
      </c>
      <c r="E18" s="5">
        <v>585</v>
      </c>
      <c r="F18" s="5">
        <v>0</v>
      </c>
      <c r="G18" s="5">
        <v>0</v>
      </c>
      <c r="H18" s="5">
        <v>2</v>
      </c>
      <c r="I18" s="5">
        <v>0</v>
      </c>
      <c r="J18" s="5">
        <v>1</v>
      </c>
      <c r="K18" s="5">
        <v>0</v>
      </c>
      <c r="L18" s="5">
        <v>0</v>
      </c>
      <c r="M18" s="5">
        <v>1</v>
      </c>
      <c r="N18" s="12" t="s">
        <v>131</v>
      </c>
      <c r="O18" s="5">
        <v>5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3</v>
      </c>
      <c r="X18" s="12" t="s">
        <v>131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12" t="s">
        <v>131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</row>
    <row r="19" spans="1:54" x14ac:dyDescent="0.2">
      <c r="A19" s="12" t="s">
        <v>132</v>
      </c>
      <c r="B19" s="5">
        <v>2314</v>
      </c>
      <c r="C19" s="5">
        <v>2291</v>
      </c>
      <c r="D19" s="5">
        <v>1084</v>
      </c>
      <c r="E19" s="5">
        <v>1029</v>
      </c>
      <c r="F19" s="5">
        <v>21</v>
      </c>
      <c r="G19" s="5">
        <v>34</v>
      </c>
      <c r="H19" s="5">
        <v>653</v>
      </c>
      <c r="I19" s="5">
        <v>237</v>
      </c>
      <c r="J19" s="5">
        <v>251</v>
      </c>
      <c r="K19" s="5">
        <v>24</v>
      </c>
      <c r="L19" s="5">
        <v>123</v>
      </c>
      <c r="M19" s="5">
        <v>18</v>
      </c>
      <c r="N19" s="12" t="s">
        <v>132</v>
      </c>
      <c r="O19" s="5">
        <v>554</v>
      </c>
      <c r="P19" s="5">
        <v>21</v>
      </c>
      <c r="Q19" s="5">
        <v>90</v>
      </c>
      <c r="R19" s="5">
        <v>47</v>
      </c>
      <c r="S19" s="5">
        <v>7</v>
      </c>
      <c r="T19" s="5">
        <v>26</v>
      </c>
      <c r="U19" s="5">
        <v>56</v>
      </c>
      <c r="V19" s="5">
        <v>233</v>
      </c>
      <c r="W19" s="5">
        <v>74</v>
      </c>
      <c r="X19" s="12" t="s">
        <v>132</v>
      </c>
      <c r="Y19" s="5">
        <v>23</v>
      </c>
      <c r="Z19" s="5">
        <v>13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0</v>
      </c>
      <c r="AG19" s="5">
        <v>0</v>
      </c>
      <c r="AH19" s="5">
        <v>5</v>
      </c>
      <c r="AI19" s="5">
        <v>0</v>
      </c>
      <c r="AJ19" s="5">
        <v>5</v>
      </c>
      <c r="AK19" s="5">
        <v>0</v>
      </c>
      <c r="AL19" s="12" t="s">
        <v>132</v>
      </c>
      <c r="AM19" s="5">
        <v>5</v>
      </c>
      <c r="AN19" s="5">
        <v>3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5</v>
      </c>
      <c r="AY19" s="5">
        <v>1</v>
      </c>
      <c r="AZ19" s="5">
        <v>2</v>
      </c>
      <c r="BA19" s="5">
        <v>0</v>
      </c>
      <c r="BB19" s="5">
        <v>2</v>
      </c>
    </row>
    <row r="20" spans="1:54" x14ac:dyDescent="0.2">
      <c r="A20" s="12" t="s">
        <v>133</v>
      </c>
      <c r="B20" s="5">
        <v>236</v>
      </c>
      <c r="C20" s="5">
        <v>230</v>
      </c>
      <c r="D20" s="5">
        <v>210</v>
      </c>
      <c r="E20" s="5">
        <v>210</v>
      </c>
      <c r="F20" s="5">
        <v>0</v>
      </c>
      <c r="G20" s="5">
        <v>0</v>
      </c>
      <c r="H20" s="5">
        <v>11</v>
      </c>
      <c r="I20" s="5">
        <v>4</v>
      </c>
      <c r="J20" s="5">
        <v>5</v>
      </c>
      <c r="K20" s="5">
        <v>0</v>
      </c>
      <c r="L20" s="5">
        <v>1</v>
      </c>
      <c r="M20" s="5">
        <v>1</v>
      </c>
      <c r="N20" s="12" t="s">
        <v>133</v>
      </c>
      <c r="O20" s="5">
        <v>9</v>
      </c>
      <c r="P20" s="5">
        <v>0</v>
      </c>
      <c r="Q20" s="5">
        <v>1</v>
      </c>
      <c r="R20" s="5">
        <v>2</v>
      </c>
      <c r="S20" s="5">
        <v>0</v>
      </c>
      <c r="T20" s="5">
        <v>0</v>
      </c>
      <c r="U20" s="5">
        <v>1</v>
      </c>
      <c r="V20" s="5">
        <v>4</v>
      </c>
      <c r="W20" s="5">
        <v>1</v>
      </c>
      <c r="X20" s="12" t="s">
        <v>133</v>
      </c>
      <c r="Y20" s="5">
        <v>6</v>
      </c>
      <c r="Z20" s="5">
        <v>6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5">
        <v>4</v>
      </c>
      <c r="AI20" s="5">
        <v>0</v>
      </c>
      <c r="AJ20" s="5">
        <v>0</v>
      </c>
      <c r="AK20" s="5">
        <v>0</v>
      </c>
      <c r="AL20" s="12" t="s">
        <v>133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</row>
    <row r="21" spans="1:54" x14ac:dyDescent="0.2">
      <c r="A21" s="12" t="s">
        <v>134</v>
      </c>
      <c r="B21" s="5">
        <v>136</v>
      </c>
      <c r="C21" s="5">
        <v>136</v>
      </c>
      <c r="D21" s="5">
        <v>133</v>
      </c>
      <c r="E21" s="5">
        <v>133</v>
      </c>
      <c r="F21" s="5">
        <v>0</v>
      </c>
      <c r="G21" s="5">
        <v>0</v>
      </c>
      <c r="H21" s="5">
        <v>2</v>
      </c>
      <c r="I21" s="5">
        <v>0</v>
      </c>
      <c r="J21" s="5">
        <v>2</v>
      </c>
      <c r="K21" s="5">
        <v>0</v>
      </c>
      <c r="L21" s="5">
        <v>0</v>
      </c>
      <c r="M21" s="5">
        <v>0</v>
      </c>
      <c r="N21" s="12" t="s">
        <v>134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12" t="s">
        <v>134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12" t="s">
        <v>134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</row>
    <row r="23" spans="1:54" x14ac:dyDescent="0.2">
      <c r="A23" s="12" t="s">
        <v>212</v>
      </c>
      <c r="N23" s="12" t="s">
        <v>212</v>
      </c>
      <c r="X23" s="12" t="s">
        <v>212</v>
      </c>
      <c r="AL23" s="12" t="s">
        <v>212</v>
      </c>
    </row>
    <row r="25" spans="1:54" x14ac:dyDescent="0.2">
      <c r="A25" s="12" t="s">
        <v>120</v>
      </c>
      <c r="B25" s="16">
        <f>B6*100/B$5</f>
        <v>38.681662870159457</v>
      </c>
      <c r="C25" s="16">
        <f t="shared" ref="C25:BB30" si="0">C6*100/C$5</f>
        <v>41.15702479338843</v>
      </c>
      <c r="D25" s="16">
        <f t="shared" si="0"/>
        <v>45.25979945305378</v>
      </c>
      <c r="E25" s="16">
        <f t="shared" si="0"/>
        <v>45.745697896749519</v>
      </c>
      <c r="F25" s="16">
        <f t="shared" si="0"/>
        <v>27.659574468085108</v>
      </c>
      <c r="G25" s="16">
        <f t="shared" si="0"/>
        <v>41.81818181818182</v>
      </c>
      <c r="H25" s="16">
        <f t="shared" si="0"/>
        <v>34.526854219948852</v>
      </c>
      <c r="I25" s="16">
        <f t="shared" si="0"/>
        <v>28.67132867132867</v>
      </c>
      <c r="J25" s="16">
        <f t="shared" si="0"/>
        <v>37.330754352030951</v>
      </c>
      <c r="K25" s="16">
        <f t="shared" si="0"/>
        <v>45.762711864406782</v>
      </c>
      <c r="L25" s="16">
        <f t="shared" si="0"/>
        <v>32.791327913279133</v>
      </c>
      <c r="M25" s="16">
        <f t="shared" si="0"/>
        <v>74.468085106382972</v>
      </c>
      <c r="N25" s="12" t="s">
        <v>120</v>
      </c>
      <c r="O25" s="16">
        <f t="shared" si="0"/>
        <v>41.967990515708358</v>
      </c>
      <c r="P25" s="16">
        <f t="shared" si="0"/>
        <v>40.54054054054054</v>
      </c>
      <c r="Q25" s="16">
        <f t="shared" si="0"/>
        <v>33.333333333333336</v>
      </c>
      <c r="R25" s="16">
        <f t="shared" si="0"/>
        <v>44.067796610169495</v>
      </c>
      <c r="S25" s="16">
        <f t="shared" si="0"/>
        <v>14.615384615384615</v>
      </c>
      <c r="T25" s="16">
        <f t="shared" si="0"/>
        <v>40.776699029126213</v>
      </c>
      <c r="U25" s="16">
        <f t="shared" si="0"/>
        <v>34.759358288770052</v>
      </c>
      <c r="V25" s="16">
        <f t="shared" si="0"/>
        <v>46.072507552870093</v>
      </c>
      <c r="W25" s="16">
        <f t="shared" si="0"/>
        <v>61.904761904761905</v>
      </c>
      <c r="X25" s="12" t="s">
        <v>120</v>
      </c>
      <c r="Y25" s="16">
        <f t="shared" si="0"/>
        <v>30.145661811272959</v>
      </c>
      <c r="Z25" s="16">
        <f t="shared" si="0"/>
        <v>27.058823529411764</v>
      </c>
      <c r="AA25" s="16">
        <f t="shared" si="0"/>
        <v>27.777777777777779</v>
      </c>
      <c r="AB25" s="16">
        <f t="shared" si="0"/>
        <v>30.76923076923077</v>
      </c>
      <c r="AC25" s="16">
        <f t="shared" si="0"/>
        <v>66.666666666666671</v>
      </c>
      <c r="AD25" s="16">
        <f t="shared" si="0"/>
        <v>14.285714285714286</v>
      </c>
      <c r="AE25" s="16">
        <f t="shared" si="0"/>
        <v>23.188405797101449</v>
      </c>
      <c r="AF25" s="16">
        <f t="shared" si="0"/>
        <v>13.592233009708737</v>
      </c>
      <c r="AG25" s="16">
        <f t="shared" si="0"/>
        <v>35.714285714285715</v>
      </c>
      <c r="AH25" s="16">
        <f t="shared" si="0"/>
        <v>29.126213592233011</v>
      </c>
      <c r="AI25" s="16">
        <f t="shared" si="0"/>
        <v>35.820895522388057</v>
      </c>
      <c r="AJ25" s="16">
        <f t="shared" si="0"/>
        <v>17.948717948717949</v>
      </c>
      <c r="AK25" s="16">
        <f t="shared" si="0"/>
        <v>26.470588235294116</v>
      </c>
      <c r="AL25" s="12" t="s">
        <v>120</v>
      </c>
      <c r="AM25" s="16">
        <f t="shared" si="0"/>
        <v>25</v>
      </c>
      <c r="AN25" s="16">
        <f t="shared" si="0"/>
        <v>13.013698630136986</v>
      </c>
      <c r="AO25" s="16">
        <f t="shared" si="0"/>
        <v>40.963855421686745</v>
      </c>
      <c r="AP25" s="16">
        <f t="shared" si="0"/>
        <v>25</v>
      </c>
      <c r="AQ25" s="16">
        <f t="shared" si="0"/>
        <v>43.478260869565219</v>
      </c>
      <c r="AR25" s="16">
        <f t="shared" si="0"/>
        <v>13.917525773195877</v>
      </c>
      <c r="AS25" s="16">
        <f t="shared" si="0"/>
        <v>16</v>
      </c>
      <c r="AT25" s="16">
        <f t="shared" si="0"/>
        <v>17.721518987341771</v>
      </c>
      <c r="AU25" s="16">
        <f t="shared" si="0"/>
        <v>9.67741935483871</v>
      </c>
      <c r="AV25" s="16">
        <f t="shared" si="0"/>
        <v>0</v>
      </c>
      <c r="AW25" s="16">
        <f t="shared" si="0"/>
        <v>23.076923076923077</v>
      </c>
      <c r="AX25" s="16">
        <f t="shared" si="0"/>
        <v>51.524390243902438</v>
      </c>
      <c r="AY25" s="16">
        <f t="shared" si="0"/>
        <v>56.028368794326241</v>
      </c>
      <c r="AZ25" s="16">
        <f t="shared" si="0"/>
        <v>85.483870967741936</v>
      </c>
      <c r="BA25" s="16">
        <f t="shared" si="0"/>
        <v>6.25</v>
      </c>
      <c r="BB25" s="16">
        <f t="shared" si="0"/>
        <v>44.155844155844157</v>
      </c>
    </row>
    <row r="26" spans="1:54" x14ac:dyDescent="0.2">
      <c r="A26" s="12" t="s">
        <v>121</v>
      </c>
      <c r="B26" s="16">
        <f t="shared" ref="B26:Q40" si="1">B7*100/B$5</f>
        <v>12.428815489749431</v>
      </c>
      <c r="C26" s="16">
        <f t="shared" si="1"/>
        <v>16.033057851239668</v>
      </c>
      <c r="D26" s="16">
        <f t="shared" si="1"/>
        <v>37.602552415679128</v>
      </c>
      <c r="E26" s="16">
        <f t="shared" si="1"/>
        <v>38.910133843212236</v>
      </c>
      <c r="F26" s="16">
        <f t="shared" si="1"/>
        <v>0</v>
      </c>
      <c r="G26" s="16">
        <f t="shared" si="1"/>
        <v>20</v>
      </c>
      <c r="H26" s="16">
        <f t="shared" si="1"/>
        <v>2.1099744245524295</v>
      </c>
      <c r="I26" s="16">
        <f t="shared" si="1"/>
        <v>3.4965034965034967</v>
      </c>
      <c r="J26" s="16">
        <f t="shared" si="1"/>
        <v>1.3539651837524178</v>
      </c>
      <c r="K26" s="16">
        <f t="shared" si="1"/>
        <v>0</v>
      </c>
      <c r="L26" s="16">
        <f t="shared" si="1"/>
        <v>1.6260162601626016</v>
      </c>
      <c r="M26" s="16">
        <f t="shared" si="1"/>
        <v>0</v>
      </c>
      <c r="N26" s="12" t="s">
        <v>121</v>
      </c>
      <c r="O26" s="16">
        <f t="shared" si="1"/>
        <v>0.88915234143449906</v>
      </c>
      <c r="P26" s="16">
        <f t="shared" si="1"/>
        <v>0</v>
      </c>
      <c r="Q26" s="16">
        <f t="shared" si="1"/>
        <v>0.41666666666666669</v>
      </c>
      <c r="R26" s="16">
        <f t="shared" si="0"/>
        <v>3.3898305084745761</v>
      </c>
      <c r="S26" s="16">
        <f t="shared" si="0"/>
        <v>0</v>
      </c>
      <c r="T26" s="16">
        <f t="shared" si="0"/>
        <v>0</v>
      </c>
      <c r="U26" s="16">
        <f t="shared" si="0"/>
        <v>0</v>
      </c>
      <c r="V26" s="16">
        <f t="shared" si="0"/>
        <v>1.5105740181268883</v>
      </c>
      <c r="W26" s="16">
        <f t="shared" si="0"/>
        <v>0</v>
      </c>
      <c r="X26" s="12" t="s">
        <v>121</v>
      </c>
      <c r="Y26" s="16">
        <f t="shared" si="0"/>
        <v>0</v>
      </c>
      <c r="Z26" s="16">
        <f t="shared" si="0"/>
        <v>0</v>
      </c>
      <c r="AA26" s="16">
        <f t="shared" si="0"/>
        <v>0</v>
      </c>
      <c r="AB26" s="16">
        <f t="shared" si="0"/>
        <v>0</v>
      </c>
      <c r="AC26" s="16">
        <f t="shared" si="0"/>
        <v>0</v>
      </c>
      <c r="AD26" s="16">
        <f t="shared" si="0"/>
        <v>0</v>
      </c>
      <c r="AE26" s="16">
        <f t="shared" si="0"/>
        <v>0</v>
      </c>
      <c r="AF26" s="16">
        <f t="shared" si="0"/>
        <v>0</v>
      </c>
      <c r="AG26" s="16">
        <f t="shared" si="0"/>
        <v>0</v>
      </c>
      <c r="AH26" s="16">
        <f t="shared" si="0"/>
        <v>0</v>
      </c>
      <c r="AI26" s="16">
        <f t="shared" si="0"/>
        <v>0</v>
      </c>
      <c r="AJ26" s="16">
        <f t="shared" si="0"/>
        <v>0</v>
      </c>
      <c r="AK26" s="16">
        <f t="shared" si="0"/>
        <v>0</v>
      </c>
      <c r="AL26" s="12" t="s">
        <v>121</v>
      </c>
      <c r="AM26" s="16">
        <f t="shared" si="0"/>
        <v>0</v>
      </c>
      <c r="AN26" s="16">
        <f t="shared" si="0"/>
        <v>0</v>
      </c>
      <c r="AO26" s="16">
        <f t="shared" si="0"/>
        <v>0</v>
      </c>
      <c r="AP26" s="16">
        <f t="shared" si="0"/>
        <v>0</v>
      </c>
      <c r="AQ26" s="16">
        <f t="shared" si="0"/>
        <v>0</v>
      </c>
      <c r="AR26" s="16">
        <f t="shared" si="0"/>
        <v>0</v>
      </c>
      <c r="AS26" s="16">
        <f t="shared" si="0"/>
        <v>0</v>
      </c>
      <c r="AT26" s="16">
        <f t="shared" si="0"/>
        <v>0</v>
      </c>
      <c r="AU26" s="16">
        <f t="shared" si="0"/>
        <v>0</v>
      </c>
      <c r="AV26" s="16">
        <f t="shared" si="0"/>
        <v>0</v>
      </c>
      <c r="AW26" s="16">
        <f t="shared" si="0"/>
        <v>0</v>
      </c>
      <c r="AX26" s="16">
        <f t="shared" si="0"/>
        <v>0</v>
      </c>
      <c r="AY26" s="16">
        <f t="shared" si="0"/>
        <v>0</v>
      </c>
      <c r="AZ26" s="16">
        <f t="shared" si="0"/>
        <v>0</v>
      </c>
      <c r="BA26" s="16">
        <f t="shared" si="0"/>
        <v>0</v>
      </c>
      <c r="BB26" s="16">
        <f t="shared" si="0"/>
        <v>0</v>
      </c>
    </row>
    <row r="27" spans="1:54" x14ac:dyDescent="0.2">
      <c r="A27" s="12" t="s">
        <v>122</v>
      </c>
      <c r="B27" s="16">
        <f t="shared" si="1"/>
        <v>1.4806378132118452</v>
      </c>
      <c r="C27" s="16">
        <f t="shared" si="0"/>
        <v>1.9100091827364554</v>
      </c>
      <c r="D27" s="16">
        <f t="shared" si="0"/>
        <v>4.4667274384685509</v>
      </c>
      <c r="E27" s="16">
        <f t="shared" si="0"/>
        <v>4.6367112810707454</v>
      </c>
      <c r="F27" s="16">
        <f t="shared" si="0"/>
        <v>2.1276595744680851</v>
      </c>
      <c r="G27" s="16">
        <f t="shared" si="0"/>
        <v>0</v>
      </c>
      <c r="H27" s="16">
        <f t="shared" si="0"/>
        <v>0.31969309462915602</v>
      </c>
      <c r="I27" s="16">
        <f t="shared" si="0"/>
        <v>0.69930069930069927</v>
      </c>
      <c r="J27" s="16">
        <f t="shared" si="0"/>
        <v>0.19342359767891681</v>
      </c>
      <c r="K27" s="16">
        <f t="shared" si="0"/>
        <v>0</v>
      </c>
      <c r="L27" s="16">
        <f t="shared" si="0"/>
        <v>0</v>
      </c>
      <c r="M27" s="16">
        <f t="shared" si="0"/>
        <v>0</v>
      </c>
      <c r="N27" s="12" t="s">
        <v>122</v>
      </c>
      <c r="O27" s="16">
        <f t="shared" si="0"/>
        <v>5.9276822762299938E-2</v>
      </c>
      <c r="P27" s="16">
        <f t="shared" si="0"/>
        <v>0</v>
      </c>
      <c r="Q27" s="16">
        <f t="shared" si="0"/>
        <v>0</v>
      </c>
      <c r="R27" s="16">
        <f t="shared" si="0"/>
        <v>0</v>
      </c>
      <c r="S27" s="16">
        <f t="shared" si="0"/>
        <v>0</v>
      </c>
      <c r="T27" s="16">
        <f t="shared" si="0"/>
        <v>0</v>
      </c>
      <c r="U27" s="16">
        <f t="shared" si="0"/>
        <v>0</v>
      </c>
      <c r="V27" s="16">
        <f t="shared" si="0"/>
        <v>0.15105740181268881</v>
      </c>
      <c r="W27" s="16">
        <f t="shared" si="0"/>
        <v>0</v>
      </c>
      <c r="X27" s="12" t="s">
        <v>122</v>
      </c>
      <c r="Y27" s="16">
        <f t="shared" si="0"/>
        <v>0</v>
      </c>
      <c r="Z27" s="16">
        <f t="shared" si="0"/>
        <v>0</v>
      </c>
      <c r="AA27" s="16">
        <f t="shared" si="0"/>
        <v>0</v>
      </c>
      <c r="AB27" s="16">
        <f t="shared" si="0"/>
        <v>0</v>
      </c>
      <c r="AC27" s="16">
        <f t="shared" si="0"/>
        <v>0</v>
      </c>
      <c r="AD27" s="16">
        <f t="shared" si="0"/>
        <v>0</v>
      </c>
      <c r="AE27" s="16">
        <f t="shared" si="0"/>
        <v>0</v>
      </c>
      <c r="AF27" s="16">
        <f t="shared" si="0"/>
        <v>0</v>
      </c>
      <c r="AG27" s="16">
        <f t="shared" si="0"/>
        <v>0</v>
      </c>
      <c r="AH27" s="16">
        <f t="shared" si="0"/>
        <v>0</v>
      </c>
      <c r="AI27" s="16">
        <f t="shared" si="0"/>
        <v>0</v>
      </c>
      <c r="AJ27" s="16">
        <f t="shared" si="0"/>
        <v>0</v>
      </c>
      <c r="AK27" s="16">
        <f t="shared" si="0"/>
        <v>0</v>
      </c>
      <c r="AL27" s="12" t="s">
        <v>122</v>
      </c>
      <c r="AM27" s="16">
        <f t="shared" si="0"/>
        <v>0</v>
      </c>
      <c r="AN27" s="16">
        <f t="shared" si="0"/>
        <v>0</v>
      </c>
      <c r="AO27" s="16">
        <f t="shared" si="0"/>
        <v>0</v>
      </c>
      <c r="AP27" s="16">
        <f t="shared" si="0"/>
        <v>0</v>
      </c>
      <c r="AQ27" s="16">
        <f t="shared" si="0"/>
        <v>0</v>
      </c>
      <c r="AR27" s="16">
        <f t="shared" si="0"/>
        <v>0</v>
      </c>
      <c r="AS27" s="16">
        <f t="shared" si="0"/>
        <v>0</v>
      </c>
      <c r="AT27" s="16">
        <f t="shared" si="0"/>
        <v>0</v>
      </c>
      <c r="AU27" s="16">
        <f t="shared" si="0"/>
        <v>0</v>
      </c>
      <c r="AV27" s="16">
        <f t="shared" si="0"/>
        <v>0</v>
      </c>
      <c r="AW27" s="16">
        <f t="shared" si="0"/>
        <v>0</v>
      </c>
      <c r="AX27" s="16">
        <f t="shared" si="0"/>
        <v>0</v>
      </c>
      <c r="AY27" s="16">
        <f t="shared" si="0"/>
        <v>0</v>
      </c>
      <c r="AZ27" s="16">
        <f t="shared" si="0"/>
        <v>0</v>
      </c>
      <c r="BA27" s="16">
        <f t="shared" si="0"/>
        <v>0</v>
      </c>
      <c r="BB27" s="16">
        <f t="shared" si="0"/>
        <v>0</v>
      </c>
    </row>
    <row r="28" spans="1:54" x14ac:dyDescent="0.2">
      <c r="A28" s="12" t="s">
        <v>123</v>
      </c>
      <c r="B28" s="16">
        <f t="shared" si="1"/>
        <v>0.46981776765375854</v>
      </c>
      <c r="C28" s="16">
        <f t="shared" si="0"/>
        <v>0.47750229568411384</v>
      </c>
      <c r="D28" s="16">
        <f t="shared" si="0"/>
        <v>0.95715587967183224</v>
      </c>
      <c r="E28" s="16">
        <f t="shared" si="0"/>
        <v>1.0038240917782026</v>
      </c>
      <c r="F28" s="16">
        <f t="shared" si="0"/>
        <v>0</v>
      </c>
      <c r="G28" s="16">
        <f t="shared" si="0"/>
        <v>0</v>
      </c>
      <c r="H28" s="16">
        <f t="shared" si="0"/>
        <v>6.3938618925831206E-2</v>
      </c>
      <c r="I28" s="16">
        <f t="shared" si="0"/>
        <v>0</v>
      </c>
      <c r="J28" s="16">
        <f t="shared" si="0"/>
        <v>0.19342359767891681</v>
      </c>
      <c r="K28" s="16">
        <f t="shared" si="0"/>
        <v>0</v>
      </c>
      <c r="L28" s="16">
        <f t="shared" si="0"/>
        <v>0</v>
      </c>
      <c r="M28" s="16">
        <f t="shared" si="0"/>
        <v>0</v>
      </c>
      <c r="N28" s="12" t="s">
        <v>123</v>
      </c>
      <c r="O28" s="16">
        <f t="shared" si="0"/>
        <v>0.23710729104919975</v>
      </c>
      <c r="P28" s="16">
        <f t="shared" si="0"/>
        <v>0</v>
      </c>
      <c r="Q28" s="16">
        <f t="shared" si="0"/>
        <v>0</v>
      </c>
      <c r="R28" s="16">
        <f t="shared" si="0"/>
        <v>0</v>
      </c>
      <c r="S28" s="16">
        <f t="shared" si="0"/>
        <v>0.76923076923076927</v>
      </c>
      <c r="T28" s="16">
        <f t="shared" si="0"/>
        <v>0</v>
      </c>
      <c r="U28" s="16">
        <f t="shared" si="0"/>
        <v>1.6042780748663101</v>
      </c>
      <c r="V28" s="16">
        <f t="shared" si="0"/>
        <v>0</v>
      </c>
      <c r="W28" s="16">
        <f t="shared" si="0"/>
        <v>0</v>
      </c>
      <c r="X28" s="12" t="s">
        <v>123</v>
      </c>
      <c r="Y28" s="16">
        <f t="shared" si="0"/>
        <v>0.44331855604813175</v>
      </c>
      <c r="Z28" s="16">
        <f t="shared" si="0"/>
        <v>0.91503267973856206</v>
      </c>
      <c r="AA28" s="16">
        <f t="shared" si="0"/>
        <v>0</v>
      </c>
      <c r="AB28" s="16">
        <f t="shared" si="0"/>
        <v>0</v>
      </c>
      <c r="AC28" s="16">
        <f t="shared" si="0"/>
        <v>0</v>
      </c>
      <c r="AD28" s="16">
        <f t="shared" si="0"/>
        <v>0</v>
      </c>
      <c r="AE28" s="16">
        <f t="shared" si="0"/>
        <v>0</v>
      </c>
      <c r="AF28" s="16">
        <f t="shared" si="0"/>
        <v>0</v>
      </c>
      <c r="AG28" s="16">
        <f t="shared" si="0"/>
        <v>0</v>
      </c>
      <c r="AH28" s="16">
        <f t="shared" si="0"/>
        <v>3.883495145631068</v>
      </c>
      <c r="AI28" s="16">
        <f t="shared" si="0"/>
        <v>0</v>
      </c>
      <c r="AJ28" s="16">
        <f t="shared" si="0"/>
        <v>2.5641025641025643</v>
      </c>
      <c r="AK28" s="16">
        <f t="shared" si="0"/>
        <v>2.9411764705882355</v>
      </c>
      <c r="AL28" s="12" t="s">
        <v>123</v>
      </c>
      <c r="AM28" s="16">
        <f t="shared" si="0"/>
        <v>0</v>
      </c>
      <c r="AN28" s="16">
        <f t="shared" si="0"/>
        <v>0</v>
      </c>
      <c r="AO28" s="16">
        <f t="shared" si="0"/>
        <v>0</v>
      </c>
      <c r="AP28" s="16">
        <f t="shared" si="0"/>
        <v>0</v>
      </c>
      <c r="AQ28" s="16">
        <f t="shared" si="0"/>
        <v>0</v>
      </c>
      <c r="AR28" s="16">
        <f t="shared" si="0"/>
        <v>0</v>
      </c>
      <c r="AS28" s="16">
        <f t="shared" si="0"/>
        <v>0</v>
      </c>
      <c r="AT28" s="16">
        <f t="shared" si="0"/>
        <v>0</v>
      </c>
      <c r="AU28" s="16">
        <f t="shared" si="0"/>
        <v>0</v>
      </c>
      <c r="AV28" s="16">
        <f t="shared" si="0"/>
        <v>0</v>
      </c>
      <c r="AW28" s="16">
        <f t="shared" si="0"/>
        <v>0</v>
      </c>
      <c r="AX28" s="16">
        <f t="shared" si="0"/>
        <v>0</v>
      </c>
      <c r="AY28" s="16">
        <f t="shared" si="0"/>
        <v>0</v>
      </c>
      <c r="AZ28" s="16">
        <f t="shared" si="0"/>
        <v>0</v>
      </c>
      <c r="BA28" s="16">
        <f t="shared" si="0"/>
        <v>0</v>
      </c>
      <c r="BB28" s="16">
        <f t="shared" si="0"/>
        <v>0</v>
      </c>
    </row>
    <row r="29" spans="1:54" x14ac:dyDescent="0.2">
      <c r="A29" s="12" t="s">
        <v>124</v>
      </c>
      <c r="B29" s="16">
        <f t="shared" si="1"/>
        <v>24.473234624145785</v>
      </c>
      <c r="C29" s="16">
        <f t="shared" si="0"/>
        <v>23.122130394857667</v>
      </c>
      <c r="D29" s="16">
        <f t="shared" si="0"/>
        <v>16.40838650865998</v>
      </c>
      <c r="E29" s="16">
        <f t="shared" si="0"/>
        <v>14.149139579349905</v>
      </c>
      <c r="F29" s="16">
        <f t="shared" si="0"/>
        <v>74.468085106382972</v>
      </c>
      <c r="G29" s="16">
        <f t="shared" si="0"/>
        <v>52.727272727272727</v>
      </c>
      <c r="H29" s="16">
        <f t="shared" si="0"/>
        <v>28.196930946291559</v>
      </c>
      <c r="I29" s="16">
        <f t="shared" si="0"/>
        <v>26.223776223776223</v>
      </c>
      <c r="J29" s="16">
        <f t="shared" si="0"/>
        <v>29.206963249516441</v>
      </c>
      <c r="K29" s="16">
        <f t="shared" si="0"/>
        <v>28.8135593220339</v>
      </c>
      <c r="L29" s="16">
        <f t="shared" si="0"/>
        <v>28.726287262872628</v>
      </c>
      <c r="M29" s="16">
        <f t="shared" si="0"/>
        <v>36.170212765957444</v>
      </c>
      <c r="N29" s="12" t="s">
        <v>124</v>
      </c>
      <c r="O29" s="16">
        <f t="shared" si="0"/>
        <v>27.148784825133372</v>
      </c>
      <c r="P29" s="16">
        <f t="shared" si="0"/>
        <v>59.45945945945946</v>
      </c>
      <c r="Q29" s="16">
        <f t="shared" si="0"/>
        <v>30.833333333333332</v>
      </c>
      <c r="R29" s="16">
        <f t="shared" si="0"/>
        <v>29.661016949152543</v>
      </c>
      <c r="S29" s="16">
        <f t="shared" si="0"/>
        <v>11.538461538461538</v>
      </c>
      <c r="T29" s="16">
        <f t="shared" si="0"/>
        <v>37.864077669902912</v>
      </c>
      <c r="U29" s="16">
        <f t="shared" si="0"/>
        <v>22.459893048128343</v>
      </c>
      <c r="V29" s="16">
        <f t="shared" si="0"/>
        <v>27.492447129909365</v>
      </c>
      <c r="W29" s="16">
        <f t="shared" si="0"/>
        <v>23.333333333333332</v>
      </c>
      <c r="X29" s="12" t="s">
        <v>124</v>
      </c>
      <c r="Y29" s="16">
        <f t="shared" si="0"/>
        <v>29.132362254591513</v>
      </c>
      <c r="Z29" s="16">
        <f t="shared" si="0"/>
        <v>26.928104575163399</v>
      </c>
      <c r="AA29" s="16">
        <f t="shared" si="0"/>
        <v>9.2592592592592595</v>
      </c>
      <c r="AB29" s="16">
        <f t="shared" si="0"/>
        <v>25</v>
      </c>
      <c r="AC29" s="16">
        <f t="shared" si="0"/>
        <v>43.589743589743591</v>
      </c>
      <c r="AD29" s="16">
        <f t="shared" si="0"/>
        <v>19.642857142857142</v>
      </c>
      <c r="AE29" s="16">
        <f t="shared" si="0"/>
        <v>33.333333333333336</v>
      </c>
      <c r="AF29" s="16">
        <f t="shared" si="0"/>
        <v>19.417475728155338</v>
      </c>
      <c r="AG29" s="16">
        <f t="shared" si="0"/>
        <v>30.357142857142858</v>
      </c>
      <c r="AH29" s="16">
        <f t="shared" si="0"/>
        <v>31.067961165048544</v>
      </c>
      <c r="AI29" s="16">
        <f t="shared" si="0"/>
        <v>41.791044776119406</v>
      </c>
      <c r="AJ29" s="16">
        <f t="shared" si="0"/>
        <v>38.46153846153846</v>
      </c>
      <c r="AK29" s="16">
        <f t="shared" si="0"/>
        <v>14.705882352941176</v>
      </c>
      <c r="AL29" s="12" t="s">
        <v>124</v>
      </c>
      <c r="AM29" s="16">
        <f t="shared" si="0"/>
        <v>27.397260273972602</v>
      </c>
      <c r="AN29" s="16">
        <f t="shared" si="0"/>
        <v>15.753424657534246</v>
      </c>
      <c r="AO29" s="16">
        <f t="shared" si="0"/>
        <v>45.783132530120483</v>
      </c>
      <c r="AP29" s="16">
        <f t="shared" si="0"/>
        <v>22.5</v>
      </c>
      <c r="AQ29" s="16">
        <f t="shared" si="0"/>
        <v>43.478260869565219</v>
      </c>
      <c r="AR29" s="16">
        <f t="shared" si="0"/>
        <v>12.371134020618557</v>
      </c>
      <c r="AS29" s="16">
        <f t="shared" si="0"/>
        <v>12</v>
      </c>
      <c r="AT29" s="16">
        <f t="shared" si="0"/>
        <v>3.7974683544303796</v>
      </c>
      <c r="AU29" s="16">
        <f t="shared" si="0"/>
        <v>0</v>
      </c>
      <c r="AV29" s="16">
        <f t="shared" si="0"/>
        <v>15.151515151515152</v>
      </c>
      <c r="AW29" s="16">
        <f t="shared" si="0"/>
        <v>50</v>
      </c>
      <c r="AX29" s="16">
        <f t="shared" si="0"/>
        <v>45.731707317073173</v>
      </c>
      <c r="AY29" s="16">
        <f t="shared" si="0"/>
        <v>57.446808510638299</v>
      </c>
      <c r="AZ29" s="16">
        <f t="shared" si="0"/>
        <v>53.225806451612904</v>
      </c>
      <c r="BA29" s="16">
        <f t="shared" si="0"/>
        <v>33.333333333333336</v>
      </c>
      <c r="BB29" s="16">
        <f t="shared" si="0"/>
        <v>25.974025974025974</v>
      </c>
    </row>
    <row r="30" spans="1:54" x14ac:dyDescent="0.2">
      <c r="A30" s="12" t="s">
        <v>125</v>
      </c>
      <c r="B30" s="16">
        <f t="shared" si="1"/>
        <v>15.404328018223234</v>
      </c>
      <c r="C30" s="16">
        <f t="shared" si="0"/>
        <v>7.21763085399449</v>
      </c>
      <c r="D30" s="16">
        <f t="shared" si="0"/>
        <v>4.6034639927073835</v>
      </c>
      <c r="E30" s="16">
        <f t="shared" si="0"/>
        <v>4.5889101338432123</v>
      </c>
      <c r="F30" s="16">
        <f t="shared" si="0"/>
        <v>2.1276595744680851</v>
      </c>
      <c r="G30" s="16">
        <f t="shared" si="0"/>
        <v>7.2727272727272725</v>
      </c>
      <c r="H30" s="16">
        <f t="shared" si="0"/>
        <v>7.0971867007672635</v>
      </c>
      <c r="I30" s="16">
        <f t="shared" si="0"/>
        <v>6.2937062937062933</v>
      </c>
      <c r="J30" s="16">
        <f t="shared" si="0"/>
        <v>8.5106382978723403</v>
      </c>
      <c r="K30" s="16">
        <f t="shared" si="0"/>
        <v>1.6949152542372881</v>
      </c>
      <c r="L30" s="16">
        <f t="shared" si="0"/>
        <v>7.3170731707317076</v>
      </c>
      <c r="M30" s="16">
        <f t="shared" ref="C30:BB35" si="2">M11*100/M$5</f>
        <v>6.3829787234042552</v>
      </c>
      <c r="N30" s="12" t="s">
        <v>125</v>
      </c>
      <c r="O30" s="16">
        <f t="shared" si="2"/>
        <v>10.729104919976288</v>
      </c>
      <c r="P30" s="16">
        <f t="shared" si="2"/>
        <v>29.72972972972973</v>
      </c>
      <c r="Q30" s="16">
        <f t="shared" si="2"/>
        <v>19.583333333333332</v>
      </c>
      <c r="R30" s="16">
        <f t="shared" si="2"/>
        <v>11.864406779661017</v>
      </c>
      <c r="S30" s="16">
        <f t="shared" si="2"/>
        <v>3.0769230769230771</v>
      </c>
      <c r="T30" s="16">
        <f t="shared" si="2"/>
        <v>8.7378640776699026</v>
      </c>
      <c r="U30" s="16">
        <f t="shared" si="2"/>
        <v>6.4171122994652405</v>
      </c>
      <c r="V30" s="16">
        <f t="shared" si="2"/>
        <v>8.3081570996978851</v>
      </c>
      <c r="W30" s="16">
        <f t="shared" si="2"/>
        <v>13.80952380952381</v>
      </c>
      <c r="X30" s="12" t="s">
        <v>125</v>
      </c>
      <c r="Y30" s="16">
        <f t="shared" si="2"/>
        <v>43.63521215959468</v>
      </c>
      <c r="Z30" s="16">
        <f t="shared" si="2"/>
        <v>47.58169934640523</v>
      </c>
      <c r="AA30" s="16">
        <f t="shared" si="2"/>
        <v>37.037037037037038</v>
      </c>
      <c r="AB30" s="16">
        <f t="shared" si="2"/>
        <v>26.923076923076923</v>
      </c>
      <c r="AC30" s="16">
        <f t="shared" si="2"/>
        <v>53.846153846153847</v>
      </c>
      <c r="AD30" s="16">
        <f t="shared" si="2"/>
        <v>10.714285714285714</v>
      </c>
      <c r="AE30" s="16">
        <f t="shared" si="2"/>
        <v>42.028985507246375</v>
      </c>
      <c r="AF30" s="16">
        <f t="shared" si="2"/>
        <v>44.660194174757279</v>
      </c>
      <c r="AG30" s="16">
        <f t="shared" si="2"/>
        <v>44.642857142857146</v>
      </c>
      <c r="AH30" s="16">
        <f t="shared" si="2"/>
        <v>50.485436893203882</v>
      </c>
      <c r="AI30" s="16">
        <f t="shared" si="2"/>
        <v>88.059701492537314</v>
      </c>
      <c r="AJ30" s="16">
        <f t="shared" si="2"/>
        <v>78.205128205128204</v>
      </c>
      <c r="AK30" s="16">
        <f t="shared" si="2"/>
        <v>32.352941176470587</v>
      </c>
      <c r="AL30" s="12" t="s">
        <v>125</v>
      </c>
      <c r="AM30" s="16">
        <f t="shared" si="2"/>
        <v>61.643835616438359</v>
      </c>
      <c r="AN30" s="16">
        <f t="shared" si="2"/>
        <v>39.041095890410958</v>
      </c>
      <c r="AO30" s="16">
        <f t="shared" si="2"/>
        <v>92.771084337349393</v>
      </c>
      <c r="AP30" s="16">
        <f t="shared" si="2"/>
        <v>72.5</v>
      </c>
      <c r="AQ30" s="16">
        <f t="shared" si="2"/>
        <v>73.913043478260875</v>
      </c>
      <c r="AR30" s="16">
        <f t="shared" si="2"/>
        <v>43.298969072164951</v>
      </c>
      <c r="AS30" s="16">
        <f t="shared" si="2"/>
        <v>52</v>
      </c>
      <c r="AT30" s="16">
        <f t="shared" si="2"/>
        <v>26.582278481012658</v>
      </c>
      <c r="AU30" s="16">
        <f t="shared" si="2"/>
        <v>32.258064516129032</v>
      </c>
      <c r="AV30" s="16">
        <f t="shared" si="2"/>
        <v>60.606060606060609</v>
      </c>
      <c r="AW30" s="16">
        <f t="shared" si="2"/>
        <v>76.92307692307692</v>
      </c>
      <c r="AX30" s="16">
        <f t="shared" si="2"/>
        <v>18.597560975609756</v>
      </c>
      <c r="AY30" s="16">
        <f t="shared" si="2"/>
        <v>19.858156028368793</v>
      </c>
      <c r="AZ30" s="16">
        <f t="shared" si="2"/>
        <v>41.935483870967744</v>
      </c>
      <c r="BA30" s="16">
        <f t="shared" si="2"/>
        <v>12.5</v>
      </c>
      <c r="BB30" s="16">
        <f t="shared" si="2"/>
        <v>1.2987012987012987</v>
      </c>
    </row>
    <row r="31" spans="1:54" x14ac:dyDescent="0.2">
      <c r="A31" s="12" t="s">
        <v>126</v>
      </c>
      <c r="B31" s="16">
        <f t="shared" si="1"/>
        <v>3.7158314350797266</v>
      </c>
      <c r="C31" s="16">
        <f t="shared" si="2"/>
        <v>4.7933884297520661</v>
      </c>
      <c r="D31" s="16">
        <f t="shared" si="2"/>
        <v>11.577028258887877</v>
      </c>
      <c r="E31" s="16">
        <f t="shared" si="2"/>
        <v>12.093690248565965</v>
      </c>
      <c r="F31" s="16">
        <f t="shared" si="2"/>
        <v>2.1276595744680851</v>
      </c>
      <c r="G31" s="16">
        <f t="shared" si="2"/>
        <v>0</v>
      </c>
      <c r="H31" s="16">
        <f t="shared" si="2"/>
        <v>0.31969309462915602</v>
      </c>
      <c r="I31" s="16">
        <f t="shared" si="2"/>
        <v>0.52447552447552448</v>
      </c>
      <c r="J31" s="16">
        <f t="shared" si="2"/>
        <v>0.19342359767891681</v>
      </c>
      <c r="K31" s="16">
        <f t="shared" si="2"/>
        <v>1.6949152542372881</v>
      </c>
      <c r="L31" s="16">
        <f t="shared" si="2"/>
        <v>0</v>
      </c>
      <c r="M31" s="16">
        <f t="shared" si="2"/>
        <v>0</v>
      </c>
      <c r="N31" s="12" t="s">
        <v>126</v>
      </c>
      <c r="O31" s="16">
        <f t="shared" si="2"/>
        <v>0.11855364552459988</v>
      </c>
      <c r="P31" s="16">
        <f t="shared" si="2"/>
        <v>0</v>
      </c>
      <c r="Q31" s="16">
        <f t="shared" si="2"/>
        <v>0</v>
      </c>
      <c r="R31" s="16">
        <f t="shared" si="2"/>
        <v>0</v>
      </c>
      <c r="S31" s="16">
        <f t="shared" si="2"/>
        <v>0</v>
      </c>
      <c r="T31" s="16">
        <f t="shared" si="2"/>
        <v>0</v>
      </c>
      <c r="U31" s="16">
        <f t="shared" si="2"/>
        <v>0.53475935828877008</v>
      </c>
      <c r="V31" s="16">
        <f t="shared" si="2"/>
        <v>0.15105740181268881</v>
      </c>
      <c r="W31" s="16">
        <f t="shared" si="2"/>
        <v>0</v>
      </c>
      <c r="X31" s="12" t="s">
        <v>126</v>
      </c>
      <c r="Y31" s="16">
        <f t="shared" si="2"/>
        <v>0</v>
      </c>
      <c r="Z31" s="16">
        <f t="shared" si="2"/>
        <v>0</v>
      </c>
      <c r="AA31" s="16">
        <f t="shared" si="2"/>
        <v>0</v>
      </c>
      <c r="AB31" s="16">
        <f t="shared" si="2"/>
        <v>0</v>
      </c>
      <c r="AC31" s="16">
        <f t="shared" si="2"/>
        <v>0</v>
      </c>
      <c r="AD31" s="16">
        <f t="shared" si="2"/>
        <v>0</v>
      </c>
      <c r="AE31" s="16">
        <f t="shared" si="2"/>
        <v>0</v>
      </c>
      <c r="AF31" s="16">
        <f t="shared" si="2"/>
        <v>0</v>
      </c>
      <c r="AG31" s="16">
        <f t="shared" si="2"/>
        <v>0</v>
      </c>
      <c r="AH31" s="16">
        <f t="shared" si="2"/>
        <v>0</v>
      </c>
      <c r="AI31" s="16">
        <f t="shared" si="2"/>
        <v>0</v>
      </c>
      <c r="AJ31" s="16">
        <f t="shared" si="2"/>
        <v>0</v>
      </c>
      <c r="AK31" s="16">
        <f t="shared" si="2"/>
        <v>0</v>
      </c>
      <c r="AL31" s="12" t="s">
        <v>126</v>
      </c>
      <c r="AM31" s="16">
        <f t="shared" si="2"/>
        <v>0</v>
      </c>
      <c r="AN31" s="16">
        <f t="shared" si="2"/>
        <v>0</v>
      </c>
      <c r="AO31" s="16">
        <f t="shared" si="2"/>
        <v>0</v>
      </c>
      <c r="AP31" s="16">
        <f t="shared" si="2"/>
        <v>0</v>
      </c>
      <c r="AQ31" s="16">
        <f t="shared" si="2"/>
        <v>0</v>
      </c>
      <c r="AR31" s="16">
        <f t="shared" si="2"/>
        <v>0</v>
      </c>
      <c r="AS31" s="16">
        <f t="shared" si="2"/>
        <v>0</v>
      </c>
      <c r="AT31" s="16">
        <f t="shared" si="2"/>
        <v>0</v>
      </c>
      <c r="AU31" s="16">
        <f t="shared" si="2"/>
        <v>0</v>
      </c>
      <c r="AV31" s="16">
        <f t="shared" si="2"/>
        <v>0</v>
      </c>
      <c r="AW31" s="16">
        <f t="shared" si="2"/>
        <v>0</v>
      </c>
      <c r="AX31" s="16">
        <f t="shared" si="2"/>
        <v>0</v>
      </c>
      <c r="AY31" s="16">
        <f t="shared" si="2"/>
        <v>0</v>
      </c>
      <c r="AZ31" s="16">
        <f t="shared" si="2"/>
        <v>0</v>
      </c>
      <c r="BA31" s="16">
        <f t="shared" si="2"/>
        <v>0</v>
      </c>
      <c r="BB31" s="16">
        <f t="shared" si="2"/>
        <v>0</v>
      </c>
    </row>
    <row r="32" spans="1:54" x14ac:dyDescent="0.2">
      <c r="A32" s="12" t="s">
        <v>108</v>
      </c>
      <c r="B32" s="16">
        <f t="shared" si="1"/>
        <v>20.714692482915719</v>
      </c>
      <c r="C32" s="16">
        <f t="shared" si="2"/>
        <v>24.095500459136822</v>
      </c>
      <c r="D32" s="16">
        <f t="shared" si="2"/>
        <v>20.054694621695532</v>
      </c>
      <c r="E32" s="16">
        <f t="shared" si="2"/>
        <v>19.120458891013385</v>
      </c>
      <c r="F32" s="16">
        <f t="shared" si="2"/>
        <v>51.063829787234042</v>
      </c>
      <c r="G32" s="16">
        <f t="shared" si="2"/>
        <v>29.09090909090909</v>
      </c>
      <c r="H32" s="16">
        <f t="shared" si="2"/>
        <v>31.202046035805626</v>
      </c>
      <c r="I32" s="16">
        <f t="shared" si="2"/>
        <v>29.895104895104897</v>
      </c>
      <c r="J32" s="16">
        <f t="shared" si="2"/>
        <v>34.042553191489361</v>
      </c>
      <c r="K32" s="16">
        <f t="shared" si="2"/>
        <v>28.8135593220339</v>
      </c>
      <c r="L32" s="16">
        <f t="shared" si="2"/>
        <v>28.726287262872628</v>
      </c>
      <c r="M32" s="16">
        <f t="shared" si="2"/>
        <v>38.297872340425535</v>
      </c>
      <c r="N32" s="12" t="s">
        <v>108</v>
      </c>
      <c r="O32" s="16">
        <f t="shared" si="2"/>
        <v>22.762299940723178</v>
      </c>
      <c r="P32" s="16">
        <f t="shared" si="2"/>
        <v>5.4054054054054053</v>
      </c>
      <c r="Q32" s="16">
        <f t="shared" si="2"/>
        <v>24.166666666666668</v>
      </c>
      <c r="R32" s="16">
        <f t="shared" si="2"/>
        <v>32.203389830508478</v>
      </c>
      <c r="S32" s="16">
        <f t="shared" si="2"/>
        <v>7.6923076923076925</v>
      </c>
      <c r="T32" s="16">
        <f t="shared" si="2"/>
        <v>22.33009708737864</v>
      </c>
      <c r="U32" s="16">
        <f t="shared" si="2"/>
        <v>30.481283422459892</v>
      </c>
      <c r="V32" s="16">
        <f t="shared" si="2"/>
        <v>22.356495468277945</v>
      </c>
      <c r="W32" s="16">
        <f t="shared" si="2"/>
        <v>22.857142857142858</v>
      </c>
      <c r="X32" s="12" t="s">
        <v>108</v>
      </c>
      <c r="Y32" s="16">
        <f t="shared" si="2"/>
        <v>9.0563647878404048</v>
      </c>
      <c r="Z32" s="16">
        <f t="shared" si="2"/>
        <v>14.640522875816993</v>
      </c>
      <c r="AA32" s="16">
        <f t="shared" si="2"/>
        <v>9.2592592592592595</v>
      </c>
      <c r="AB32" s="16">
        <f t="shared" si="2"/>
        <v>15.384615384615385</v>
      </c>
      <c r="AC32" s="16">
        <f t="shared" si="2"/>
        <v>51.282051282051285</v>
      </c>
      <c r="AD32" s="16">
        <f t="shared" si="2"/>
        <v>5.3571428571428568</v>
      </c>
      <c r="AE32" s="16">
        <f t="shared" si="2"/>
        <v>13.043478260869565</v>
      </c>
      <c r="AF32" s="16">
        <f t="shared" si="2"/>
        <v>6.7961165048543686</v>
      </c>
      <c r="AG32" s="16">
        <f t="shared" si="2"/>
        <v>26.785714285714285</v>
      </c>
      <c r="AH32" s="16">
        <f t="shared" si="2"/>
        <v>16.50485436893204</v>
      </c>
      <c r="AI32" s="16">
        <f t="shared" si="2"/>
        <v>10.447761194029852</v>
      </c>
      <c r="AJ32" s="16">
        <f t="shared" si="2"/>
        <v>20.512820512820515</v>
      </c>
      <c r="AK32" s="16">
        <f t="shared" si="2"/>
        <v>0</v>
      </c>
      <c r="AL32" s="12" t="s">
        <v>108</v>
      </c>
      <c r="AM32" s="16">
        <f t="shared" si="2"/>
        <v>4.4520547945205475</v>
      </c>
      <c r="AN32" s="16">
        <f t="shared" si="2"/>
        <v>4.1095890410958908</v>
      </c>
      <c r="AO32" s="16">
        <f t="shared" si="2"/>
        <v>2.4096385542168677</v>
      </c>
      <c r="AP32" s="16">
        <f t="shared" si="2"/>
        <v>10</v>
      </c>
      <c r="AQ32" s="16">
        <f t="shared" si="2"/>
        <v>4.3478260869565215</v>
      </c>
      <c r="AR32" s="16">
        <f t="shared" si="2"/>
        <v>0.51546391752577314</v>
      </c>
      <c r="AS32" s="16">
        <f t="shared" si="2"/>
        <v>0</v>
      </c>
      <c r="AT32" s="16">
        <f t="shared" si="2"/>
        <v>1.2658227848101267</v>
      </c>
      <c r="AU32" s="16">
        <f t="shared" si="2"/>
        <v>0</v>
      </c>
      <c r="AV32" s="16">
        <f t="shared" si="2"/>
        <v>0</v>
      </c>
      <c r="AW32" s="16">
        <f t="shared" si="2"/>
        <v>0</v>
      </c>
      <c r="AX32" s="16">
        <f t="shared" si="2"/>
        <v>5.1829268292682924</v>
      </c>
      <c r="AY32" s="16">
        <f t="shared" si="2"/>
        <v>7.8014184397163122</v>
      </c>
      <c r="AZ32" s="16">
        <f t="shared" si="2"/>
        <v>3.225806451612903</v>
      </c>
      <c r="BA32" s="16">
        <f t="shared" si="2"/>
        <v>0</v>
      </c>
      <c r="BB32" s="16">
        <f t="shared" si="2"/>
        <v>5.1948051948051948</v>
      </c>
    </row>
    <row r="33" spans="1:54" x14ac:dyDescent="0.2">
      <c r="A33" s="12" t="s">
        <v>127</v>
      </c>
      <c r="B33" s="16">
        <f t="shared" si="1"/>
        <v>8.7841685649202734</v>
      </c>
      <c r="C33" s="16">
        <f t="shared" si="2"/>
        <v>11.092745638200183</v>
      </c>
      <c r="D33" s="16">
        <f t="shared" si="2"/>
        <v>26.071103008204194</v>
      </c>
      <c r="E33" s="16">
        <f t="shared" si="2"/>
        <v>27.342256214149138</v>
      </c>
      <c r="F33" s="16">
        <f t="shared" si="2"/>
        <v>0</v>
      </c>
      <c r="G33" s="16">
        <f t="shared" si="2"/>
        <v>0</v>
      </c>
      <c r="H33" s="16">
        <f t="shared" si="2"/>
        <v>1.5984654731457801</v>
      </c>
      <c r="I33" s="16">
        <f t="shared" si="2"/>
        <v>2.6223776223776225</v>
      </c>
      <c r="J33" s="16">
        <f t="shared" si="2"/>
        <v>0.77369439071566726</v>
      </c>
      <c r="K33" s="16">
        <f t="shared" si="2"/>
        <v>0</v>
      </c>
      <c r="L33" s="16">
        <f t="shared" si="2"/>
        <v>1.084010840108401</v>
      </c>
      <c r="M33" s="16">
        <f t="shared" si="2"/>
        <v>4.2553191489361701</v>
      </c>
      <c r="N33" s="12" t="s">
        <v>127</v>
      </c>
      <c r="O33" s="16">
        <f t="shared" si="2"/>
        <v>0.41493775933609961</v>
      </c>
      <c r="P33" s="16">
        <f t="shared" si="2"/>
        <v>2.7027027027027026</v>
      </c>
      <c r="Q33" s="16">
        <f t="shared" si="2"/>
        <v>0</v>
      </c>
      <c r="R33" s="16">
        <f t="shared" si="2"/>
        <v>0</v>
      </c>
      <c r="S33" s="16">
        <f t="shared" si="2"/>
        <v>0</v>
      </c>
      <c r="T33" s="16">
        <f t="shared" si="2"/>
        <v>0</v>
      </c>
      <c r="U33" s="16">
        <f t="shared" si="2"/>
        <v>1.0695187165775402</v>
      </c>
      <c r="V33" s="16">
        <f t="shared" si="2"/>
        <v>0.60422960725075525</v>
      </c>
      <c r="W33" s="16">
        <f t="shared" si="2"/>
        <v>0</v>
      </c>
      <c r="X33" s="12" t="s">
        <v>127</v>
      </c>
      <c r="Y33" s="16">
        <f t="shared" si="2"/>
        <v>0.82330588980367325</v>
      </c>
      <c r="Z33" s="16">
        <f t="shared" si="2"/>
        <v>1.5686274509803921</v>
      </c>
      <c r="AA33" s="16">
        <f t="shared" si="2"/>
        <v>0</v>
      </c>
      <c r="AB33" s="16">
        <f t="shared" si="2"/>
        <v>0</v>
      </c>
      <c r="AC33" s="16">
        <f t="shared" si="2"/>
        <v>0</v>
      </c>
      <c r="AD33" s="16">
        <f t="shared" si="2"/>
        <v>5.3571428571428568</v>
      </c>
      <c r="AE33" s="16">
        <f t="shared" si="2"/>
        <v>2.8985507246376812</v>
      </c>
      <c r="AF33" s="16">
        <f t="shared" si="2"/>
        <v>0</v>
      </c>
      <c r="AG33" s="16">
        <f t="shared" si="2"/>
        <v>0</v>
      </c>
      <c r="AH33" s="16">
        <f t="shared" si="2"/>
        <v>6.7961165048543686</v>
      </c>
      <c r="AI33" s="16">
        <f t="shared" si="2"/>
        <v>0</v>
      </c>
      <c r="AJ33" s="16">
        <f t="shared" si="2"/>
        <v>0</v>
      </c>
      <c r="AK33" s="16">
        <f t="shared" si="2"/>
        <v>0</v>
      </c>
      <c r="AL33" s="12" t="s">
        <v>127</v>
      </c>
      <c r="AM33" s="16">
        <f t="shared" si="2"/>
        <v>0</v>
      </c>
      <c r="AN33" s="16">
        <f t="shared" si="2"/>
        <v>0</v>
      </c>
      <c r="AO33" s="16">
        <f t="shared" si="2"/>
        <v>0</v>
      </c>
      <c r="AP33" s="16">
        <f t="shared" si="2"/>
        <v>0</v>
      </c>
      <c r="AQ33" s="16">
        <f t="shared" si="2"/>
        <v>0</v>
      </c>
      <c r="AR33" s="16">
        <f t="shared" si="2"/>
        <v>0.51546391752577314</v>
      </c>
      <c r="AS33" s="16">
        <f t="shared" si="2"/>
        <v>0</v>
      </c>
      <c r="AT33" s="16">
        <f t="shared" si="2"/>
        <v>1.2658227848101267</v>
      </c>
      <c r="AU33" s="16">
        <f t="shared" si="2"/>
        <v>0</v>
      </c>
      <c r="AV33" s="16">
        <f t="shared" si="2"/>
        <v>0</v>
      </c>
      <c r="AW33" s="16">
        <f t="shared" si="2"/>
        <v>0</v>
      </c>
      <c r="AX33" s="16">
        <f t="shared" si="2"/>
        <v>0</v>
      </c>
      <c r="AY33" s="16">
        <f t="shared" si="2"/>
        <v>0</v>
      </c>
      <c r="AZ33" s="16">
        <f t="shared" si="2"/>
        <v>0</v>
      </c>
      <c r="BA33" s="16">
        <f t="shared" si="2"/>
        <v>0</v>
      </c>
      <c r="BB33" s="16">
        <f t="shared" si="2"/>
        <v>0</v>
      </c>
    </row>
    <row r="34" spans="1:54" x14ac:dyDescent="0.2">
      <c r="A34" s="12" t="s">
        <v>128</v>
      </c>
      <c r="B34" s="16">
        <f t="shared" si="1"/>
        <v>10.150911161731207</v>
      </c>
      <c r="C34" s="16">
        <f t="shared" si="2"/>
        <v>12.745638200183654</v>
      </c>
      <c r="D34" s="16">
        <f t="shared" si="2"/>
        <v>26.116681859617138</v>
      </c>
      <c r="E34" s="16">
        <f t="shared" si="2"/>
        <v>27.198852772466537</v>
      </c>
      <c r="F34" s="16">
        <f t="shared" si="2"/>
        <v>0</v>
      </c>
      <c r="G34" s="16">
        <f t="shared" si="2"/>
        <v>7.2727272727272725</v>
      </c>
      <c r="H34" s="16">
        <f t="shared" si="2"/>
        <v>5.4347826086956523</v>
      </c>
      <c r="I34" s="16">
        <f t="shared" si="2"/>
        <v>2.9720279720279721</v>
      </c>
      <c r="J34" s="16">
        <f t="shared" si="2"/>
        <v>8.123791102514506</v>
      </c>
      <c r="K34" s="16">
        <f t="shared" si="2"/>
        <v>8.4745762711864412</v>
      </c>
      <c r="L34" s="16">
        <f t="shared" si="2"/>
        <v>5.1490514905149052</v>
      </c>
      <c r="M34" s="16">
        <f t="shared" si="2"/>
        <v>4.2553191489361701</v>
      </c>
      <c r="N34" s="12" t="s">
        <v>128</v>
      </c>
      <c r="O34" s="16">
        <f t="shared" si="2"/>
        <v>2.1339656194427978</v>
      </c>
      <c r="P34" s="16">
        <f t="shared" si="2"/>
        <v>2.7027027027027026</v>
      </c>
      <c r="Q34" s="16">
        <f t="shared" si="2"/>
        <v>0.41666666666666669</v>
      </c>
      <c r="R34" s="16">
        <f t="shared" si="2"/>
        <v>0</v>
      </c>
      <c r="S34" s="16">
        <f t="shared" si="2"/>
        <v>0</v>
      </c>
      <c r="T34" s="16">
        <f t="shared" si="2"/>
        <v>8.7378640776699026</v>
      </c>
      <c r="U34" s="16">
        <f t="shared" si="2"/>
        <v>4.2780748663101607</v>
      </c>
      <c r="V34" s="16">
        <f t="shared" si="2"/>
        <v>1.9637462235649548</v>
      </c>
      <c r="W34" s="16">
        <f t="shared" si="2"/>
        <v>1.9047619047619047</v>
      </c>
      <c r="X34" s="12" t="s">
        <v>128</v>
      </c>
      <c r="Y34" s="16">
        <f t="shared" si="2"/>
        <v>1.2032932235592146</v>
      </c>
      <c r="Z34" s="16">
        <f t="shared" si="2"/>
        <v>1.5686274509803921</v>
      </c>
      <c r="AA34" s="16">
        <f t="shared" si="2"/>
        <v>0.92592592592592593</v>
      </c>
      <c r="AB34" s="16">
        <f t="shared" si="2"/>
        <v>3.8461538461538463</v>
      </c>
      <c r="AC34" s="16">
        <f t="shared" si="2"/>
        <v>0</v>
      </c>
      <c r="AD34" s="16">
        <f t="shared" si="2"/>
        <v>0</v>
      </c>
      <c r="AE34" s="16">
        <f t="shared" si="2"/>
        <v>1.4492753623188406</v>
      </c>
      <c r="AF34" s="16">
        <f t="shared" si="2"/>
        <v>0</v>
      </c>
      <c r="AG34" s="16">
        <f t="shared" si="2"/>
        <v>0</v>
      </c>
      <c r="AH34" s="16">
        <f t="shared" si="2"/>
        <v>0.970873786407767</v>
      </c>
      <c r="AI34" s="16">
        <f t="shared" si="2"/>
        <v>0</v>
      </c>
      <c r="AJ34" s="16">
        <f t="shared" si="2"/>
        <v>8.9743589743589745</v>
      </c>
      <c r="AK34" s="16">
        <f t="shared" si="2"/>
        <v>0</v>
      </c>
      <c r="AL34" s="12" t="s">
        <v>128</v>
      </c>
      <c r="AM34" s="16">
        <f t="shared" si="2"/>
        <v>0.34246575342465752</v>
      </c>
      <c r="AN34" s="16">
        <f t="shared" si="2"/>
        <v>0.68493150684931503</v>
      </c>
      <c r="AO34" s="16">
        <f t="shared" si="2"/>
        <v>0</v>
      </c>
      <c r="AP34" s="16">
        <f t="shared" si="2"/>
        <v>0</v>
      </c>
      <c r="AQ34" s="16">
        <f t="shared" si="2"/>
        <v>0</v>
      </c>
      <c r="AR34" s="16">
        <f t="shared" si="2"/>
        <v>0.51546391752577314</v>
      </c>
      <c r="AS34" s="16">
        <f t="shared" si="2"/>
        <v>0</v>
      </c>
      <c r="AT34" s="16">
        <f t="shared" si="2"/>
        <v>1.2658227848101267</v>
      </c>
      <c r="AU34" s="16">
        <f t="shared" si="2"/>
        <v>0</v>
      </c>
      <c r="AV34" s="16">
        <f t="shared" si="2"/>
        <v>0</v>
      </c>
      <c r="AW34" s="16">
        <f t="shared" si="2"/>
        <v>0</v>
      </c>
      <c r="AX34" s="16">
        <f t="shared" si="2"/>
        <v>1.524390243902439</v>
      </c>
      <c r="AY34" s="16">
        <f t="shared" si="2"/>
        <v>0</v>
      </c>
      <c r="AZ34" s="16">
        <f t="shared" si="2"/>
        <v>6.4516129032258061</v>
      </c>
      <c r="BA34" s="16">
        <f t="shared" si="2"/>
        <v>0</v>
      </c>
      <c r="BB34" s="16">
        <f t="shared" si="2"/>
        <v>1.2987012987012987</v>
      </c>
    </row>
    <row r="35" spans="1:54" x14ac:dyDescent="0.2">
      <c r="A35" s="12" t="s">
        <v>129</v>
      </c>
      <c r="B35" s="16">
        <f t="shared" si="1"/>
        <v>32.346241457858767</v>
      </c>
      <c r="C35" s="16">
        <f t="shared" si="2"/>
        <v>33.039485766758496</v>
      </c>
      <c r="D35" s="16">
        <f t="shared" si="2"/>
        <v>46.262534184138559</v>
      </c>
      <c r="E35" s="16">
        <f t="shared" si="2"/>
        <v>46.510516252390055</v>
      </c>
      <c r="F35" s="16">
        <f t="shared" si="2"/>
        <v>48.936170212765958</v>
      </c>
      <c r="G35" s="16">
        <f t="shared" si="2"/>
        <v>34.545454545454547</v>
      </c>
      <c r="H35" s="16">
        <f t="shared" ref="C35:BB39" si="3">H16*100/H$5</f>
        <v>26.982097186700766</v>
      </c>
      <c r="I35" s="16">
        <f t="shared" si="3"/>
        <v>27.622377622377623</v>
      </c>
      <c r="J35" s="16">
        <f t="shared" si="3"/>
        <v>27.852998065764023</v>
      </c>
      <c r="K35" s="16">
        <f t="shared" si="3"/>
        <v>23.728813559322035</v>
      </c>
      <c r="L35" s="16">
        <f t="shared" si="3"/>
        <v>23.848238482384822</v>
      </c>
      <c r="M35" s="16">
        <f t="shared" si="3"/>
        <v>38.297872340425535</v>
      </c>
      <c r="N35" s="12" t="s">
        <v>129</v>
      </c>
      <c r="O35" s="16">
        <f t="shared" si="3"/>
        <v>21.458209839952577</v>
      </c>
      <c r="P35" s="16">
        <f t="shared" si="3"/>
        <v>32.432432432432435</v>
      </c>
      <c r="Q35" s="16">
        <f t="shared" si="3"/>
        <v>18.333333333333332</v>
      </c>
      <c r="R35" s="16">
        <f t="shared" si="3"/>
        <v>27.966101694915253</v>
      </c>
      <c r="S35" s="16">
        <f t="shared" si="3"/>
        <v>6.1538461538461542</v>
      </c>
      <c r="T35" s="16">
        <f t="shared" si="3"/>
        <v>22.33009708737864</v>
      </c>
      <c r="U35" s="16">
        <f t="shared" si="3"/>
        <v>28.342245989304814</v>
      </c>
      <c r="V35" s="16">
        <f t="shared" si="3"/>
        <v>22.05438066465257</v>
      </c>
      <c r="W35" s="16">
        <f t="shared" si="3"/>
        <v>20.476190476190474</v>
      </c>
      <c r="X35" s="12" t="s">
        <v>129</v>
      </c>
      <c r="Y35" s="16">
        <f t="shared" si="3"/>
        <v>29.955668144395187</v>
      </c>
      <c r="Z35" s="16">
        <f t="shared" si="3"/>
        <v>29.019607843137255</v>
      </c>
      <c r="AA35" s="16">
        <f t="shared" si="3"/>
        <v>28.703703703703702</v>
      </c>
      <c r="AB35" s="16">
        <f t="shared" si="3"/>
        <v>28.846153846153847</v>
      </c>
      <c r="AC35" s="16">
        <f t="shared" si="3"/>
        <v>10.256410256410257</v>
      </c>
      <c r="AD35" s="16">
        <f t="shared" si="3"/>
        <v>12.5</v>
      </c>
      <c r="AE35" s="16">
        <f t="shared" si="3"/>
        <v>14.492753623188406</v>
      </c>
      <c r="AF35" s="16">
        <f t="shared" si="3"/>
        <v>22.33009708737864</v>
      </c>
      <c r="AG35" s="16">
        <f t="shared" si="3"/>
        <v>30.357142857142858</v>
      </c>
      <c r="AH35" s="16">
        <f t="shared" si="3"/>
        <v>44.660194174757279</v>
      </c>
      <c r="AI35" s="16">
        <f t="shared" si="3"/>
        <v>44.776119402985074</v>
      </c>
      <c r="AJ35" s="16">
        <f t="shared" si="3"/>
        <v>48.717948717948715</v>
      </c>
      <c r="AK35" s="16">
        <f t="shared" si="3"/>
        <v>2.9411764705882355</v>
      </c>
      <c r="AL35" s="12" t="s">
        <v>129</v>
      </c>
      <c r="AM35" s="16">
        <f t="shared" si="3"/>
        <v>31.164383561643834</v>
      </c>
      <c r="AN35" s="16">
        <f t="shared" si="3"/>
        <v>27.397260273972602</v>
      </c>
      <c r="AO35" s="16">
        <f t="shared" si="3"/>
        <v>28.91566265060241</v>
      </c>
      <c r="AP35" s="16">
        <f t="shared" si="3"/>
        <v>37.5</v>
      </c>
      <c r="AQ35" s="16">
        <f t="shared" si="3"/>
        <v>52.173913043478258</v>
      </c>
      <c r="AR35" s="16">
        <f t="shared" si="3"/>
        <v>20.103092783505154</v>
      </c>
      <c r="AS35" s="16">
        <f t="shared" si="3"/>
        <v>4</v>
      </c>
      <c r="AT35" s="16">
        <f t="shared" si="3"/>
        <v>25.316455696202532</v>
      </c>
      <c r="AU35" s="16">
        <f t="shared" si="3"/>
        <v>6.4516129032258061</v>
      </c>
      <c r="AV35" s="16">
        <f t="shared" si="3"/>
        <v>3.0303030303030303</v>
      </c>
      <c r="AW35" s="16">
        <f t="shared" si="3"/>
        <v>57.692307692307693</v>
      </c>
      <c r="AX35" s="16">
        <f t="shared" si="3"/>
        <v>36.890243902439025</v>
      </c>
      <c r="AY35" s="16">
        <f t="shared" si="3"/>
        <v>46.808510638297875</v>
      </c>
      <c r="AZ35" s="16">
        <f t="shared" si="3"/>
        <v>54.838709677419352</v>
      </c>
      <c r="BA35" s="16">
        <f t="shared" si="3"/>
        <v>0</v>
      </c>
      <c r="BB35" s="16">
        <f t="shared" si="3"/>
        <v>27.272727272727273</v>
      </c>
    </row>
    <row r="36" spans="1:54" x14ac:dyDescent="0.2">
      <c r="A36" s="12" t="s">
        <v>130</v>
      </c>
      <c r="B36" s="16">
        <f t="shared" si="1"/>
        <v>27.448747152619589</v>
      </c>
      <c r="C36" s="16">
        <f t="shared" si="3"/>
        <v>28.79706152433425</v>
      </c>
      <c r="D36" s="16">
        <f t="shared" si="3"/>
        <v>41.841385597082954</v>
      </c>
      <c r="E36" s="16">
        <f t="shared" si="3"/>
        <v>42.01720841300191</v>
      </c>
      <c r="F36" s="16">
        <f t="shared" si="3"/>
        <v>46.808510638297875</v>
      </c>
      <c r="G36" s="16">
        <f t="shared" si="3"/>
        <v>30.90909090909091</v>
      </c>
      <c r="H36" s="16">
        <f t="shared" si="3"/>
        <v>23.529411764705884</v>
      </c>
      <c r="I36" s="16">
        <f t="shared" si="3"/>
        <v>25.174825174825173</v>
      </c>
      <c r="J36" s="16">
        <f t="shared" si="3"/>
        <v>22.437137330754354</v>
      </c>
      <c r="K36" s="16">
        <f t="shared" si="3"/>
        <v>16.949152542372882</v>
      </c>
      <c r="L36" s="16">
        <f t="shared" si="3"/>
        <v>22.493224932249323</v>
      </c>
      <c r="M36" s="16">
        <f t="shared" si="3"/>
        <v>31.914893617021278</v>
      </c>
      <c r="N36" s="12" t="s">
        <v>130</v>
      </c>
      <c r="O36" s="16">
        <f t="shared" si="3"/>
        <v>16.716064018968584</v>
      </c>
      <c r="P36" s="16">
        <f t="shared" si="3"/>
        <v>10.810810810810811</v>
      </c>
      <c r="Q36" s="16">
        <f t="shared" si="3"/>
        <v>12.083333333333334</v>
      </c>
      <c r="R36" s="16">
        <f t="shared" si="3"/>
        <v>27.966101694915253</v>
      </c>
      <c r="S36" s="16">
        <f t="shared" si="3"/>
        <v>3.8461538461538463</v>
      </c>
      <c r="T36" s="16">
        <f t="shared" si="3"/>
        <v>22.33009708737864</v>
      </c>
      <c r="U36" s="16">
        <f t="shared" si="3"/>
        <v>27.272727272727273</v>
      </c>
      <c r="V36" s="16">
        <f t="shared" si="3"/>
        <v>14.954682779456194</v>
      </c>
      <c r="W36" s="16">
        <f t="shared" si="3"/>
        <v>18.095238095238095</v>
      </c>
      <c r="X36" s="12" t="s">
        <v>130</v>
      </c>
      <c r="Y36" s="16">
        <f t="shared" si="3"/>
        <v>22.799240025332487</v>
      </c>
      <c r="Z36" s="16">
        <f t="shared" si="3"/>
        <v>22.875816993464053</v>
      </c>
      <c r="AA36" s="16">
        <f t="shared" si="3"/>
        <v>13.888888888888889</v>
      </c>
      <c r="AB36" s="16">
        <f t="shared" si="3"/>
        <v>30.76923076923077</v>
      </c>
      <c r="AC36" s="16">
        <f t="shared" si="3"/>
        <v>35.897435897435898</v>
      </c>
      <c r="AD36" s="16">
        <f t="shared" si="3"/>
        <v>5.3571428571428568</v>
      </c>
      <c r="AE36" s="16">
        <f t="shared" si="3"/>
        <v>14.492753623188406</v>
      </c>
      <c r="AF36" s="16">
        <f t="shared" si="3"/>
        <v>14.563106796116505</v>
      </c>
      <c r="AG36" s="16">
        <f t="shared" si="3"/>
        <v>32.142857142857146</v>
      </c>
      <c r="AH36" s="16">
        <f t="shared" si="3"/>
        <v>46.601941747572816</v>
      </c>
      <c r="AI36" s="16">
        <f t="shared" si="3"/>
        <v>4.4776119402985071</v>
      </c>
      <c r="AJ36" s="16">
        <f t="shared" si="3"/>
        <v>38.46153846153846</v>
      </c>
      <c r="AK36" s="16">
        <f t="shared" si="3"/>
        <v>8.8235294117647065</v>
      </c>
      <c r="AL36" s="12" t="s">
        <v>130</v>
      </c>
      <c r="AM36" s="16">
        <f t="shared" si="3"/>
        <v>25.342465753424658</v>
      </c>
      <c r="AN36" s="16">
        <f t="shared" si="3"/>
        <v>16.438356164383563</v>
      </c>
      <c r="AO36" s="16">
        <f t="shared" si="3"/>
        <v>27.710843373493976</v>
      </c>
      <c r="AP36" s="16">
        <f t="shared" si="3"/>
        <v>60</v>
      </c>
      <c r="AQ36" s="16">
        <f t="shared" si="3"/>
        <v>13.043478260869565</v>
      </c>
      <c r="AR36" s="16">
        <f t="shared" si="3"/>
        <v>9.7938144329896915</v>
      </c>
      <c r="AS36" s="16">
        <f t="shared" si="3"/>
        <v>0</v>
      </c>
      <c r="AT36" s="16">
        <f t="shared" si="3"/>
        <v>22.784810126582279</v>
      </c>
      <c r="AU36" s="16">
        <f t="shared" si="3"/>
        <v>0</v>
      </c>
      <c r="AV36" s="16">
        <f t="shared" si="3"/>
        <v>0</v>
      </c>
      <c r="AW36" s="16">
        <f t="shared" si="3"/>
        <v>3.8461538461538463</v>
      </c>
      <c r="AX36" s="16">
        <f t="shared" si="3"/>
        <v>28.048780487804876</v>
      </c>
      <c r="AY36" s="16">
        <f t="shared" si="3"/>
        <v>44.680851063829785</v>
      </c>
      <c r="AZ36" s="16">
        <f t="shared" si="3"/>
        <v>30.64516129032258</v>
      </c>
      <c r="BA36" s="16">
        <f t="shared" si="3"/>
        <v>10.416666666666666</v>
      </c>
      <c r="BB36" s="16">
        <f t="shared" si="3"/>
        <v>6.4935064935064934</v>
      </c>
    </row>
    <row r="37" spans="1:54" x14ac:dyDescent="0.2">
      <c r="A37" s="12" t="s">
        <v>131</v>
      </c>
      <c r="B37" s="16">
        <f t="shared" si="1"/>
        <v>8.428246013667426</v>
      </c>
      <c r="C37" s="16">
        <f t="shared" si="3"/>
        <v>10.872359963269053</v>
      </c>
      <c r="D37" s="16">
        <f t="shared" si="3"/>
        <v>26.663628076572472</v>
      </c>
      <c r="E37" s="16">
        <f t="shared" si="3"/>
        <v>27.963671128107073</v>
      </c>
      <c r="F37" s="16">
        <f t="shared" si="3"/>
        <v>0</v>
      </c>
      <c r="G37" s="16">
        <f t="shared" si="3"/>
        <v>0</v>
      </c>
      <c r="H37" s="16">
        <f t="shared" si="3"/>
        <v>0.12787723785166241</v>
      </c>
      <c r="I37" s="16">
        <f t="shared" si="3"/>
        <v>0</v>
      </c>
      <c r="J37" s="16">
        <f t="shared" si="3"/>
        <v>0.19342359767891681</v>
      </c>
      <c r="K37" s="16">
        <f t="shared" si="3"/>
        <v>0</v>
      </c>
      <c r="L37" s="16">
        <f t="shared" si="3"/>
        <v>0</v>
      </c>
      <c r="M37" s="16">
        <f t="shared" si="3"/>
        <v>2.1276595744680851</v>
      </c>
      <c r="N37" s="12" t="s">
        <v>131</v>
      </c>
      <c r="O37" s="16">
        <f t="shared" si="3"/>
        <v>0.29638411381149971</v>
      </c>
      <c r="P37" s="16">
        <f t="shared" si="3"/>
        <v>0</v>
      </c>
      <c r="Q37" s="16">
        <f t="shared" si="3"/>
        <v>0.41666666666666669</v>
      </c>
      <c r="R37" s="16">
        <f t="shared" si="3"/>
        <v>0</v>
      </c>
      <c r="S37" s="16">
        <f t="shared" si="3"/>
        <v>0</v>
      </c>
      <c r="T37" s="16">
        <f t="shared" si="3"/>
        <v>0</v>
      </c>
      <c r="U37" s="16">
        <f t="shared" si="3"/>
        <v>0.53475935828877008</v>
      </c>
      <c r="V37" s="16">
        <f t="shared" si="3"/>
        <v>0</v>
      </c>
      <c r="W37" s="16">
        <f t="shared" si="3"/>
        <v>1.4285714285714286</v>
      </c>
      <c r="X37" s="12" t="s">
        <v>131</v>
      </c>
      <c r="Y37" s="16">
        <f t="shared" si="3"/>
        <v>0</v>
      </c>
      <c r="Z37" s="16">
        <f t="shared" si="3"/>
        <v>0</v>
      </c>
      <c r="AA37" s="16">
        <f t="shared" si="3"/>
        <v>0</v>
      </c>
      <c r="AB37" s="16">
        <f t="shared" si="3"/>
        <v>0</v>
      </c>
      <c r="AC37" s="16">
        <f t="shared" si="3"/>
        <v>0</v>
      </c>
      <c r="AD37" s="16">
        <f t="shared" si="3"/>
        <v>0</v>
      </c>
      <c r="AE37" s="16">
        <f t="shared" si="3"/>
        <v>0</v>
      </c>
      <c r="AF37" s="16">
        <f t="shared" si="3"/>
        <v>0</v>
      </c>
      <c r="AG37" s="16">
        <f t="shared" si="3"/>
        <v>0</v>
      </c>
      <c r="AH37" s="16">
        <f t="shared" si="3"/>
        <v>0</v>
      </c>
      <c r="AI37" s="16">
        <f t="shared" si="3"/>
        <v>0</v>
      </c>
      <c r="AJ37" s="16">
        <f t="shared" si="3"/>
        <v>0</v>
      </c>
      <c r="AK37" s="16">
        <f t="shared" si="3"/>
        <v>0</v>
      </c>
      <c r="AL37" s="12" t="s">
        <v>131</v>
      </c>
      <c r="AM37" s="16">
        <f t="shared" si="3"/>
        <v>0</v>
      </c>
      <c r="AN37" s="16">
        <f t="shared" si="3"/>
        <v>0</v>
      </c>
      <c r="AO37" s="16">
        <f t="shared" si="3"/>
        <v>0</v>
      </c>
      <c r="AP37" s="16">
        <f t="shared" si="3"/>
        <v>0</v>
      </c>
      <c r="AQ37" s="16">
        <f t="shared" si="3"/>
        <v>0</v>
      </c>
      <c r="AR37" s="16">
        <f t="shared" si="3"/>
        <v>0</v>
      </c>
      <c r="AS37" s="16">
        <f t="shared" si="3"/>
        <v>0</v>
      </c>
      <c r="AT37" s="16">
        <f t="shared" si="3"/>
        <v>0</v>
      </c>
      <c r="AU37" s="16">
        <f t="shared" si="3"/>
        <v>0</v>
      </c>
      <c r="AV37" s="16">
        <f t="shared" si="3"/>
        <v>0</v>
      </c>
      <c r="AW37" s="16">
        <f t="shared" si="3"/>
        <v>0</v>
      </c>
      <c r="AX37" s="16">
        <f t="shared" si="3"/>
        <v>0</v>
      </c>
      <c r="AY37" s="16">
        <f t="shared" si="3"/>
        <v>0</v>
      </c>
      <c r="AZ37" s="16">
        <f t="shared" si="3"/>
        <v>0</v>
      </c>
      <c r="BA37" s="16">
        <f t="shared" si="3"/>
        <v>0</v>
      </c>
      <c r="BB37" s="16">
        <f t="shared" si="3"/>
        <v>0</v>
      </c>
    </row>
    <row r="38" spans="1:54" x14ac:dyDescent="0.2">
      <c r="A38" s="12" t="s">
        <v>132</v>
      </c>
      <c r="B38" s="16">
        <f t="shared" si="1"/>
        <v>32.944191343963553</v>
      </c>
      <c r="C38" s="16">
        <f t="shared" si="3"/>
        <v>42.075298438934801</v>
      </c>
      <c r="D38" s="16">
        <f t="shared" si="3"/>
        <v>49.407474931631725</v>
      </c>
      <c r="E38" s="16">
        <f t="shared" si="3"/>
        <v>49.187380497131933</v>
      </c>
      <c r="F38" s="16">
        <f t="shared" si="3"/>
        <v>44.680851063829785</v>
      </c>
      <c r="G38" s="16">
        <f t="shared" si="3"/>
        <v>61.81818181818182</v>
      </c>
      <c r="H38" s="16">
        <f t="shared" si="3"/>
        <v>41.751918158567776</v>
      </c>
      <c r="I38" s="16">
        <f t="shared" si="3"/>
        <v>41.433566433566433</v>
      </c>
      <c r="J38" s="16">
        <f t="shared" si="3"/>
        <v>48.549323017408121</v>
      </c>
      <c r="K38" s="16">
        <f t="shared" si="3"/>
        <v>40.677966101694913</v>
      </c>
      <c r="L38" s="16">
        <f t="shared" si="3"/>
        <v>33.333333333333336</v>
      </c>
      <c r="M38" s="16">
        <f t="shared" si="3"/>
        <v>38.297872340425535</v>
      </c>
      <c r="N38" s="12" t="s">
        <v>132</v>
      </c>
      <c r="O38" s="16">
        <f t="shared" si="3"/>
        <v>32.839359810314164</v>
      </c>
      <c r="P38" s="16">
        <f t="shared" si="3"/>
        <v>56.756756756756758</v>
      </c>
      <c r="Q38" s="16">
        <f t="shared" si="3"/>
        <v>37.5</v>
      </c>
      <c r="R38" s="16">
        <f t="shared" si="3"/>
        <v>39.83050847457627</v>
      </c>
      <c r="S38" s="16">
        <f t="shared" si="3"/>
        <v>5.384615384615385</v>
      </c>
      <c r="T38" s="16">
        <f t="shared" si="3"/>
        <v>25.242718446601941</v>
      </c>
      <c r="U38" s="16">
        <f t="shared" si="3"/>
        <v>29.946524064171122</v>
      </c>
      <c r="V38" s="16">
        <f t="shared" si="3"/>
        <v>35.196374622356494</v>
      </c>
      <c r="W38" s="16">
        <f t="shared" si="3"/>
        <v>35.238095238095241</v>
      </c>
      <c r="X38" s="12" t="s">
        <v>132</v>
      </c>
      <c r="Y38" s="16">
        <f t="shared" si="3"/>
        <v>1.4566181127295756</v>
      </c>
      <c r="Z38" s="16">
        <f t="shared" si="3"/>
        <v>1.6993464052287581</v>
      </c>
      <c r="AA38" s="16">
        <f t="shared" si="3"/>
        <v>0</v>
      </c>
      <c r="AB38" s="16">
        <f t="shared" si="3"/>
        <v>0</v>
      </c>
      <c r="AC38" s="16">
        <f t="shared" si="3"/>
        <v>0</v>
      </c>
      <c r="AD38" s="16">
        <f t="shared" si="3"/>
        <v>1.7857142857142858</v>
      </c>
      <c r="AE38" s="16">
        <f t="shared" si="3"/>
        <v>2.8985507246376812</v>
      </c>
      <c r="AF38" s="16">
        <f t="shared" si="3"/>
        <v>0</v>
      </c>
      <c r="AG38" s="16">
        <f t="shared" si="3"/>
        <v>0</v>
      </c>
      <c r="AH38" s="16">
        <f t="shared" si="3"/>
        <v>4.8543689320388346</v>
      </c>
      <c r="AI38" s="16">
        <f t="shared" si="3"/>
        <v>0</v>
      </c>
      <c r="AJ38" s="16">
        <f t="shared" si="3"/>
        <v>6.4102564102564106</v>
      </c>
      <c r="AK38" s="16">
        <f t="shared" si="3"/>
        <v>0</v>
      </c>
      <c r="AL38" s="12" t="s">
        <v>132</v>
      </c>
      <c r="AM38" s="16">
        <f t="shared" si="3"/>
        <v>1.7123287671232876</v>
      </c>
      <c r="AN38" s="16">
        <f t="shared" si="3"/>
        <v>2.0547945205479454</v>
      </c>
      <c r="AO38" s="16">
        <f t="shared" si="3"/>
        <v>0</v>
      </c>
      <c r="AP38" s="16">
        <f t="shared" si="3"/>
        <v>0</v>
      </c>
      <c r="AQ38" s="16">
        <f t="shared" si="3"/>
        <v>8.695652173913043</v>
      </c>
      <c r="AR38" s="16">
        <f t="shared" si="3"/>
        <v>0</v>
      </c>
      <c r="AS38" s="16">
        <f t="shared" si="3"/>
        <v>0</v>
      </c>
      <c r="AT38" s="16">
        <f t="shared" si="3"/>
        <v>0</v>
      </c>
      <c r="AU38" s="16">
        <f t="shared" si="3"/>
        <v>0</v>
      </c>
      <c r="AV38" s="16">
        <f t="shared" si="3"/>
        <v>0</v>
      </c>
      <c r="AW38" s="16">
        <f t="shared" si="3"/>
        <v>0</v>
      </c>
      <c r="AX38" s="16">
        <f t="shared" si="3"/>
        <v>1.524390243902439</v>
      </c>
      <c r="AY38" s="16">
        <f t="shared" si="3"/>
        <v>0.70921985815602839</v>
      </c>
      <c r="AZ38" s="16">
        <f t="shared" si="3"/>
        <v>3.225806451612903</v>
      </c>
      <c r="BA38" s="16">
        <f t="shared" si="3"/>
        <v>0</v>
      </c>
      <c r="BB38" s="16">
        <f t="shared" si="3"/>
        <v>2.5974025974025974</v>
      </c>
    </row>
    <row r="39" spans="1:54" x14ac:dyDescent="0.2">
      <c r="A39" s="12" t="s">
        <v>133</v>
      </c>
      <c r="B39" s="16">
        <f t="shared" si="1"/>
        <v>3.3599088838268791</v>
      </c>
      <c r="C39" s="16">
        <f t="shared" si="3"/>
        <v>4.2240587695133147</v>
      </c>
      <c r="D39" s="16">
        <f t="shared" si="3"/>
        <v>9.5715587967183229</v>
      </c>
      <c r="E39" s="16">
        <f t="shared" si="3"/>
        <v>10.038240917782026</v>
      </c>
      <c r="F39" s="16">
        <f t="shared" si="3"/>
        <v>0</v>
      </c>
      <c r="G39" s="16">
        <f t="shared" si="3"/>
        <v>0</v>
      </c>
      <c r="H39" s="16">
        <f t="shared" si="3"/>
        <v>0.70332480818414322</v>
      </c>
      <c r="I39" s="16">
        <f t="shared" si="3"/>
        <v>0.69930069930069927</v>
      </c>
      <c r="J39" s="16">
        <f t="shared" si="3"/>
        <v>0.96711798839458418</v>
      </c>
      <c r="K39" s="16">
        <f t="shared" si="3"/>
        <v>0</v>
      </c>
      <c r="L39" s="16">
        <f t="shared" si="3"/>
        <v>0.27100271002710025</v>
      </c>
      <c r="M39" s="16">
        <f t="shared" si="3"/>
        <v>2.1276595744680851</v>
      </c>
      <c r="N39" s="12" t="s">
        <v>133</v>
      </c>
      <c r="O39" s="16">
        <f t="shared" si="3"/>
        <v>0.53349140486069946</v>
      </c>
      <c r="P39" s="16">
        <f t="shared" si="3"/>
        <v>0</v>
      </c>
      <c r="Q39" s="16">
        <f t="shared" si="3"/>
        <v>0.41666666666666669</v>
      </c>
      <c r="R39" s="16">
        <f t="shared" si="3"/>
        <v>1.6949152542372881</v>
      </c>
      <c r="S39" s="16">
        <f t="shared" si="3"/>
        <v>0</v>
      </c>
      <c r="T39" s="16">
        <f t="shared" si="3"/>
        <v>0</v>
      </c>
      <c r="U39" s="16">
        <f t="shared" si="3"/>
        <v>0.53475935828877008</v>
      </c>
      <c r="V39" s="16">
        <f t="shared" si="3"/>
        <v>0.60422960725075525</v>
      </c>
      <c r="W39" s="16">
        <f t="shared" si="3"/>
        <v>0.47619047619047616</v>
      </c>
      <c r="X39" s="12" t="s">
        <v>133</v>
      </c>
      <c r="Y39" s="16">
        <f t="shared" si="3"/>
        <v>0.3799873337555415</v>
      </c>
      <c r="Z39" s="16">
        <f t="shared" si="3"/>
        <v>0.78431372549019607</v>
      </c>
      <c r="AA39" s="16">
        <f t="shared" si="3"/>
        <v>0</v>
      </c>
      <c r="AB39" s="16">
        <f t="shared" si="3"/>
        <v>0</v>
      </c>
      <c r="AC39" s="16">
        <f t="shared" si="3"/>
        <v>0</v>
      </c>
      <c r="AD39" s="16">
        <f t="shared" si="3"/>
        <v>0</v>
      </c>
      <c r="AE39" s="16">
        <f t="shared" si="3"/>
        <v>1.4492753623188406</v>
      </c>
      <c r="AF39" s="16">
        <f t="shared" si="3"/>
        <v>0.970873786407767</v>
      </c>
      <c r="AG39" s="16">
        <f t="shared" si="3"/>
        <v>0</v>
      </c>
      <c r="AH39" s="16">
        <f t="shared" si="3"/>
        <v>3.883495145631068</v>
      </c>
      <c r="AI39" s="16">
        <f t="shared" si="3"/>
        <v>0</v>
      </c>
      <c r="AJ39" s="16">
        <f t="shared" si="3"/>
        <v>0</v>
      </c>
      <c r="AK39" s="16">
        <f t="shared" si="3"/>
        <v>0</v>
      </c>
      <c r="AL39" s="12" t="s">
        <v>133</v>
      </c>
      <c r="AM39" s="16">
        <f t="shared" si="3"/>
        <v>0</v>
      </c>
      <c r="AN39" s="16">
        <f t="shared" si="3"/>
        <v>0</v>
      </c>
      <c r="AO39" s="16">
        <f t="shared" si="3"/>
        <v>0</v>
      </c>
      <c r="AP39" s="16">
        <f t="shared" si="3"/>
        <v>0</v>
      </c>
      <c r="AQ39" s="16">
        <f t="shared" si="3"/>
        <v>0</v>
      </c>
      <c r="AR39" s="16">
        <f t="shared" si="3"/>
        <v>0</v>
      </c>
      <c r="AS39" s="16">
        <f t="shared" si="3"/>
        <v>0</v>
      </c>
      <c r="AT39" s="16">
        <f t="shared" si="3"/>
        <v>0</v>
      </c>
      <c r="AU39" s="16">
        <f t="shared" si="3"/>
        <v>0</v>
      </c>
      <c r="AV39" s="16">
        <f t="shared" si="3"/>
        <v>0</v>
      </c>
      <c r="AW39" s="16">
        <f t="shared" si="3"/>
        <v>0</v>
      </c>
      <c r="AX39" s="16">
        <f t="shared" si="3"/>
        <v>0</v>
      </c>
      <c r="AY39" s="16">
        <f t="shared" si="3"/>
        <v>0</v>
      </c>
      <c r="AZ39" s="16">
        <f t="shared" si="3"/>
        <v>0</v>
      </c>
      <c r="BA39" s="16">
        <f t="shared" si="3"/>
        <v>0</v>
      </c>
      <c r="BB39" s="16">
        <f t="shared" si="3"/>
        <v>0</v>
      </c>
    </row>
    <row r="40" spans="1:54" x14ac:dyDescent="0.2">
      <c r="A40" s="12" t="s">
        <v>134</v>
      </c>
      <c r="B40" s="16">
        <f t="shared" si="1"/>
        <v>1.9362186788154898</v>
      </c>
      <c r="C40" s="16">
        <f t="shared" ref="C40:BB40" si="4">C21*100/C$5</f>
        <v>2.4977043158861343</v>
      </c>
      <c r="D40" s="16">
        <f t="shared" si="4"/>
        <v>6.0619872379216044</v>
      </c>
      <c r="E40" s="16">
        <f t="shared" si="4"/>
        <v>6.3575525812619507</v>
      </c>
      <c r="F40" s="16">
        <f t="shared" si="4"/>
        <v>0</v>
      </c>
      <c r="G40" s="16">
        <f t="shared" si="4"/>
        <v>0</v>
      </c>
      <c r="H40" s="16">
        <f t="shared" si="4"/>
        <v>0.12787723785166241</v>
      </c>
      <c r="I40" s="16">
        <f t="shared" si="4"/>
        <v>0</v>
      </c>
      <c r="J40" s="16">
        <f t="shared" si="4"/>
        <v>0.38684719535783363</v>
      </c>
      <c r="K40" s="16">
        <f t="shared" si="4"/>
        <v>0</v>
      </c>
      <c r="L40" s="16">
        <f t="shared" si="4"/>
        <v>0</v>
      </c>
      <c r="M40" s="16">
        <f t="shared" si="4"/>
        <v>0</v>
      </c>
      <c r="N40" s="12" t="s">
        <v>134</v>
      </c>
      <c r="O40" s="16">
        <f t="shared" si="4"/>
        <v>5.9276822762299938E-2</v>
      </c>
      <c r="P40" s="16">
        <f t="shared" si="4"/>
        <v>0</v>
      </c>
      <c r="Q40" s="16">
        <f t="shared" si="4"/>
        <v>0</v>
      </c>
      <c r="R40" s="16">
        <f t="shared" si="4"/>
        <v>0.84745762711864403</v>
      </c>
      <c r="S40" s="16">
        <f t="shared" si="4"/>
        <v>0</v>
      </c>
      <c r="T40" s="16">
        <f t="shared" si="4"/>
        <v>0</v>
      </c>
      <c r="U40" s="16">
        <f t="shared" si="4"/>
        <v>0</v>
      </c>
      <c r="V40" s="16">
        <f t="shared" si="4"/>
        <v>0</v>
      </c>
      <c r="W40" s="16">
        <f t="shared" si="4"/>
        <v>0</v>
      </c>
      <c r="X40" s="12" t="s">
        <v>134</v>
      </c>
      <c r="Y40" s="16">
        <f t="shared" si="4"/>
        <v>0</v>
      </c>
      <c r="Z40" s="16">
        <f t="shared" si="4"/>
        <v>0</v>
      </c>
      <c r="AA40" s="16">
        <f t="shared" si="4"/>
        <v>0</v>
      </c>
      <c r="AB40" s="16">
        <f t="shared" si="4"/>
        <v>0</v>
      </c>
      <c r="AC40" s="16">
        <f t="shared" si="4"/>
        <v>0</v>
      </c>
      <c r="AD40" s="16">
        <f t="shared" si="4"/>
        <v>0</v>
      </c>
      <c r="AE40" s="16">
        <f t="shared" si="4"/>
        <v>0</v>
      </c>
      <c r="AF40" s="16">
        <f t="shared" si="4"/>
        <v>0</v>
      </c>
      <c r="AG40" s="16">
        <f t="shared" si="4"/>
        <v>0</v>
      </c>
      <c r="AH40" s="16">
        <f t="shared" si="4"/>
        <v>0</v>
      </c>
      <c r="AI40" s="16">
        <f t="shared" si="4"/>
        <v>0</v>
      </c>
      <c r="AJ40" s="16">
        <f t="shared" si="4"/>
        <v>0</v>
      </c>
      <c r="AK40" s="16">
        <f t="shared" si="4"/>
        <v>0</v>
      </c>
      <c r="AL40" s="12" t="s">
        <v>134</v>
      </c>
      <c r="AM40" s="16">
        <f t="shared" si="4"/>
        <v>0</v>
      </c>
      <c r="AN40" s="16">
        <f t="shared" si="4"/>
        <v>0</v>
      </c>
      <c r="AO40" s="16">
        <f t="shared" si="4"/>
        <v>0</v>
      </c>
      <c r="AP40" s="16">
        <f t="shared" si="4"/>
        <v>0</v>
      </c>
      <c r="AQ40" s="16">
        <f t="shared" si="4"/>
        <v>0</v>
      </c>
      <c r="AR40" s="16">
        <f t="shared" si="4"/>
        <v>0</v>
      </c>
      <c r="AS40" s="16">
        <f t="shared" si="4"/>
        <v>0</v>
      </c>
      <c r="AT40" s="16">
        <f t="shared" si="4"/>
        <v>0</v>
      </c>
      <c r="AU40" s="16">
        <f t="shared" si="4"/>
        <v>0</v>
      </c>
      <c r="AV40" s="16">
        <f t="shared" si="4"/>
        <v>0</v>
      </c>
      <c r="AW40" s="16">
        <f t="shared" si="4"/>
        <v>0</v>
      </c>
      <c r="AX40" s="16">
        <f t="shared" si="4"/>
        <v>0</v>
      </c>
      <c r="AY40" s="16">
        <f t="shared" si="4"/>
        <v>0</v>
      </c>
      <c r="AZ40" s="16">
        <f t="shared" si="4"/>
        <v>0</v>
      </c>
      <c r="BA40" s="16">
        <f t="shared" si="4"/>
        <v>0</v>
      </c>
      <c r="BB40" s="16">
        <f t="shared" si="4"/>
        <v>0</v>
      </c>
    </row>
    <row r="41" spans="1:54" x14ac:dyDescent="0.2">
      <c r="A41" s="15" t="s">
        <v>258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 t="s">
        <v>258</v>
      </c>
      <c r="O41" s="15"/>
      <c r="P41" s="15"/>
      <c r="Q41" s="15"/>
      <c r="R41" s="15"/>
      <c r="S41" s="15"/>
      <c r="T41" s="15"/>
      <c r="U41" s="15"/>
      <c r="V41" s="15"/>
      <c r="W41" s="15"/>
      <c r="X41" s="15" t="s">
        <v>258</v>
      </c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 t="s">
        <v>258</v>
      </c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4A30D-E508-477F-BE53-E40A04F628E5}">
  <dimension ref="A1:BB21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250</v>
      </c>
      <c r="N1" s="12" t="s">
        <v>250</v>
      </c>
      <c r="X1" s="12" t="s">
        <v>250</v>
      </c>
      <c r="AL1" s="12" t="s">
        <v>250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135</v>
      </c>
      <c r="N5" s="12" t="s">
        <v>135</v>
      </c>
      <c r="X5" s="12" t="s">
        <v>135</v>
      </c>
      <c r="AL5" s="12" t="s">
        <v>135</v>
      </c>
    </row>
    <row r="7" spans="1:54" x14ac:dyDescent="0.2">
      <c r="A7" s="12" t="s">
        <v>0</v>
      </c>
      <c r="B7" s="5">
        <v>7024</v>
      </c>
      <c r="C7" s="5">
        <v>5445</v>
      </c>
      <c r="D7" s="5">
        <v>2194</v>
      </c>
      <c r="E7" s="5">
        <v>2092</v>
      </c>
      <c r="F7" s="5">
        <v>47</v>
      </c>
      <c r="G7" s="5">
        <v>55</v>
      </c>
      <c r="H7" s="5">
        <v>1564</v>
      </c>
      <c r="I7" s="5">
        <v>572</v>
      </c>
      <c r="J7" s="5">
        <v>517</v>
      </c>
      <c r="K7" s="5">
        <v>59</v>
      </c>
      <c r="L7" s="5">
        <v>369</v>
      </c>
      <c r="M7" s="5">
        <v>47</v>
      </c>
      <c r="N7" s="12" t="s">
        <v>0</v>
      </c>
      <c r="O7" s="5">
        <v>1687</v>
      </c>
      <c r="P7" s="5">
        <v>37</v>
      </c>
      <c r="Q7" s="5">
        <v>240</v>
      </c>
      <c r="R7" s="5">
        <v>118</v>
      </c>
      <c r="S7" s="5">
        <v>130</v>
      </c>
      <c r="T7" s="5">
        <v>103</v>
      </c>
      <c r="U7" s="5">
        <v>187</v>
      </c>
      <c r="V7" s="5">
        <v>662</v>
      </c>
      <c r="W7" s="5">
        <v>210</v>
      </c>
      <c r="X7" s="12" t="s">
        <v>0</v>
      </c>
      <c r="Y7" s="5">
        <v>1579</v>
      </c>
      <c r="Z7" s="5">
        <v>765</v>
      </c>
      <c r="AA7" s="5">
        <v>108</v>
      </c>
      <c r="AB7" s="5">
        <v>52</v>
      </c>
      <c r="AC7" s="5">
        <v>39</v>
      </c>
      <c r="AD7" s="5">
        <v>56</v>
      </c>
      <c r="AE7" s="5">
        <v>69</v>
      </c>
      <c r="AF7" s="5">
        <v>103</v>
      </c>
      <c r="AG7" s="5">
        <v>56</v>
      </c>
      <c r="AH7" s="5">
        <v>103</v>
      </c>
      <c r="AI7" s="5">
        <v>67</v>
      </c>
      <c r="AJ7" s="5">
        <v>78</v>
      </c>
      <c r="AK7" s="5">
        <v>34</v>
      </c>
      <c r="AL7" s="12" t="s">
        <v>0</v>
      </c>
      <c r="AM7" s="5">
        <v>292</v>
      </c>
      <c r="AN7" s="5">
        <v>146</v>
      </c>
      <c r="AO7" s="5">
        <v>83</v>
      </c>
      <c r="AP7" s="5">
        <v>40</v>
      </c>
      <c r="AQ7" s="5">
        <v>23</v>
      </c>
      <c r="AR7" s="5">
        <v>194</v>
      </c>
      <c r="AS7" s="5">
        <v>25</v>
      </c>
      <c r="AT7" s="5">
        <v>79</v>
      </c>
      <c r="AU7" s="5">
        <v>31</v>
      </c>
      <c r="AV7" s="5">
        <v>33</v>
      </c>
      <c r="AW7" s="5">
        <v>26</v>
      </c>
      <c r="AX7" s="5">
        <v>328</v>
      </c>
      <c r="AY7" s="5">
        <v>141</v>
      </c>
      <c r="AZ7" s="5">
        <v>62</v>
      </c>
      <c r="BA7" s="5">
        <v>48</v>
      </c>
      <c r="BB7" s="5">
        <v>77</v>
      </c>
    </row>
    <row r="8" spans="1:54" x14ac:dyDescent="0.2">
      <c r="A8" s="12" t="s">
        <v>136</v>
      </c>
      <c r="B8" s="5">
        <v>5874</v>
      </c>
      <c r="C8" s="5">
        <v>4748</v>
      </c>
      <c r="D8" s="5">
        <v>1821</v>
      </c>
      <c r="E8" s="5">
        <v>1742</v>
      </c>
      <c r="F8" s="5">
        <v>45</v>
      </c>
      <c r="G8" s="5">
        <v>34</v>
      </c>
      <c r="H8" s="5">
        <v>1380</v>
      </c>
      <c r="I8" s="5">
        <v>465</v>
      </c>
      <c r="J8" s="5">
        <v>462</v>
      </c>
      <c r="K8" s="5">
        <v>59</v>
      </c>
      <c r="L8" s="5">
        <v>347</v>
      </c>
      <c r="M8" s="5">
        <v>47</v>
      </c>
      <c r="N8" s="12" t="s">
        <v>136</v>
      </c>
      <c r="O8" s="5">
        <v>1547</v>
      </c>
      <c r="P8" s="5">
        <v>36</v>
      </c>
      <c r="Q8" s="5">
        <v>233</v>
      </c>
      <c r="R8" s="5">
        <v>74</v>
      </c>
      <c r="S8" s="5">
        <v>130</v>
      </c>
      <c r="T8" s="5">
        <v>92</v>
      </c>
      <c r="U8" s="5">
        <v>159</v>
      </c>
      <c r="V8" s="5">
        <v>635</v>
      </c>
      <c r="W8" s="5">
        <v>188</v>
      </c>
      <c r="X8" s="12" t="s">
        <v>136</v>
      </c>
      <c r="Y8" s="5">
        <v>1126</v>
      </c>
      <c r="Z8" s="5">
        <v>542</v>
      </c>
      <c r="AA8" s="5">
        <v>82</v>
      </c>
      <c r="AB8" s="5">
        <v>52</v>
      </c>
      <c r="AC8" s="5">
        <v>39</v>
      </c>
      <c r="AD8" s="5">
        <v>52</v>
      </c>
      <c r="AE8" s="5">
        <v>41</v>
      </c>
      <c r="AF8" s="5">
        <v>51</v>
      </c>
      <c r="AG8" s="5">
        <v>42</v>
      </c>
      <c r="AH8" s="5">
        <v>51</v>
      </c>
      <c r="AI8" s="5">
        <v>67</v>
      </c>
      <c r="AJ8" s="5">
        <v>42</v>
      </c>
      <c r="AK8" s="5">
        <v>23</v>
      </c>
      <c r="AL8" s="12" t="s">
        <v>136</v>
      </c>
      <c r="AM8" s="5">
        <v>145</v>
      </c>
      <c r="AN8" s="5">
        <v>107</v>
      </c>
      <c r="AO8" s="5">
        <v>32</v>
      </c>
      <c r="AP8" s="5">
        <v>3</v>
      </c>
      <c r="AQ8" s="5">
        <v>3</v>
      </c>
      <c r="AR8" s="5">
        <v>159</v>
      </c>
      <c r="AS8" s="5">
        <v>23</v>
      </c>
      <c r="AT8" s="5">
        <v>79</v>
      </c>
      <c r="AU8" s="5">
        <v>29</v>
      </c>
      <c r="AV8" s="5">
        <v>27</v>
      </c>
      <c r="AW8" s="5">
        <v>1</v>
      </c>
      <c r="AX8" s="5">
        <v>280</v>
      </c>
      <c r="AY8" s="5">
        <v>139</v>
      </c>
      <c r="AZ8" s="5">
        <v>58</v>
      </c>
      <c r="BA8" s="5">
        <v>14</v>
      </c>
      <c r="BB8" s="5">
        <v>69</v>
      </c>
    </row>
    <row r="9" spans="1:54" x14ac:dyDescent="0.2">
      <c r="A9" s="12" t="s">
        <v>137</v>
      </c>
      <c r="B9" s="5">
        <v>144</v>
      </c>
      <c r="C9" s="5">
        <v>107</v>
      </c>
      <c r="D9" s="5">
        <v>56</v>
      </c>
      <c r="E9" s="5">
        <v>39</v>
      </c>
      <c r="F9" s="5">
        <v>1</v>
      </c>
      <c r="G9" s="5">
        <v>16</v>
      </c>
      <c r="H9" s="5">
        <v>27</v>
      </c>
      <c r="I9" s="5">
        <v>21</v>
      </c>
      <c r="J9" s="5">
        <v>6</v>
      </c>
      <c r="K9" s="5">
        <v>0</v>
      </c>
      <c r="L9" s="5">
        <v>0</v>
      </c>
      <c r="M9" s="5">
        <v>0</v>
      </c>
      <c r="N9" s="12" t="s">
        <v>137</v>
      </c>
      <c r="O9" s="5">
        <v>24</v>
      </c>
      <c r="P9" s="5">
        <v>0</v>
      </c>
      <c r="Q9" s="5">
        <v>3</v>
      </c>
      <c r="R9" s="5">
        <v>4</v>
      </c>
      <c r="S9" s="5">
        <v>0</v>
      </c>
      <c r="T9" s="5">
        <v>7</v>
      </c>
      <c r="U9" s="5">
        <v>8</v>
      </c>
      <c r="V9" s="5">
        <v>2</v>
      </c>
      <c r="W9" s="5">
        <v>0</v>
      </c>
      <c r="X9" s="12" t="s">
        <v>137</v>
      </c>
      <c r="Y9" s="5">
        <v>37</v>
      </c>
      <c r="Z9" s="5">
        <v>30</v>
      </c>
      <c r="AA9" s="5">
        <v>3</v>
      </c>
      <c r="AB9" s="5">
        <v>0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5">
        <v>1</v>
      </c>
      <c r="AI9" s="5">
        <v>0</v>
      </c>
      <c r="AJ9" s="5">
        <v>25</v>
      </c>
      <c r="AK9" s="5">
        <v>0</v>
      </c>
      <c r="AL9" s="12" t="s">
        <v>137</v>
      </c>
      <c r="AM9" s="5">
        <v>6</v>
      </c>
      <c r="AN9" s="5">
        <v>0</v>
      </c>
      <c r="AO9" s="5">
        <v>5</v>
      </c>
      <c r="AP9" s="5">
        <v>1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1</v>
      </c>
      <c r="AY9" s="5">
        <v>1</v>
      </c>
      <c r="AZ9" s="5">
        <v>0</v>
      </c>
      <c r="BA9" s="5">
        <v>0</v>
      </c>
      <c r="BB9" s="5">
        <v>0</v>
      </c>
    </row>
    <row r="10" spans="1:54" x14ac:dyDescent="0.2">
      <c r="A10" s="12" t="s">
        <v>138</v>
      </c>
      <c r="B10" s="5">
        <v>75</v>
      </c>
      <c r="C10" s="5">
        <v>70</v>
      </c>
      <c r="D10" s="5">
        <v>60</v>
      </c>
      <c r="E10" s="5">
        <v>60</v>
      </c>
      <c r="F10" s="5">
        <v>0</v>
      </c>
      <c r="G10" s="5">
        <v>0</v>
      </c>
      <c r="H10" s="5">
        <v>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12" t="s">
        <v>138</v>
      </c>
      <c r="O10" s="5">
        <v>9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8</v>
      </c>
      <c r="V10" s="5">
        <v>0</v>
      </c>
      <c r="W10" s="5">
        <v>0</v>
      </c>
      <c r="X10" s="12" t="s">
        <v>138</v>
      </c>
      <c r="Y10" s="5">
        <v>5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2" t="s">
        <v>138</v>
      </c>
      <c r="AM10" s="5">
        <v>2</v>
      </c>
      <c r="AN10" s="5">
        <v>2</v>
      </c>
      <c r="AO10" s="5">
        <v>0</v>
      </c>
      <c r="AP10" s="5">
        <v>0</v>
      </c>
      <c r="AQ10" s="5">
        <v>0</v>
      </c>
      <c r="AR10" s="5">
        <v>2</v>
      </c>
      <c r="AS10" s="5">
        <v>0</v>
      </c>
      <c r="AT10" s="5">
        <v>0</v>
      </c>
      <c r="AU10" s="5">
        <v>2</v>
      </c>
      <c r="AV10" s="5">
        <v>0</v>
      </c>
      <c r="AW10" s="5">
        <v>0</v>
      </c>
      <c r="AX10" s="5">
        <v>1</v>
      </c>
      <c r="AY10" s="5">
        <v>0</v>
      </c>
      <c r="AZ10" s="5">
        <v>1</v>
      </c>
      <c r="BA10" s="5">
        <v>0</v>
      </c>
      <c r="BB10" s="5">
        <v>0</v>
      </c>
    </row>
    <row r="11" spans="1:54" x14ac:dyDescent="0.2">
      <c r="A11" s="12" t="s">
        <v>139</v>
      </c>
      <c r="B11" s="5">
        <v>931</v>
      </c>
      <c r="C11" s="5">
        <v>520</v>
      </c>
      <c r="D11" s="5">
        <v>257</v>
      </c>
      <c r="E11" s="5">
        <v>251</v>
      </c>
      <c r="F11" s="5">
        <v>1</v>
      </c>
      <c r="G11" s="5">
        <v>5</v>
      </c>
      <c r="H11" s="5">
        <v>156</v>
      </c>
      <c r="I11" s="5">
        <v>85</v>
      </c>
      <c r="J11" s="5">
        <v>49</v>
      </c>
      <c r="K11" s="5">
        <v>0</v>
      </c>
      <c r="L11" s="5">
        <v>22</v>
      </c>
      <c r="M11" s="5">
        <v>0</v>
      </c>
      <c r="N11" s="12" t="s">
        <v>139</v>
      </c>
      <c r="O11" s="5">
        <v>107</v>
      </c>
      <c r="P11" s="5">
        <v>1</v>
      </c>
      <c r="Q11" s="5">
        <v>4</v>
      </c>
      <c r="R11" s="5">
        <v>40</v>
      </c>
      <c r="S11" s="5">
        <v>0</v>
      </c>
      <c r="T11" s="5">
        <v>3</v>
      </c>
      <c r="U11" s="5">
        <v>12</v>
      </c>
      <c r="V11" s="5">
        <v>25</v>
      </c>
      <c r="W11" s="5">
        <v>22</v>
      </c>
      <c r="X11" s="12" t="s">
        <v>139</v>
      </c>
      <c r="Y11" s="5">
        <v>411</v>
      </c>
      <c r="Z11" s="5">
        <v>193</v>
      </c>
      <c r="AA11" s="5">
        <v>23</v>
      </c>
      <c r="AB11" s="5">
        <v>0</v>
      </c>
      <c r="AC11" s="5">
        <v>0</v>
      </c>
      <c r="AD11" s="5">
        <v>4</v>
      </c>
      <c r="AE11" s="5">
        <v>28</v>
      </c>
      <c r="AF11" s="5">
        <v>51</v>
      </c>
      <c r="AG11" s="5">
        <v>14</v>
      </c>
      <c r="AH11" s="5">
        <v>51</v>
      </c>
      <c r="AI11" s="5">
        <v>0</v>
      </c>
      <c r="AJ11" s="5">
        <v>11</v>
      </c>
      <c r="AK11" s="5">
        <v>11</v>
      </c>
      <c r="AL11" s="12" t="s">
        <v>139</v>
      </c>
      <c r="AM11" s="5">
        <v>139</v>
      </c>
      <c r="AN11" s="5">
        <v>37</v>
      </c>
      <c r="AO11" s="5">
        <v>46</v>
      </c>
      <c r="AP11" s="5">
        <v>36</v>
      </c>
      <c r="AQ11" s="5">
        <v>20</v>
      </c>
      <c r="AR11" s="5">
        <v>33</v>
      </c>
      <c r="AS11" s="5">
        <v>2</v>
      </c>
      <c r="AT11" s="5">
        <v>0</v>
      </c>
      <c r="AU11" s="5">
        <v>0</v>
      </c>
      <c r="AV11" s="5">
        <v>6</v>
      </c>
      <c r="AW11" s="5">
        <v>25</v>
      </c>
      <c r="AX11" s="5">
        <v>46</v>
      </c>
      <c r="AY11" s="5">
        <v>1</v>
      </c>
      <c r="AZ11" s="5">
        <v>3</v>
      </c>
      <c r="BA11" s="5">
        <v>34</v>
      </c>
      <c r="BB11" s="5">
        <v>8</v>
      </c>
    </row>
    <row r="13" spans="1:54" x14ac:dyDescent="0.2">
      <c r="A13" s="12" t="s">
        <v>140</v>
      </c>
      <c r="N13" s="12" t="s">
        <v>140</v>
      </c>
      <c r="X13" s="12" t="s">
        <v>140</v>
      </c>
      <c r="AL13" s="12" t="s">
        <v>140</v>
      </c>
    </row>
    <row r="15" spans="1:54" x14ac:dyDescent="0.2">
      <c r="A15" s="12" t="s">
        <v>0</v>
      </c>
      <c r="B15" s="5">
        <v>7024</v>
      </c>
      <c r="C15" s="5">
        <v>5445</v>
      </c>
      <c r="D15" s="5">
        <v>2194</v>
      </c>
      <c r="E15" s="5">
        <v>2092</v>
      </c>
      <c r="F15" s="5">
        <v>47</v>
      </c>
      <c r="G15" s="5">
        <v>55</v>
      </c>
      <c r="H15" s="5">
        <v>1564</v>
      </c>
      <c r="I15" s="5">
        <v>572</v>
      </c>
      <c r="J15" s="5">
        <v>517</v>
      </c>
      <c r="K15" s="5">
        <v>59</v>
      </c>
      <c r="L15" s="5">
        <v>369</v>
      </c>
      <c r="M15" s="5">
        <v>47</v>
      </c>
      <c r="N15" s="12" t="s">
        <v>0</v>
      </c>
      <c r="O15" s="5">
        <v>1687</v>
      </c>
      <c r="P15" s="5">
        <v>37</v>
      </c>
      <c r="Q15" s="5">
        <v>240</v>
      </c>
      <c r="R15" s="5">
        <v>118</v>
      </c>
      <c r="S15" s="5">
        <v>130</v>
      </c>
      <c r="T15" s="5">
        <v>103</v>
      </c>
      <c r="U15" s="5">
        <v>187</v>
      </c>
      <c r="V15" s="5">
        <v>662</v>
      </c>
      <c r="W15" s="5">
        <v>210</v>
      </c>
      <c r="X15" s="12" t="s">
        <v>0</v>
      </c>
      <c r="Y15" s="5">
        <v>1579</v>
      </c>
      <c r="Z15" s="5">
        <v>765</v>
      </c>
      <c r="AA15" s="5">
        <v>108</v>
      </c>
      <c r="AB15" s="5">
        <v>52</v>
      </c>
      <c r="AC15" s="5">
        <v>39</v>
      </c>
      <c r="AD15" s="5">
        <v>56</v>
      </c>
      <c r="AE15" s="5">
        <v>69</v>
      </c>
      <c r="AF15" s="5">
        <v>103</v>
      </c>
      <c r="AG15" s="5">
        <v>56</v>
      </c>
      <c r="AH15" s="5">
        <v>103</v>
      </c>
      <c r="AI15" s="5">
        <v>67</v>
      </c>
      <c r="AJ15" s="5">
        <v>78</v>
      </c>
      <c r="AK15" s="5">
        <v>34</v>
      </c>
      <c r="AL15" s="12" t="s">
        <v>0</v>
      </c>
      <c r="AM15" s="5">
        <v>292</v>
      </c>
      <c r="AN15" s="5">
        <v>146</v>
      </c>
      <c r="AO15" s="5">
        <v>83</v>
      </c>
      <c r="AP15" s="5">
        <v>40</v>
      </c>
      <c r="AQ15" s="5">
        <v>23</v>
      </c>
      <c r="AR15" s="5">
        <v>194</v>
      </c>
      <c r="AS15" s="5">
        <v>25</v>
      </c>
      <c r="AT15" s="5">
        <v>79</v>
      </c>
      <c r="AU15" s="5">
        <v>31</v>
      </c>
      <c r="AV15" s="5">
        <v>33</v>
      </c>
      <c r="AW15" s="5">
        <v>26</v>
      </c>
      <c r="AX15" s="5">
        <v>328</v>
      </c>
      <c r="AY15" s="5">
        <v>141</v>
      </c>
      <c r="AZ15" s="5">
        <v>62</v>
      </c>
      <c r="BA15" s="5">
        <v>48</v>
      </c>
      <c r="BB15" s="5">
        <v>77</v>
      </c>
    </row>
    <row r="16" spans="1:54" x14ac:dyDescent="0.2">
      <c r="A16" s="12" t="s">
        <v>141</v>
      </c>
      <c r="B16" s="5">
        <v>6385</v>
      </c>
      <c r="C16" s="5">
        <v>4895</v>
      </c>
      <c r="D16" s="5">
        <v>1841</v>
      </c>
      <c r="E16" s="5">
        <v>1744</v>
      </c>
      <c r="F16" s="5">
        <v>44</v>
      </c>
      <c r="G16" s="5">
        <v>53</v>
      </c>
      <c r="H16" s="5">
        <v>1479</v>
      </c>
      <c r="I16" s="5">
        <v>529</v>
      </c>
      <c r="J16" s="5">
        <v>491</v>
      </c>
      <c r="K16" s="5">
        <v>59</v>
      </c>
      <c r="L16" s="5">
        <v>353</v>
      </c>
      <c r="M16" s="5">
        <v>47</v>
      </c>
      <c r="N16" s="12" t="s">
        <v>141</v>
      </c>
      <c r="O16" s="5">
        <v>1575</v>
      </c>
      <c r="P16" s="5">
        <v>33</v>
      </c>
      <c r="Q16" s="5">
        <v>236</v>
      </c>
      <c r="R16" s="5">
        <v>82</v>
      </c>
      <c r="S16" s="5">
        <v>130</v>
      </c>
      <c r="T16" s="5">
        <v>100</v>
      </c>
      <c r="U16" s="5">
        <v>185</v>
      </c>
      <c r="V16" s="5">
        <v>637</v>
      </c>
      <c r="W16" s="5">
        <v>172</v>
      </c>
      <c r="X16" s="12" t="s">
        <v>141</v>
      </c>
      <c r="Y16" s="5">
        <v>1490</v>
      </c>
      <c r="Z16" s="5">
        <v>701</v>
      </c>
      <c r="AA16" s="5">
        <v>95</v>
      </c>
      <c r="AB16" s="5">
        <v>51</v>
      </c>
      <c r="AC16" s="5">
        <v>38</v>
      </c>
      <c r="AD16" s="5">
        <v>52</v>
      </c>
      <c r="AE16" s="5">
        <v>67</v>
      </c>
      <c r="AF16" s="5">
        <v>92</v>
      </c>
      <c r="AG16" s="5">
        <v>43</v>
      </c>
      <c r="AH16" s="5">
        <v>89</v>
      </c>
      <c r="AI16" s="5">
        <v>67</v>
      </c>
      <c r="AJ16" s="5">
        <v>75</v>
      </c>
      <c r="AK16" s="5">
        <v>32</v>
      </c>
      <c r="AL16" s="12" t="s">
        <v>141</v>
      </c>
      <c r="AM16" s="5">
        <v>284</v>
      </c>
      <c r="AN16" s="5">
        <v>145</v>
      </c>
      <c r="AO16" s="5">
        <v>77</v>
      </c>
      <c r="AP16" s="5">
        <v>40</v>
      </c>
      <c r="AQ16" s="5">
        <v>22</v>
      </c>
      <c r="AR16" s="5">
        <v>187</v>
      </c>
      <c r="AS16" s="5">
        <v>24</v>
      </c>
      <c r="AT16" s="5">
        <v>76</v>
      </c>
      <c r="AU16" s="5">
        <v>30</v>
      </c>
      <c r="AV16" s="5">
        <v>31</v>
      </c>
      <c r="AW16" s="5">
        <v>26</v>
      </c>
      <c r="AX16" s="5">
        <v>318</v>
      </c>
      <c r="AY16" s="5">
        <v>141</v>
      </c>
      <c r="AZ16" s="5">
        <v>58</v>
      </c>
      <c r="BA16" s="5">
        <v>48</v>
      </c>
      <c r="BB16" s="5">
        <v>71</v>
      </c>
    </row>
    <row r="17" spans="1:54" x14ac:dyDescent="0.2">
      <c r="A17" s="12" t="s">
        <v>142</v>
      </c>
      <c r="B17" s="5">
        <v>75</v>
      </c>
      <c r="C17" s="5">
        <v>69</v>
      </c>
      <c r="D17" s="5">
        <v>37</v>
      </c>
      <c r="E17" s="5">
        <v>35</v>
      </c>
      <c r="F17" s="5">
        <v>2</v>
      </c>
      <c r="G17" s="5">
        <v>0</v>
      </c>
      <c r="H17" s="5">
        <v>28</v>
      </c>
      <c r="I17" s="5">
        <v>26</v>
      </c>
      <c r="J17" s="5">
        <v>2</v>
      </c>
      <c r="K17" s="5">
        <v>0</v>
      </c>
      <c r="L17" s="5">
        <v>0</v>
      </c>
      <c r="M17" s="5">
        <v>0</v>
      </c>
      <c r="N17" s="12" t="s">
        <v>142</v>
      </c>
      <c r="O17" s="5">
        <v>4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3</v>
      </c>
      <c r="W17" s="5">
        <v>1</v>
      </c>
      <c r="X17" s="12" t="s">
        <v>142</v>
      </c>
      <c r="Y17" s="5">
        <v>6</v>
      </c>
      <c r="Z17" s="5">
        <v>3</v>
      </c>
      <c r="AA17" s="5">
        <v>0</v>
      </c>
      <c r="AB17" s="5">
        <v>1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1</v>
      </c>
      <c r="AI17" s="5">
        <v>0</v>
      </c>
      <c r="AJ17" s="5">
        <v>0</v>
      </c>
      <c r="AK17" s="5">
        <v>1</v>
      </c>
      <c r="AL17" s="12" t="s">
        <v>142</v>
      </c>
      <c r="AM17" s="5">
        <v>1</v>
      </c>
      <c r="AN17" s="5">
        <v>0</v>
      </c>
      <c r="AO17" s="5">
        <v>1</v>
      </c>
      <c r="AP17" s="5">
        <v>0</v>
      </c>
      <c r="AQ17" s="5">
        <v>0</v>
      </c>
      <c r="AR17" s="5">
        <v>1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1</v>
      </c>
      <c r="AY17" s="5">
        <v>0</v>
      </c>
      <c r="AZ17" s="5">
        <v>1</v>
      </c>
      <c r="BA17" s="5">
        <v>0</v>
      </c>
      <c r="BB17" s="5">
        <v>0</v>
      </c>
    </row>
    <row r="18" spans="1:54" x14ac:dyDescent="0.2">
      <c r="A18" s="12" t="s">
        <v>143</v>
      </c>
      <c r="B18" s="5">
        <v>178</v>
      </c>
      <c r="C18" s="5">
        <v>165</v>
      </c>
      <c r="D18" s="5">
        <v>112</v>
      </c>
      <c r="E18" s="5">
        <v>112</v>
      </c>
      <c r="F18" s="5">
        <v>0</v>
      </c>
      <c r="G18" s="5">
        <v>0</v>
      </c>
      <c r="H18" s="5">
        <v>15</v>
      </c>
      <c r="I18" s="5">
        <v>6</v>
      </c>
      <c r="J18" s="5">
        <v>7</v>
      </c>
      <c r="K18" s="5">
        <v>0</v>
      </c>
      <c r="L18" s="5">
        <v>2</v>
      </c>
      <c r="M18" s="5">
        <v>0</v>
      </c>
      <c r="N18" s="12" t="s">
        <v>143</v>
      </c>
      <c r="O18" s="5">
        <v>38</v>
      </c>
      <c r="P18" s="5">
        <v>4</v>
      </c>
      <c r="Q18" s="5">
        <v>0</v>
      </c>
      <c r="R18" s="5">
        <v>21</v>
      </c>
      <c r="S18" s="5">
        <v>0</v>
      </c>
      <c r="T18" s="5">
        <v>0</v>
      </c>
      <c r="U18" s="5">
        <v>0</v>
      </c>
      <c r="V18" s="5">
        <v>6</v>
      </c>
      <c r="W18" s="5">
        <v>7</v>
      </c>
      <c r="X18" s="12" t="s">
        <v>143</v>
      </c>
      <c r="Y18" s="5">
        <v>13</v>
      </c>
      <c r="Z18" s="5">
        <v>6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5">
        <v>3</v>
      </c>
      <c r="AG18" s="5">
        <v>0</v>
      </c>
      <c r="AH18" s="5">
        <v>0</v>
      </c>
      <c r="AI18" s="5">
        <v>0</v>
      </c>
      <c r="AJ18" s="5">
        <v>1</v>
      </c>
      <c r="AK18" s="5">
        <v>0</v>
      </c>
      <c r="AL18" s="12" t="s">
        <v>143</v>
      </c>
      <c r="AM18" s="5">
        <v>6</v>
      </c>
      <c r="AN18" s="5">
        <v>1</v>
      </c>
      <c r="AO18" s="5">
        <v>5</v>
      </c>
      <c r="AP18" s="5">
        <v>0</v>
      </c>
      <c r="AQ18" s="5">
        <v>0</v>
      </c>
      <c r="AR18" s="5">
        <v>1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</row>
    <row r="19" spans="1:54" x14ac:dyDescent="0.2">
      <c r="A19" s="12" t="s">
        <v>144</v>
      </c>
      <c r="B19" s="5">
        <v>283</v>
      </c>
      <c r="C19" s="5">
        <v>250</v>
      </c>
      <c r="D19" s="5">
        <v>175</v>
      </c>
      <c r="E19" s="5">
        <v>173</v>
      </c>
      <c r="F19" s="5">
        <v>1</v>
      </c>
      <c r="G19" s="5">
        <v>1</v>
      </c>
      <c r="H19" s="5">
        <v>31</v>
      </c>
      <c r="I19" s="5">
        <v>6</v>
      </c>
      <c r="J19" s="5">
        <v>12</v>
      </c>
      <c r="K19" s="5">
        <v>0</v>
      </c>
      <c r="L19" s="5">
        <v>13</v>
      </c>
      <c r="M19" s="5">
        <v>0</v>
      </c>
      <c r="N19" s="12" t="s">
        <v>144</v>
      </c>
      <c r="O19" s="5">
        <v>44</v>
      </c>
      <c r="P19" s="5">
        <v>0</v>
      </c>
      <c r="Q19" s="5">
        <v>2</v>
      </c>
      <c r="R19" s="5">
        <v>8</v>
      </c>
      <c r="S19" s="5">
        <v>0</v>
      </c>
      <c r="T19" s="5">
        <v>0</v>
      </c>
      <c r="U19" s="5">
        <v>2</v>
      </c>
      <c r="V19" s="5">
        <v>10</v>
      </c>
      <c r="W19" s="5">
        <v>22</v>
      </c>
      <c r="X19" s="12" t="s">
        <v>144</v>
      </c>
      <c r="Y19" s="5">
        <v>33</v>
      </c>
      <c r="Z19" s="5">
        <v>30</v>
      </c>
      <c r="AA19" s="5">
        <v>1</v>
      </c>
      <c r="AB19" s="5">
        <v>0</v>
      </c>
      <c r="AC19" s="5">
        <v>0</v>
      </c>
      <c r="AD19" s="5">
        <v>2</v>
      </c>
      <c r="AE19" s="5">
        <v>1</v>
      </c>
      <c r="AF19" s="5">
        <v>6</v>
      </c>
      <c r="AG19" s="5">
        <v>13</v>
      </c>
      <c r="AH19" s="5">
        <v>5</v>
      </c>
      <c r="AI19" s="5">
        <v>0</v>
      </c>
      <c r="AJ19" s="5">
        <v>2</v>
      </c>
      <c r="AK19" s="5">
        <v>0</v>
      </c>
      <c r="AL19" s="12" t="s">
        <v>144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3</v>
      </c>
      <c r="AS19" s="5">
        <v>0</v>
      </c>
      <c r="AT19" s="5">
        <v>2</v>
      </c>
      <c r="AU19" s="5">
        <v>0</v>
      </c>
      <c r="AV19" s="5">
        <v>1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</row>
    <row r="20" spans="1:54" x14ac:dyDescent="0.2">
      <c r="A20" s="12" t="s">
        <v>59</v>
      </c>
      <c r="B20" s="5">
        <v>103</v>
      </c>
      <c r="C20" s="5">
        <v>66</v>
      </c>
      <c r="D20" s="5">
        <v>29</v>
      </c>
      <c r="E20" s="5">
        <v>28</v>
      </c>
      <c r="F20" s="5">
        <v>0</v>
      </c>
      <c r="G20" s="5">
        <v>1</v>
      </c>
      <c r="H20" s="5">
        <v>11</v>
      </c>
      <c r="I20" s="5">
        <v>5</v>
      </c>
      <c r="J20" s="5">
        <v>5</v>
      </c>
      <c r="K20" s="5">
        <v>0</v>
      </c>
      <c r="L20" s="5">
        <v>1</v>
      </c>
      <c r="M20" s="5">
        <v>0</v>
      </c>
      <c r="N20" s="12" t="s">
        <v>59</v>
      </c>
      <c r="O20" s="5">
        <v>26</v>
      </c>
      <c r="P20" s="5">
        <v>0</v>
      </c>
      <c r="Q20" s="5">
        <v>2</v>
      </c>
      <c r="R20" s="5">
        <v>7</v>
      </c>
      <c r="S20" s="5">
        <v>0</v>
      </c>
      <c r="T20" s="5">
        <v>3</v>
      </c>
      <c r="U20" s="5">
        <v>0</v>
      </c>
      <c r="V20" s="5">
        <v>6</v>
      </c>
      <c r="W20" s="5">
        <v>8</v>
      </c>
      <c r="X20" s="12" t="s">
        <v>59</v>
      </c>
      <c r="Y20" s="5">
        <v>37</v>
      </c>
      <c r="Z20" s="5">
        <v>25</v>
      </c>
      <c r="AA20" s="5">
        <v>12</v>
      </c>
      <c r="AB20" s="5">
        <v>0</v>
      </c>
      <c r="AC20" s="5">
        <v>1</v>
      </c>
      <c r="AD20" s="5">
        <v>0</v>
      </c>
      <c r="AE20" s="5">
        <v>1</v>
      </c>
      <c r="AF20" s="5">
        <v>2</v>
      </c>
      <c r="AG20" s="5">
        <v>0</v>
      </c>
      <c r="AH20" s="5">
        <v>8</v>
      </c>
      <c r="AI20" s="5">
        <v>0</v>
      </c>
      <c r="AJ20" s="5">
        <v>0</v>
      </c>
      <c r="AK20" s="5">
        <v>1</v>
      </c>
      <c r="AL20" s="12" t="s">
        <v>59</v>
      </c>
      <c r="AM20" s="5">
        <v>1</v>
      </c>
      <c r="AN20" s="5">
        <v>0</v>
      </c>
      <c r="AO20" s="5">
        <v>0</v>
      </c>
      <c r="AP20" s="5">
        <v>0</v>
      </c>
      <c r="AQ20" s="5">
        <v>1</v>
      </c>
      <c r="AR20" s="5">
        <v>2</v>
      </c>
      <c r="AS20" s="5">
        <v>1</v>
      </c>
      <c r="AT20" s="5">
        <v>0</v>
      </c>
      <c r="AU20" s="5">
        <v>0</v>
      </c>
      <c r="AV20" s="5">
        <v>1</v>
      </c>
      <c r="AW20" s="5">
        <v>0</v>
      </c>
      <c r="AX20" s="5">
        <v>9</v>
      </c>
      <c r="AY20" s="5">
        <v>0</v>
      </c>
      <c r="AZ20" s="5">
        <v>3</v>
      </c>
      <c r="BA20" s="5">
        <v>0</v>
      </c>
      <c r="BB20" s="5">
        <v>6</v>
      </c>
    </row>
    <row r="21" spans="1:54" x14ac:dyDescent="0.2">
      <c r="A21" s="15" t="s">
        <v>258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 t="s">
        <v>258</v>
      </c>
      <c r="O21" s="15"/>
      <c r="P21" s="15"/>
      <c r="Q21" s="15"/>
      <c r="R21" s="15"/>
      <c r="S21" s="15"/>
      <c r="T21" s="15"/>
      <c r="U21" s="15"/>
      <c r="V21" s="15"/>
      <c r="W21" s="15"/>
      <c r="X21" s="15" t="s">
        <v>258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 t="s">
        <v>258</v>
      </c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477F-FDC4-469B-BE6D-82733074185C}">
  <dimension ref="A1:BB67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4.44140625" style="12" customWidth="1"/>
    <col min="15" max="23" width="7.88671875" style="5" customWidth="1"/>
    <col min="24" max="24" width="14.88671875" style="12" customWidth="1"/>
    <col min="25" max="37" width="5.5546875" style="5" customWidth="1"/>
    <col min="38" max="38" width="16.664062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251</v>
      </c>
      <c r="N1" s="12" t="s">
        <v>251</v>
      </c>
      <c r="X1" s="12" t="s">
        <v>251</v>
      </c>
      <c r="AL1" s="12" t="s">
        <v>251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213</v>
      </c>
      <c r="N5" s="12" t="s">
        <v>145</v>
      </c>
      <c r="X5" s="12" t="s">
        <v>145</v>
      </c>
      <c r="AL5" s="12" t="s">
        <v>145</v>
      </c>
    </row>
    <row r="7" spans="1:54" x14ac:dyDescent="0.2">
      <c r="A7" s="12" t="s">
        <v>0</v>
      </c>
      <c r="B7" s="5">
        <v>114</v>
      </c>
      <c r="C7" s="5">
        <v>100</v>
      </c>
      <c r="D7" s="5">
        <v>9</v>
      </c>
      <c r="E7" s="5">
        <v>9</v>
      </c>
      <c r="F7" s="5">
        <v>0</v>
      </c>
      <c r="G7" s="5">
        <v>0</v>
      </c>
      <c r="H7" s="5">
        <v>42</v>
      </c>
      <c r="I7" s="5">
        <v>2</v>
      </c>
      <c r="J7" s="5">
        <v>39</v>
      </c>
      <c r="K7" s="5">
        <v>1</v>
      </c>
      <c r="L7" s="5">
        <v>0</v>
      </c>
      <c r="M7" s="5">
        <v>0</v>
      </c>
      <c r="N7" s="12" t="s">
        <v>0</v>
      </c>
      <c r="O7" s="5">
        <v>49</v>
      </c>
      <c r="P7" s="5">
        <v>1</v>
      </c>
      <c r="Q7" s="5">
        <v>8</v>
      </c>
      <c r="R7" s="5">
        <v>0</v>
      </c>
      <c r="S7" s="5">
        <v>0</v>
      </c>
      <c r="T7" s="5">
        <v>0</v>
      </c>
      <c r="U7" s="5">
        <v>4</v>
      </c>
      <c r="V7" s="5">
        <v>4</v>
      </c>
      <c r="W7" s="5">
        <v>32</v>
      </c>
      <c r="X7" s="12" t="s">
        <v>0</v>
      </c>
      <c r="Y7" s="5">
        <v>14</v>
      </c>
      <c r="Z7" s="5">
        <v>3</v>
      </c>
      <c r="AA7" s="5">
        <v>2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1</v>
      </c>
      <c r="AI7" s="5">
        <v>0</v>
      </c>
      <c r="AJ7" s="5">
        <v>0</v>
      </c>
      <c r="AK7" s="5">
        <v>0</v>
      </c>
      <c r="AL7" s="12" t="s">
        <v>0</v>
      </c>
      <c r="AM7" s="5">
        <v>5</v>
      </c>
      <c r="AN7" s="5">
        <v>4</v>
      </c>
      <c r="AO7" s="5">
        <v>0</v>
      </c>
      <c r="AP7" s="5">
        <v>0</v>
      </c>
      <c r="AQ7" s="5">
        <v>1</v>
      </c>
      <c r="AR7" s="5">
        <v>4</v>
      </c>
      <c r="AS7" s="5">
        <v>4</v>
      </c>
      <c r="AT7" s="5">
        <v>0</v>
      </c>
      <c r="AU7" s="5">
        <v>0</v>
      </c>
      <c r="AV7" s="5">
        <v>0</v>
      </c>
      <c r="AW7" s="5">
        <v>0</v>
      </c>
      <c r="AX7" s="5">
        <v>2</v>
      </c>
      <c r="AY7" s="5">
        <v>0</v>
      </c>
      <c r="AZ7" s="5">
        <v>0</v>
      </c>
      <c r="BA7" s="5">
        <v>0</v>
      </c>
      <c r="BB7" s="5">
        <v>2</v>
      </c>
    </row>
    <row r="8" spans="1:54" x14ac:dyDescent="0.2">
      <c r="A8" s="12" t="s">
        <v>146</v>
      </c>
      <c r="B8" s="5">
        <v>74</v>
      </c>
      <c r="C8" s="5">
        <v>65</v>
      </c>
      <c r="D8" s="5">
        <v>9</v>
      </c>
      <c r="E8" s="5">
        <v>9</v>
      </c>
      <c r="F8" s="5">
        <v>0</v>
      </c>
      <c r="G8" s="5">
        <v>0</v>
      </c>
      <c r="H8" s="5">
        <v>32</v>
      </c>
      <c r="I8" s="5">
        <v>2</v>
      </c>
      <c r="J8" s="5">
        <v>30</v>
      </c>
      <c r="K8" s="5">
        <v>0</v>
      </c>
      <c r="L8" s="5">
        <v>0</v>
      </c>
      <c r="M8" s="5">
        <v>0</v>
      </c>
      <c r="N8" s="12" t="s">
        <v>146</v>
      </c>
      <c r="O8" s="5">
        <v>24</v>
      </c>
      <c r="P8" s="5">
        <v>0</v>
      </c>
      <c r="Q8" s="5">
        <v>3</v>
      </c>
      <c r="R8" s="5">
        <v>0</v>
      </c>
      <c r="S8" s="5">
        <v>0</v>
      </c>
      <c r="T8" s="5">
        <v>0</v>
      </c>
      <c r="U8" s="5">
        <v>2</v>
      </c>
      <c r="V8" s="5">
        <v>3</v>
      </c>
      <c r="W8" s="5">
        <v>16</v>
      </c>
      <c r="X8" s="12" t="s">
        <v>146</v>
      </c>
      <c r="Y8" s="5">
        <v>9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2" t="s">
        <v>146</v>
      </c>
      <c r="AM8" s="5">
        <v>5</v>
      </c>
      <c r="AN8" s="5">
        <v>4</v>
      </c>
      <c r="AO8" s="5">
        <v>0</v>
      </c>
      <c r="AP8" s="5">
        <v>0</v>
      </c>
      <c r="AQ8" s="5">
        <v>1</v>
      </c>
      <c r="AR8" s="5">
        <v>3</v>
      </c>
      <c r="AS8" s="5">
        <v>3</v>
      </c>
      <c r="AT8" s="5">
        <v>0</v>
      </c>
      <c r="AU8" s="5">
        <v>0</v>
      </c>
      <c r="AV8" s="5">
        <v>0</v>
      </c>
      <c r="AW8" s="5">
        <v>0</v>
      </c>
      <c r="AX8" s="5">
        <v>1</v>
      </c>
      <c r="AY8" s="5">
        <v>0</v>
      </c>
      <c r="AZ8" s="5">
        <v>0</v>
      </c>
      <c r="BA8" s="5">
        <v>0</v>
      </c>
      <c r="BB8" s="5">
        <v>1</v>
      </c>
    </row>
    <row r="9" spans="1:54" x14ac:dyDescent="0.2">
      <c r="A9" s="12" t="s">
        <v>147</v>
      </c>
      <c r="B9" s="5">
        <v>9</v>
      </c>
      <c r="C9" s="5">
        <v>9</v>
      </c>
      <c r="D9" s="5">
        <v>0</v>
      </c>
      <c r="E9" s="5">
        <v>0</v>
      </c>
      <c r="F9" s="5">
        <v>0</v>
      </c>
      <c r="G9" s="5">
        <v>0</v>
      </c>
      <c r="H9" s="5">
        <v>5</v>
      </c>
      <c r="I9" s="5">
        <v>0</v>
      </c>
      <c r="J9" s="5">
        <v>5</v>
      </c>
      <c r="K9" s="5">
        <v>0</v>
      </c>
      <c r="L9" s="5">
        <v>0</v>
      </c>
      <c r="M9" s="5">
        <v>0</v>
      </c>
      <c r="N9" s="12" t="s">
        <v>147</v>
      </c>
      <c r="O9" s="5">
        <v>4</v>
      </c>
      <c r="P9" s="5">
        <v>0</v>
      </c>
      <c r="Q9" s="5">
        <v>3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1</v>
      </c>
      <c r="X9" s="12" t="s">
        <v>147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12" t="s">
        <v>147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</row>
    <row r="10" spans="1:54" x14ac:dyDescent="0.2">
      <c r="A10" s="12" t="s">
        <v>148</v>
      </c>
      <c r="B10" s="5">
        <v>31</v>
      </c>
      <c r="C10" s="5">
        <v>26</v>
      </c>
      <c r="D10" s="5">
        <v>0</v>
      </c>
      <c r="E10" s="5">
        <v>0</v>
      </c>
      <c r="F10" s="5">
        <v>0</v>
      </c>
      <c r="G10" s="5">
        <v>0</v>
      </c>
      <c r="H10" s="5">
        <v>5</v>
      </c>
      <c r="I10" s="5">
        <v>0</v>
      </c>
      <c r="J10" s="5">
        <v>4</v>
      </c>
      <c r="K10" s="5">
        <v>1</v>
      </c>
      <c r="L10" s="5">
        <v>0</v>
      </c>
      <c r="M10" s="5">
        <v>0</v>
      </c>
      <c r="N10" s="12" t="s">
        <v>148</v>
      </c>
      <c r="O10" s="5">
        <v>21</v>
      </c>
      <c r="P10" s="5">
        <v>1</v>
      </c>
      <c r="Q10" s="5">
        <v>2</v>
      </c>
      <c r="R10" s="5">
        <v>0</v>
      </c>
      <c r="S10" s="5">
        <v>0</v>
      </c>
      <c r="T10" s="5">
        <v>0</v>
      </c>
      <c r="U10" s="5">
        <v>2</v>
      </c>
      <c r="V10" s="5">
        <v>1</v>
      </c>
      <c r="W10" s="5">
        <v>15</v>
      </c>
      <c r="X10" s="12" t="s">
        <v>148</v>
      </c>
      <c r="Y10" s="5">
        <v>5</v>
      </c>
      <c r="Z10" s="5">
        <v>3</v>
      </c>
      <c r="AA10" s="5">
        <v>2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1</v>
      </c>
      <c r="AI10" s="5">
        <v>0</v>
      </c>
      <c r="AJ10" s="5">
        <v>0</v>
      </c>
      <c r="AK10" s="5">
        <v>0</v>
      </c>
      <c r="AL10" s="12" t="s">
        <v>148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1</v>
      </c>
      <c r="AS10" s="5">
        <v>1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0</v>
      </c>
      <c r="AZ10" s="5">
        <v>0</v>
      </c>
      <c r="BA10" s="5">
        <v>0</v>
      </c>
      <c r="BB10" s="5">
        <v>1</v>
      </c>
    </row>
    <row r="12" spans="1:54" x14ac:dyDescent="0.2">
      <c r="A12" s="12" t="s">
        <v>214</v>
      </c>
      <c r="N12" s="12" t="s">
        <v>149</v>
      </c>
      <c r="X12" s="12" t="s">
        <v>149</v>
      </c>
      <c r="AL12" s="12" t="s">
        <v>149</v>
      </c>
    </row>
    <row r="14" spans="1:54" x14ac:dyDescent="0.2">
      <c r="A14" s="12" t="s">
        <v>0</v>
      </c>
      <c r="B14" s="5">
        <v>6508</v>
      </c>
      <c r="C14" s="5">
        <v>4945</v>
      </c>
      <c r="D14" s="5">
        <v>1781</v>
      </c>
      <c r="E14" s="5">
        <v>1679</v>
      </c>
      <c r="F14" s="5">
        <v>47</v>
      </c>
      <c r="G14" s="5">
        <v>55</v>
      </c>
      <c r="H14" s="5">
        <v>1542</v>
      </c>
      <c r="I14" s="5">
        <v>562</v>
      </c>
      <c r="J14" s="5">
        <v>510</v>
      </c>
      <c r="K14" s="5">
        <v>59</v>
      </c>
      <c r="L14" s="5">
        <v>364</v>
      </c>
      <c r="M14" s="5">
        <v>47</v>
      </c>
      <c r="N14" s="12" t="s">
        <v>0</v>
      </c>
      <c r="O14" s="5">
        <v>1622</v>
      </c>
      <c r="P14" s="5">
        <v>37</v>
      </c>
      <c r="Q14" s="5">
        <v>235</v>
      </c>
      <c r="R14" s="5">
        <v>92</v>
      </c>
      <c r="S14" s="5">
        <v>130</v>
      </c>
      <c r="T14" s="5">
        <v>100</v>
      </c>
      <c r="U14" s="5">
        <v>186</v>
      </c>
      <c r="V14" s="5">
        <v>651</v>
      </c>
      <c r="W14" s="5">
        <v>191</v>
      </c>
      <c r="X14" s="12" t="s">
        <v>0</v>
      </c>
      <c r="Y14" s="5">
        <v>1563</v>
      </c>
      <c r="Z14" s="5">
        <v>759</v>
      </c>
      <c r="AA14" s="5">
        <v>107</v>
      </c>
      <c r="AB14" s="5">
        <v>52</v>
      </c>
      <c r="AC14" s="5">
        <v>39</v>
      </c>
      <c r="AD14" s="5">
        <v>55</v>
      </c>
      <c r="AE14" s="5">
        <v>69</v>
      </c>
      <c r="AF14" s="5">
        <v>100</v>
      </c>
      <c r="AG14" s="5">
        <v>56</v>
      </c>
      <c r="AH14" s="5">
        <v>103</v>
      </c>
      <c r="AI14" s="5">
        <v>67</v>
      </c>
      <c r="AJ14" s="5">
        <v>77</v>
      </c>
      <c r="AK14" s="5">
        <v>34</v>
      </c>
      <c r="AL14" s="12" t="s">
        <v>0</v>
      </c>
      <c r="AM14" s="5">
        <v>287</v>
      </c>
      <c r="AN14" s="5">
        <v>143</v>
      </c>
      <c r="AO14" s="5">
        <v>81</v>
      </c>
      <c r="AP14" s="5">
        <v>40</v>
      </c>
      <c r="AQ14" s="5">
        <v>23</v>
      </c>
      <c r="AR14" s="5">
        <v>193</v>
      </c>
      <c r="AS14" s="5">
        <v>25</v>
      </c>
      <c r="AT14" s="5">
        <v>79</v>
      </c>
      <c r="AU14" s="5">
        <v>30</v>
      </c>
      <c r="AV14" s="5">
        <v>33</v>
      </c>
      <c r="AW14" s="5">
        <v>26</v>
      </c>
      <c r="AX14" s="5">
        <v>324</v>
      </c>
      <c r="AY14" s="5">
        <v>140</v>
      </c>
      <c r="AZ14" s="5">
        <v>61</v>
      </c>
      <c r="BA14" s="5">
        <v>47</v>
      </c>
      <c r="BB14" s="5">
        <v>76</v>
      </c>
    </row>
    <row r="15" spans="1:54" x14ac:dyDescent="0.2">
      <c r="A15" s="12" t="s">
        <v>146</v>
      </c>
      <c r="B15" s="5">
        <v>4912</v>
      </c>
      <c r="C15" s="5">
        <v>3944</v>
      </c>
      <c r="D15" s="5">
        <v>1556</v>
      </c>
      <c r="E15" s="5">
        <v>1458</v>
      </c>
      <c r="F15" s="5">
        <v>46</v>
      </c>
      <c r="G15" s="5">
        <v>52</v>
      </c>
      <c r="H15" s="5">
        <v>1129</v>
      </c>
      <c r="I15" s="5">
        <v>455</v>
      </c>
      <c r="J15" s="5">
        <v>304</v>
      </c>
      <c r="K15" s="5">
        <v>9</v>
      </c>
      <c r="L15" s="5">
        <v>347</v>
      </c>
      <c r="M15" s="5">
        <v>14</v>
      </c>
      <c r="N15" s="12" t="s">
        <v>146</v>
      </c>
      <c r="O15" s="5">
        <v>1259</v>
      </c>
      <c r="P15" s="5">
        <v>0</v>
      </c>
      <c r="Q15" s="5">
        <v>76</v>
      </c>
      <c r="R15" s="5">
        <v>76</v>
      </c>
      <c r="S15" s="5">
        <v>113</v>
      </c>
      <c r="T15" s="5">
        <v>77</v>
      </c>
      <c r="U15" s="5">
        <v>147</v>
      </c>
      <c r="V15" s="5">
        <v>636</v>
      </c>
      <c r="W15" s="5">
        <v>134</v>
      </c>
      <c r="X15" s="12" t="s">
        <v>146</v>
      </c>
      <c r="Y15" s="5">
        <v>968</v>
      </c>
      <c r="Z15" s="5">
        <v>460</v>
      </c>
      <c r="AA15" s="5">
        <v>14</v>
      </c>
      <c r="AB15" s="5">
        <v>52</v>
      </c>
      <c r="AC15" s="5">
        <v>37</v>
      </c>
      <c r="AD15" s="5">
        <v>49</v>
      </c>
      <c r="AE15" s="5">
        <v>31</v>
      </c>
      <c r="AF15" s="5">
        <v>95</v>
      </c>
      <c r="AG15" s="5">
        <v>27</v>
      </c>
      <c r="AH15" s="5">
        <v>62</v>
      </c>
      <c r="AI15" s="5">
        <v>42</v>
      </c>
      <c r="AJ15" s="5">
        <v>43</v>
      </c>
      <c r="AK15" s="5">
        <v>8</v>
      </c>
      <c r="AL15" s="12" t="s">
        <v>146</v>
      </c>
      <c r="AM15" s="5">
        <v>205</v>
      </c>
      <c r="AN15" s="5">
        <v>105</v>
      </c>
      <c r="AO15" s="5">
        <v>41</v>
      </c>
      <c r="AP15" s="5">
        <v>39</v>
      </c>
      <c r="AQ15" s="5">
        <v>20</v>
      </c>
      <c r="AR15" s="5">
        <v>148</v>
      </c>
      <c r="AS15" s="5">
        <v>25</v>
      </c>
      <c r="AT15" s="5">
        <v>74</v>
      </c>
      <c r="AU15" s="5">
        <v>2</v>
      </c>
      <c r="AV15" s="5">
        <v>29</v>
      </c>
      <c r="AW15" s="5">
        <v>18</v>
      </c>
      <c r="AX15" s="5">
        <v>155</v>
      </c>
      <c r="AY15" s="5">
        <v>65</v>
      </c>
      <c r="AZ15" s="5">
        <v>48</v>
      </c>
      <c r="BA15" s="5">
        <v>34</v>
      </c>
      <c r="BB15" s="5">
        <v>8</v>
      </c>
    </row>
    <row r="16" spans="1:54" x14ac:dyDescent="0.2">
      <c r="A16" s="12" t="s">
        <v>147</v>
      </c>
      <c r="B16" s="5">
        <v>73</v>
      </c>
      <c r="C16" s="5">
        <v>43</v>
      </c>
      <c r="D16" s="5">
        <v>14</v>
      </c>
      <c r="E16" s="5">
        <v>14</v>
      </c>
      <c r="F16" s="5">
        <v>0</v>
      </c>
      <c r="G16" s="5">
        <v>0</v>
      </c>
      <c r="H16" s="5">
        <v>12</v>
      </c>
      <c r="I16" s="5">
        <v>8</v>
      </c>
      <c r="J16" s="5">
        <v>2</v>
      </c>
      <c r="K16" s="5">
        <v>1</v>
      </c>
      <c r="L16" s="5">
        <v>1</v>
      </c>
      <c r="M16" s="5">
        <v>0</v>
      </c>
      <c r="N16" s="12" t="s">
        <v>147</v>
      </c>
      <c r="O16" s="5">
        <v>17</v>
      </c>
      <c r="P16" s="5">
        <v>0</v>
      </c>
      <c r="Q16" s="5">
        <v>6</v>
      </c>
      <c r="R16" s="5">
        <v>0</v>
      </c>
      <c r="S16" s="5">
        <v>3</v>
      </c>
      <c r="T16" s="5">
        <v>1</v>
      </c>
      <c r="U16" s="5">
        <v>5</v>
      </c>
      <c r="V16" s="5">
        <v>0</v>
      </c>
      <c r="W16" s="5">
        <v>2</v>
      </c>
      <c r="X16" s="12" t="s">
        <v>147</v>
      </c>
      <c r="Y16" s="5">
        <v>30</v>
      </c>
      <c r="Z16" s="5">
        <v>26</v>
      </c>
      <c r="AA16" s="5">
        <v>1</v>
      </c>
      <c r="AB16" s="5">
        <v>0</v>
      </c>
      <c r="AC16" s="5">
        <v>0</v>
      </c>
      <c r="AD16" s="5">
        <v>1</v>
      </c>
      <c r="AE16" s="5">
        <v>0</v>
      </c>
      <c r="AF16" s="5">
        <v>1</v>
      </c>
      <c r="AG16" s="5">
        <v>3</v>
      </c>
      <c r="AH16" s="5">
        <v>1</v>
      </c>
      <c r="AI16" s="5">
        <v>0</v>
      </c>
      <c r="AJ16" s="5">
        <v>19</v>
      </c>
      <c r="AK16" s="5">
        <v>0</v>
      </c>
      <c r="AL16" s="12" t="s">
        <v>147</v>
      </c>
      <c r="AM16" s="5">
        <v>3</v>
      </c>
      <c r="AN16" s="5">
        <v>2</v>
      </c>
      <c r="AO16" s="5">
        <v>0</v>
      </c>
      <c r="AP16" s="5">
        <v>0</v>
      </c>
      <c r="AQ16" s="5">
        <v>1</v>
      </c>
      <c r="AR16" s="5">
        <v>1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</row>
    <row r="17" spans="1:54" x14ac:dyDescent="0.2">
      <c r="A17" s="12" t="s">
        <v>148</v>
      </c>
      <c r="B17" s="5">
        <v>1523</v>
      </c>
      <c r="C17" s="5">
        <v>958</v>
      </c>
      <c r="D17" s="5">
        <v>211</v>
      </c>
      <c r="E17" s="5">
        <v>207</v>
      </c>
      <c r="F17" s="5">
        <v>1</v>
      </c>
      <c r="G17" s="5">
        <v>3</v>
      </c>
      <c r="H17" s="5">
        <v>401</v>
      </c>
      <c r="I17" s="5">
        <v>99</v>
      </c>
      <c r="J17" s="5">
        <v>204</v>
      </c>
      <c r="K17" s="5">
        <v>49</v>
      </c>
      <c r="L17" s="5">
        <v>16</v>
      </c>
      <c r="M17" s="5">
        <v>33</v>
      </c>
      <c r="N17" s="12" t="s">
        <v>148</v>
      </c>
      <c r="O17" s="5">
        <v>346</v>
      </c>
      <c r="P17" s="5">
        <v>37</v>
      </c>
      <c r="Q17" s="5">
        <v>153</v>
      </c>
      <c r="R17" s="5">
        <v>16</v>
      </c>
      <c r="S17" s="5">
        <v>14</v>
      </c>
      <c r="T17" s="5">
        <v>22</v>
      </c>
      <c r="U17" s="5">
        <v>34</v>
      </c>
      <c r="V17" s="5">
        <v>15</v>
      </c>
      <c r="W17" s="5">
        <v>55</v>
      </c>
      <c r="X17" s="12" t="s">
        <v>148</v>
      </c>
      <c r="Y17" s="5">
        <v>565</v>
      </c>
      <c r="Z17" s="5">
        <v>273</v>
      </c>
      <c r="AA17" s="5">
        <v>92</v>
      </c>
      <c r="AB17" s="5">
        <v>0</v>
      </c>
      <c r="AC17" s="5">
        <v>2</v>
      </c>
      <c r="AD17" s="5">
        <v>5</v>
      </c>
      <c r="AE17" s="5">
        <v>38</v>
      </c>
      <c r="AF17" s="5">
        <v>4</v>
      </c>
      <c r="AG17" s="5">
        <v>26</v>
      </c>
      <c r="AH17" s="5">
        <v>40</v>
      </c>
      <c r="AI17" s="5">
        <v>25</v>
      </c>
      <c r="AJ17" s="5">
        <v>15</v>
      </c>
      <c r="AK17" s="5">
        <v>26</v>
      </c>
      <c r="AL17" s="12" t="s">
        <v>148</v>
      </c>
      <c r="AM17" s="5">
        <v>79</v>
      </c>
      <c r="AN17" s="5">
        <v>36</v>
      </c>
      <c r="AO17" s="5">
        <v>40</v>
      </c>
      <c r="AP17" s="5">
        <v>1</v>
      </c>
      <c r="AQ17" s="5">
        <v>2</v>
      </c>
      <c r="AR17" s="5">
        <v>44</v>
      </c>
      <c r="AS17" s="5">
        <v>0</v>
      </c>
      <c r="AT17" s="5">
        <v>5</v>
      </c>
      <c r="AU17" s="5">
        <v>28</v>
      </c>
      <c r="AV17" s="5">
        <v>3</v>
      </c>
      <c r="AW17" s="5">
        <v>8</v>
      </c>
      <c r="AX17" s="5">
        <v>169</v>
      </c>
      <c r="AY17" s="5">
        <v>75</v>
      </c>
      <c r="AZ17" s="5">
        <v>13</v>
      </c>
      <c r="BA17" s="5">
        <v>13</v>
      </c>
      <c r="BB17" s="5">
        <v>68</v>
      </c>
    </row>
    <row r="19" spans="1:54" x14ac:dyDescent="0.2">
      <c r="A19" s="12" t="s">
        <v>215</v>
      </c>
      <c r="N19" s="12" t="s">
        <v>150</v>
      </c>
      <c r="X19" s="12" t="s">
        <v>150</v>
      </c>
      <c r="AL19" s="12" t="s">
        <v>150</v>
      </c>
    </row>
    <row r="21" spans="1:54" x14ac:dyDescent="0.2">
      <c r="A21" s="12" t="s">
        <v>0</v>
      </c>
      <c r="B21" s="5">
        <v>6632</v>
      </c>
      <c r="C21" s="5">
        <v>5064</v>
      </c>
      <c r="D21" s="5">
        <v>1855</v>
      </c>
      <c r="E21" s="5">
        <v>1753</v>
      </c>
      <c r="F21" s="5">
        <v>47</v>
      </c>
      <c r="G21" s="5">
        <v>55</v>
      </c>
      <c r="H21" s="5">
        <v>1540</v>
      </c>
      <c r="I21" s="5">
        <v>561</v>
      </c>
      <c r="J21" s="5">
        <v>508</v>
      </c>
      <c r="K21" s="5">
        <v>58</v>
      </c>
      <c r="L21" s="5">
        <v>366</v>
      </c>
      <c r="M21" s="5">
        <v>47</v>
      </c>
      <c r="N21" s="12" t="s">
        <v>0</v>
      </c>
      <c r="O21" s="5">
        <v>1669</v>
      </c>
      <c r="P21" s="5">
        <v>37</v>
      </c>
      <c r="Q21" s="5">
        <v>238</v>
      </c>
      <c r="R21" s="5">
        <v>115</v>
      </c>
      <c r="S21" s="5">
        <v>130</v>
      </c>
      <c r="T21" s="5">
        <v>101</v>
      </c>
      <c r="U21" s="5">
        <v>187</v>
      </c>
      <c r="V21" s="5">
        <v>659</v>
      </c>
      <c r="W21" s="5">
        <v>202</v>
      </c>
      <c r="X21" s="12" t="s">
        <v>0</v>
      </c>
      <c r="Y21" s="5">
        <v>1568</v>
      </c>
      <c r="Z21" s="5">
        <v>764</v>
      </c>
      <c r="AA21" s="5">
        <v>108</v>
      </c>
      <c r="AB21" s="5">
        <v>52</v>
      </c>
      <c r="AC21" s="5">
        <v>39</v>
      </c>
      <c r="AD21" s="5">
        <v>55</v>
      </c>
      <c r="AE21" s="5">
        <v>69</v>
      </c>
      <c r="AF21" s="5">
        <v>103</v>
      </c>
      <c r="AG21" s="5">
        <v>56</v>
      </c>
      <c r="AH21" s="5">
        <v>103</v>
      </c>
      <c r="AI21" s="5">
        <v>67</v>
      </c>
      <c r="AJ21" s="5">
        <v>78</v>
      </c>
      <c r="AK21" s="5">
        <v>34</v>
      </c>
      <c r="AL21" s="12" t="s">
        <v>0</v>
      </c>
      <c r="AM21" s="5">
        <v>289</v>
      </c>
      <c r="AN21" s="5">
        <v>145</v>
      </c>
      <c r="AO21" s="5">
        <v>82</v>
      </c>
      <c r="AP21" s="5">
        <v>39</v>
      </c>
      <c r="AQ21" s="5">
        <v>23</v>
      </c>
      <c r="AR21" s="5">
        <v>193</v>
      </c>
      <c r="AS21" s="5">
        <v>25</v>
      </c>
      <c r="AT21" s="5">
        <v>79</v>
      </c>
      <c r="AU21" s="5">
        <v>30</v>
      </c>
      <c r="AV21" s="5">
        <v>33</v>
      </c>
      <c r="AW21" s="5">
        <v>26</v>
      </c>
      <c r="AX21" s="5">
        <v>322</v>
      </c>
      <c r="AY21" s="5">
        <v>138</v>
      </c>
      <c r="AZ21" s="5">
        <v>61</v>
      </c>
      <c r="BA21" s="5">
        <v>47</v>
      </c>
      <c r="BB21" s="5">
        <v>76</v>
      </c>
    </row>
    <row r="22" spans="1:54" x14ac:dyDescent="0.2">
      <c r="A22" s="12" t="s">
        <v>146</v>
      </c>
      <c r="B22" s="5">
        <v>5011</v>
      </c>
      <c r="C22" s="5">
        <v>4039</v>
      </c>
      <c r="D22" s="5">
        <v>1625</v>
      </c>
      <c r="E22" s="5">
        <v>1525</v>
      </c>
      <c r="F22" s="5">
        <v>46</v>
      </c>
      <c r="G22" s="5">
        <v>54</v>
      </c>
      <c r="H22" s="5">
        <v>1120</v>
      </c>
      <c r="I22" s="5">
        <v>458</v>
      </c>
      <c r="J22" s="5">
        <v>295</v>
      </c>
      <c r="K22" s="5">
        <v>8</v>
      </c>
      <c r="L22" s="5">
        <v>343</v>
      </c>
      <c r="M22" s="5">
        <v>16</v>
      </c>
      <c r="N22" s="12" t="s">
        <v>146</v>
      </c>
      <c r="O22" s="5">
        <v>1294</v>
      </c>
      <c r="P22" s="5">
        <v>1</v>
      </c>
      <c r="Q22" s="5">
        <v>80</v>
      </c>
      <c r="R22" s="5">
        <v>97</v>
      </c>
      <c r="S22" s="5">
        <v>117</v>
      </c>
      <c r="T22" s="5">
        <v>77</v>
      </c>
      <c r="U22" s="5">
        <v>146</v>
      </c>
      <c r="V22" s="5">
        <v>642</v>
      </c>
      <c r="W22" s="5">
        <v>134</v>
      </c>
      <c r="X22" s="12" t="s">
        <v>146</v>
      </c>
      <c r="Y22" s="5">
        <v>972</v>
      </c>
      <c r="Z22" s="5">
        <v>459</v>
      </c>
      <c r="AA22" s="5">
        <v>15</v>
      </c>
      <c r="AB22" s="5">
        <v>52</v>
      </c>
      <c r="AC22" s="5">
        <v>37</v>
      </c>
      <c r="AD22" s="5">
        <v>50</v>
      </c>
      <c r="AE22" s="5">
        <v>29</v>
      </c>
      <c r="AF22" s="5">
        <v>93</v>
      </c>
      <c r="AG22" s="5">
        <v>27</v>
      </c>
      <c r="AH22" s="5">
        <v>63</v>
      </c>
      <c r="AI22" s="5">
        <v>42</v>
      </c>
      <c r="AJ22" s="5">
        <v>43</v>
      </c>
      <c r="AK22" s="5">
        <v>8</v>
      </c>
      <c r="AL22" s="12" t="s">
        <v>146</v>
      </c>
      <c r="AM22" s="5">
        <v>209</v>
      </c>
      <c r="AN22" s="5">
        <v>103</v>
      </c>
      <c r="AO22" s="5">
        <v>48</v>
      </c>
      <c r="AP22" s="5">
        <v>38</v>
      </c>
      <c r="AQ22" s="5">
        <v>20</v>
      </c>
      <c r="AR22" s="5">
        <v>154</v>
      </c>
      <c r="AS22" s="5">
        <v>25</v>
      </c>
      <c r="AT22" s="5">
        <v>76</v>
      </c>
      <c r="AU22" s="5">
        <v>5</v>
      </c>
      <c r="AV22" s="5">
        <v>31</v>
      </c>
      <c r="AW22" s="5">
        <v>17</v>
      </c>
      <c r="AX22" s="5">
        <v>150</v>
      </c>
      <c r="AY22" s="5">
        <v>63</v>
      </c>
      <c r="AZ22" s="5">
        <v>45</v>
      </c>
      <c r="BA22" s="5">
        <v>34</v>
      </c>
      <c r="BB22" s="5">
        <v>8</v>
      </c>
    </row>
    <row r="23" spans="1:54" x14ac:dyDescent="0.2">
      <c r="A23" s="12" t="s">
        <v>147</v>
      </c>
      <c r="B23" s="5">
        <v>66</v>
      </c>
      <c r="C23" s="5">
        <v>47</v>
      </c>
      <c r="D23" s="5">
        <v>15</v>
      </c>
      <c r="E23" s="5">
        <v>14</v>
      </c>
      <c r="F23" s="5">
        <v>0</v>
      </c>
      <c r="G23" s="5">
        <v>1</v>
      </c>
      <c r="H23" s="5">
        <v>11</v>
      </c>
      <c r="I23" s="5">
        <v>7</v>
      </c>
      <c r="J23" s="5">
        <v>3</v>
      </c>
      <c r="K23" s="5">
        <v>0</v>
      </c>
      <c r="L23" s="5">
        <v>1</v>
      </c>
      <c r="M23" s="5">
        <v>0</v>
      </c>
      <c r="N23" s="12" t="s">
        <v>147</v>
      </c>
      <c r="O23" s="5">
        <v>21</v>
      </c>
      <c r="P23" s="5">
        <v>0</v>
      </c>
      <c r="Q23" s="5">
        <v>6</v>
      </c>
      <c r="R23" s="5">
        <v>3</v>
      </c>
      <c r="S23" s="5">
        <v>2</v>
      </c>
      <c r="T23" s="5">
        <v>1</v>
      </c>
      <c r="U23" s="5">
        <v>6</v>
      </c>
      <c r="V23" s="5">
        <v>1</v>
      </c>
      <c r="W23" s="5">
        <v>2</v>
      </c>
      <c r="X23" s="12" t="s">
        <v>147</v>
      </c>
      <c r="Y23" s="5">
        <v>19</v>
      </c>
      <c r="Z23" s="5">
        <v>18</v>
      </c>
      <c r="AA23" s="5">
        <v>2</v>
      </c>
      <c r="AB23" s="5">
        <v>0</v>
      </c>
      <c r="AC23" s="5">
        <v>0</v>
      </c>
      <c r="AD23" s="5">
        <v>0</v>
      </c>
      <c r="AE23" s="5">
        <v>1</v>
      </c>
      <c r="AF23" s="5">
        <v>2</v>
      </c>
      <c r="AG23" s="5">
        <v>3</v>
      </c>
      <c r="AH23" s="5">
        <v>1</v>
      </c>
      <c r="AI23" s="5">
        <v>0</v>
      </c>
      <c r="AJ23" s="5">
        <v>9</v>
      </c>
      <c r="AK23" s="5">
        <v>0</v>
      </c>
      <c r="AL23" s="12" t="s">
        <v>147</v>
      </c>
      <c r="AM23" s="5">
        <v>1</v>
      </c>
      <c r="AN23" s="5">
        <v>0</v>
      </c>
      <c r="AO23" s="5">
        <v>0</v>
      </c>
      <c r="AP23" s="5">
        <v>0</v>
      </c>
      <c r="AQ23" s="5">
        <v>1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</row>
    <row r="24" spans="1:54" x14ac:dyDescent="0.2">
      <c r="A24" s="12" t="s">
        <v>148</v>
      </c>
      <c r="B24" s="5">
        <v>1555</v>
      </c>
      <c r="C24" s="5">
        <v>978</v>
      </c>
      <c r="D24" s="5">
        <v>215</v>
      </c>
      <c r="E24" s="5">
        <v>214</v>
      </c>
      <c r="F24" s="5">
        <v>1</v>
      </c>
      <c r="G24" s="5">
        <v>0</v>
      </c>
      <c r="H24" s="5">
        <v>409</v>
      </c>
      <c r="I24" s="5">
        <v>96</v>
      </c>
      <c r="J24" s="5">
        <v>210</v>
      </c>
      <c r="K24" s="5">
        <v>50</v>
      </c>
      <c r="L24" s="5">
        <v>22</v>
      </c>
      <c r="M24" s="5">
        <v>31</v>
      </c>
      <c r="N24" s="12" t="s">
        <v>148</v>
      </c>
      <c r="O24" s="5">
        <v>354</v>
      </c>
      <c r="P24" s="5">
        <v>36</v>
      </c>
      <c r="Q24" s="5">
        <v>152</v>
      </c>
      <c r="R24" s="5">
        <v>15</v>
      </c>
      <c r="S24" s="5">
        <v>11</v>
      </c>
      <c r="T24" s="5">
        <v>23</v>
      </c>
      <c r="U24" s="5">
        <v>35</v>
      </c>
      <c r="V24" s="5">
        <v>16</v>
      </c>
      <c r="W24" s="5">
        <v>66</v>
      </c>
      <c r="X24" s="12" t="s">
        <v>148</v>
      </c>
      <c r="Y24" s="5">
        <v>577</v>
      </c>
      <c r="Z24" s="5">
        <v>287</v>
      </c>
      <c r="AA24" s="5">
        <v>91</v>
      </c>
      <c r="AB24" s="5">
        <v>0</v>
      </c>
      <c r="AC24" s="5">
        <v>2</v>
      </c>
      <c r="AD24" s="5">
        <v>5</v>
      </c>
      <c r="AE24" s="5">
        <v>39</v>
      </c>
      <c r="AF24" s="5">
        <v>8</v>
      </c>
      <c r="AG24" s="5">
        <v>26</v>
      </c>
      <c r="AH24" s="5">
        <v>39</v>
      </c>
      <c r="AI24" s="5">
        <v>25</v>
      </c>
      <c r="AJ24" s="5">
        <v>26</v>
      </c>
      <c r="AK24" s="5">
        <v>26</v>
      </c>
      <c r="AL24" s="12" t="s">
        <v>148</v>
      </c>
      <c r="AM24" s="5">
        <v>79</v>
      </c>
      <c r="AN24" s="5">
        <v>42</v>
      </c>
      <c r="AO24" s="5">
        <v>34</v>
      </c>
      <c r="AP24" s="5">
        <v>1</v>
      </c>
      <c r="AQ24" s="5">
        <v>2</v>
      </c>
      <c r="AR24" s="5">
        <v>39</v>
      </c>
      <c r="AS24" s="5">
        <v>0</v>
      </c>
      <c r="AT24" s="5">
        <v>3</v>
      </c>
      <c r="AU24" s="5">
        <v>25</v>
      </c>
      <c r="AV24" s="5">
        <v>2</v>
      </c>
      <c r="AW24" s="5">
        <v>9</v>
      </c>
      <c r="AX24" s="5">
        <v>172</v>
      </c>
      <c r="AY24" s="5">
        <v>75</v>
      </c>
      <c r="AZ24" s="5">
        <v>16</v>
      </c>
      <c r="BA24" s="5">
        <v>13</v>
      </c>
      <c r="BB24" s="5">
        <v>68</v>
      </c>
    </row>
    <row r="26" spans="1:54" x14ac:dyDescent="0.2">
      <c r="A26" s="12" t="s">
        <v>216</v>
      </c>
      <c r="N26" s="12" t="s">
        <v>151</v>
      </c>
      <c r="X26" s="12" t="s">
        <v>151</v>
      </c>
      <c r="AL26" s="12" t="s">
        <v>151</v>
      </c>
    </row>
    <row r="28" spans="1:54" x14ac:dyDescent="0.2">
      <c r="A28" s="12" t="s">
        <v>0</v>
      </c>
      <c r="B28" s="5">
        <v>2032</v>
      </c>
      <c r="C28" s="5">
        <v>1822</v>
      </c>
      <c r="D28" s="5">
        <v>463</v>
      </c>
      <c r="E28" s="5">
        <v>459</v>
      </c>
      <c r="F28" s="5">
        <v>0</v>
      </c>
      <c r="G28" s="5">
        <v>4</v>
      </c>
      <c r="H28" s="5">
        <v>607</v>
      </c>
      <c r="I28" s="5">
        <v>95</v>
      </c>
      <c r="J28" s="5">
        <v>287</v>
      </c>
      <c r="K28" s="5">
        <v>15</v>
      </c>
      <c r="L28" s="5">
        <v>168</v>
      </c>
      <c r="M28" s="5">
        <v>42</v>
      </c>
      <c r="N28" s="12" t="s">
        <v>0</v>
      </c>
      <c r="O28" s="5">
        <v>752</v>
      </c>
      <c r="P28" s="5">
        <v>29</v>
      </c>
      <c r="Q28" s="5">
        <v>160</v>
      </c>
      <c r="R28" s="5">
        <v>28</v>
      </c>
      <c r="S28" s="5">
        <v>124</v>
      </c>
      <c r="T28" s="5">
        <v>3</v>
      </c>
      <c r="U28" s="5">
        <v>31</v>
      </c>
      <c r="V28" s="5">
        <v>270</v>
      </c>
      <c r="W28" s="5">
        <v>107</v>
      </c>
      <c r="X28" s="12" t="s">
        <v>0</v>
      </c>
      <c r="Y28" s="5">
        <v>210</v>
      </c>
      <c r="Z28" s="5">
        <v>127</v>
      </c>
      <c r="AA28" s="5">
        <v>1</v>
      </c>
      <c r="AB28" s="5">
        <v>0</v>
      </c>
      <c r="AC28" s="5">
        <v>0</v>
      </c>
      <c r="AD28" s="5">
        <v>0</v>
      </c>
      <c r="AE28" s="5">
        <v>4</v>
      </c>
      <c r="AF28" s="5">
        <v>3</v>
      </c>
      <c r="AG28" s="5">
        <v>42</v>
      </c>
      <c r="AH28" s="5">
        <v>73</v>
      </c>
      <c r="AI28" s="5">
        <v>1</v>
      </c>
      <c r="AJ28" s="5">
        <v>3</v>
      </c>
      <c r="AK28" s="5">
        <v>0</v>
      </c>
      <c r="AL28" s="12" t="s">
        <v>0</v>
      </c>
      <c r="AM28" s="5">
        <v>28</v>
      </c>
      <c r="AN28" s="5">
        <v>24</v>
      </c>
      <c r="AO28" s="5">
        <v>2</v>
      </c>
      <c r="AP28" s="5">
        <v>0</v>
      </c>
      <c r="AQ28" s="5">
        <v>2</v>
      </c>
      <c r="AR28" s="5">
        <v>9</v>
      </c>
      <c r="AS28" s="5">
        <v>0</v>
      </c>
      <c r="AT28" s="5">
        <v>9</v>
      </c>
      <c r="AU28" s="5">
        <v>0</v>
      </c>
      <c r="AV28" s="5">
        <v>0</v>
      </c>
      <c r="AW28" s="5">
        <v>0</v>
      </c>
      <c r="AX28" s="5">
        <v>46</v>
      </c>
      <c r="AY28" s="5">
        <v>15</v>
      </c>
      <c r="AZ28" s="5">
        <v>2</v>
      </c>
      <c r="BA28" s="5">
        <v>4</v>
      </c>
      <c r="BB28" s="5">
        <v>25</v>
      </c>
    </row>
    <row r="29" spans="1:54" x14ac:dyDescent="0.2">
      <c r="A29" s="12" t="s">
        <v>146</v>
      </c>
      <c r="B29" s="5">
        <v>1561</v>
      </c>
      <c r="C29" s="5">
        <v>1418</v>
      </c>
      <c r="D29" s="5">
        <v>423</v>
      </c>
      <c r="E29" s="5">
        <v>419</v>
      </c>
      <c r="F29" s="5">
        <v>0</v>
      </c>
      <c r="G29" s="5">
        <v>4</v>
      </c>
      <c r="H29" s="5">
        <v>400</v>
      </c>
      <c r="I29" s="5">
        <v>76</v>
      </c>
      <c r="J29" s="5">
        <v>147</v>
      </c>
      <c r="K29" s="5">
        <v>2</v>
      </c>
      <c r="L29" s="5">
        <v>159</v>
      </c>
      <c r="M29" s="5">
        <v>16</v>
      </c>
      <c r="N29" s="12" t="s">
        <v>146</v>
      </c>
      <c r="O29" s="5">
        <v>595</v>
      </c>
      <c r="P29" s="5">
        <v>1</v>
      </c>
      <c r="Q29" s="5">
        <v>65</v>
      </c>
      <c r="R29" s="5">
        <v>26</v>
      </c>
      <c r="S29" s="5">
        <v>115</v>
      </c>
      <c r="T29" s="5">
        <v>3</v>
      </c>
      <c r="U29" s="5">
        <v>28</v>
      </c>
      <c r="V29" s="5">
        <v>268</v>
      </c>
      <c r="W29" s="5">
        <v>89</v>
      </c>
      <c r="X29" s="12" t="s">
        <v>146</v>
      </c>
      <c r="Y29" s="5">
        <v>143</v>
      </c>
      <c r="Z29" s="5">
        <v>87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22</v>
      </c>
      <c r="AH29" s="5">
        <v>62</v>
      </c>
      <c r="AI29" s="5">
        <v>1</v>
      </c>
      <c r="AJ29" s="5">
        <v>1</v>
      </c>
      <c r="AK29" s="5">
        <v>0</v>
      </c>
      <c r="AL29" s="12" t="s">
        <v>146</v>
      </c>
      <c r="AM29" s="5">
        <v>27</v>
      </c>
      <c r="AN29" s="5">
        <v>24</v>
      </c>
      <c r="AO29" s="5">
        <v>1</v>
      </c>
      <c r="AP29" s="5">
        <v>0</v>
      </c>
      <c r="AQ29" s="5">
        <v>2</v>
      </c>
      <c r="AR29" s="5">
        <v>9</v>
      </c>
      <c r="AS29" s="5">
        <v>0</v>
      </c>
      <c r="AT29" s="5">
        <v>9</v>
      </c>
      <c r="AU29" s="5">
        <v>0</v>
      </c>
      <c r="AV29" s="5">
        <v>0</v>
      </c>
      <c r="AW29" s="5">
        <v>0</v>
      </c>
      <c r="AX29" s="5">
        <v>20</v>
      </c>
      <c r="AY29" s="5">
        <v>14</v>
      </c>
      <c r="AZ29" s="5">
        <v>1</v>
      </c>
      <c r="BA29" s="5">
        <v>0</v>
      </c>
      <c r="BB29" s="5">
        <v>5</v>
      </c>
    </row>
    <row r="30" spans="1:54" x14ac:dyDescent="0.2">
      <c r="A30" s="12" t="s">
        <v>147</v>
      </c>
      <c r="B30" s="5">
        <v>23</v>
      </c>
      <c r="C30" s="5">
        <v>18</v>
      </c>
      <c r="D30" s="5">
        <v>5</v>
      </c>
      <c r="E30" s="5">
        <v>5</v>
      </c>
      <c r="F30" s="5">
        <v>0</v>
      </c>
      <c r="G30" s="5">
        <v>0</v>
      </c>
      <c r="H30" s="5">
        <v>5</v>
      </c>
      <c r="I30" s="5">
        <v>3</v>
      </c>
      <c r="J30" s="5">
        <v>1</v>
      </c>
      <c r="K30" s="5">
        <v>0</v>
      </c>
      <c r="L30" s="5">
        <v>1</v>
      </c>
      <c r="M30" s="5">
        <v>0</v>
      </c>
      <c r="N30" s="12" t="s">
        <v>147</v>
      </c>
      <c r="O30" s="5">
        <v>8</v>
      </c>
      <c r="P30" s="5">
        <v>0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5</v>
      </c>
      <c r="X30" s="12" t="s">
        <v>147</v>
      </c>
      <c r="Y30" s="5">
        <v>5</v>
      </c>
      <c r="Z30" s="5">
        <v>4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2</v>
      </c>
      <c r="AG30" s="5">
        <v>1</v>
      </c>
      <c r="AH30" s="5">
        <v>0</v>
      </c>
      <c r="AI30" s="5">
        <v>0</v>
      </c>
      <c r="AJ30" s="5">
        <v>1</v>
      </c>
      <c r="AK30" s="5">
        <v>0</v>
      </c>
      <c r="AL30" s="12" t="s">
        <v>147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1</v>
      </c>
      <c r="AY30" s="5">
        <v>1</v>
      </c>
      <c r="AZ30" s="5">
        <v>0</v>
      </c>
      <c r="BA30" s="5">
        <v>0</v>
      </c>
      <c r="BB30" s="5">
        <v>0</v>
      </c>
    </row>
    <row r="31" spans="1:54" x14ac:dyDescent="0.2">
      <c r="A31" s="12" t="s">
        <v>148</v>
      </c>
      <c r="B31" s="5">
        <v>448</v>
      </c>
      <c r="C31" s="5">
        <v>386</v>
      </c>
      <c r="D31" s="5">
        <v>35</v>
      </c>
      <c r="E31" s="5">
        <v>35</v>
      </c>
      <c r="F31" s="5">
        <v>0</v>
      </c>
      <c r="G31" s="5">
        <v>0</v>
      </c>
      <c r="H31" s="5">
        <v>202</v>
      </c>
      <c r="I31" s="5">
        <v>16</v>
      </c>
      <c r="J31" s="5">
        <v>139</v>
      </c>
      <c r="K31" s="5">
        <v>13</v>
      </c>
      <c r="L31" s="5">
        <v>8</v>
      </c>
      <c r="M31" s="5">
        <v>26</v>
      </c>
      <c r="N31" s="12" t="s">
        <v>148</v>
      </c>
      <c r="O31" s="5">
        <v>149</v>
      </c>
      <c r="P31" s="5">
        <v>28</v>
      </c>
      <c r="Q31" s="5">
        <v>93</v>
      </c>
      <c r="R31" s="5">
        <v>2</v>
      </c>
      <c r="S31" s="5">
        <v>9</v>
      </c>
      <c r="T31" s="5">
        <v>0</v>
      </c>
      <c r="U31" s="5">
        <v>3</v>
      </c>
      <c r="V31" s="5">
        <v>1</v>
      </c>
      <c r="W31" s="5">
        <v>13</v>
      </c>
      <c r="X31" s="12" t="s">
        <v>148</v>
      </c>
      <c r="Y31" s="5">
        <v>62</v>
      </c>
      <c r="Z31" s="5">
        <v>36</v>
      </c>
      <c r="AA31" s="5">
        <v>1</v>
      </c>
      <c r="AB31" s="5">
        <v>0</v>
      </c>
      <c r="AC31" s="5">
        <v>0</v>
      </c>
      <c r="AD31" s="5">
        <v>0</v>
      </c>
      <c r="AE31" s="5">
        <v>4</v>
      </c>
      <c r="AF31" s="5">
        <v>0</v>
      </c>
      <c r="AG31" s="5">
        <v>19</v>
      </c>
      <c r="AH31" s="5">
        <v>11</v>
      </c>
      <c r="AI31" s="5">
        <v>0</v>
      </c>
      <c r="AJ31" s="5">
        <v>1</v>
      </c>
      <c r="AK31" s="5">
        <v>0</v>
      </c>
      <c r="AL31" s="12" t="s">
        <v>148</v>
      </c>
      <c r="AM31" s="5">
        <v>1</v>
      </c>
      <c r="AN31" s="5">
        <v>0</v>
      </c>
      <c r="AO31" s="5">
        <v>1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25</v>
      </c>
      <c r="AY31" s="5">
        <v>0</v>
      </c>
      <c r="AZ31" s="5">
        <v>1</v>
      </c>
      <c r="BA31" s="5">
        <v>4</v>
      </c>
      <c r="BB31" s="5">
        <v>20</v>
      </c>
    </row>
    <row r="33" spans="1:54" x14ac:dyDescent="0.2">
      <c r="A33" s="12" t="s">
        <v>217</v>
      </c>
      <c r="N33" s="12" t="s">
        <v>152</v>
      </c>
      <c r="X33" s="12" t="s">
        <v>152</v>
      </c>
      <c r="AL33" s="12" t="s">
        <v>152</v>
      </c>
    </row>
    <row r="35" spans="1:54" x14ac:dyDescent="0.2">
      <c r="A35" s="12" t="s">
        <v>0</v>
      </c>
      <c r="B35" s="5">
        <v>6289</v>
      </c>
      <c r="C35" s="5">
        <v>4771</v>
      </c>
      <c r="D35" s="5">
        <v>1634</v>
      </c>
      <c r="E35" s="5">
        <v>1533</v>
      </c>
      <c r="F35" s="5">
        <v>46</v>
      </c>
      <c r="G35" s="5">
        <v>55</v>
      </c>
      <c r="H35" s="5">
        <v>1516</v>
      </c>
      <c r="I35" s="5">
        <v>546</v>
      </c>
      <c r="J35" s="5">
        <v>503</v>
      </c>
      <c r="K35" s="5">
        <v>57</v>
      </c>
      <c r="L35" s="5">
        <v>363</v>
      </c>
      <c r="M35" s="5">
        <v>47</v>
      </c>
      <c r="N35" s="12" t="s">
        <v>0</v>
      </c>
      <c r="O35" s="5">
        <v>1621</v>
      </c>
      <c r="P35" s="5">
        <v>37</v>
      </c>
      <c r="Q35" s="5">
        <v>224</v>
      </c>
      <c r="R35" s="5">
        <v>112</v>
      </c>
      <c r="S35" s="5">
        <v>130</v>
      </c>
      <c r="T35" s="5">
        <v>101</v>
      </c>
      <c r="U35" s="5">
        <v>179</v>
      </c>
      <c r="V35" s="5">
        <v>642</v>
      </c>
      <c r="W35" s="5">
        <v>196</v>
      </c>
      <c r="X35" s="12" t="s">
        <v>0</v>
      </c>
      <c r="Y35" s="5">
        <v>1518</v>
      </c>
      <c r="Z35" s="5">
        <v>730</v>
      </c>
      <c r="AA35" s="5">
        <v>106</v>
      </c>
      <c r="AB35" s="5">
        <v>52</v>
      </c>
      <c r="AC35" s="5">
        <v>39</v>
      </c>
      <c r="AD35" s="5">
        <v>56</v>
      </c>
      <c r="AE35" s="5">
        <v>69</v>
      </c>
      <c r="AF35" s="5">
        <v>81</v>
      </c>
      <c r="AG35" s="5">
        <v>56</v>
      </c>
      <c r="AH35" s="5">
        <v>103</v>
      </c>
      <c r="AI35" s="5">
        <v>67</v>
      </c>
      <c r="AJ35" s="5">
        <v>76</v>
      </c>
      <c r="AK35" s="5">
        <v>25</v>
      </c>
      <c r="AL35" s="12" t="s">
        <v>0</v>
      </c>
      <c r="AM35" s="5">
        <v>284</v>
      </c>
      <c r="AN35" s="5">
        <v>144</v>
      </c>
      <c r="AO35" s="5">
        <v>77</v>
      </c>
      <c r="AP35" s="5">
        <v>40</v>
      </c>
      <c r="AQ35" s="5">
        <v>23</v>
      </c>
      <c r="AR35" s="5">
        <v>189</v>
      </c>
      <c r="AS35" s="5">
        <v>24</v>
      </c>
      <c r="AT35" s="5">
        <v>75</v>
      </c>
      <c r="AU35" s="5">
        <v>31</v>
      </c>
      <c r="AV35" s="5">
        <v>33</v>
      </c>
      <c r="AW35" s="5">
        <v>26</v>
      </c>
      <c r="AX35" s="5">
        <v>315</v>
      </c>
      <c r="AY35" s="5">
        <v>133</v>
      </c>
      <c r="AZ35" s="5">
        <v>62</v>
      </c>
      <c r="BA35" s="5">
        <v>44</v>
      </c>
      <c r="BB35" s="5">
        <v>76</v>
      </c>
    </row>
    <row r="36" spans="1:54" x14ac:dyDescent="0.2">
      <c r="A36" s="12" t="s">
        <v>146</v>
      </c>
      <c r="B36" s="5">
        <v>4807</v>
      </c>
      <c r="C36" s="5">
        <v>3821</v>
      </c>
      <c r="D36" s="5">
        <v>1414</v>
      </c>
      <c r="E36" s="5">
        <v>1314</v>
      </c>
      <c r="F36" s="5">
        <v>45</v>
      </c>
      <c r="G36" s="5">
        <v>55</v>
      </c>
      <c r="H36" s="5">
        <v>1111</v>
      </c>
      <c r="I36" s="5">
        <v>449</v>
      </c>
      <c r="J36" s="5">
        <v>292</v>
      </c>
      <c r="K36" s="5">
        <v>9</v>
      </c>
      <c r="L36" s="5">
        <v>348</v>
      </c>
      <c r="M36" s="5">
        <v>13</v>
      </c>
      <c r="N36" s="12" t="s">
        <v>146</v>
      </c>
      <c r="O36" s="5">
        <v>1296</v>
      </c>
      <c r="P36" s="5">
        <v>0</v>
      </c>
      <c r="Q36" s="5">
        <v>82</v>
      </c>
      <c r="R36" s="5">
        <v>99</v>
      </c>
      <c r="S36" s="5">
        <v>122</v>
      </c>
      <c r="T36" s="5">
        <v>77</v>
      </c>
      <c r="U36" s="5">
        <v>148</v>
      </c>
      <c r="V36" s="5">
        <v>632</v>
      </c>
      <c r="W36" s="5">
        <v>136</v>
      </c>
      <c r="X36" s="12" t="s">
        <v>146</v>
      </c>
      <c r="Y36" s="5">
        <v>986</v>
      </c>
      <c r="Z36" s="5">
        <v>468</v>
      </c>
      <c r="AA36" s="5">
        <v>16</v>
      </c>
      <c r="AB36" s="5">
        <v>52</v>
      </c>
      <c r="AC36" s="5">
        <v>39</v>
      </c>
      <c r="AD36" s="5">
        <v>53</v>
      </c>
      <c r="AE36" s="5">
        <v>31</v>
      </c>
      <c r="AF36" s="5">
        <v>80</v>
      </c>
      <c r="AG36" s="5">
        <v>39</v>
      </c>
      <c r="AH36" s="5">
        <v>68</v>
      </c>
      <c r="AI36" s="5">
        <v>42</v>
      </c>
      <c r="AJ36" s="5">
        <v>46</v>
      </c>
      <c r="AK36" s="5">
        <v>2</v>
      </c>
      <c r="AL36" s="12" t="s">
        <v>146</v>
      </c>
      <c r="AM36" s="5">
        <v>229</v>
      </c>
      <c r="AN36" s="5">
        <v>126</v>
      </c>
      <c r="AO36" s="5">
        <v>43</v>
      </c>
      <c r="AP36" s="5">
        <v>39</v>
      </c>
      <c r="AQ36" s="5">
        <v>21</v>
      </c>
      <c r="AR36" s="5">
        <v>143</v>
      </c>
      <c r="AS36" s="5">
        <v>24</v>
      </c>
      <c r="AT36" s="5">
        <v>73</v>
      </c>
      <c r="AU36" s="5">
        <v>3</v>
      </c>
      <c r="AV36" s="5">
        <v>31</v>
      </c>
      <c r="AW36" s="5">
        <v>12</v>
      </c>
      <c r="AX36" s="5">
        <v>146</v>
      </c>
      <c r="AY36" s="5">
        <v>61</v>
      </c>
      <c r="AZ36" s="5">
        <v>47</v>
      </c>
      <c r="BA36" s="5">
        <v>30</v>
      </c>
      <c r="BB36" s="5">
        <v>8</v>
      </c>
    </row>
    <row r="37" spans="1:54" x14ac:dyDescent="0.2">
      <c r="A37" s="12" t="s">
        <v>147</v>
      </c>
      <c r="B37" s="5">
        <v>48</v>
      </c>
      <c r="C37" s="5">
        <v>30</v>
      </c>
      <c r="D37" s="5">
        <v>13</v>
      </c>
      <c r="E37" s="5">
        <v>13</v>
      </c>
      <c r="F37" s="5">
        <v>0</v>
      </c>
      <c r="G37" s="5">
        <v>0</v>
      </c>
      <c r="H37" s="5">
        <v>7</v>
      </c>
      <c r="I37" s="5">
        <v>6</v>
      </c>
      <c r="J37" s="5">
        <v>1</v>
      </c>
      <c r="K37" s="5">
        <v>0</v>
      </c>
      <c r="L37" s="5">
        <v>0</v>
      </c>
      <c r="M37" s="5">
        <v>0</v>
      </c>
      <c r="N37" s="12" t="s">
        <v>147</v>
      </c>
      <c r="O37" s="5">
        <v>10</v>
      </c>
      <c r="P37" s="5">
        <v>0</v>
      </c>
      <c r="Q37" s="5">
        <v>3</v>
      </c>
      <c r="R37" s="5">
        <v>0</v>
      </c>
      <c r="S37" s="5">
        <v>0</v>
      </c>
      <c r="T37" s="5">
        <v>1</v>
      </c>
      <c r="U37" s="5">
        <v>2</v>
      </c>
      <c r="V37" s="5">
        <v>0</v>
      </c>
      <c r="W37" s="5">
        <v>4</v>
      </c>
      <c r="X37" s="12" t="s">
        <v>147</v>
      </c>
      <c r="Y37" s="5">
        <v>18</v>
      </c>
      <c r="Z37" s="5">
        <v>15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14</v>
      </c>
      <c r="AK37" s="5">
        <v>0</v>
      </c>
      <c r="AL37" s="12" t="s">
        <v>147</v>
      </c>
      <c r="AM37" s="5">
        <v>1</v>
      </c>
      <c r="AN37" s="5">
        <v>1</v>
      </c>
      <c r="AO37" s="5">
        <v>0</v>
      </c>
      <c r="AP37" s="5">
        <v>0</v>
      </c>
      <c r="AQ37" s="5">
        <v>0</v>
      </c>
      <c r="AR37" s="5">
        <v>1</v>
      </c>
      <c r="AS37" s="5">
        <v>0</v>
      </c>
      <c r="AT37" s="5">
        <v>0</v>
      </c>
      <c r="AU37" s="5">
        <v>1</v>
      </c>
      <c r="AV37" s="5">
        <v>0</v>
      </c>
      <c r="AW37" s="5">
        <v>0</v>
      </c>
      <c r="AX37" s="5">
        <v>1</v>
      </c>
      <c r="AY37" s="5">
        <v>0</v>
      </c>
      <c r="AZ37" s="5">
        <v>0</v>
      </c>
      <c r="BA37" s="5">
        <v>0</v>
      </c>
      <c r="BB37" s="5">
        <v>1</v>
      </c>
    </row>
    <row r="38" spans="1:54" x14ac:dyDescent="0.2">
      <c r="A38" s="12" t="s">
        <v>148</v>
      </c>
      <c r="B38" s="5">
        <v>1434</v>
      </c>
      <c r="C38" s="5">
        <v>920</v>
      </c>
      <c r="D38" s="5">
        <v>207</v>
      </c>
      <c r="E38" s="5">
        <v>206</v>
      </c>
      <c r="F38" s="5">
        <v>1</v>
      </c>
      <c r="G38" s="5">
        <v>0</v>
      </c>
      <c r="H38" s="5">
        <v>398</v>
      </c>
      <c r="I38" s="5">
        <v>91</v>
      </c>
      <c r="J38" s="5">
        <v>210</v>
      </c>
      <c r="K38" s="5">
        <v>48</v>
      </c>
      <c r="L38" s="5">
        <v>15</v>
      </c>
      <c r="M38" s="5">
        <v>34</v>
      </c>
      <c r="N38" s="12" t="s">
        <v>148</v>
      </c>
      <c r="O38" s="5">
        <v>315</v>
      </c>
      <c r="P38" s="5">
        <v>37</v>
      </c>
      <c r="Q38" s="5">
        <v>139</v>
      </c>
      <c r="R38" s="5">
        <v>13</v>
      </c>
      <c r="S38" s="5">
        <v>8</v>
      </c>
      <c r="T38" s="5">
        <v>23</v>
      </c>
      <c r="U38" s="5">
        <v>29</v>
      </c>
      <c r="V38" s="5">
        <v>10</v>
      </c>
      <c r="W38" s="5">
        <v>56</v>
      </c>
      <c r="X38" s="12" t="s">
        <v>148</v>
      </c>
      <c r="Y38" s="5">
        <v>514</v>
      </c>
      <c r="Z38" s="5">
        <v>247</v>
      </c>
      <c r="AA38" s="5">
        <v>89</v>
      </c>
      <c r="AB38" s="5">
        <v>0</v>
      </c>
      <c r="AC38" s="5">
        <v>0</v>
      </c>
      <c r="AD38" s="5">
        <v>3</v>
      </c>
      <c r="AE38" s="5">
        <v>38</v>
      </c>
      <c r="AF38" s="5">
        <v>1</v>
      </c>
      <c r="AG38" s="5">
        <v>17</v>
      </c>
      <c r="AH38" s="5">
        <v>35</v>
      </c>
      <c r="AI38" s="5">
        <v>25</v>
      </c>
      <c r="AJ38" s="5">
        <v>16</v>
      </c>
      <c r="AK38" s="5">
        <v>23</v>
      </c>
      <c r="AL38" s="12" t="s">
        <v>148</v>
      </c>
      <c r="AM38" s="5">
        <v>54</v>
      </c>
      <c r="AN38" s="5">
        <v>17</v>
      </c>
      <c r="AO38" s="5">
        <v>34</v>
      </c>
      <c r="AP38" s="5">
        <v>1</v>
      </c>
      <c r="AQ38" s="5">
        <v>2</v>
      </c>
      <c r="AR38" s="5">
        <v>45</v>
      </c>
      <c r="AS38" s="5">
        <v>0</v>
      </c>
      <c r="AT38" s="5">
        <v>2</v>
      </c>
      <c r="AU38" s="5">
        <v>27</v>
      </c>
      <c r="AV38" s="5">
        <v>2</v>
      </c>
      <c r="AW38" s="5">
        <v>14</v>
      </c>
      <c r="AX38" s="5">
        <v>168</v>
      </c>
      <c r="AY38" s="5">
        <v>72</v>
      </c>
      <c r="AZ38" s="5">
        <v>15</v>
      </c>
      <c r="BA38" s="5">
        <v>14</v>
      </c>
      <c r="BB38" s="5">
        <v>67</v>
      </c>
    </row>
    <row r="40" spans="1:54" x14ac:dyDescent="0.2">
      <c r="A40" s="12" t="s">
        <v>218</v>
      </c>
      <c r="N40" s="12" t="s">
        <v>153</v>
      </c>
      <c r="X40" s="12" t="s">
        <v>153</v>
      </c>
      <c r="AL40" s="12" t="s">
        <v>153</v>
      </c>
    </row>
    <row r="42" spans="1:54" x14ac:dyDescent="0.2">
      <c r="A42" s="12" t="s">
        <v>0</v>
      </c>
      <c r="B42" s="5">
        <v>5312</v>
      </c>
      <c r="C42" s="5">
        <v>3787</v>
      </c>
      <c r="D42" s="5">
        <v>1031</v>
      </c>
      <c r="E42" s="5">
        <v>931</v>
      </c>
      <c r="F42" s="5">
        <v>46</v>
      </c>
      <c r="G42" s="5">
        <v>54</v>
      </c>
      <c r="H42" s="5">
        <v>1318</v>
      </c>
      <c r="I42" s="5">
        <v>396</v>
      </c>
      <c r="J42" s="5">
        <v>471</v>
      </c>
      <c r="K42" s="5">
        <v>50</v>
      </c>
      <c r="L42" s="5">
        <v>354</v>
      </c>
      <c r="M42" s="5">
        <v>47</v>
      </c>
      <c r="N42" s="12" t="s">
        <v>0</v>
      </c>
      <c r="O42" s="5">
        <v>1438</v>
      </c>
      <c r="P42" s="5">
        <v>37</v>
      </c>
      <c r="Q42" s="5">
        <v>234</v>
      </c>
      <c r="R42" s="5">
        <v>28</v>
      </c>
      <c r="S42" s="5">
        <v>130</v>
      </c>
      <c r="T42" s="5">
        <v>82</v>
      </c>
      <c r="U42" s="5">
        <v>177</v>
      </c>
      <c r="V42" s="5">
        <v>552</v>
      </c>
      <c r="W42" s="5">
        <v>198</v>
      </c>
      <c r="X42" s="12" t="s">
        <v>0</v>
      </c>
      <c r="Y42" s="5">
        <v>1525</v>
      </c>
      <c r="Z42" s="5">
        <v>759</v>
      </c>
      <c r="AA42" s="5">
        <v>108</v>
      </c>
      <c r="AB42" s="5">
        <v>52</v>
      </c>
      <c r="AC42" s="5">
        <v>39</v>
      </c>
      <c r="AD42" s="5">
        <v>56</v>
      </c>
      <c r="AE42" s="5">
        <v>69</v>
      </c>
      <c r="AF42" s="5">
        <v>103</v>
      </c>
      <c r="AG42" s="5">
        <v>55</v>
      </c>
      <c r="AH42" s="5">
        <v>102</v>
      </c>
      <c r="AI42" s="5">
        <v>67</v>
      </c>
      <c r="AJ42" s="5">
        <v>76</v>
      </c>
      <c r="AK42" s="5">
        <v>32</v>
      </c>
      <c r="AL42" s="12" t="s">
        <v>0</v>
      </c>
      <c r="AM42" s="5">
        <v>289</v>
      </c>
      <c r="AN42" s="5">
        <v>143</v>
      </c>
      <c r="AO42" s="5">
        <v>83</v>
      </c>
      <c r="AP42" s="5">
        <v>40</v>
      </c>
      <c r="AQ42" s="5">
        <v>23</v>
      </c>
      <c r="AR42" s="5">
        <v>163</v>
      </c>
      <c r="AS42" s="5">
        <v>24</v>
      </c>
      <c r="AT42" s="5">
        <v>79</v>
      </c>
      <c r="AU42" s="5">
        <v>2</v>
      </c>
      <c r="AV42" s="5">
        <v>32</v>
      </c>
      <c r="AW42" s="5">
        <v>26</v>
      </c>
      <c r="AX42" s="5">
        <v>314</v>
      </c>
      <c r="AY42" s="5">
        <v>135</v>
      </c>
      <c r="AZ42" s="5">
        <v>59</v>
      </c>
      <c r="BA42" s="5">
        <v>44</v>
      </c>
      <c r="BB42" s="5">
        <v>76</v>
      </c>
    </row>
    <row r="43" spans="1:54" x14ac:dyDescent="0.2">
      <c r="A43" s="12" t="s">
        <v>146</v>
      </c>
      <c r="B43" s="5">
        <v>3935</v>
      </c>
      <c r="C43" s="5">
        <v>2951</v>
      </c>
      <c r="D43" s="5">
        <v>840</v>
      </c>
      <c r="E43" s="5">
        <v>741</v>
      </c>
      <c r="F43" s="5">
        <v>46</v>
      </c>
      <c r="G43" s="5">
        <v>53</v>
      </c>
      <c r="H43" s="5">
        <v>991</v>
      </c>
      <c r="I43" s="5">
        <v>345</v>
      </c>
      <c r="J43" s="5">
        <v>286</v>
      </c>
      <c r="K43" s="5">
        <v>10</v>
      </c>
      <c r="L43" s="5">
        <v>339</v>
      </c>
      <c r="M43" s="5">
        <v>11</v>
      </c>
      <c r="N43" s="12" t="s">
        <v>146</v>
      </c>
      <c r="O43" s="5">
        <v>1120</v>
      </c>
      <c r="P43" s="5">
        <v>0</v>
      </c>
      <c r="Q43" s="5">
        <v>87</v>
      </c>
      <c r="R43" s="5">
        <v>24</v>
      </c>
      <c r="S43" s="5">
        <v>122</v>
      </c>
      <c r="T43" s="5">
        <v>61</v>
      </c>
      <c r="U43" s="5">
        <v>145</v>
      </c>
      <c r="V43" s="5">
        <v>546</v>
      </c>
      <c r="W43" s="5">
        <v>135</v>
      </c>
      <c r="X43" s="12" t="s">
        <v>146</v>
      </c>
      <c r="Y43" s="5">
        <v>984</v>
      </c>
      <c r="Z43" s="5">
        <v>478</v>
      </c>
      <c r="AA43" s="5">
        <v>16</v>
      </c>
      <c r="AB43" s="5">
        <v>52</v>
      </c>
      <c r="AC43" s="5">
        <v>39</v>
      </c>
      <c r="AD43" s="5">
        <v>50</v>
      </c>
      <c r="AE43" s="5">
        <v>30</v>
      </c>
      <c r="AF43" s="5">
        <v>99</v>
      </c>
      <c r="AG43" s="5">
        <v>27</v>
      </c>
      <c r="AH43" s="5">
        <v>68</v>
      </c>
      <c r="AI43" s="5">
        <v>42</v>
      </c>
      <c r="AJ43" s="5">
        <v>48</v>
      </c>
      <c r="AK43" s="5">
        <v>7</v>
      </c>
      <c r="AL43" s="12" t="s">
        <v>146</v>
      </c>
      <c r="AM43" s="5">
        <v>215</v>
      </c>
      <c r="AN43" s="5">
        <v>108</v>
      </c>
      <c r="AO43" s="5">
        <v>47</v>
      </c>
      <c r="AP43" s="5">
        <v>39</v>
      </c>
      <c r="AQ43" s="5">
        <v>21</v>
      </c>
      <c r="AR43" s="5">
        <v>143</v>
      </c>
      <c r="AS43" s="5">
        <v>24</v>
      </c>
      <c r="AT43" s="5">
        <v>76</v>
      </c>
      <c r="AU43" s="5">
        <v>1</v>
      </c>
      <c r="AV43" s="5">
        <v>30</v>
      </c>
      <c r="AW43" s="5">
        <v>12</v>
      </c>
      <c r="AX43" s="5">
        <v>148</v>
      </c>
      <c r="AY43" s="5">
        <v>64</v>
      </c>
      <c r="AZ43" s="5">
        <v>45</v>
      </c>
      <c r="BA43" s="5">
        <v>31</v>
      </c>
      <c r="BB43" s="5">
        <v>8</v>
      </c>
    </row>
    <row r="44" spans="1:54" x14ac:dyDescent="0.2">
      <c r="A44" s="12" t="s">
        <v>147</v>
      </c>
      <c r="B44" s="5">
        <v>62</v>
      </c>
      <c r="C44" s="5">
        <v>37</v>
      </c>
      <c r="D44" s="5">
        <v>10</v>
      </c>
      <c r="E44" s="5">
        <v>9</v>
      </c>
      <c r="F44" s="5">
        <v>0</v>
      </c>
      <c r="G44" s="5">
        <v>1</v>
      </c>
      <c r="H44" s="5">
        <v>10</v>
      </c>
      <c r="I44" s="5">
        <v>6</v>
      </c>
      <c r="J44" s="5">
        <v>3</v>
      </c>
      <c r="K44" s="5">
        <v>0</v>
      </c>
      <c r="L44" s="5">
        <v>1</v>
      </c>
      <c r="M44" s="5">
        <v>0</v>
      </c>
      <c r="N44" s="12" t="s">
        <v>147</v>
      </c>
      <c r="O44" s="5">
        <v>17</v>
      </c>
      <c r="P44" s="5">
        <v>0</v>
      </c>
      <c r="Q44" s="5">
        <v>7</v>
      </c>
      <c r="R44" s="5">
        <v>0</v>
      </c>
      <c r="S44" s="5">
        <v>1</v>
      </c>
      <c r="T44" s="5">
        <v>1</v>
      </c>
      <c r="U44" s="5">
        <v>4</v>
      </c>
      <c r="V44" s="5">
        <v>1</v>
      </c>
      <c r="W44" s="5">
        <v>3</v>
      </c>
      <c r="X44" s="12" t="s">
        <v>147</v>
      </c>
      <c r="Y44" s="5">
        <v>25</v>
      </c>
      <c r="Z44" s="5">
        <v>20</v>
      </c>
      <c r="AA44" s="5">
        <v>3</v>
      </c>
      <c r="AB44" s="5">
        <v>0</v>
      </c>
      <c r="AC44" s="5">
        <v>0</v>
      </c>
      <c r="AD44" s="5">
        <v>1</v>
      </c>
      <c r="AE44" s="5">
        <v>1</v>
      </c>
      <c r="AF44" s="5">
        <v>1</v>
      </c>
      <c r="AG44" s="5">
        <v>4</v>
      </c>
      <c r="AH44" s="5">
        <v>1</v>
      </c>
      <c r="AI44" s="5">
        <v>0</v>
      </c>
      <c r="AJ44" s="5">
        <v>9</v>
      </c>
      <c r="AK44" s="5">
        <v>0</v>
      </c>
      <c r="AL44" s="12" t="s">
        <v>147</v>
      </c>
      <c r="AM44" s="5">
        <v>3</v>
      </c>
      <c r="AN44" s="5">
        <v>2</v>
      </c>
      <c r="AO44" s="5">
        <v>1</v>
      </c>
      <c r="AP44" s="5">
        <v>0</v>
      </c>
      <c r="AQ44" s="5">
        <v>0</v>
      </c>
      <c r="AR44" s="5">
        <v>2</v>
      </c>
      <c r="AS44" s="5">
        <v>0</v>
      </c>
      <c r="AT44" s="5">
        <v>0</v>
      </c>
      <c r="AU44" s="5">
        <v>1</v>
      </c>
      <c r="AV44" s="5">
        <v>1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</row>
    <row r="45" spans="1:54" x14ac:dyDescent="0.2">
      <c r="A45" s="12" t="s">
        <v>148</v>
      </c>
      <c r="B45" s="5">
        <v>1315</v>
      </c>
      <c r="C45" s="5">
        <v>799</v>
      </c>
      <c r="D45" s="5">
        <v>181</v>
      </c>
      <c r="E45" s="5">
        <v>181</v>
      </c>
      <c r="F45" s="5">
        <v>0</v>
      </c>
      <c r="G45" s="5">
        <v>0</v>
      </c>
      <c r="H45" s="5">
        <v>317</v>
      </c>
      <c r="I45" s="5">
        <v>45</v>
      </c>
      <c r="J45" s="5">
        <v>182</v>
      </c>
      <c r="K45" s="5">
        <v>40</v>
      </c>
      <c r="L45" s="5">
        <v>14</v>
      </c>
      <c r="M45" s="5">
        <v>36</v>
      </c>
      <c r="N45" s="12" t="s">
        <v>148</v>
      </c>
      <c r="O45" s="5">
        <v>301</v>
      </c>
      <c r="P45" s="5">
        <v>37</v>
      </c>
      <c r="Q45" s="5">
        <v>140</v>
      </c>
      <c r="R45" s="5">
        <v>4</v>
      </c>
      <c r="S45" s="5">
        <v>7</v>
      </c>
      <c r="T45" s="5">
        <v>20</v>
      </c>
      <c r="U45" s="5">
        <v>28</v>
      </c>
      <c r="V45" s="5">
        <v>5</v>
      </c>
      <c r="W45" s="5">
        <v>60</v>
      </c>
      <c r="X45" s="12" t="s">
        <v>148</v>
      </c>
      <c r="Y45" s="5">
        <v>516</v>
      </c>
      <c r="Z45" s="5">
        <v>261</v>
      </c>
      <c r="AA45" s="5">
        <v>89</v>
      </c>
      <c r="AB45" s="5">
        <v>0</v>
      </c>
      <c r="AC45" s="5">
        <v>0</v>
      </c>
      <c r="AD45" s="5">
        <v>5</v>
      </c>
      <c r="AE45" s="5">
        <v>38</v>
      </c>
      <c r="AF45" s="5">
        <v>3</v>
      </c>
      <c r="AG45" s="5">
        <v>24</v>
      </c>
      <c r="AH45" s="5">
        <v>33</v>
      </c>
      <c r="AI45" s="5">
        <v>25</v>
      </c>
      <c r="AJ45" s="5">
        <v>19</v>
      </c>
      <c r="AK45" s="5">
        <v>25</v>
      </c>
      <c r="AL45" s="12" t="s">
        <v>148</v>
      </c>
      <c r="AM45" s="5">
        <v>71</v>
      </c>
      <c r="AN45" s="5">
        <v>33</v>
      </c>
      <c r="AO45" s="5">
        <v>35</v>
      </c>
      <c r="AP45" s="5">
        <v>1</v>
      </c>
      <c r="AQ45" s="5">
        <v>2</v>
      </c>
      <c r="AR45" s="5">
        <v>18</v>
      </c>
      <c r="AS45" s="5">
        <v>0</v>
      </c>
      <c r="AT45" s="5">
        <v>3</v>
      </c>
      <c r="AU45" s="5">
        <v>0</v>
      </c>
      <c r="AV45" s="5">
        <v>1</v>
      </c>
      <c r="AW45" s="5">
        <v>14</v>
      </c>
      <c r="AX45" s="5">
        <v>166</v>
      </c>
      <c r="AY45" s="5">
        <v>71</v>
      </c>
      <c r="AZ45" s="5">
        <v>14</v>
      </c>
      <c r="BA45" s="5">
        <v>13</v>
      </c>
      <c r="BB45" s="5">
        <v>68</v>
      </c>
    </row>
    <row r="47" spans="1:54" x14ac:dyDescent="0.2">
      <c r="A47" s="12" t="s">
        <v>219</v>
      </c>
      <c r="N47" s="12" t="s">
        <v>154</v>
      </c>
      <c r="X47" s="12" t="s">
        <v>154</v>
      </c>
      <c r="AL47" s="12" t="s">
        <v>154</v>
      </c>
    </row>
    <row r="49" spans="1:54" x14ac:dyDescent="0.2">
      <c r="A49" s="12" t="s">
        <v>0</v>
      </c>
      <c r="B49" s="5">
        <v>786</v>
      </c>
      <c r="C49" s="5">
        <v>658</v>
      </c>
      <c r="D49" s="5">
        <v>93</v>
      </c>
      <c r="E49" s="5">
        <v>93</v>
      </c>
      <c r="F49" s="5">
        <v>0</v>
      </c>
      <c r="G49" s="5">
        <v>0</v>
      </c>
      <c r="H49" s="5">
        <v>201</v>
      </c>
      <c r="I49" s="5">
        <v>16</v>
      </c>
      <c r="J49" s="5">
        <v>88</v>
      </c>
      <c r="K49" s="5">
        <v>1</v>
      </c>
      <c r="L49" s="5">
        <v>92</v>
      </c>
      <c r="M49" s="5">
        <v>4</v>
      </c>
      <c r="N49" s="12" t="s">
        <v>0</v>
      </c>
      <c r="O49" s="5">
        <v>364</v>
      </c>
      <c r="P49" s="5">
        <v>26</v>
      </c>
      <c r="Q49" s="5">
        <v>112</v>
      </c>
      <c r="R49" s="5">
        <v>7</v>
      </c>
      <c r="S49" s="5">
        <v>15</v>
      </c>
      <c r="T49" s="5">
        <v>28</v>
      </c>
      <c r="U49" s="5">
        <v>28</v>
      </c>
      <c r="V49" s="5">
        <v>93</v>
      </c>
      <c r="W49" s="5">
        <v>55</v>
      </c>
      <c r="X49" s="12" t="s">
        <v>0</v>
      </c>
      <c r="Y49" s="5">
        <v>128</v>
      </c>
      <c r="Z49" s="5">
        <v>39</v>
      </c>
      <c r="AA49" s="5">
        <v>1</v>
      </c>
      <c r="AB49" s="5">
        <v>8</v>
      </c>
      <c r="AC49" s="5">
        <v>0</v>
      </c>
      <c r="AD49" s="5">
        <v>0</v>
      </c>
      <c r="AE49" s="5">
        <v>0</v>
      </c>
      <c r="AF49" s="5">
        <v>0</v>
      </c>
      <c r="AG49" s="5">
        <v>3</v>
      </c>
      <c r="AH49" s="5">
        <v>23</v>
      </c>
      <c r="AI49" s="5">
        <v>0</v>
      </c>
      <c r="AJ49" s="5">
        <v>4</v>
      </c>
      <c r="AK49" s="5">
        <v>0</v>
      </c>
      <c r="AL49" s="12" t="s">
        <v>0</v>
      </c>
      <c r="AM49" s="5">
        <v>54</v>
      </c>
      <c r="AN49" s="5">
        <v>46</v>
      </c>
      <c r="AO49" s="5">
        <v>7</v>
      </c>
      <c r="AP49" s="5">
        <v>0</v>
      </c>
      <c r="AQ49" s="5">
        <v>1</v>
      </c>
      <c r="AR49" s="5">
        <v>1</v>
      </c>
      <c r="AS49" s="5">
        <v>0</v>
      </c>
      <c r="AT49" s="5">
        <v>0</v>
      </c>
      <c r="AU49" s="5">
        <v>1</v>
      </c>
      <c r="AV49" s="5">
        <v>0</v>
      </c>
      <c r="AW49" s="5">
        <v>0</v>
      </c>
      <c r="AX49" s="5">
        <v>34</v>
      </c>
      <c r="AY49" s="5">
        <v>0</v>
      </c>
      <c r="AZ49" s="5">
        <v>0</v>
      </c>
      <c r="BA49" s="5">
        <v>4</v>
      </c>
      <c r="BB49" s="5">
        <v>30</v>
      </c>
    </row>
    <row r="50" spans="1:54" x14ac:dyDescent="0.2">
      <c r="A50" s="12" t="s">
        <v>146</v>
      </c>
      <c r="B50" s="5">
        <v>593</v>
      </c>
      <c r="C50" s="5">
        <v>505</v>
      </c>
      <c r="D50" s="5">
        <v>85</v>
      </c>
      <c r="E50" s="5">
        <v>85</v>
      </c>
      <c r="F50" s="5">
        <v>0</v>
      </c>
      <c r="G50" s="5">
        <v>0</v>
      </c>
      <c r="H50" s="5">
        <v>163</v>
      </c>
      <c r="I50" s="5">
        <v>10</v>
      </c>
      <c r="J50" s="5">
        <v>63</v>
      </c>
      <c r="K50" s="5">
        <v>0</v>
      </c>
      <c r="L50" s="5">
        <v>87</v>
      </c>
      <c r="M50" s="5">
        <v>3</v>
      </c>
      <c r="N50" s="12" t="s">
        <v>146</v>
      </c>
      <c r="O50" s="5">
        <v>257</v>
      </c>
      <c r="P50" s="5">
        <v>0</v>
      </c>
      <c r="Q50" s="5">
        <v>65</v>
      </c>
      <c r="R50" s="5">
        <v>7</v>
      </c>
      <c r="S50" s="5">
        <v>13</v>
      </c>
      <c r="T50" s="5">
        <v>21</v>
      </c>
      <c r="U50" s="5">
        <v>25</v>
      </c>
      <c r="V50" s="5">
        <v>90</v>
      </c>
      <c r="W50" s="5">
        <v>36</v>
      </c>
      <c r="X50" s="12" t="s">
        <v>146</v>
      </c>
      <c r="Y50" s="5">
        <v>88</v>
      </c>
      <c r="Z50" s="5">
        <v>33</v>
      </c>
      <c r="AA50" s="5">
        <v>0</v>
      </c>
      <c r="AB50" s="5">
        <v>8</v>
      </c>
      <c r="AC50" s="5">
        <v>0</v>
      </c>
      <c r="AD50" s="5">
        <v>0</v>
      </c>
      <c r="AE50" s="5">
        <v>0</v>
      </c>
      <c r="AF50" s="5">
        <v>0</v>
      </c>
      <c r="AG50" s="5">
        <v>2</v>
      </c>
      <c r="AH50" s="5">
        <v>23</v>
      </c>
      <c r="AI50" s="5">
        <v>0</v>
      </c>
      <c r="AJ50" s="5">
        <v>0</v>
      </c>
      <c r="AK50" s="5">
        <v>0</v>
      </c>
      <c r="AL50" s="12" t="s">
        <v>146</v>
      </c>
      <c r="AM50" s="5">
        <v>49</v>
      </c>
      <c r="AN50" s="5">
        <v>44</v>
      </c>
      <c r="AO50" s="5">
        <v>4</v>
      </c>
      <c r="AP50" s="5">
        <v>0</v>
      </c>
      <c r="AQ50" s="5">
        <v>1</v>
      </c>
      <c r="AR50" s="5">
        <v>1</v>
      </c>
      <c r="AS50" s="5">
        <v>0</v>
      </c>
      <c r="AT50" s="5">
        <v>0</v>
      </c>
      <c r="AU50" s="5">
        <v>1</v>
      </c>
      <c r="AV50" s="5">
        <v>0</v>
      </c>
      <c r="AW50" s="5">
        <v>0</v>
      </c>
      <c r="AX50" s="5">
        <v>5</v>
      </c>
      <c r="AY50" s="5">
        <v>0</v>
      </c>
      <c r="AZ50" s="5">
        <v>0</v>
      </c>
      <c r="BA50" s="5">
        <v>0</v>
      </c>
      <c r="BB50" s="5">
        <v>5</v>
      </c>
    </row>
    <row r="51" spans="1:54" x14ac:dyDescent="0.2">
      <c r="A51" s="12" t="s">
        <v>147</v>
      </c>
      <c r="B51" s="5">
        <v>28</v>
      </c>
      <c r="C51" s="5">
        <v>22</v>
      </c>
      <c r="D51" s="5">
        <v>5</v>
      </c>
      <c r="E51" s="5">
        <v>5</v>
      </c>
      <c r="F51" s="5">
        <v>0</v>
      </c>
      <c r="G51" s="5">
        <v>0</v>
      </c>
      <c r="H51" s="5">
        <v>2</v>
      </c>
      <c r="I51" s="5">
        <v>0</v>
      </c>
      <c r="J51" s="5">
        <v>1</v>
      </c>
      <c r="K51" s="5">
        <v>0</v>
      </c>
      <c r="L51" s="5">
        <v>1</v>
      </c>
      <c r="M51" s="5">
        <v>0</v>
      </c>
      <c r="N51" s="12" t="s">
        <v>147</v>
      </c>
      <c r="O51" s="5">
        <v>15</v>
      </c>
      <c r="P51" s="5">
        <v>0</v>
      </c>
      <c r="Q51" s="5">
        <v>4</v>
      </c>
      <c r="R51" s="5">
        <v>0</v>
      </c>
      <c r="S51" s="5">
        <v>2</v>
      </c>
      <c r="T51" s="5">
        <v>4</v>
      </c>
      <c r="U51" s="5">
        <v>1</v>
      </c>
      <c r="V51" s="5">
        <v>3</v>
      </c>
      <c r="W51" s="5">
        <v>1</v>
      </c>
      <c r="X51" s="12" t="s">
        <v>147</v>
      </c>
      <c r="Y51" s="5">
        <v>6</v>
      </c>
      <c r="Z51" s="5">
        <v>4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4</v>
      </c>
      <c r="AK51" s="5">
        <v>0</v>
      </c>
      <c r="AL51" s="12" t="s">
        <v>147</v>
      </c>
      <c r="AM51" s="5">
        <v>1</v>
      </c>
      <c r="AN51" s="5">
        <v>1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1</v>
      </c>
      <c r="AY51" s="5">
        <v>0</v>
      </c>
      <c r="AZ51" s="5">
        <v>0</v>
      </c>
      <c r="BA51" s="5">
        <v>0</v>
      </c>
      <c r="BB51" s="5">
        <v>1</v>
      </c>
    </row>
    <row r="52" spans="1:54" x14ac:dyDescent="0.2">
      <c r="A52" s="12" t="s">
        <v>148</v>
      </c>
      <c r="B52" s="5">
        <v>165</v>
      </c>
      <c r="C52" s="5">
        <v>131</v>
      </c>
      <c r="D52" s="5">
        <v>3</v>
      </c>
      <c r="E52" s="5">
        <v>3</v>
      </c>
      <c r="F52" s="5">
        <v>0</v>
      </c>
      <c r="G52" s="5">
        <v>0</v>
      </c>
      <c r="H52" s="5">
        <v>36</v>
      </c>
      <c r="I52" s="5">
        <v>6</v>
      </c>
      <c r="J52" s="5">
        <v>24</v>
      </c>
      <c r="K52" s="5">
        <v>1</v>
      </c>
      <c r="L52" s="5">
        <v>4</v>
      </c>
      <c r="M52" s="5">
        <v>1</v>
      </c>
      <c r="N52" s="12" t="s">
        <v>148</v>
      </c>
      <c r="O52" s="5">
        <v>92</v>
      </c>
      <c r="P52" s="5">
        <v>26</v>
      </c>
      <c r="Q52" s="5">
        <v>43</v>
      </c>
      <c r="R52" s="5">
        <v>0</v>
      </c>
      <c r="S52" s="5">
        <v>0</v>
      </c>
      <c r="T52" s="5">
        <v>3</v>
      </c>
      <c r="U52" s="5">
        <v>2</v>
      </c>
      <c r="V52" s="5">
        <v>0</v>
      </c>
      <c r="W52" s="5">
        <v>18</v>
      </c>
      <c r="X52" s="12" t="s">
        <v>148</v>
      </c>
      <c r="Y52" s="5">
        <v>34</v>
      </c>
      <c r="Z52" s="5">
        <v>2</v>
      </c>
      <c r="AA52" s="5">
        <v>1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1</v>
      </c>
      <c r="AH52" s="5">
        <v>0</v>
      </c>
      <c r="AI52" s="5">
        <v>0</v>
      </c>
      <c r="AJ52" s="5">
        <v>0</v>
      </c>
      <c r="AK52" s="5">
        <v>0</v>
      </c>
      <c r="AL52" s="12" t="s">
        <v>148</v>
      </c>
      <c r="AM52" s="5">
        <v>4</v>
      </c>
      <c r="AN52" s="5">
        <v>1</v>
      </c>
      <c r="AO52" s="5">
        <v>3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28</v>
      </c>
      <c r="AY52" s="5">
        <v>0</v>
      </c>
      <c r="AZ52" s="5">
        <v>0</v>
      </c>
      <c r="BA52" s="5">
        <v>4</v>
      </c>
      <c r="BB52" s="5">
        <v>24</v>
      </c>
    </row>
    <row r="54" spans="1:54" x14ac:dyDescent="0.2">
      <c r="A54" s="12" t="s">
        <v>220</v>
      </c>
      <c r="N54" s="12" t="s">
        <v>155</v>
      </c>
      <c r="X54" s="12" t="s">
        <v>155</v>
      </c>
      <c r="AL54" s="12" t="s">
        <v>155</v>
      </c>
    </row>
    <row r="56" spans="1:54" x14ac:dyDescent="0.2">
      <c r="A56" s="12" t="s">
        <v>0</v>
      </c>
      <c r="B56" s="5">
        <v>1701</v>
      </c>
      <c r="C56" s="5">
        <v>1366</v>
      </c>
      <c r="D56" s="5">
        <v>663</v>
      </c>
      <c r="E56" s="5">
        <v>635</v>
      </c>
      <c r="F56" s="5">
        <v>2</v>
      </c>
      <c r="G56" s="5">
        <v>26</v>
      </c>
      <c r="H56" s="5">
        <v>381</v>
      </c>
      <c r="I56" s="5">
        <v>110</v>
      </c>
      <c r="J56" s="5">
        <v>208</v>
      </c>
      <c r="K56" s="5">
        <v>15</v>
      </c>
      <c r="L56" s="5">
        <v>40</v>
      </c>
      <c r="M56" s="5">
        <v>8</v>
      </c>
      <c r="N56" s="12" t="s">
        <v>0</v>
      </c>
      <c r="O56" s="5">
        <v>322</v>
      </c>
      <c r="P56" s="5">
        <v>21</v>
      </c>
      <c r="Q56" s="5">
        <v>124</v>
      </c>
      <c r="R56" s="5">
        <v>11</v>
      </c>
      <c r="S56" s="5">
        <v>9</v>
      </c>
      <c r="T56" s="5">
        <v>15</v>
      </c>
      <c r="U56" s="5">
        <v>19</v>
      </c>
      <c r="V56" s="5">
        <v>77</v>
      </c>
      <c r="W56" s="5">
        <v>46</v>
      </c>
      <c r="X56" s="12" t="s">
        <v>0</v>
      </c>
      <c r="Y56" s="5">
        <v>335</v>
      </c>
      <c r="Z56" s="5">
        <v>119</v>
      </c>
      <c r="AA56" s="5">
        <v>12</v>
      </c>
      <c r="AB56" s="5">
        <v>2</v>
      </c>
      <c r="AC56" s="5">
        <v>0</v>
      </c>
      <c r="AD56" s="5">
        <v>5</v>
      </c>
      <c r="AE56" s="5">
        <v>3</v>
      </c>
      <c r="AF56" s="5">
        <v>12</v>
      </c>
      <c r="AG56" s="5">
        <v>2</v>
      </c>
      <c r="AH56" s="5">
        <v>47</v>
      </c>
      <c r="AI56" s="5">
        <v>2</v>
      </c>
      <c r="AJ56" s="5">
        <v>34</v>
      </c>
      <c r="AK56" s="5">
        <v>0</v>
      </c>
      <c r="AL56" s="12" t="s">
        <v>0</v>
      </c>
      <c r="AM56" s="5">
        <v>186</v>
      </c>
      <c r="AN56" s="5">
        <v>128</v>
      </c>
      <c r="AO56" s="5">
        <v>27</v>
      </c>
      <c r="AP56" s="5">
        <v>25</v>
      </c>
      <c r="AQ56" s="5">
        <v>6</v>
      </c>
      <c r="AR56" s="5">
        <v>14</v>
      </c>
      <c r="AS56" s="5">
        <v>0</v>
      </c>
      <c r="AT56" s="5">
        <v>10</v>
      </c>
      <c r="AU56" s="5">
        <v>1</v>
      </c>
      <c r="AV56" s="5">
        <v>1</v>
      </c>
      <c r="AW56" s="5">
        <v>2</v>
      </c>
      <c r="AX56" s="5">
        <v>16</v>
      </c>
      <c r="AY56" s="5">
        <v>4</v>
      </c>
      <c r="AZ56" s="5">
        <v>1</v>
      </c>
      <c r="BA56" s="5">
        <v>0</v>
      </c>
      <c r="BB56" s="5">
        <v>11</v>
      </c>
    </row>
    <row r="57" spans="1:54" x14ac:dyDescent="0.2">
      <c r="A57" s="12" t="s">
        <v>146</v>
      </c>
      <c r="B57" s="5">
        <v>988</v>
      </c>
      <c r="C57" s="5">
        <v>813</v>
      </c>
      <c r="D57" s="5">
        <v>470</v>
      </c>
      <c r="E57" s="5">
        <v>445</v>
      </c>
      <c r="F57" s="5">
        <v>2</v>
      </c>
      <c r="G57" s="5">
        <v>23</v>
      </c>
      <c r="H57" s="5">
        <v>199</v>
      </c>
      <c r="I57" s="5">
        <v>62</v>
      </c>
      <c r="J57" s="5">
        <v>103</v>
      </c>
      <c r="K57" s="5">
        <v>1</v>
      </c>
      <c r="L57" s="5">
        <v>28</v>
      </c>
      <c r="M57" s="5">
        <v>5</v>
      </c>
      <c r="N57" s="12" t="s">
        <v>146</v>
      </c>
      <c r="O57" s="5">
        <v>144</v>
      </c>
      <c r="P57" s="5">
        <v>1</v>
      </c>
      <c r="Q57" s="5">
        <v>31</v>
      </c>
      <c r="R57" s="5">
        <v>3</v>
      </c>
      <c r="S57" s="5">
        <v>7</v>
      </c>
      <c r="T57" s="5">
        <v>8</v>
      </c>
      <c r="U57" s="5">
        <v>16</v>
      </c>
      <c r="V57" s="5">
        <v>49</v>
      </c>
      <c r="W57" s="5">
        <v>29</v>
      </c>
      <c r="X57" s="12" t="s">
        <v>146</v>
      </c>
      <c r="Y57" s="5">
        <v>175</v>
      </c>
      <c r="Z57" s="5">
        <v>50</v>
      </c>
      <c r="AA57" s="5">
        <v>0</v>
      </c>
      <c r="AB57" s="5">
        <v>2</v>
      </c>
      <c r="AC57" s="5">
        <v>0</v>
      </c>
      <c r="AD57" s="5">
        <v>5</v>
      </c>
      <c r="AE57" s="5">
        <v>3</v>
      </c>
      <c r="AF57" s="5">
        <v>9</v>
      </c>
      <c r="AG57" s="5">
        <v>2</v>
      </c>
      <c r="AH57" s="5">
        <v>25</v>
      </c>
      <c r="AI57" s="5">
        <v>2</v>
      </c>
      <c r="AJ57" s="5">
        <v>2</v>
      </c>
      <c r="AK57" s="5">
        <v>0</v>
      </c>
      <c r="AL57" s="12" t="s">
        <v>146</v>
      </c>
      <c r="AM57" s="5">
        <v>110</v>
      </c>
      <c r="AN57" s="5">
        <v>71</v>
      </c>
      <c r="AO57" s="5">
        <v>11</v>
      </c>
      <c r="AP57" s="5">
        <v>22</v>
      </c>
      <c r="AQ57" s="5">
        <v>6</v>
      </c>
      <c r="AR57" s="5">
        <v>8</v>
      </c>
      <c r="AS57" s="5">
        <v>0</v>
      </c>
      <c r="AT57" s="5">
        <v>6</v>
      </c>
      <c r="AU57" s="5">
        <v>1</v>
      </c>
      <c r="AV57" s="5">
        <v>1</v>
      </c>
      <c r="AW57" s="5">
        <v>0</v>
      </c>
      <c r="AX57" s="5">
        <v>7</v>
      </c>
      <c r="AY57" s="5">
        <v>3</v>
      </c>
      <c r="AZ57" s="5">
        <v>1</v>
      </c>
      <c r="BA57" s="5">
        <v>0</v>
      </c>
      <c r="BB57" s="5">
        <v>3</v>
      </c>
    </row>
    <row r="58" spans="1:54" x14ac:dyDescent="0.2">
      <c r="A58" s="12" t="s">
        <v>147</v>
      </c>
      <c r="B58" s="5">
        <v>148</v>
      </c>
      <c r="C58" s="5">
        <v>112</v>
      </c>
      <c r="D58" s="5">
        <v>67</v>
      </c>
      <c r="E58" s="5">
        <v>66</v>
      </c>
      <c r="F58" s="5">
        <v>0</v>
      </c>
      <c r="G58" s="5">
        <v>1</v>
      </c>
      <c r="H58" s="5">
        <v>27</v>
      </c>
      <c r="I58" s="5">
        <v>14</v>
      </c>
      <c r="J58" s="5">
        <v>12</v>
      </c>
      <c r="K58" s="5">
        <v>0</v>
      </c>
      <c r="L58" s="5">
        <v>1</v>
      </c>
      <c r="M58" s="5">
        <v>0</v>
      </c>
      <c r="N58" s="12" t="s">
        <v>147</v>
      </c>
      <c r="O58" s="5">
        <v>18</v>
      </c>
      <c r="P58" s="5">
        <v>0</v>
      </c>
      <c r="Q58" s="5">
        <v>10</v>
      </c>
      <c r="R58" s="5">
        <v>2</v>
      </c>
      <c r="S58" s="5">
        <v>1</v>
      </c>
      <c r="T58" s="5">
        <v>0</v>
      </c>
      <c r="U58" s="5">
        <v>1</v>
      </c>
      <c r="V58" s="5">
        <v>3</v>
      </c>
      <c r="W58" s="5">
        <v>1</v>
      </c>
      <c r="X58" s="12" t="s">
        <v>147</v>
      </c>
      <c r="Y58" s="5">
        <v>36</v>
      </c>
      <c r="Z58" s="5">
        <v>30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1</v>
      </c>
      <c r="AG58" s="5">
        <v>0</v>
      </c>
      <c r="AH58" s="5">
        <v>4</v>
      </c>
      <c r="AI58" s="5">
        <v>0</v>
      </c>
      <c r="AJ58" s="5">
        <v>25</v>
      </c>
      <c r="AK58" s="5">
        <v>0</v>
      </c>
      <c r="AL58" s="12" t="s">
        <v>147</v>
      </c>
      <c r="AM58" s="5">
        <v>5</v>
      </c>
      <c r="AN58" s="5">
        <v>3</v>
      </c>
      <c r="AO58" s="5">
        <v>1</v>
      </c>
      <c r="AP58" s="5">
        <v>1</v>
      </c>
      <c r="AQ58" s="5">
        <v>0</v>
      </c>
      <c r="AR58" s="5">
        <v>1</v>
      </c>
      <c r="AS58" s="5">
        <v>0</v>
      </c>
      <c r="AT58" s="5">
        <v>1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</row>
    <row r="59" spans="1:54" x14ac:dyDescent="0.2">
      <c r="A59" s="12" t="s">
        <v>148</v>
      </c>
      <c r="B59" s="5">
        <v>565</v>
      </c>
      <c r="C59" s="5">
        <v>441</v>
      </c>
      <c r="D59" s="5">
        <v>126</v>
      </c>
      <c r="E59" s="5">
        <v>124</v>
      </c>
      <c r="F59" s="5">
        <v>0</v>
      </c>
      <c r="G59" s="5">
        <v>2</v>
      </c>
      <c r="H59" s="5">
        <v>155</v>
      </c>
      <c r="I59" s="5">
        <v>34</v>
      </c>
      <c r="J59" s="5">
        <v>93</v>
      </c>
      <c r="K59" s="5">
        <v>14</v>
      </c>
      <c r="L59" s="5">
        <v>11</v>
      </c>
      <c r="M59" s="5">
        <v>3</v>
      </c>
      <c r="N59" s="12" t="s">
        <v>148</v>
      </c>
      <c r="O59" s="5">
        <v>160</v>
      </c>
      <c r="P59" s="5">
        <v>20</v>
      </c>
      <c r="Q59" s="5">
        <v>83</v>
      </c>
      <c r="R59" s="5">
        <v>6</v>
      </c>
      <c r="S59" s="5">
        <v>1</v>
      </c>
      <c r="T59" s="5">
        <v>7</v>
      </c>
      <c r="U59" s="5">
        <v>2</v>
      </c>
      <c r="V59" s="5">
        <v>25</v>
      </c>
      <c r="W59" s="5">
        <v>16</v>
      </c>
      <c r="X59" s="12" t="s">
        <v>148</v>
      </c>
      <c r="Y59" s="5">
        <v>124</v>
      </c>
      <c r="Z59" s="5">
        <v>39</v>
      </c>
      <c r="AA59" s="5">
        <v>12</v>
      </c>
      <c r="AB59" s="5">
        <v>0</v>
      </c>
      <c r="AC59" s="5">
        <v>0</v>
      </c>
      <c r="AD59" s="5">
        <v>0</v>
      </c>
      <c r="AE59" s="5">
        <v>0</v>
      </c>
      <c r="AF59" s="5">
        <v>2</v>
      </c>
      <c r="AG59" s="5">
        <v>0</v>
      </c>
      <c r="AH59" s="5">
        <v>18</v>
      </c>
      <c r="AI59" s="5">
        <v>0</v>
      </c>
      <c r="AJ59" s="5">
        <v>7</v>
      </c>
      <c r="AK59" s="5">
        <v>0</v>
      </c>
      <c r="AL59" s="12" t="s">
        <v>148</v>
      </c>
      <c r="AM59" s="5">
        <v>71</v>
      </c>
      <c r="AN59" s="5">
        <v>54</v>
      </c>
      <c r="AO59" s="5">
        <v>15</v>
      </c>
      <c r="AP59" s="5">
        <v>2</v>
      </c>
      <c r="AQ59" s="5">
        <v>0</v>
      </c>
      <c r="AR59" s="5">
        <v>5</v>
      </c>
      <c r="AS59" s="5">
        <v>0</v>
      </c>
      <c r="AT59" s="5">
        <v>3</v>
      </c>
      <c r="AU59" s="5">
        <v>0</v>
      </c>
      <c r="AV59" s="5">
        <v>0</v>
      </c>
      <c r="AW59" s="5">
        <v>2</v>
      </c>
      <c r="AX59" s="5">
        <v>9</v>
      </c>
      <c r="AY59" s="5">
        <v>1</v>
      </c>
      <c r="AZ59" s="5">
        <v>0</v>
      </c>
      <c r="BA59" s="5">
        <v>0</v>
      </c>
      <c r="BB59" s="5">
        <v>8</v>
      </c>
    </row>
    <row r="61" spans="1:54" x14ac:dyDescent="0.2">
      <c r="A61" s="12" t="s">
        <v>221</v>
      </c>
      <c r="N61" s="12" t="s">
        <v>156</v>
      </c>
      <c r="X61" s="12" t="s">
        <v>156</v>
      </c>
      <c r="AL61" s="12" t="s">
        <v>156</v>
      </c>
    </row>
    <row r="63" spans="1:54" x14ac:dyDescent="0.2">
      <c r="A63" s="12" t="s">
        <v>0</v>
      </c>
      <c r="B63" s="5">
        <v>2180</v>
      </c>
      <c r="C63" s="5">
        <v>1692</v>
      </c>
      <c r="D63" s="5">
        <v>457</v>
      </c>
      <c r="E63" s="5">
        <v>450</v>
      </c>
      <c r="F63" s="5">
        <v>1</v>
      </c>
      <c r="G63" s="5">
        <v>6</v>
      </c>
      <c r="H63" s="5">
        <v>615</v>
      </c>
      <c r="I63" s="5">
        <v>105</v>
      </c>
      <c r="J63" s="5">
        <v>306</v>
      </c>
      <c r="K63" s="5">
        <v>48</v>
      </c>
      <c r="L63" s="5">
        <v>121</v>
      </c>
      <c r="M63" s="5">
        <v>35</v>
      </c>
      <c r="N63" s="12" t="s">
        <v>0</v>
      </c>
      <c r="O63" s="5">
        <v>620</v>
      </c>
      <c r="P63" s="5">
        <v>16</v>
      </c>
      <c r="Q63" s="5">
        <v>136</v>
      </c>
      <c r="R63" s="5">
        <v>79</v>
      </c>
      <c r="S63" s="5">
        <v>15</v>
      </c>
      <c r="T63" s="5">
        <v>32</v>
      </c>
      <c r="U63" s="5">
        <v>74</v>
      </c>
      <c r="V63" s="5">
        <v>177</v>
      </c>
      <c r="W63" s="5">
        <v>91</v>
      </c>
      <c r="X63" s="12" t="s">
        <v>0</v>
      </c>
      <c r="Y63" s="5">
        <v>488</v>
      </c>
      <c r="Z63" s="5">
        <v>146</v>
      </c>
      <c r="AA63" s="5">
        <v>29</v>
      </c>
      <c r="AB63" s="5">
        <v>9</v>
      </c>
      <c r="AC63" s="5">
        <v>0</v>
      </c>
      <c r="AD63" s="5">
        <v>25</v>
      </c>
      <c r="AE63" s="5">
        <v>2</v>
      </c>
      <c r="AF63" s="5">
        <v>19</v>
      </c>
      <c r="AG63" s="5">
        <v>13</v>
      </c>
      <c r="AH63" s="5">
        <v>14</v>
      </c>
      <c r="AI63" s="5">
        <v>18</v>
      </c>
      <c r="AJ63" s="5">
        <v>17</v>
      </c>
      <c r="AK63" s="5">
        <v>0</v>
      </c>
      <c r="AL63" s="12" t="s">
        <v>0</v>
      </c>
      <c r="AM63" s="5">
        <v>184</v>
      </c>
      <c r="AN63" s="5">
        <v>123</v>
      </c>
      <c r="AO63" s="5">
        <v>40</v>
      </c>
      <c r="AP63" s="5">
        <v>1</v>
      </c>
      <c r="AQ63" s="5">
        <v>20</v>
      </c>
      <c r="AR63" s="5">
        <v>109</v>
      </c>
      <c r="AS63" s="5">
        <v>21</v>
      </c>
      <c r="AT63" s="5">
        <v>48</v>
      </c>
      <c r="AU63" s="5">
        <v>27</v>
      </c>
      <c r="AV63" s="5">
        <v>10</v>
      </c>
      <c r="AW63" s="5">
        <v>3</v>
      </c>
      <c r="AX63" s="5">
        <v>49</v>
      </c>
      <c r="AY63" s="5">
        <v>3</v>
      </c>
      <c r="AZ63" s="5">
        <v>3</v>
      </c>
      <c r="BA63" s="5">
        <v>4</v>
      </c>
      <c r="BB63" s="5">
        <v>39</v>
      </c>
    </row>
    <row r="64" spans="1:54" x14ac:dyDescent="0.2">
      <c r="A64" s="12" t="s">
        <v>146</v>
      </c>
      <c r="B64" s="5">
        <v>1615</v>
      </c>
      <c r="C64" s="5">
        <v>1312</v>
      </c>
      <c r="D64" s="5">
        <v>425</v>
      </c>
      <c r="E64" s="5">
        <v>418</v>
      </c>
      <c r="F64" s="5">
        <v>1</v>
      </c>
      <c r="G64" s="5">
        <v>6</v>
      </c>
      <c r="H64" s="5">
        <v>399</v>
      </c>
      <c r="I64" s="5">
        <v>95</v>
      </c>
      <c r="J64" s="5">
        <v>160</v>
      </c>
      <c r="K64" s="5">
        <v>12</v>
      </c>
      <c r="L64" s="5">
        <v>113</v>
      </c>
      <c r="M64" s="5">
        <v>19</v>
      </c>
      <c r="N64" s="12" t="s">
        <v>146</v>
      </c>
      <c r="O64" s="5">
        <v>488</v>
      </c>
      <c r="P64" s="5">
        <v>1</v>
      </c>
      <c r="Q64" s="5">
        <v>62</v>
      </c>
      <c r="R64" s="5">
        <v>71</v>
      </c>
      <c r="S64" s="5">
        <v>10</v>
      </c>
      <c r="T64" s="5">
        <v>28</v>
      </c>
      <c r="U64" s="5">
        <v>69</v>
      </c>
      <c r="V64" s="5">
        <v>173</v>
      </c>
      <c r="W64" s="5">
        <v>74</v>
      </c>
      <c r="X64" s="12" t="s">
        <v>146</v>
      </c>
      <c r="Y64" s="5">
        <v>303</v>
      </c>
      <c r="Z64" s="5">
        <v>88</v>
      </c>
      <c r="AA64" s="5">
        <v>1</v>
      </c>
      <c r="AB64" s="5">
        <v>9</v>
      </c>
      <c r="AC64" s="5">
        <v>0</v>
      </c>
      <c r="AD64" s="5">
        <v>25</v>
      </c>
      <c r="AE64" s="5">
        <v>0</v>
      </c>
      <c r="AF64" s="5">
        <v>19</v>
      </c>
      <c r="AG64" s="5">
        <v>6</v>
      </c>
      <c r="AH64" s="5">
        <v>11</v>
      </c>
      <c r="AI64" s="5">
        <v>14</v>
      </c>
      <c r="AJ64" s="5">
        <v>3</v>
      </c>
      <c r="AK64" s="5">
        <v>0</v>
      </c>
      <c r="AL64" s="12" t="s">
        <v>146</v>
      </c>
      <c r="AM64" s="5">
        <v>115</v>
      </c>
      <c r="AN64" s="5">
        <v>87</v>
      </c>
      <c r="AO64" s="5">
        <v>8</v>
      </c>
      <c r="AP64" s="5">
        <v>1</v>
      </c>
      <c r="AQ64" s="5">
        <v>19</v>
      </c>
      <c r="AR64" s="5">
        <v>87</v>
      </c>
      <c r="AS64" s="5">
        <v>20</v>
      </c>
      <c r="AT64" s="5">
        <v>46</v>
      </c>
      <c r="AU64" s="5">
        <v>13</v>
      </c>
      <c r="AV64" s="5">
        <v>8</v>
      </c>
      <c r="AW64" s="5">
        <v>0</v>
      </c>
      <c r="AX64" s="5">
        <v>13</v>
      </c>
      <c r="AY64" s="5">
        <v>2</v>
      </c>
      <c r="AZ64" s="5">
        <v>2</v>
      </c>
      <c r="BA64" s="5">
        <v>0</v>
      </c>
      <c r="BB64" s="5">
        <v>9</v>
      </c>
    </row>
    <row r="65" spans="1:54" x14ac:dyDescent="0.2">
      <c r="A65" s="12" t="s">
        <v>147</v>
      </c>
      <c r="B65" s="5">
        <v>30</v>
      </c>
      <c r="C65" s="5">
        <v>18</v>
      </c>
      <c r="D65" s="5">
        <v>5</v>
      </c>
      <c r="E65" s="5">
        <v>5</v>
      </c>
      <c r="F65" s="5">
        <v>0</v>
      </c>
      <c r="G65" s="5">
        <v>0</v>
      </c>
      <c r="H65" s="5">
        <v>5</v>
      </c>
      <c r="I65" s="5">
        <v>1</v>
      </c>
      <c r="J65" s="5">
        <v>2</v>
      </c>
      <c r="K65" s="5">
        <v>0</v>
      </c>
      <c r="L65" s="5">
        <v>2</v>
      </c>
      <c r="M65" s="5">
        <v>0</v>
      </c>
      <c r="N65" s="12" t="s">
        <v>147</v>
      </c>
      <c r="O65" s="5">
        <v>8</v>
      </c>
      <c r="P65" s="5">
        <v>0</v>
      </c>
      <c r="Q65" s="5">
        <v>5</v>
      </c>
      <c r="R65" s="5">
        <v>0</v>
      </c>
      <c r="S65" s="5">
        <v>0</v>
      </c>
      <c r="T65" s="5">
        <v>0</v>
      </c>
      <c r="U65" s="5">
        <v>1</v>
      </c>
      <c r="V65" s="5">
        <v>0</v>
      </c>
      <c r="W65" s="5">
        <v>2</v>
      </c>
      <c r="X65" s="12" t="s">
        <v>147</v>
      </c>
      <c r="Y65" s="5">
        <v>12</v>
      </c>
      <c r="Z65" s="5">
        <v>9</v>
      </c>
      <c r="AA65" s="5">
        <v>1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8</v>
      </c>
      <c r="AK65" s="5">
        <v>0</v>
      </c>
      <c r="AL65" s="12" t="s">
        <v>147</v>
      </c>
      <c r="AM65" s="5">
        <v>1</v>
      </c>
      <c r="AN65" s="5">
        <v>1</v>
      </c>
      <c r="AO65" s="5">
        <v>0</v>
      </c>
      <c r="AP65" s="5">
        <v>0</v>
      </c>
      <c r="AQ65" s="5">
        <v>0</v>
      </c>
      <c r="AR65" s="5">
        <v>1</v>
      </c>
      <c r="AS65" s="5">
        <v>0</v>
      </c>
      <c r="AT65" s="5">
        <v>0</v>
      </c>
      <c r="AU65" s="5">
        <v>1</v>
      </c>
      <c r="AV65" s="5">
        <v>0</v>
      </c>
      <c r="AW65" s="5">
        <v>0</v>
      </c>
      <c r="AX65" s="5">
        <v>1</v>
      </c>
      <c r="AY65" s="5">
        <v>0</v>
      </c>
      <c r="AZ65" s="5">
        <v>0</v>
      </c>
      <c r="BA65" s="5">
        <v>0</v>
      </c>
      <c r="BB65" s="5">
        <v>1</v>
      </c>
    </row>
    <row r="66" spans="1:54" x14ac:dyDescent="0.2">
      <c r="A66" s="12" t="s">
        <v>148</v>
      </c>
      <c r="B66" s="5">
        <v>535</v>
      </c>
      <c r="C66" s="5">
        <v>362</v>
      </c>
      <c r="D66" s="5">
        <v>27</v>
      </c>
      <c r="E66" s="5">
        <v>27</v>
      </c>
      <c r="F66" s="5">
        <v>0</v>
      </c>
      <c r="G66" s="5">
        <v>0</v>
      </c>
      <c r="H66" s="5">
        <v>211</v>
      </c>
      <c r="I66" s="5">
        <v>9</v>
      </c>
      <c r="J66" s="5">
        <v>144</v>
      </c>
      <c r="K66" s="5">
        <v>36</v>
      </c>
      <c r="L66" s="5">
        <v>6</v>
      </c>
      <c r="M66" s="5">
        <v>16</v>
      </c>
      <c r="N66" s="12" t="s">
        <v>148</v>
      </c>
      <c r="O66" s="5">
        <v>124</v>
      </c>
      <c r="P66" s="5">
        <v>15</v>
      </c>
      <c r="Q66" s="5">
        <v>69</v>
      </c>
      <c r="R66" s="5">
        <v>8</v>
      </c>
      <c r="S66" s="5">
        <v>5</v>
      </c>
      <c r="T66" s="5">
        <v>4</v>
      </c>
      <c r="U66" s="5">
        <v>4</v>
      </c>
      <c r="V66" s="5">
        <v>4</v>
      </c>
      <c r="W66" s="5">
        <v>15</v>
      </c>
      <c r="X66" s="12" t="s">
        <v>148</v>
      </c>
      <c r="Y66" s="5">
        <v>173</v>
      </c>
      <c r="Z66" s="5">
        <v>49</v>
      </c>
      <c r="AA66" s="5">
        <v>27</v>
      </c>
      <c r="AB66" s="5">
        <v>0</v>
      </c>
      <c r="AC66" s="5">
        <v>0</v>
      </c>
      <c r="AD66" s="5">
        <v>0</v>
      </c>
      <c r="AE66" s="5">
        <v>2</v>
      </c>
      <c r="AF66" s="5">
        <v>0</v>
      </c>
      <c r="AG66" s="5">
        <v>7</v>
      </c>
      <c r="AH66" s="5">
        <v>3</v>
      </c>
      <c r="AI66" s="5">
        <v>4</v>
      </c>
      <c r="AJ66" s="5">
        <v>6</v>
      </c>
      <c r="AK66" s="5">
        <v>0</v>
      </c>
      <c r="AL66" s="12" t="s">
        <v>148</v>
      </c>
      <c r="AM66" s="5">
        <v>68</v>
      </c>
      <c r="AN66" s="5">
        <v>35</v>
      </c>
      <c r="AO66" s="5">
        <v>32</v>
      </c>
      <c r="AP66" s="5">
        <v>0</v>
      </c>
      <c r="AQ66" s="5">
        <v>1</v>
      </c>
      <c r="AR66" s="5">
        <v>21</v>
      </c>
      <c r="AS66" s="5">
        <v>1</v>
      </c>
      <c r="AT66" s="5">
        <v>2</v>
      </c>
      <c r="AU66" s="5">
        <v>13</v>
      </c>
      <c r="AV66" s="5">
        <v>2</v>
      </c>
      <c r="AW66" s="5">
        <v>3</v>
      </c>
      <c r="AX66" s="5">
        <v>35</v>
      </c>
      <c r="AY66" s="5">
        <v>1</v>
      </c>
      <c r="AZ66" s="5">
        <v>1</v>
      </c>
      <c r="BA66" s="5">
        <v>4</v>
      </c>
      <c r="BB66" s="5">
        <v>29</v>
      </c>
    </row>
    <row r="67" spans="1:54" x14ac:dyDescent="0.2">
      <c r="A67" s="15" t="s">
        <v>258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 t="s">
        <v>258</v>
      </c>
      <c r="O67" s="15"/>
      <c r="P67" s="15"/>
      <c r="Q67" s="15"/>
      <c r="R67" s="15"/>
      <c r="S67" s="15"/>
      <c r="T67" s="15"/>
      <c r="U67" s="15"/>
      <c r="V67" s="15"/>
      <c r="W67" s="15"/>
      <c r="X67" s="15" t="s">
        <v>258</v>
      </c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 t="s">
        <v>258</v>
      </c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977C-5536-4FA5-B26F-35E9CC2C6963}">
  <dimension ref="A1:BB34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252</v>
      </c>
      <c r="N1" s="12" t="s">
        <v>252</v>
      </c>
      <c r="X1" s="12" t="s">
        <v>252</v>
      </c>
      <c r="AL1" s="12" t="s">
        <v>252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222</v>
      </c>
      <c r="N5" s="12" t="s">
        <v>222</v>
      </c>
      <c r="X5" s="12" t="s">
        <v>222</v>
      </c>
      <c r="AL5" s="12" t="s">
        <v>222</v>
      </c>
    </row>
    <row r="7" spans="1:54" x14ac:dyDescent="0.2">
      <c r="A7" s="12" t="s">
        <v>0</v>
      </c>
      <c r="B7" s="5">
        <v>3048</v>
      </c>
      <c r="C7" s="5">
        <v>1810</v>
      </c>
      <c r="D7" s="5">
        <v>631</v>
      </c>
      <c r="E7" s="5">
        <v>586</v>
      </c>
      <c r="F7" s="5">
        <v>15</v>
      </c>
      <c r="G7" s="5">
        <v>30</v>
      </c>
      <c r="H7" s="5">
        <v>416</v>
      </c>
      <c r="I7" s="5">
        <v>114</v>
      </c>
      <c r="J7" s="5">
        <v>200</v>
      </c>
      <c r="K7" s="5">
        <v>20</v>
      </c>
      <c r="L7" s="5">
        <v>49</v>
      </c>
      <c r="M7" s="5">
        <v>33</v>
      </c>
      <c r="N7" s="12" t="s">
        <v>0</v>
      </c>
      <c r="O7" s="5">
        <v>763</v>
      </c>
      <c r="P7" s="5">
        <v>20</v>
      </c>
      <c r="Q7" s="5">
        <v>150</v>
      </c>
      <c r="R7" s="5">
        <v>40</v>
      </c>
      <c r="S7" s="5">
        <v>56</v>
      </c>
      <c r="T7" s="5">
        <v>35</v>
      </c>
      <c r="U7" s="5">
        <v>99</v>
      </c>
      <c r="V7" s="5">
        <v>241</v>
      </c>
      <c r="W7" s="5">
        <v>122</v>
      </c>
      <c r="X7" s="12" t="s">
        <v>0</v>
      </c>
      <c r="Y7" s="5">
        <v>1238</v>
      </c>
      <c r="Z7" s="5">
        <v>638</v>
      </c>
      <c r="AA7" s="5">
        <v>90</v>
      </c>
      <c r="AB7" s="5">
        <v>44</v>
      </c>
      <c r="AC7" s="5">
        <v>38</v>
      </c>
      <c r="AD7" s="5">
        <v>49</v>
      </c>
      <c r="AE7" s="5">
        <v>64</v>
      </c>
      <c r="AF7" s="5">
        <v>84</v>
      </c>
      <c r="AG7" s="5">
        <v>54</v>
      </c>
      <c r="AH7" s="5">
        <v>60</v>
      </c>
      <c r="AI7" s="5">
        <v>51</v>
      </c>
      <c r="AJ7" s="5">
        <v>70</v>
      </c>
      <c r="AK7" s="5">
        <v>34</v>
      </c>
      <c r="AL7" s="12" t="s">
        <v>0</v>
      </c>
      <c r="AM7" s="5">
        <v>286</v>
      </c>
      <c r="AN7" s="5">
        <v>145</v>
      </c>
      <c r="AO7" s="5">
        <v>82</v>
      </c>
      <c r="AP7" s="5">
        <v>36</v>
      </c>
      <c r="AQ7" s="5">
        <v>23</v>
      </c>
      <c r="AR7" s="5">
        <v>69</v>
      </c>
      <c r="AS7" s="5">
        <v>8</v>
      </c>
      <c r="AT7" s="5">
        <v>33</v>
      </c>
      <c r="AU7" s="5">
        <v>3</v>
      </c>
      <c r="AV7" s="5">
        <v>0</v>
      </c>
      <c r="AW7" s="5">
        <v>25</v>
      </c>
      <c r="AX7" s="5">
        <v>245</v>
      </c>
      <c r="AY7" s="5">
        <v>74</v>
      </c>
      <c r="AZ7" s="5">
        <v>57</v>
      </c>
      <c r="BA7" s="5">
        <v>43</v>
      </c>
      <c r="BB7" s="5">
        <v>71</v>
      </c>
    </row>
    <row r="8" spans="1:54" x14ac:dyDescent="0.2">
      <c r="A8" s="12" t="s">
        <v>146</v>
      </c>
      <c r="B8" s="5">
        <v>1709</v>
      </c>
      <c r="C8" s="5">
        <v>1119</v>
      </c>
      <c r="D8" s="5">
        <v>478</v>
      </c>
      <c r="E8" s="5">
        <v>452</v>
      </c>
      <c r="F8" s="5">
        <v>6</v>
      </c>
      <c r="G8" s="5">
        <v>20</v>
      </c>
      <c r="H8" s="5">
        <v>232</v>
      </c>
      <c r="I8" s="5">
        <v>82</v>
      </c>
      <c r="J8" s="5">
        <v>101</v>
      </c>
      <c r="K8" s="5">
        <v>2</v>
      </c>
      <c r="L8" s="5">
        <v>38</v>
      </c>
      <c r="M8" s="5">
        <v>9</v>
      </c>
      <c r="N8" s="12" t="s">
        <v>146</v>
      </c>
      <c r="O8" s="5">
        <v>409</v>
      </c>
      <c r="P8" s="5">
        <v>1</v>
      </c>
      <c r="Q8" s="5">
        <v>56</v>
      </c>
      <c r="R8" s="5">
        <v>28</v>
      </c>
      <c r="S8" s="5">
        <v>15</v>
      </c>
      <c r="T8" s="5">
        <v>26</v>
      </c>
      <c r="U8" s="5">
        <v>76</v>
      </c>
      <c r="V8" s="5">
        <v>175</v>
      </c>
      <c r="W8" s="5">
        <v>32</v>
      </c>
      <c r="X8" s="12" t="s">
        <v>146</v>
      </c>
      <c r="Y8" s="5">
        <v>590</v>
      </c>
      <c r="Z8" s="5">
        <v>313</v>
      </c>
      <c r="AA8" s="5">
        <v>8</v>
      </c>
      <c r="AB8" s="5">
        <v>43</v>
      </c>
      <c r="AC8" s="5">
        <v>0</v>
      </c>
      <c r="AD8" s="5">
        <v>40</v>
      </c>
      <c r="AE8" s="5">
        <v>26</v>
      </c>
      <c r="AF8" s="5">
        <v>74</v>
      </c>
      <c r="AG8" s="5">
        <v>36</v>
      </c>
      <c r="AH8" s="5">
        <v>25</v>
      </c>
      <c r="AI8" s="5">
        <v>0</v>
      </c>
      <c r="AJ8" s="5">
        <v>53</v>
      </c>
      <c r="AK8" s="5">
        <v>8</v>
      </c>
      <c r="AL8" s="12" t="s">
        <v>146</v>
      </c>
      <c r="AM8" s="5">
        <v>165</v>
      </c>
      <c r="AN8" s="5">
        <v>73</v>
      </c>
      <c r="AO8" s="5">
        <v>38</v>
      </c>
      <c r="AP8" s="5">
        <v>34</v>
      </c>
      <c r="AQ8" s="5">
        <v>20</v>
      </c>
      <c r="AR8" s="5">
        <v>43</v>
      </c>
      <c r="AS8" s="5">
        <v>8</v>
      </c>
      <c r="AT8" s="5">
        <v>32</v>
      </c>
      <c r="AU8" s="5">
        <v>2</v>
      </c>
      <c r="AV8" s="5">
        <v>0</v>
      </c>
      <c r="AW8" s="5">
        <v>1</v>
      </c>
      <c r="AX8" s="5">
        <v>69</v>
      </c>
      <c r="AY8" s="5">
        <v>28</v>
      </c>
      <c r="AZ8" s="5">
        <v>5</v>
      </c>
      <c r="BA8" s="5">
        <v>28</v>
      </c>
      <c r="BB8" s="5">
        <v>8</v>
      </c>
    </row>
    <row r="9" spans="1:54" x14ac:dyDescent="0.2">
      <c r="A9" s="12" t="s">
        <v>147</v>
      </c>
      <c r="B9" s="5">
        <v>83</v>
      </c>
      <c r="C9" s="5">
        <v>63</v>
      </c>
      <c r="D9" s="5">
        <v>28</v>
      </c>
      <c r="E9" s="5">
        <v>27</v>
      </c>
      <c r="F9" s="5">
        <v>0</v>
      </c>
      <c r="G9" s="5">
        <v>1</v>
      </c>
      <c r="H9" s="5">
        <v>13</v>
      </c>
      <c r="I9" s="5">
        <v>4</v>
      </c>
      <c r="J9" s="5">
        <v>6</v>
      </c>
      <c r="K9" s="5">
        <v>0</v>
      </c>
      <c r="L9" s="5">
        <v>2</v>
      </c>
      <c r="M9" s="5">
        <v>1</v>
      </c>
      <c r="N9" s="12" t="s">
        <v>147</v>
      </c>
      <c r="O9" s="5">
        <v>22</v>
      </c>
      <c r="P9" s="5">
        <v>0</v>
      </c>
      <c r="Q9" s="5">
        <v>5</v>
      </c>
      <c r="R9" s="5">
        <v>1</v>
      </c>
      <c r="S9" s="5">
        <v>2</v>
      </c>
      <c r="T9" s="5">
        <v>0</v>
      </c>
      <c r="U9" s="5">
        <v>5</v>
      </c>
      <c r="V9" s="5">
        <v>6</v>
      </c>
      <c r="W9" s="5">
        <v>3</v>
      </c>
      <c r="X9" s="12" t="s">
        <v>147</v>
      </c>
      <c r="Y9" s="5">
        <v>20</v>
      </c>
      <c r="Z9" s="5">
        <v>14</v>
      </c>
      <c r="AA9" s="5">
        <v>0</v>
      </c>
      <c r="AB9" s="5">
        <v>0</v>
      </c>
      <c r="AC9" s="5">
        <v>0</v>
      </c>
      <c r="AD9" s="5">
        <v>1</v>
      </c>
      <c r="AE9" s="5">
        <v>0</v>
      </c>
      <c r="AF9" s="5">
        <v>2</v>
      </c>
      <c r="AG9" s="5">
        <v>1</v>
      </c>
      <c r="AH9" s="5">
        <v>1</v>
      </c>
      <c r="AI9" s="5">
        <v>1</v>
      </c>
      <c r="AJ9" s="5">
        <v>8</v>
      </c>
      <c r="AK9" s="5">
        <v>0</v>
      </c>
      <c r="AL9" s="12" t="s">
        <v>147</v>
      </c>
      <c r="AM9" s="5">
        <v>3</v>
      </c>
      <c r="AN9" s="5">
        <v>3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3</v>
      </c>
      <c r="AY9" s="5">
        <v>2</v>
      </c>
      <c r="AZ9" s="5">
        <v>0</v>
      </c>
      <c r="BA9" s="5">
        <v>1</v>
      </c>
      <c r="BB9" s="5">
        <v>0</v>
      </c>
    </row>
    <row r="10" spans="1:54" x14ac:dyDescent="0.2">
      <c r="A10" s="12" t="s">
        <v>148</v>
      </c>
      <c r="B10" s="5">
        <v>1256</v>
      </c>
      <c r="C10" s="5">
        <v>628</v>
      </c>
      <c r="D10" s="5">
        <v>125</v>
      </c>
      <c r="E10" s="5">
        <v>107</v>
      </c>
      <c r="F10" s="5">
        <v>9</v>
      </c>
      <c r="G10" s="5">
        <v>9</v>
      </c>
      <c r="H10" s="5">
        <v>171</v>
      </c>
      <c r="I10" s="5">
        <v>28</v>
      </c>
      <c r="J10" s="5">
        <v>93</v>
      </c>
      <c r="K10" s="5">
        <v>18</v>
      </c>
      <c r="L10" s="5">
        <v>9</v>
      </c>
      <c r="M10" s="5">
        <v>23</v>
      </c>
      <c r="N10" s="12" t="s">
        <v>148</v>
      </c>
      <c r="O10" s="5">
        <v>332</v>
      </c>
      <c r="P10" s="5">
        <v>19</v>
      </c>
      <c r="Q10" s="5">
        <v>89</v>
      </c>
      <c r="R10" s="5">
        <v>11</v>
      </c>
      <c r="S10" s="5">
        <v>39</v>
      </c>
      <c r="T10" s="5">
        <v>9</v>
      </c>
      <c r="U10" s="5">
        <v>18</v>
      </c>
      <c r="V10" s="5">
        <v>60</v>
      </c>
      <c r="W10" s="5">
        <v>87</v>
      </c>
      <c r="X10" s="12" t="s">
        <v>148</v>
      </c>
      <c r="Y10" s="5">
        <v>628</v>
      </c>
      <c r="Z10" s="5">
        <v>311</v>
      </c>
      <c r="AA10" s="5">
        <v>82</v>
      </c>
      <c r="AB10" s="5">
        <v>1</v>
      </c>
      <c r="AC10" s="5">
        <v>38</v>
      </c>
      <c r="AD10" s="5">
        <v>8</v>
      </c>
      <c r="AE10" s="5">
        <v>38</v>
      </c>
      <c r="AF10" s="5">
        <v>8</v>
      </c>
      <c r="AG10" s="5">
        <v>17</v>
      </c>
      <c r="AH10" s="5">
        <v>34</v>
      </c>
      <c r="AI10" s="5">
        <v>50</v>
      </c>
      <c r="AJ10" s="5">
        <v>9</v>
      </c>
      <c r="AK10" s="5">
        <v>26</v>
      </c>
      <c r="AL10" s="12" t="s">
        <v>148</v>
      </c>
      <c r="AM10" s="5">
        <v>118</v>
      </c>
      <c r="AN10" s="5">
        <v>69</v>
      </c>
      <c r="AO10" s="5">
        <v>44</v>
      </c>
      <c r="AP10" s="5">
        <v>2</v>
      </c>
      <c r="AQ10" s="5">
        <v>3</v>
      </c>
      <c r="AR10" s="5">
        <v>26</v>
      </c>
      <c r="AS10" s="5">
        <v>0</v>
      </c>
      <c r="AT10" s="5">
        <v>1</v>
      </c>
      <c r="AU10" s="5">
        <v>1</v>
      </c>
      <c r="AV10" s="5">
        <v>0</v>
      </c>
      <c r="AW10" s="5">
        <v>24</v>
      </c>
      <c r="AX10" s="5">
        <v>173</v>
      </c>
      <c r="AY10" s="5">
        <v>44</v>
      </c>
      <c r="AZ10" s="5">
        <v>52</v>
      </c>
      <c r="BA10" s="5">
        <v>14</v>
      </c>
      <c r="BB10" s="5">
        <v>63</v>
      </c>
    </row>
    <row r="12" spans="1:54" x14ac:dyDescent="0.2">
      <c r="A12" s="12" t="s">
        <v>223</v>
      </c>
      <c r="N12" s="12" t="s">
        <v>223</v>
      </c>
      <c r="X12" s="12" t="s">
        <v>223</v>
      </c>
      <c r="AL12" s="12" t="s">
        <v>223</v>
      </c>
    </row>
    <row r="14" spans="1:54" x14ac:dyDescent="0.2">
      <c r="A14" s="12" t="s">
        <v>0</v>
      </c>
      <c r="B14" s="5">
        <v>3935</v>
      </c>
      <c r="C14" s="5">
        <v>2597</v>
      </c>
      <c r="D14" s="5">
        <v>798</v>
      </c>
      <c r="E14" s="5">
        <v>747</v>
      </c>
      <c r="F14" s="5">
        <v>13</v>
      </c>
      <c r="G14" s="5">
        <v>38</v>
      </c>
      <c r="H14" s="5">
        <v>726</v>
      </c>
      <c r="I14" s="5">
        <v>338</v>
      </c>
      <c r="J14" s="5">
        <v>191</v>
      </c>
      <c r="K14" s="5">
        <v>30</v>
      </c>
      <c r="L14" s="5">
        <v>135</v>
      </c>
      <c r="M14" s="5">
        <v>32</v>
      </c>
      <c r="N14" s="12" t="s">
        <v>0</v>
      </c>
      <c r="O14" s="5">
        <v>1073</v>
      </c>
      <c r="P14" s="5">
        <v>13</v>
      </c>
      <c r="Q14" s="5">
        <v>162</v>
      </c>
      <c r="R14" s="5">
        <v>38</v>
      </c>
      <c r="S14" s="5">
        <v>57</v>
      </c>
      <c r="T14" s="5">
        <v>70</v>
      </c>
      <c r="U14" s="5">
        <v>123</v>
      </c>
      <c r="V14" s="5">
        <v>445</v>
      </c>
      <c r="W14" s="5">
        <v>165</v>
      </c>
      <c r="X14" s="12" t="s">
        <v>0</v>
      </c>
      <c r="Y14" s="5">
        <v>1338</v>
      </c>
      <c r="Z14" s="5">
        <v>630</v>
      </c>
      <c r="AA14" s="5">
        <v>95</v>
      </c>
      <c r="AB14" s="5">
        <v>38</v>
      </c>
      <c r="AC14" s="5">
        <v>39</v>
      </c>
      <c r="AD14" s="5">
        <v>53</v>
      </c>
      <c r="AE14" s="5">
        <v>65</v>
      </c>
      <c r="AF14" s="5">
        <v>75</v>
      </c>
      <c r="AG14" s="5">
        <v>52</v>
      </c>
      <c r="AH14" s="5">
        <v>54</v>
      </c>
      <c r="AI14" s="5">
        <v>54</v>
      </c>
      <c r="AJ14" s="5">
        <v>71</v>
      </c>
      <c r="AK14" s="5">
        <v>34</v>
      </c>
      <c r="AL14" s="12" t="s">
        <v>0</v>
      </c>
      <c r="AM14" s="5">
        <v>272</v>
      </c>
      <c r="AN14" s="5">
        <v>145</v>
      </c>
      <c r="AO14" s="5">
        <v>81</v>
      </c>
      <c r="AP14" s="5">
        <v>24</v>
      </c>
      <c r="AQ14" s="5">
        <v>22</v>
      </c>
      <c r="AR14" s="5">
        <v>165</v>
      </c>
      <c r="AS14" s="5">
        <v>23</v>
      </c>
      <c r="AT14" s="5">
        <v>54</v>
      </c>
      <c r="AU14" s="5">
        <v>30</v>
      </c>
      <c r="AV14" s="5">
        <v>32</v>
      </c>
      <c r="AW14" s="5">
        <v>26</v>
      </c>
      <c r="AX14" s="5">
        <v>271</v>
      </c>
      <c r="AY14" s="5">
        <v>103</v>
      </c>
      <c r="AZ14" s="5">
        <v>57</v>
      </c>
      <c r="BA14" s="5">
        <v>45</v>
      </c>
      <c r="BB14" s="5">
        <v>66</v>
      </c>
    </row>
    <row r="15" spans="1:54" x14ac:dyDescent="0.2">
      <c r="A15" s="12" t="s">
        <v>146</v>
      </c>
      <c r="B15" s="5">
        <v>3012</v>
      </c>
      <c r="C15" s="5">
        <v>2221</v>
      </c>
      <c r="D15" s="5">
        <v>710</v>
      </c>
      <c r="E15" s="5">
        <v>661</v>
      </c>
      <c r="F15" s="5">
        <v>13</v>
      </c>
      <c r="G15" s="5">
        <v>36</v>
      </c>
      <c r="H15" s="5">
        <v>647</v>
      </c>
      <c r="I15" s="5">
        <v>322</v>
      </c>
      <c r="J15" s="5">
        <v>162</v>
      </c>
      <c r="K15" s="5">
        <v>7</v>
      </c>
      <c r="L15" s="5">
        <v>130</v>
      </c>
      <c r="M15" s="5">
        <v>26</v>
      </c>
      <c r="N15" s="12" t="s">
        <v>146</v>
      </c>
      <c r="O15" s="5">
        <v>864</v>
      </c>
      <c r="P15" s="5">
        <v>0</v>
      </c>
      <c r="Q15" s="5">
        <v>103</v>
      </c>
      <c r="R15" s="5">
        <v>38</v>
      </c>
      <c r="S15" s="5">
        <v>52</v>
      </c>
      <c r="T15" s="5">
        <v>49</v>
      </c>
      <c r="U15" s="5">
        <v>103</v>
      </c>
      <c r="V15" s="5">
        <v>403</v>
      </c>
      <c r="W15" s="5">
        <v>116</v>
      </c>
      <c r="X15" s="12" t="s">
        <v>146</v>
      </c>
      <c r="Y15" s="5">
        <v>791</v>
      </c>
      <c r="Z15" s="5">
        <v>385</v>
      </c>
      <c r="AA15" s="5">
        <v>10</v>
      </c>
      <c r="AB15" s="5">
        <v>38</v>
      </c>
      <c r="AC15" s="5">
        <v>37</v>
      </c>
      <c r="AD15" s="5">
        <v>45</v>
      </c>
      <c r="AE15" s="5">
        <v>29</v>
      </c>
      <c r="AF15" s="5">
        <v>70</v>
      </c>
      <c r="AG15" s="5">
        <v>39</v>
      </c>
      <c r="AH15" s="5">
        <v>50</v>
      </c>
      <c r="AI15" s="5">
        <v>9</v>
      </c>
      <c r="AJ15" s="5">
        <v>50</v>
      </c>
      <c r="AK15" s="5">
        <v>8</v>
      </c>
      <c r="AL15" s="12" t="s">
        <v>146</v>
      </c>
      <c r="AM15" s="5">
        <v>210</v>
      </c>
      <c r="AN15" s="5">
        <v>124</v>
      </c>
      <c r="AO15" s="5">
        <v>44</v>
      </c>
      <c r="AP15" s="5">
        <v>24</v>
      </c>
      <c r="AQ15" s="5">
        <v>18</v>
      </c>
      <c r="AR15" s="5">
        <v>109</v>
      </c>
      <c r="AS15" s="5">
        <v>20</v>
      </c>
      <c r="AT15" s="5">
        <v>52</v>
      </c>
      <c r="AU15" s="5">
        <v>4</v>
      </c>
      <c r="AV15" s="5">
        <v>31</v>
      </c>
      <c r="AW15" s="5">
        <v>2</v>
      </c>
      <c r="AX15" s="5">
        <v>87</v>
      </c>
      <c r="AY15" s="5">
        <v>42</v>
      </c>
      <c r="AZ15" s="5">
        <v>6</v>
      </c>
      <c r="BA15" s="5">
        <v>31</v>
      </c>
      <c r="BB15" s="5">
        <v>8</v>
      </c>
    </row>
    <row r="16" spans="1:54" x14ac:dyDescent="0.2">
      <c r="A16" s="12" t="s">
        <v>147</v>
      </c>
      <c r="B16" s="5">
        <v>64</v>
      </c>
      <c r="C16" s="5">
        <v>40</v>
      </c>
      <c r="D16" s="5">
        <v>16</v>
      </c>
      <c r="E16" s="5">
        <v>16</v>
      </c>
      <c r="F16" s="5">
        <v>0</v>
      </c>
      <c r="G16" s="5">
        <v>0</v>
      </c>
      <c r="H16" s="5">
        <v>7</v>
      </c>
      <c r="I16" s="5">
        <v>4</v>
      </c>
      <c r="J16" s="5">
        <v>3</v>
      </c>
      <c r="K16" s="5">
        <v>0</v>
      </c>
      <c r="L16" s="5">
        <v>0</v>
      </c>
      <c r="M16" s="5">
        <v>0</v>
      </c>
      <c r="N16" s="12" t="s">
        <v>147</v>
      </c>
      <c r="O16" s="5">
        <v>17</v>
      </c>
      <c r="P16" s="5">
        <v>0</v>
      </c>
      <c r="Q16" s="5">
        <v>5</v>
      </c>
      <c r="R16" s="5">
        <v>0</v>
      </c>
      <c r="S16" s="5">
        <v>1</v>
      </c>
      <c r="T16" s="5">
        <v>1</v>
      </c>
      <c r="U16" s="5">
        <v>2</v>
      </c>
      <c r="V16" s="5">
        <v>5</v>
      </c>
      <c r="W16" s="5">
        <v>3</v>
      </c>
      <c r="X16" s="12" t="s">
        <v>147</v>
      </c>
      <c r="Y16" s="5">
        <v>24</v>
      </c>
      <c r="Z16" s="5">
        <v>17</v>
      </c>
      <c r="AA16" s="5">
        <v>1</v>
      </c>
      <c r="AB16" s="5">
        <v>0</v>
      </c>
      <c r="AC16" s="5">
        <v>0</v>
      </c>
      <c r="AD16" s="5">
        <v>1</v>
      </c>
      <c r="AE16" s="5">
        <v>0</v>
      </c>
      <c r="AF16" s="5">
        <v>1</v>
      </c>
      <c r="AG16" s="5">
        <v>1</v>
      </c>
      <c r="AH16" s="5">
        <v>0</v>
      </c>
      <c r="AI16" s="5">
        <v>0</v>
      </c>
      <c r="AJ16" s="5">
        <v>13</v>
      </c>
      <c r="AK16" s="5">
        <v>0</v>
      </c>
      <c r="AL16" s="12" t="s">
        <v>147</v>
      </c>
      <c r="AM16" s="5">
        <v>6</v>
      </c>
      <c r="AN16" s="5">
        <v>5</v>
      </c>
      <c r="AO16" s="5">
        <v>0</v>
      </c>
      <c r="AP16" s="5">
        <v>0</v>
      </c>
      <c r="AQ16" s="5">
        <v>1</v>
      </c>
      <c r="AR16" s="5">
        <v>1</v>
      </c>
      <c r="AS16" s="5">
        <v>0</v>
      </c>
      <c r="AT16" s="5">
        <v>1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</row>
    <row r="17" spans="1:54" x14ac:dyDescent="0.2">
      <c r="A17" s="12" t="s">
        <v>148</v>
      </c>
      <c r="B17" s="5">
        <v>859</v>
      </c>
      <c r="C17" s="5">
        <v>336</v>
      </c>
      <c r="D17" s="5">
        <v>72</v>
      </c>
      <c r="E17" s="5">
        <v>70</v>
      </c>
      <c r="F17" s="5">
        <v>0</v>
      </c>
      <c r="G17" s="5">
        <v>2</v>
      </c>
      <c r="H17" s="5">
        <v>72</v>
      </c>
      <c r="I17" s="5">
        <v>12</v>
      </c>
      <c r="J17" s="5">
        <v>26</v>
      </c>
      <c r="K17" s="5">
        <v>23</v>
      </c>
      <c r="L17" s="5">
        <v>5</v>
      </c>
      <c r="M17" s="5">
        <v>6</v>
      </c>
      <c r="N17" s="12" t="s">
        <v>148</v>
      </c>
      <c r="O17" s="5">
        <v>192</v>
      </c>
      <c r="P17" s="5">
        <v>13</v>
      </c>
      <c r="Q17" s="5">
        <v>54</v>
      </c>
      <c r="R17" s="5">
        <v>0</v>
      </c>
      <c r="S17" s="5">
        <v>4</v>
      </c>
      <c r="T17" s="5">
        <v>20</v>
      </c>
      <c r="U17" s="5">
        <v>18</v>
      </c>
      <c r="V17" s="5">
        <v>37</v>
      </c>
      <c r="W17" s="5">
        <v>46</v>
      </c>
      <c r="X17" s="12" t="s">
        <v>148</v>
      </c>
      <c r="Y17" s="5">
        <v>523</v>
      </c>
      <c r="Z17" s="5">
        <v>228</v>
      </c>
      <c r="AA17" s="5">
        <v>84</v>
      </c>
      <c r="AB17" s="5">
        <v>0</v>
      </c>
      <c r="AC17" s="5">
        <v>2</v>
      </c>
      <c r="AD17" s="5">
        <v>7</v>
      </c>
      <c r="AE17" s="5">
        <v>36</v>
      </c>
      <c r="AF17" s="5">
        <v>4</v>
      </c>
      <c r="AG17" s="5">
        <v>12</v>
      </c>
      <c r="AH17" s="5">
        <v>4</v>
      </c>
      <c r="AI17" s="5">
        <v>45</v>
      </c>
      <c r="AJ17" s="5">
        <v>8</v>
      </c>
      <c r="AK17" s="5">
        <v>26</v>
      </c>
      <c r="AL17" s="12" t="s">
        <v>148</v>
      </c>
      <c r="AM17" s="5">
        <v>56</v>
      </c>
      <c r="AN17" s="5">
        <v>16</v>
      </c>
      <c r="AO17" s="5">
        <v>37</v>
      </c>
      <c r="AP17" s="5">
        <v>0</v>
      </c>
      <c r="AQ17" s="5">
        <v>3</v>
      </c>
      <c r="AR17" s="5">
        <v>55</v>
      </c>
      <c r="AS17" s="5">
        <v>3</v>
      </c>
      <c r="AT17" s="5">
        <v>1</v>
      </c>
      <c r="AU17" s="5">
        <v>26</v>
      </c>
      <c r="AV17" s="5">
        <v>1</v>
      </c>
      <c r="AW17" s="5">
        <v>24</v>
      </c>
      <c r="AX17" s="5">
        <v>184</v>
      </c>
      <c r="AY17" s="5">
        <v>61</v>
      </c>
      <c r="AZ17" s="5">
        <v>51</v>
      </c>
      <c r="BA17" s="5">
        <v>14</v>
      </c>
      <c r="BB17" s="5">
        <v>58</v>
      </c>
    </row>
    <row r="19" spans="1:54" x14ac:dyDescent="0.2">
      <c r="A19" s="12" t="s">
        <v>224</v>
      </c>
      <c r="N19" s="12" t="s">
        <v>224</v>
      </c>
      <c r="X19" s="12" t="s">
        <v>224</v>
      </c>
      <c r="AL19" s="12" t="s">
        <v>224</v>
      </c>
    </row>
    <row r="21" spans="1:54" x14ac:dyDescent="0.2">
      <c r="A21" s="12" t="s">
        <v>0</v>
      </c>
      <c r="B21" s="5">
        <v>206</v>
      </c>
      <c r="C21" s="5">
        <v>174</v>
      </c>
      <c r="D21" s="5">
        <v>39</v>
      </c>
      <c r="E21" s="5">
        <v>39</v>
      </c>
      <c r="F21" s="5">
        <v>0</v>
      </c>
      <c r="G21" s="5">
        <v>0</v>
      </c>
      <c r="H21" s="5">
        <v>11</v>
      </c>
      <c r="I21" s="5">
        <v>3</v>
      </c>
      <c r="J21" s="5">
        <v>7</v>
      </c>
      <c r="K21" s="5">
        <v>1</v>
      </c>
      <c r="L21" s="5">
        <v>0</v>
      </c>
      <c r="M21" s="5">
        <v>0</v>
      </c>
      <c r="N21" s="12" t="s">
        <v>0</v>
      </c>
      <c r="O21" s="5">
        <v>124</v>
      </c>
      <c r="P21" s="5">
        <v>2</v>
      </c>
      <c r="Q21" s="5">
        <v>37</v>
      </c>
      <c r="R21" s="5">
        <v>2</v>
      </c>
      <c r="S21" s="5">
        <v>10</v>
      </c>
      <c r="T21" s="5">
        <v>2</v>
      </c>
      <c r="U21" s="5">
        <v>6</v>
      </c>
      <c r="V21" s="5">
        <v>19</v>
      </c>
      <c r="W21" s="5">
        <v>46</v>
      </c>
      <c r="X21" s="12" t="s">
        <v>0</v>
      </c>
      <c r="Y21" s="5">
        <v>32</v>
      </c>
      <c r="Z21" s="5">
        <v>14</v>
      </c>
      <c r="AA21" s="5">
        <v>2</v>
      </c>
      <c r="AB21" s="5">
        <v>1</v>
      </c>
      <c r="AC21" s="5">
        <v>3</v>
      </c>
      <c r="AD21" s="5">
        <v>0</v>
      </c>
      <c r="AE21" s="5">
        <v>2</v>
      </c>
      <c r="AF21" s="5">
        <v>0</v>
      </c>
      <c r="AG21" s="5">
        <v>0</v>
      </c>
      <c r="AH21" s="5">
        <v>1</v>
      </c>
      <c r="AI21" s="5">
        <v>0</v>
      </c>
      <c r="AJ21" s="5">
        <v>5</v>
      </c>
      <c r="AK21" s="5">
        <v>0</v>
      </c>
      <c r="AL21" s="12" t="s">
        <v>0</v>
      </c>
      <c r="AM21" s="5">
        <v>12</v>
      </c>
      <c r="AN21" s="5">
        <v>9</v>
      </c>
      <c r="AO21" s="5">
        <v>1</v>
      </c>
      <c r="AP21" s="5">
        <v>0</v>
      </c>
      <c r="AQ21" s="5">
        <v>2</v>
      </c>
      <c r="AR21" s="5">
        <v>1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5</v>
      </c>
      <c r="AY21" s="5">
        <v>0</v>
      </c>
      <c r="AZ21" s="5">
        <v>2</v>
      </c>
      <c r="BA21" s="5">
        <v>0</v>
      </c>
      <c r="BB21" s="5">
        <v>3</v>
      </c>
    </row>
    <row r="22" spans="1:54" x14ac:dyDescent="0.2">
      <c r="A22" s="12" t="s">
        <v>146</v>
      </c>
      <c r="B22" s="5">
        <v>134</v>
      </c>
      <c r="C22" s="5">
        <v>116</v>
      </c>
      <c r="D22" s="5">
        <v>37</v>
      </c>
      <c r="E22" s="5">
        <v>37</v>
      </c>
      <c r="F22" s="5">
        <v>0</v>
      </c>
      <c r="G22" s="5">
        <v>0</v>
      </c>
      <c r="H22" s="5">
        <v>9</v>
      </c>
      <c r="I22" s="5">
        <v>2</v>
      </c>
      <c r="J22" s="5">
        <v>6</v>
      </c>
      <c r="K22" s="5">
        <v>1</v>
      </c>
      <c r="L22" s="5">
        <v>0</v>
      </c>
      <c r="M22" s="5">
        <v>0</v>
      </c>
      <c r="N22" s="12" t="s">
        <v>146</v>
      </c>
      <c r="O22" s="5">
        <v>70</v>
      </c>
      <c r="P22" s="5">
        <v>0</v>
      </c>
      <c r="Q22" s="5">
        <v>14</v>
      </c>
      <c r="R22" s="5">
        <v>2</v>
      </c>
      <c r="S22" s="5">
        <v>7</v>
      </c>
      <c r="T22" s="5">
        <v>1</v>
      </c>
      <c r="U22" s="5">
        <v>4</v>
      </c>
      <c r="V22" s="5">
        <v>13</v>
      </c>
      <c r="W22" s="5">
        <v>29</v>
      </c>
      <c r="X22" s="12" t="s">
        <v>146</v>
      </c>
      <c r="Y22" s="5">
        <v>18</v>
      </c>
      <c r="Z22" s="5">
        <v>4</v>
      </c>
      <c r="AA22" s="5">
        <v>1</v>
      </c>
      <c r="AB22" s="5">
        <v>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1</v>
      </c>
      <c r="AI22" s="5">
        <v>0</v>
      </c>
      <c r="AJ22" s="5">
        <v>1</v>
      </c>
      <c r="AK22" s="5">
        <v>0</v>
      </c>
      <c r="AL22" s="12" t="s">
        <v>146</v>
      </c>
      <c r="AM22" s="5">
        <v>11</v>
      </c>
      <c r="AN22" s="5">
        <v>8</v>
      </c>
      <c r="AO22" s="5">
        <v>1</v>
      </c>
      <c r="AP22" s="5">
        <v>0</v>
      </c>
      <c r="AQ22" s="5">
        <v>2</v>
      </c>
      <c r="AR22" s="5">
        <v>1</v>
      </c>
      <c r="AS22" s="5">
        <v>0</v>
      </c>
      <c r="AT22" s="5">
        <v>1</v>
      </c>
      <c r="AU22" s="5">
        <v>0</v>
      </c>
      <c r="AV22" s="5">
        <v>0</v>
      </c>
      <c r="AW22" s="5">
        <v>0</v>
      </c>
      <c r="AX22" s="5">
        <v>2</v>
      </c>
      <c r="AY22" s="5">
        <v>0</v>
      </c>
      <c r="AZ22" s="5">
        <v>1</v>
      </c>
      <c r="BA22" s="5">
        <v>0</v>
      </c>
      <c r="BB22" s="5">
        <v>1</v>
      </c>
    </row>
    <row r="23" spans="1:54" x14ac:dyDescent="0.2">
      <c r="A23" s="12" t="s">
        <v>147</v>
      </c>
      <c r="B23" s="5">
        <v>14</v>
      </c>
      <c r="C23" s="5">
        <v>12</v>
      </c>
      <c r="D23" s="5">
        <v>1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12" t="s">
        <v>147</v>
      </c>
      <c r="O23" s="5">
        <v>11</v>
      </c>
      <c r="P23" s="5">
        <v>0</v>
      </c>
      <c r="Q23" s="5">
        <v>4</v>
      </c>
      <c r="R23" s="5">
        <v>0</v>
      </c>
      <c r="S23" s="5">
        <v>1</v>
      </c>
      <c r="T23" s="5">
        <v>0</v>
      </c>
      <c r="U23" s="5">
        <v>1</v>
      </c>
      <c r="V23" s="5">
        <v>2</v>
      </c>
      <c r="W23" s="5">
        <v>3</v>
      </c>
      <c r="X23" s="12" t="s">
        <v>147</v>
      </c>
      <c r="Y23" s="5">
        <v>2</v>
      </c>
      <c r="Z23" s="5">
        <v>2</v>
      </c>
      <c r="AA23" s="5">
        <v>0</v>
      </c>
      <c r="AB23" s="5">
        <v>0</v>
      </c>
      <c r="AC23" s="5">
        <v>2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12" t="s">
        <v>147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</row>
    <row r="24" spans="1:54" x14ac:dyDescent="0.2">
      <c r="A24" s="12" t="s">
        <v>148</v>
      </c>
      <c r="B24" s="5">
        <v>54</v>
      </c>
      <c r="C24" s="5">
        <v>44</v>
      </c>
      <c r="D24" s="5">
        <v>0</v>
      </c>
      <c r="E24" s="5">
        <v>0</v>
      </c>
      <c r="F24" s="5">
        <v>0</v>
      </c>
      <c r="G24" s="5">
        <v>0</v>
      </c>
      <c r="H24" s="5">
        <v>2</v>
      </c>
      <c r="I24" s="5">
        <v>1</v>
      </c>
      <c r="J24" s="5">
        <v>1</v>
      </c>
      <c r="K24" s="5">
        <v>0</v>
      </c>
      <c r="L24" s="5">
        <v>0</v>
      </c>
      <c r="M24" s="5">
        <v>0</v>
      </c>
      <c r="N24" s="12" t="s">
        <v>148</v>
      </c>
      <c r="O24" s="5">
        <v>42</v>
      </c>
      <c r="P24" s="5">
        <v>2</v>
      </c>
      <c r="Q24" s="5">
        <v>19</v>
      </c>
      <c r="R24" s="5">
        <v>0</v>
      </c>
      <c r="S24" s="5">
        <v>2</v>
      </c>
      <c r="T24" s="5">
        <v>1</v>
      </c>
      <c r="U24" s="5">
        <v>1</v>
      </c>
      <c r="V24" s="5">
        <v>3</v>
      </c>
      <c r="W24" s="5">
        <v>14</v>
      </c>
      <c r="X24" s="12" t="s">
        <v>148</v>
      </c>
      <c r="Y24" s="5">
        <v>10</v>
      </c>
      <c r="Z24" s="5">
        <v>6</v>
      </c>
      <c r="AA24" s="5">
        <v>1</v>
      </c>
      <c r="AB24" s="5">
        <v>0</v>
      </c>
      <c r="AC24" s="5">
        <v>1</v>
      </c>
      <c r="AD24" s="5">
        <v>0</v>
      </c>
      <c r="AE24" s="5">
        <v>2</v>
      </c>
      <c r="AF24" s="5">
        <v>0</v>
      </c>
      <c r="AG24" s="5">
        <v>0</v>
      </c>
      <c r="AH24" s="5">
        <v>0</v>
      </c>
      <c r="AI24" s="5">
        <v>0</v>
      </c>
      <c r="AJ24" s="5">
        <v>2</v>
      </c>
      <c r="AK24" s="5">
        <v>0</v>
      </c>
      <c r="AL24" s="12" t="s">
        <v>148</v>
      </c>
      <c r="AM24" s="5">
        <v>1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3</v>
      </c>
      <c r="AY24" s="5">
        <v>0</v>
      </c>
      <c r="AZ24" s="5">
        <v>1</v>
      </c>
      <c r="BA24" s="5">
        <v>0</v>
      </c>
      <c r="BB24" s="5">
        <v>2</v>
      </c>
    </row>
    <row r="25" spans="1:54" x14ac:dyDescent="0.2">
      <c r="A25" s="12" t="s">
        <v>157</v>
      </c>
      <c r="B25" s="5">
        <v>4</v>
      </c>
      <c r="C25" s="5">
        <v>2</v>
      </c>
      <c r="D25" s="5">
        <v>1</v>
      </c>
      <c r="E25" s="5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12" t="s">
        <v>157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</v>
      </c>
      <c r="W25" s="5">
        <v>0</v>
      </c>
      <c r="X25" s="12" t="s">
        <v>157</v>
      </c>
      <c r="Y25" s="5">
        <v>2</v>
      </c>
      <c r="Z25" s="5">
        <v>2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2</v>
      </c>
      <c r="AK25" s="5">
        <v>0</v>
      </c>
      <c r="AL25" s="12" t="s">
        <v>157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</row>
    <row r="27" spans="1:54" x14ac:dyDescent="0.2">
      <c r="A27" s="12" t="s">
        <v>225</v>
      </c>
      <c r="N27" s="12" t="s">
        <v>225</v>
      </c>
      <c r="X27" s="12" t="s">
        <v>225</v>
      </c>
      <c r="AL27" s="12" t="s">
        <v>225</v>
      </c>
    </row>
    <row r="29" spans="1:54" x14ac:dyDescent="0.2">
      <c r="A29" s="12" t="s">
        <v>0</v>
      </c>
      <c r="B29" s="5">
        <v>4001</v>
      </c>
      <c r="C29" s="5">
        <v>3102</v>
      </c>
      <c r="D29" s="5">
        <v>1133</v>
      </c>
      <c r="E29" s="5">
        <v>1064</v>
      </c>
      <c r="F29" s="5">
        <v>31</v>
      </c>
      <c r="G29" s="5">
        <v>38</v>
      </c>
      <c r="H29" s="5">
        <v>810</v>
      </c>
      <c r="I29" s="5">
        <v>292</v>
      </c>
      <c r="J29" s="5">
        <v>257</v>
      </c>
      <c r="K29" s="5">
        <v>41</v>
      </c>
      <c r="L29" s="5">
        <v>180</v>
      </c>
      <c r="M29" s="5">
        <v>40</v>
      </c>
      <c r="N29" s="12" t="s">
        <v>0</v>
      </c>
      <c r="O29" s="5">
        <v>1159</v>
      </c>
      <c r="P29" s="5">
        <v>29</v>
      </c>
      <c r="Q29" s="5">
        <v>162</v>
      </c>
      <c r="R29" s="5">
        <v>90</v>
      </c>
      <c r="S29" s="5">
        <v>60</v>
      </c>
      <c r="T29" s="5">
        <v>68</v>
      </c>
      <c r="U29" s="5">
        <v>125</v>
      </c>
      <c r="V29" s="5">
        <v>458</v>
      </c>
      <c r="W29" s="5">
        <v>167</v>
      </c>
      <c r="X29" s="12" t="s">
        <v>0</v>
      </c>
      <c r="Y29" s="5">
        <v>899</v>
      </c>
      <c r="Z29" s="5">
        <v>534</v>
      </c>
      <c r="AA29" s="5">
        <v>79</v>
      </c>
      <c r="AB29" s="5">
        <v>29</v>
      </c>
      <c r="AC29" s="5">
        <v>37</v>
      </c>
      <c r="AD29" s="5">
        <v>44</v>
      </c>
      <c r="AE29" s="5">
        <v>60</v>
      </c>
      <c r="AF29" s="5">
        <v>89</v>
      </c>
      <c r="AG29" s="5">
        <v>44</v>
      </c>
      <c r="AH29" s="5">
        <v>56</v>
      </c>
      <c r="AI29" s="5">
        <v>49</v>
      </c>
      <c r="AJ29" s="5">
        <v>13</v>
      </c>
      <c r="AK29" s="5">
        <v>34</v>
      </c>
      <c r="AL29" s="12" t="s">
        <v>0</v>
      </c>
      <c r="AM29" s="5">
        <v>142</v>
      </c>
      <c r="AN29" s="5">
        <v>15</v>
      </c>
      <c r="AO29" s="5">
        <v>81</v>
      </c>
      <c r="AP29" s="5">
        <v>24</v>
      </c>
      <c r="AQ29" s="5">
        <v>22</v>
      </c>
      <c r="AR29" s="5">
        <v>144</v>
      </c>
      <c r="AS29" s="5">
        <v>1</v>
      </c>
      <c r="AT29" s="5">
        <v>68</v>
      </c>
      <c r="AU29" s="5">
        <v>17</v>
      </c>
      <c r="AV29" s="5">
        <v>32</v>
      </c>
      <c r="AW29" s="5">
        <v>26</v>
      </c>
      <c r="AX29" s="5">
        <v>79</v>
      </c>
      <c r="AY29" s="5">
        <v>0</v>
      </c>
      <c r="AZ29" s="5">
        <v>7</v>
      </c>
      <c r="BA29" s="5">
        <v>0</v>
      </c>
      <c r="BB29" s="5">
        <v>72</v>
      </c>
    </row>
    <row r="30" spans="1:54" x14ac:dyDescent="0.2">
      <c r="A30" s="12" t="s">
        <v>146</v>
      </c>
      <c r="B30" s="5">
        <v>2606</v>
      </c>
      <c r="C30" s="5">
        <v>2094</v>
      </c>
      <c r="D30" s="5">
        <v>689</v>
      </c>
      <c r="E30" s="5">
        <v>624</v>
      </c>
      <c r="F30" s="5">
        <v>31</v>
      </c>
      <c r="G30" s="5">
        <v>34</v>
      </c>
      <c r="H30" s="5">
        <v>618</v>
      </c>
      <c r="I30" s="5">
        <v>253</v>
      </c>
      <c r="J30" s="5">
        <v>221</v>
      </c>
      <c r="K30" s="5">
        <v>17</v>
      </c>
      <c r="L30" s="5">
        <v>87</v>
      </c>
      <c r="M30" s="5">
        <v>40</v>
      </c>
      <c r="N30" s="12" t="s">
        <v>146</v>
      </c>
      <c r="O30" s="5">
        <v>787</v>
      </c>
      <c r="P30" s="5">
        <v>1</v>
      </c>
      <c r="Q30" s="5">
        <v>121</v>
      </c>
      <c r="R30" s="5">
        <v>83</v>
      </c>
      <c r="S30" s="5">
        <v>28</v>
      </c>
      <c r="T30" s="5">
        <v>45</v>
      </c>
      <c r="U30" s="5">
        <v>97</v>
      </c>
      <c r="V30" s="5">
        <v>336</v>
      </c>
      <c r="W30" s="5">
        <v>76</v>
      </c>
      <c r="X30" s="12" t="s">
        <v>146</v>
      </c>
      <c r="Y30" s="5">
        <v>512</v>
      </c>
      <c r="Z30" s="5">
        <v>258</v>
      </c>
      <c r="AA30" s="5">
        <v>10</v>
      </c>
      <c r="AB30" s="5">
        <v>29</v>
      </c>
      <c r="AC30" s="5">
        <v>37</v>
      </c>
      <c r="AD30" s="5">
        <v>26</v>
      </c>
      <c r="AE30" s="5">
        <v>1</v>
      </c>
      <c r="AF30" s="5">
        <v>86</v>
      </c>
      <c r="AG30" s="5">
        <v>21</v>
      </c>
      <c r="AH30" s="5">
        <v>32</v>
      </c>
      <c r="AI30" s="5">
        <v>0</v>
      </c>
      <c r="AJ30" s="5">
        <v>3</v>
      </c>
      <c r="AK30" s="5">
        <v>13</v>
      </c>
      <c r="AL30" s="12" t="s">
        <v>146</v>
      </c>
      <c r="AM30" s="5">
        <v>128</v>
      </c>
      <c r="AN30" s="5">
        <v>13</v>
      </c>
      <c r="AO30" s="5">
        <v>72</v>
      </c>
      <c r="AP30" s="5">
        <v>23</v>
      </c>
      <c r="AQ30" s="5">
        <v>20</v>
      </c>
      <c r="AR30" s="5">
        <v>112</v>
      </c>
      <c r="AS30" s="5">
        <v>1</v>
      </c>
      <c r="AT30" s="5">
        <v>67</v>
      </c>
      <c r="AU30" s="5">
        <v>3</v>
      </c>
      <c r="AV30" s="5">
        <v>31</v>
      </c>
      <c r="AW30" s="5">
        <v>10</v>
      </c>
      <c r="AX30" s="5">
        <v>14</v>
      </c>
      <c r="AY30" s="5">
        <v>0</v>
      </c>
      <c r="AZ30" s="5">
        <v>4</v>
      </c>
      <c r="BA30" s="5">
        <v>0</v>
      </c>
      <c r="BB30" s="5">
        <v>10</v>
      </c>
    </row>
    <row r="31" spans="1:54" x14ac:dyDescent="0.2">
      <c r="A31" s="12" t="s">
        <v>147</v>
      </c>
      <c r="B31" s="5">
        <v>40</v>
      </c>
      <c r="C31" s="5">
        <v>33</v>
      </c>
      <c r="D31" s="5">
        <v>20</v>
      </c>
      <c r="E31" s="5">
        <v>17</v>
      </c>
      <c r="F31" s="5">
        <v>0</v>
      </c>
      <c r="G31" s="5">
        <v>3</v>
      </c>
      <c r="H31" s="5">
        <v>6</v>
      </c>
      <c r="I31" s="5">
        <v>2</v>
      </c>
      <c r="J31" s="5">
        <v>4</v>
      </c>
      <c r="K31" s="5">
        <v>0</v>
      </c>
      <c r="L31" s="5">
        <v>0</v>
      </c>
      <c r="M31" s="5">
        <v>0</v>
      </c>
      <c r="N31" s="12" t="s">
        <v>147</v>
      </c>
      <c r="O31" s="5">
        <v>7</v>
      </c>
      <c r="P31" s="5">
        <v>0</v>
      </c>
      <c r="Q31" s="5">
        <v>2</v>
      </c>
      <c r="R31" s="5">
        <v>0</v>
      </c>
      <c r="S31" s="5">
        <v>0</v>
      </c>
      <c r="T31" s="5">
        <v>0</v>
      </c>
      <c r="U31" s="5">
        <v>2</v>
      </c>
      <c r="V31" s="5">
        <v>1</v>
      </c>
      <c r="W31" s="5">
        <v>2</v>
      </c>
      <c r="X31" s="12" t="s">
        <v>147</v>
      </c>
      <c r="Y31" s="5">
        <v>7</v>
      </c>
      <c r="Z31" s="5">
        <v>5</v>
      </c>
      <c r="AA31" s="5">
        <v>1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3</v>
      </c>
      <c r="AH31" s="5">
        <v>0</v>
      </c>
      <c r="AI31" s="5">
        <v>0</v>
      </c>
      <c r="AJ31" s="5">
        <v>1</v>
      </c>
      <c r="AK31" s="5">
        <v>0</v>
      </c>
      <c r="AL31" s="12" t="s">
        <v>147</v>
      </c>
      <c r="AM31" s="5">
        <v>1</v>
      </c>
      <c r="AN31" s="5">
        <v>1</v>
      </c>
      <c r="AO31" s="5">
        <v>0</v>
      </c>
      <c r="AP31" s="5">
        <v>0</v>
      </c>
      <c r="AQ31" s="5">
        <v>0</v>
      </c>
      <c r="AR31" s="5">
        <v>1</v>
      </c>
      <c r="AS31" s="5">
        <v>0</v>
      </c>
      <c r="AT31" s="5">
        <v>0</v>
      </c>
      <c r="AU31" s="5">
        <v>1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</row>
    <row r="32" spans="1:54" x14ac:dyDescent="0.2">
      <c r="A32" s="12" t="s">
        <v>148</v>
      </c>
      <c r="B32" s="5">
        <v>462</v>
      </c>
      <c r="C32" s="5">
        <v>228</v>
      </c>
      <c r="D32" s="5">
        <v>52</v>
      </c>
      <c r="E32" s="5">
        <v>51</v>
      </c>
      <c r="F32" s="5">
        <v>0</v>
      </c>
      <c r="G32" s="5">
        <v>1</v>
      </c>
      <c r="H32" s="5">
        <v>46</v>
      </c>
      <c r="I32" s="5">
        <v>5</v>
      </c>
      <c r="J32" s="5">
        <v>14</v>
      </c>
      <c r="K32" s="5">
        <v>24</v>
      </c>
      <c r="L32" s="5">
        <v>3</v>
      </c>
      <c r="M32" s="5">
        <v>0</v>
      </c>
      <c r="N32" s="12" t="s">
        <v>148</v>
      </c>
      <c r="O32" s="5">
        <v>130</v>
      </c>
      <c r="P32" s="5">
        <v>19</v>
      </c>
      <c r="Q32" s="5">
        <v>29</v>
      </c>
      <c r="R32" s="5">
        <v>3</v>
      </c>
      <c r="S32" s="5">
        <v>2</v>
      </c>
      <c r="T32" s="5">
        <v>18</v>
      </c>
      <c r="U32" s="5">
        <v>5</v>
      </c>
      <c r="V32" s="5">
        <v>13</v>
      </c>
      <c r="W32" s="5">
        <v>41</v>
      </c>
      <c r="X32" s="12" t="s">
        <v>148</v>
      </c>
      <c r="Y32" s="5">
        <v>234</v>
      </c>
      <c r="Z32" s="5">
        <v>128</v>
      </c>
      <c r="AA32" s="5">
        <v>68</v>
      </c>
      <c r="AB32" s="5">
        <v>0</v>
      </c>
      <c r="AC32" s="5">
        <v>0</v>
      </c>
      <c r="AD32" s="5">
        <v>5</v>
      </c>
      <c r="AE32" s="5">
        <v>1</v>
      </c>
      <c r="AF32" s="5">
        <v>3</v>
      </c>
      <c r="AG32" s="5">
        <v>4</v>
      </c>
      <c r="AH32" s="5">
        <v>0</v>
      </c>
      <c r="AI32" s="5">
        <v>26</v>
      </c>
      <c r="AJ32" s="5">
        <v>0</v>
      </c>
      <c r="AK32" s="5">
        <v>21</v>
      </c>
      <c r="AL32" s="12" t="s">
        <v>148</v>
      </c>
      <c r="AM32" s="5">
        <v>12</v>
      </c>
      <c r="AN32" s="5">
        <v>1</v>
      </c>
      <c r="AO32" s="5">
        <v>9</v>
      </c>
      <c r="AP32" s="5">
        <v>0</v>
      </c>
      <c r="AQ32" s="5">
        <v>2</v>
      </c>
      <c r="AR32" s="5">
        <v>31</v>
      </c>
      <c r="AS32" s="5">
        <v>0</v>
      </c>
      <c r="AT32" s="5">
        <v>1</v>
      </c>
      <c r="AU32" s="5">
        <v>13</v>
      </c>
      <c r="AV32" s="5">
        <v>1</v>
      </c>
      <c r="AW32" s="5">
        <v>16</v>
      </c>
      <c r="AX32" s="5">
        <v>63</v>
      </c>
      <c r="AY32" s="5">
        <v>0</v>
      </c>
      <c r="AZ32" s="5">
        <v>1</v>
      </c>
      <c r="BA32" s="5">
        <v>0</v>
      </c>
      <c r="BB32" s="5">
        <v>62</v>
      </c>
    </row>
    <row r="33" spans="1:54" x14ac:dyDescent="0.2">
      <c r="A33" s="12" t="s">
        <v>157</v>
      </c>
      <c r="B33" s="5">
        <v>893</v>
      </c>
      <c r="C33" s="5">
        <v>747</v>
      </c>
      <c r="D33" s="5">
        <v>372</v>
      </c>
      <c r="E33" s="5">
        <v>372</v>
      </c>
      <c r="F33" s="5">
        <v>0</v>
      </c>
      <c r="G33" s="5">
        <v>0</v>
      </c>
      <c r="H33" s="5">
        <v>140</v>
      </c>
      <c r="I33" s="5">
        <v>32</v>
      </c>
      <c r="J33" s="5">
        <v>18</v>
      </c>
      <c r="K33" s="5">
        <v>0</v>
      </c>
      <c r="L33" s="5">
        <v>90</v>
      </c>
      <c r="M33" s="5">
        <v>0</v>
      </c>
      <c r="N33" s="12" t="s">
        <v>157</v>
      </c>
      <c r="O33" s="5">
        <v>235</v>
      </c>
      <c r="P33" s="5">
        <v>9</v>
      </c>
      <c r="Q33" s="5">
        <v>10</v>
      </c>
      <c r="R33" s="5">
        <v>4</v>
      </c>
      <c r="S33" s="5">
        <v>30</v>
      </c>
      <c r="T33" s="5">
        <v>5</v>
      </c>
      <c r="U33" s="5">
        <v>21</v>
      </c>
      <c r="V33" s="5">
        <v>108</v>
      </c>
      <c r="W33" s="5">
        <v>48</v>
      </c>
      <c r="X33" s="12" t="s">
        <v>157</v>
      </c>
      <c r="Y33" s="5">
        <v>146</v>
      </c>
      <c r="Z33" s="5">
        <v>143</v>
      </c>
      <c r="AA33" s="5">
        <v>0</v>
      </c>
      <c r="AB33" s="5">
        <v>0</v>
      </c>
      <c r="AC33" s="5">
        <v>0</v>
      </c>
      <c r="AD33" s="5">
        <v>13</v>
      </c>
      <c r="AE33" s="5">
        <v>58</v>
      </c>
      <c r="AF33" s="5">
        <v>0</v>
      </c>
      <c r="AG33" s="5">
        <v>16</v>
      </c>
      <c r="AH33" s="5">
        <v>24</v>
      </c>
      <c r="AI33" s="5">
        <v>23</v>
      </c>
      <c r="AJ33" s="5">
        <v>9</v>
      </c>
      <c r="AK33" s="5">
        <v>0</v>
      </c>
      <c r="AL33" s="12" t="s">
        <v>157</v>
      </c>
      <c r="AM33" s="5">
        <v>1</v>
      </c>
      <c r="AN33" s="5">
        <v>0</v>
      </c>
      <c r="AO33" s="5">
        <v>0</v>
      </c>
      <c r="AP33" s="5">
        <v>1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2</v>
      </c>
      <c r="AY33" s="5">
        <v>0</v>
      </c>
      <c r="AZ33" s="5">
        <v>2</v>
      </c>
      <c r="BA33" s="5">
        <v>0</v>
      </c>
      <c r="BB33" s="5">
        <v>0</v>
      </c>
    </row>
    <row r="34" spans="1:54" x14ac:dyDescent="0.2">
      <c r="A34" s="15" t="s">
        <v>258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 t="s">
        <v>258</v>
      </c>
      <c r="O34" s="15"/>
      <c r="P34" s="15"/>
      <c r="Q34" s="15"/>
      <c r="R34" s="15"/>
      <c r="S34" s="15"/>
      <c r="T34" s="15"/>
      <c r="U34" s="15"/>
      <c r="V34" s="15"/>
      <c r="W34" s="15"/>
      <c r="X34" s="15" t="s">
        <v>258</v>
      </c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 t="s">
        <v>258</v>
      </c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9487-1607-47FE-84D0-05735D22D692}">
  <dimension ref="A1:BB53"/>
  <sheetViews>
    <sheetView view="pageBreakPreview" zoomScale="125" zoomScaleNormal="100" zoomScaleSheetLayoutView="125" workbookViewId="0">
      <selection activeCell="G1" sqref="A1:XFD1048576"/>
    </sheetView>
  </sheetViews>
  <sheetFormatPr defaultRowHeight="9.6" x14ac:dyDescent="0.2"/>
  <cols>
    <col min="1" max="1" width="15" style="12" customWidth="1"/>
    <col min="2" max="13" width="5.88671875" style="5" customWidth="1"/>
    <col min="14" max="14" width="15" style="12" customWidth="1"/>
    <col min="15" max="23" width="7.88671875" style="5" customWidth="1"/>
    <col min="24" max="24" width="15" style="12" customWidth="1"/>
    <col min="25" max="37" width="5.5546875" style="5" customWidth="1"/>
    <col min="38" max="38" width="15" style="12" customWidth="1"/>
    <col min="39" max="54" width="4.21875" style="5" customWidth="1"/>
    <col min="55" max="16384" width="8.88671875" style="5"/>
  </cols>
  <sheetData>
    <row r="1" spans="1:54" x14ac:dyDescent="0.2">
      <c r="A1" s="12" t="s">
        <v>253</v>
      </c>
      <c r="N1" s="12" t="s">
        <v>253</v>
      </c>
      <c r="X1" s="12" t="s">
        <v>253</v>
      </c>
      <c r="AL1" s="12" t="s">
        <v>253</v>
      </c>
    </row>
    <row r="2" spans="1:54" x14ac:dyDescent="0.2">
      <c r="A2" s="3"/>
      <c r="B2" s="4"/>
      <c r="C2" s="19" t="s">
        <v>205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3"/>
      <c r="O2" s="19" t="s">
        <v>205</v>
      </c>
      <c r="P2" s="20"/>
      <c r="Q2" s="20"/>
      <c r="R2" s="20"/>
      <c r="S2" s="20"/>
      <c r="T2" s="20"/>
      <c r="U2" s="20"/>
      <c r="V2" s="20"/>
      <c r="W2" s="21"/>
      <c r="X2" s="3"/>
      <c r="Y2" s="19" t="s">
        <v>18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3"/>
      <c r="AM2" s="19" t="s">
        <v>18</v>
      </c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x14ac:dyDescent="0.2">
      <c r="A3" s="6"/>
      <c r="B3" s="7"/>
      <c r="C3" s="4"/>
      <c r="D3" s="22" t="s">
        <v>206</v>
      </c>
      <c r="E3" s="22"/>
      <c r="F3" s="22"/>
      <c r="G3" s="22"/>
      <c r="H3" s="22" t="s">
        <v>207</v>
      </c>
      <c r="I3" s="22"/>
      <c r="J3" s="22"/>
      <c r="K3" s="22"/>
      <c r="L3" s="22"/>
      <c r="M3" s="22"/>
      <c r="N3" s="6"/>
      <c r="O3" s="22" t="s">
        <v>208</v>
      </c>
      <c r="P3" s="22"/>
      <c r="Q3" s="22"/>
      <c r="R3" s="22"/>
      <c r="S3" s="22"/>
      <c r="T3" s="22"/>
      <c r="U3" s="22"/>
      <c r="V3" s="22"/>
      <c r="W3" s="22"/>
      <c r="X3" s="6"/>
      <c r="Y3" s="8"/>
      <c r="Z3" s="22" t="s">
        <v>209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6"/>
      <c r="AM3" s="22" t="s">
        <v>210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19"/>
    </row>
    <row r="4" spans="1:54" s="11" customFormat="1" x14ac:dyDescent="0.2">
      <c r="A4" s="9"/>
      <c r="B4" s="10" t="s">
        <v>0</v>
      </c>
      <c r="C4" s="10" t="s">
        <v>1</v>
      </c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9"/>
      <c r="O4" s="1" t="s">
        <v>0</v>
      </c>
      <c r="P4" s="1" t="s">
        <v>10</v>
      </c>
      <c r="Q4" s="1" t="s">
        <v>11</v>
      </c>
      <c r="R4" s="1" t="s">
        <v>12</v>
      </c>
      <c r="S4" s="1" t="s">
        <v>13</v>
      </c>
      <c r="T4" s="1" t="s">
        <v>14</v>
      </c>
      <c r="U4" s="1" t="s">
        <v>15</v>
      </c>
      <c r="V4" s="1" t="s">
        <v>16</v>
      </c>
      <c r="W4" s="1" t="s">
        <v>17</v>
      </c>
      <c r="X4" s="9"/>
      <c r="Y4" s="1" t="s">
        <v>0</v>
      </c>
      <c r="Z4" s="1" t="s">
        <v>19</v>
      </c>
      <c r="AA4" s="1" t="s">
        <v>20</v>
      </c>
      <c r="AB4" s="1" t="s">
        <v>21</v>
      </c>
      <c r="AC4" s="1" t="s">
        <v>22</v>
      </c>
      <c r="AD4" s="1" t="s">
        <v>23</v>
      </c>
      <c r="AE4" s="1" t="s">
        <v>24</v>
      </c>
      <c r="AF4" s="1" t="s">
        <v>25</v>
      </c>
      <c r="AG4" s="1" t="s">
        <v>26</v>
      </c>
      <c r="AH4" s="1" t="s">
        <v>27</v>
      </c>
      <c r="AI4" s="1" t="s">
        <v>28</v>
      </c>
      <c r="AJ4" s="1" t="s">
        <v>29</v>
      </c>
      <c r="AK4" s="1" t="s">
        <v>30</v>
      </c>
      <c r="AL4" s="9"/>
      <c r="AM4" s="1" t="s">
        <v>31</v>
      </c>
      <c r="AN4" s="1" t="s">
        <v>32</v>
      </c>
      <c r="AO4" s="1" t="s">
        <v>33</v>
      </c>
      <c r="AP4" s="1" t="s">
        <v>34</v>
      </c>
      <c r="AQ4" s="1" t="s">
        <v>35</v>
      </c>
      <c r="AR4" s="1" t="s">
        <v>36</v>
      </c>
      <c r="AS4" s="1" t="s">
        <v>37</v>
      </c>
      <c r="AT4" s="1" t="s">
        <v>38</v>
      </c>
      <c r="AU4" s="1" t="s">
        <v>39</v>
      </c>
      <c r="AV4" s="1" t="s">
        <v>40</v>
      </c>
      <c r="AW4" s="1" t="s">
        <v>41</v>
      </c>
      <c r="AX4" s="1" t="s">
        <v>42</v>
      </c>
      <c r="AY4" s="1" t="s">
        <v>43</v>
      </c>
      <c r="AZ4" s="1" t="s">
        <v>44</v>
      </c>
      <c r="BA4" s="1" t="s">
        <v>45</v>
      </c>
      <c r="BB4" s="2" t="s">
        <v>46</v>
      </c>
    </row>
    <row r="5" spans="1:54" x14ac:dyDescent="0.2">
      <c r="A5" s="12" t="s">
        <v>226</v>
      </c>
      <c r="N5" s="12" t="s">
        <v>226</v>
      </c>
      <c r="X5" s="12" t="s">
        <v>226</v>
      </c>
      <c r="AL5" s="12" t="s">
        <v>226</v>
      </c>
    </row>
    <row r="7" spans="1:54" x14ac:dyDescent="0.2">
      <c r="A7" s="12" t="s">
        <v>0</v>
      </c>
      <c r="B7" s="5">
        <v>2704</v>
      </c>
      <c r="C7" s="5">
        <v>1603</v>
      </c>
      <c r="D7" s="5">
        <v>430</v>
      </c>
      <c r="E7" s="5">
        <v>358</v>
      </c>
      <c r="F7" s="5">
        <v>30</v>
      </c>
      <c r="G7" s="5">
        <v>42</v>
      </c>
      <c r="H7" s="5">
        <v>366</v>
      </c>
      <c r="I7" s="5">
        <v>106</v>
      </c>
      <c r="J7" s="5">
        <v>116</v>
      </c>
      <c r="K7" s="5">
        <v>17</v>
      </c>
      <c r="L7" s="5">
        <v>126</v>
      </c>
      <c r="M7" s="5">
        <v>1</v>
      </c>
      <c r="N7" s="12" t="s">
        <v>0</v>
      </c>
      <c r="O7" s="5">
        <v>807</v>
      </c>
      <c r="P7" s="5">
        <v>23</v>
      </c>
      <c r="Q7" s="5">
        <v>104</v>
      </c>
      <c r="R7" s="5">
        <v>43</v>
      </c>
      <c r="S7" s="5">
        <v>126</v>
      </c>
      <c r="T7" s="5">
        <v>40</v>
      </c>
      <c r="U7" s="5">
        <v>74</v>
      </c>
      <c r="V7" s="5">
        <v>261</v>
      </c>
      <c r="W7" s="5">
        <v>136</v>
      </c>
      <c r="X7" s="12" t="s">
        <v>0</v>
      </c>
      <c r="Y7" s="5">
        <v>1101</v>
      </c>
      <c r="Z7" s="5">
        <v>396</v>
      </c>
      <c r="AA7" s="5">
        <v>68</v>
      </c>
      <c r="AB7" s="5">
        <v>30</v>
      </c>
      <c r="AC7" s="5">
        <v>0</v>
      </c>
      <c r="AD7" s="5">
        <v>39</v>
      </c>
      <c r="AE7" s="5">
        <v>62</v>
      </c>
      <c r="AF7" s="5">
        <v>29</v>
      </c>
      <c r="AG7" s="5">
        <v>18</v>
      </c>
      <c r="AH7" s="5">
        <v>28</v>
      </c>
      <c r="AI7" s="5">
        <v>59</v>
      </c>
      <c r="AJ7" s="5">
        <v>37</v>
      </c>
      <c r="AK7" s="5">
        <v>26</v>
      </c>
      <c r="AL7" s="12" t="s">
        <v>0</v>
      </c>
      <c r="AM7" s="5">
        <v>286</v>
      </c>
      <c r="AN7" s="5">
        <v>142</v>
      </c>
      <c r="AO7" s="5">
        <v>82</v>
      </c>
      <c r="AP7" s="5">
        <v>39</v>
      </c>
      <c r="AQ7" s="5">
        <v>23</v>
      </c>
      <c r="AR7" s="5">
        <v>167</v>
      </c>
      <c r="AS7" s="5">
        <v>23</v>
      </c>
      <c r="AT7" s="5">
        <v>57</v>
      </c>
      <c r="AU7" s="5">
        <v>28</v>
      </c>
      <c r="AV7" s="5">
        <v>33</v>
      </c>
      <c r="AW7" s="5">
        <v>26</v>
      </c>
      <c r="AX7" s="5">
        <v>252</v>
      </c>
      <c r="AY7" s="5">
        <v>103</v>
      </c>
      <c r="AZ7" s="5">
        <v>58</v>
      </c>
      <c r="BA7" s="5">
        <v>29</v>
      </c>
      <c r="BB7" s="5">
        <v>62</v>
      </c>
    </row>
    <row r="8" spans="1:54" x14ac:dyDescent="0.2">
      <c r="A8" s="12" t="s">
        <v>146</v>
      </c>
      <c r="B8" s="5">
        <v>1526</v>
      </c>
      <c r="C8" s="5">
        <v>959</v>
      </c>
      <c r="D8" s="5">
        <v>331</v>
      </c>
      <c r="E8" s="5">
        <v>288</v>
      </c>
      <c r="F8" s="5">
        <v>2</v>
      </c>
      <c r="G8" s="5">
        <v>41</v>
      </c>
      <c r="H8" s="5">
        <v>240</v>
      </c>
      <c r="I8" s="5">
        <v>72</v>
      </c>
      <c r="J8" s="5">
        <v>68</v>
      </c>
      <c r="K8" s="5">
        <v>0</v>
      </c>
      <c r="L8" s="5">
        <v>100</v>
      </c>
      <c r="M8" s="5">
        <v>0</v>
      </c>
      <c r="N8" s="12" t="s">
        <v>146</v>
      </c>
      <c r="O8" s="5">
        <v>388</v>
      </c>
      <c r="P8" s="5">
        <v>0</v>
      </c>
      <c r="Q8" s="5">
        <v>20</v>
      </c>
      <c r="R8" s="5">
        <v>25</v>
      </c>
      <c r="S8" s="5">
        <v>21</v>
      </c>
      <c r="T8" s="5">
        <v>30</v>
      </c>
      <c r="U8" s="5">
        <v>50</v>
      </c>
      <c r="V8" s="5">
        <v>201</v>
      </c>
      <c r="W8" s="5">
        <v>41</v>
      </c>
      <c r="X8" s="12" t="s">
        <v>146</v>
      </c>
      <c r="Y8" s="5">
        <v>567</v>
      </c>
      <c r="Z8" s="5">
        <v>192</v>
      </c>
      <c r="AA8" s="5">
        <v>2</v>
      </c>
      <c r="AB8" s="5">
        <v>29</v>
      </c>
      <c r="AC8" s="5">
        <v>0</v>
      </c>
      <c r="AD8" s="5">
        <v>34</v>
      </c>
      <c r="AE8" s="5">
        <v>23</v>
      </c>
      <c r="AF8" s="5">
        <v>24</v>
      </c>
      <c r="AG8" s="5">
        <v>11</v>
      </c>
      <c r="AH8" s="5">
        <v>26</v>
      </c>
      <c r="AI8" s="5">
        <v>36</v>
      </c>
      <c r="AJ8" s="5">
        <v>6</v>
      </c>
      <c r="AK8" s="5">
        <v>1</v>
      </c>
      <c r="AL8" s="12" t="s">
        <v>146</v>
      </c>
      <c r="AM8" s="5">
        <v>204</v>
      </c>
      <c r="AN8" s="5">
        <v>101</v>
      </c>
      <c r="AO8" s="5">
        <v>44</v>
      </c>
      <c r="AP8" s="5">
        <v>39</v>
      </c>
      <c r="AQ8" s="5">
        <v>20</v>
      </c>
      <c r="AR8" s="5">
        <v>120</v>
      </c>
      <c r="AS8" s="5">
        <v>22</v>
      </c>
      <c r="AT8" s="5">
        <v>54</v>
      </c>
      <c r="AU8" s="5">
        <v>5</v>
      </c>
      <c r="AV8" s="5">
        <v>31</v>
      </c>
      <c r="AW8" s="5">
        <v>8</v>
      </c>
      <c r="AX8" s="5">
        <v>51</v>
      </c>
      <c r="AY8" s="5">
        <v>33</v>
      </c>
      <c r="AZ8" s="5">
        <v>2</v>
      </c>
      <c r="BA8" s="5">
        <v>6</v>
      </c>
      <c r="BB8" s="5">
        <v>10</v>
      </c>
    </row>
    <row r="9" spans="1:54" x14ac:dyDescent="0.2">
      <c r="A9" s="12" t="s">
        <v>147</v>
      </c>
      <c r="B9" s="5">
        <v>65</v>
      </c>
      <c r="C9" s="5">
        <v>36</v>
      </c>
      <c r="D9" s="5">
        <v>13</v>
      </c>
      <c r="E9" s="5">
        <v>12</v>
      </c>
      <c r="F9" s="5">
        <v>0</v>
      </c>
      <c r="G9" s="5">
        <v>1</v>
      </c>
      <c r="H9" s="5">
        <v>2</v>
      </c>
      <c r="I9" s="5">
        <v>0</v>
      </c>
      <c r="J9" s="5">
        <v>2</v>
      </c>
      <c r="K9" s="5">
        <v>0</v>
      </c>
      <c r="L9" s="5">
        <v>0</v>
      </c>
      <c r="M9" s="5">
        <v>0</v>
      </c>
      <c r="N9" s="12" t="s">
        <v>147</v>
      </c>
      <c r="O9" s="5">
        <v>21</v>
      </c>
      <c r="P9" s="5">
        <v>0</v>
      </c>
      <c r="Q9" s="5">
        <v>5</v>
      </c>
      <c r="R9" s="5">
        <v>1</v>
      </c>
      <c r="S9" s="5">
        <v>1</v>
      </c>
      <c r="T9" s="5">
        <v>3</v>
      </c>
      <c r="U9" s="5">
        <v>2</v>
      </c>
      <c r="V9" s="5">
        <v>5</v>
      </c>
      <c r="W9" s="5">
        <v>4</v>
      </c>
      <c r="X9" s="12" t="s">
        <v>147</v>
      </c>
      <c r="Y9" s="5">
        <v>29</v>
      </c>
      <c r="Z9" s="5">
        <v>27</v>
      </c>
      <c r="AA9" s="5">
        <v>0</v>
      </c>
      <c r="AB9" s="5">
        <v>1</v>
      </c>
      <c r="AC9" s="5">
        <v>0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25</v>
      </c>
      <c r="AK9" s="5">
        <v>0</v>
      </c>
      <c r="AL9" s="12" t="s">
        <v>147</v>
      </c>
      <c r="AM9" s="5">
        <v>2</v>
      </c>
      <c r="AN9" s="5">
        <v>2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</row>
    <row r="10" spans="1:54" x14ac:dyDescent="0.2">
      <c r="A10" s="12" t="s">
        <v>148</v>
      </c>
      <c r="B10" s="5">
        <v>1113</v>
      </c>
      <c r="C10" s="5">
        <v>608</v>
      </c>
      <c r="D10" s="5">
        <v>86</v>
      </c>
      <c r="E10" s="5">
        <v>58</v>
      </c>
      <c r="F10" s="5">
        <v>28</v>
      </c>
      <c r="G10" s="5">
        <v>0</v>
      </c>
      <c r="H10" s="5">
        <v>124</v>
      </c>
      <c r="I10" s="5">
        <v>34</v>
      </c>
      <c r="J10" s="5">
        <v>46</v>
      </c>
      <c r="K10" s="5">
        <v>17</v>
      </c>
      <c r="L10" s="5">
        <v>26</v>
      </c>
      <c r="M10" s="5">
        <v>1</v>
      </c>
      <c r="N10" s="12" t="s">
        <v>148</v>
      </c>
      <c r="O10" s="5">
        <v>398</v>
      </c>
      <c r="P10" s="5">
        <v>23</v>
      </c>
      <c r="Q10" s="5">
        <v>79</v>
      </c>
      <c r="R10" s="5">
        <v>17</v>
      </c>
      <c r="S10" s="5">
        <v>104</v>
      </c>
      <c r="T10" s="5">
        <v>7</v>
      </c>
      <c r="U10" s="5">
        <v>22</v>
      </c>
      <c r="V10" s="5">
        <v>55</v>
      </c>
      <c r="W10" s="5">
        <v>91</v>
      </c>
      <c r="X10" s="12" t="s">
        <v>148</v>
      </c>
      <c r="Y10" s="5">
        <v>505</v>
      </c>
      <c r="Z10" s="5">
        <v>177</v>
      </c>
      <c r="AA10" s="5">
        <v>66</v>
      </c>
      <c r="AB10" s="5">
        <v>0</v>
      </c>
      <c r="AC10" s="5">
        <v>0</v>
      </c>
      <c r="AD10" s="5">
        <v>5</v>
      </c>
      <c r="AE10" s="5">
        <v>39</v>
      </c>
      <c r="AF10" s="5">
        <v>5</v>
      </c>
      <c r="AG10" s="5">
        <v>6</v>
      </c>
      <c r="AH10" s="5">
        <v>2</v>
      </c>
      <c r="AI10" s="5">
        <v>23</v>
      </c>
      <c r="AJ10" s="5">
        <v>6</v>
      </c>
      <c r="AK10" s="5">
        <v>25</v>
      </c>
      <c r="AL10" s="12" t="s">
        <v>148</v>
      </c>
      <c r="AM10" s="5">
        <v>80</v>
      </c>
      <c r="AN10" s="5">
        <v>39</v>
      </c>
      <c r="AO10" s="5">
        <v>38</v>
      </c>
      <c r="AP10" s="5">
        <v>0</v>
      </c>
      <c r="AQ10" s="5">
        <v>3</v>
      </c>
      <c r="AR10" s="5">
        <v>47</v>
      </c>
      <c r="AS10" s="5">
        <v>1</v>
      </c>
      <c r="AT10" s="5">
        <v>3</v>
      </c>
      <c r="AU10" s="5">
        <v>23</v>
      </c>
      <c r="AV10" s="5">
        <v>2</v>
      </c>
      <c r="AW10" s="5">
        <v>18</v>
      </c>
      <c r="AX10" s="5">
        <v>201</v>
      </c>
      <c r="AY10" s="5">
        <v>70</v>
      </c>
      <c r="AZ10" s="5">
        <v>56</v>
      </c>
      <c r="BA10" s="5">
        <v>23</v>
      </c>
      <c r="BB10" s="5">
        <v>52</v>
      </c>
    </row>
    <row r="12" spans="1:54" x14ac:dyDescent="0.2">
      <c r="A12" s="12" t="s">
        <v>227</v>
      </c>
      <c r="N12" s="12" t="s">
        <v>227</v>
      </c>
      <c r="X12" s="12" t="s">
        <v>227</v>
      </c>
      <c r="AL12" s="12" t="s">
        <v>227</v>
      </c>
    </row>
    <row r="14" spans="1:54" x14ac:dyDescent="0.2">
      <c r="A14" s="12" t="s">
        <v>0</v>
      </c>
      <c r="B14" s="5">
        <v>4782</v>
      </c>
      <c r="C14" s="5">
        <v>3264</v>
      </c>
      <c r="D14" s="5">
        <v>906</v>
      </c>
      <c r="E14" s="5">
        <v>807</v>
      </c>
      <c r="F14" s="5">
        <v>45</v>
      </c>
      <c r="G14" s="5">
        <v>54</v>
      </c>
      <c r="H14" s="5">
        <v>1086</v>
      </c>
      <c r="I14" s="5">
        <v>340</v>
      </c>
      <c r="J14" s="5">
        <v>356</v>
      </c>
      <c r="K14" s="5">
        <v>42</v>
      </c>
      <c r="L14" s="5">
        <v>306</v>
      </c>
      <c r="M14" s="5">
        <v>42</v>
      </c>
      <c r="N14" s="12" t="s">
        <v>0</v>
      </c>
      <c r="O14" s="5">
        <v>1272</v>
      </c>
      <c r="P14" s="5">
        <v>36</v>
      </c>
      <c r="Q14" s="5">
        <v>209</v>
      </c>
      <c r="R14" s="5">
        <v>93</v>
      </c>
      <c r="S14" s="5">
        <v>128</v>
      </c>
      <c r="T14" s="5">
        <v>49</v>
      </c>
      <c r="U14" s="5">
        <v>109</v>
      </c>
      <c r="V14" s="5">
        <v>460</v>
      </c>
      <c r="W14" s="5">
        <v>188</v>
      </c>
      <c r="X14" s="12" t="s">
        <v>0</v>
      </c>
      <c r="Y14" s="5">
        <v>1518</v>
      </c>
      <c r="Z14" s="5">
        <v>732</v>
      </c>
      <c r="AA14" s="5">
        <v>104</v>
      </c>
      <c r="AB14" s="5">
        <v>49</v>
      </c>
      <c r="AC14" s="5">
        <v>39</v>
      </c>
      <c r="AD14" s="5">
        <v>51</v>
      </c>
      <c r="AE14" s="5">
        <v>65</v>
      </c>
      <c r="AF14" s="5">
        <v>99</v>
      </c>
      <c r="AG14" s="5">
        <v>54</v>
      </c>
      <c r="AH14" s="5">
        <v>97</v>
      </c>
      <c r="AI14" s="5">
        <v>66</v>
      </c>
      <c r="AJ14" s="5">
        <v>74</v>
      </c>
      <c r="AK14" s="5">
        <v>34</v>
      </c>
      <c r="AL14" s="12" t="s">
        <v>0</v>
      </c>
      <c r="AM14" s="5">
        <v>281</v>
      </c>
      <c r="AN14" s="5">
        <v>145</v>
      </c>
      <c r="AO14" s="5">
        <v>74</v>
      </c>
      <c r="AP14" s="5">
        <v>39</v>
      </c>
      <c r="AQ14" s="5">
        <v>23</v>
      </c>
      <c r="AR14" s="5">
        <v>192</v>
      </c>
      <c r="AS14" s="5">
        <v>25</v>
      </c>
      <c r="AT14" s="5">
        <v>77</v>
      </c>
      <c r="AU14" s="5">
        <v>31</v>
      </c>
      <c r="AV14" s="5">
        <v>33</v>
      </c>
      <c r="AW14" s="5">
        <v>26</v>
      </c>
      <c r="AX14" s="5">
        <v>313</v>
      </c>
      <c r="AY14" s="5">
        <v>131</v>
      </c>
      <c r="AZ14" s="5">
        <v>62</v>
      </c>
      <c r="BA14" s="5">
        <v>45</v>
      </c>
      <c r="BB14" s="5">
        <v>75</v>
      </c>
    </row>
    <row r="15" spans="1:54" x14ac:dyDescent="0.2">
      <c r="A15" s="12" t="s">
        <v>146</v>
      </c>
      <c r="B15" s="5">
        <v>3055</v>
      </c>
      <c r="C15" s="5">
        <v>2184</v>
      </c>
      <c r="D15" s="5">
        <v>714</v>
      </c>
      <c r="E15" s="5">
        <v>659</v>
      </c>
      <c r="F15" s="5">
        <v>4</v>
      </c>
      <c r="G15" s="5">
        <v>51</v>
      </c>
      <c r="H15" s="5">
        <v>730</v>
      </c>
      <c r="I15" s="5">
        <v>253</v>
      </c>
      <c r="J15" s="5">
        <v>212</v>
      </c>
      <c r="K15" s="5">
        <v>7</v>
      </c>
      <c r="L15" s="5">
        <v>251</v>
      </c>
      <c r="M15" s="5">
        <v>7</v>
      </c>
      <c r="N15" s="12" t="s">
        <v>146</v>
      </c>
      <c r="O15" s="5">
        <v>740</v>
      </c>
      <c r="P15" s="5">
        <v>0</v>
      </c>
      <c r="Q15" s="5">
        <v>56</v>
      </c>
      <c r="R15" s="5">
        <v>57</v>
      </c>
      <c r="S15" s="5">
        <v>21</v>
      </c>
      <c r="T15" s="5">
        <v>46</v>
      </c>
      <c r="U15" s="5">
        <v>70</v>
      </c>
      <c r="V15" s="5">
        <v>402</v>
      </c>
      <c r="W15" s="5">
        <v>88</v>
      </c>
      <c r="X15" s="12" t="s">
        <v>146</v>
      </c>
      <c r="Y15" s="5">
        <v>871</v>
      </c>
      <c r="Z15" s="5">
        <v>440</v>
      </c>
      <c r="AA15" s="5">
        <v>9</v>
      </c>
      <c r="AB15" s="5">
        <v>48</v>
      </c>
      <c r="AC15" s="5">
        <v>30</v>
      </c>
      <c r="AD15" s="5">
        <v>47</v>
      </c>
      <c r="AE15" s="5">
        <v>26</v>
      </c>
      <c r="AF15" s="5">
        <v>79</v>
      </c>
      <c r="AG15" s="5">
        <v>37</v>
      </c>
      <c r="AH15" s="5">
        <v>77</v>
      </c>
      <c r="AI15" s="5">
        <v>41</v>
      </c>
      <c r="AJ15" s="5">
        <v>39</v>
      </c>
      <c r="AK15" s="5">
        <v>7</v>
      </c>
      <c r="AL15" s="12" t="s">
        <v>146</v>
      </c>
      <c r="AM15" s="5">
        <v>200</v>
      </c>
      <c r="AN15" s="5">
        <v>99</v>
      </c>
      <c r="AO15" s="5">
        <v>42</v>
      </c>
      <c r="AP15" s="5">
        <v>39</v>
      </c>
      <c r="AQ15" s="5">
        <v>20</v>
      </c>
      <c r="AR15" s="5">
        <v>143</v>
      </c>
      <c r="AS15" s="5">
        <v>24</v>
      </c>
      <c r="AT15" s="5">
        <v>75</v>
      </c>
      <c r="AU15" s="5">
        <v>5</v>
      </c>
      <c r="AV15" s="5">
        <v>31</v>
      </c>
      <c r="AW15" s="5">
        <v>8</v>
      </c>
      <c r="AX15" s="5">
        <v>88</v>
      </c>
      <c r="AY15" s="5">
        <v>59</v>
      </c>
      <c r="AZ15" s="5">
        <v>2</v>
      </c>
      <c r="BA15" s="5">
        <v>18</v>
      </c>
      <c r="BB15" s="5">
        <v>9</v>
      </c>
    </row>
    <row r="16" spans="1:54" x14ac:dyDescent="0.2">
      <c r="A16" s="12" t="s">
        <v>147</v>
      </c>
      <c r="B16" s="5">
        <v>80</v>
      </c>
      <c r="C16" s="5">
        <v>46</v>
      </c>
      <c r="D16" s="5">
        <v>11</v>
      </c>
      <c r="E16" s="5">
        <v>11</v>
      </c>
      <c r="F16" s="5">
        <v>0</v>
      </c>
      <c r="G16" s="5">
        <v>0</v>
      </c>
      <c r="H16" s="5">
        <v>6</v>
      </c>
      <c r="I16" s="5">
        <v>5</v>
      </c>
      <c r="J16" s="5">
        <v>1</v>
      </c>
      <c r="K16" s="5">
        <v>0</v>
      </c>
      <c r="L16" s="5">
        <v>0</v>
      </c>
      <c r="M16" s="5">
        <v>0</v>
      </c>
      <c r="N16" s="12" t="s">
        <v>147</v>
      </c>
      <c r="O16" s="5">
        <v>29</v>
      </c>
      <c r="P16" s="5">
        <v>0</v>
      </c>
      <c r="Q16" s="5">
        <v>12</v>
      </c>
      <c r="R16" s="5">
        <v>4</v>
      </c>
      <c r="S16" s="5">
        <v>2</v>
      </c>
      <c r="T16" s="5">
        <v>2</v>
      </c>
      <c r="U16" s="5">
        <v>3</v>
      </c>
      <c r="V16" s="5">
        <v>2</v>
      </c>
      <c r="W16" s="5">
        <v>4</v>
      </c>
      <c r="X16" s="12" t="s">
        <v>147</v>
      </c>
      <c r="Y16" s="5">
        <v>34</v>
      </c>
      <c r="Z16" s="5">
        <v>31</v>
      </c>
      <c r="AA16" s="5">
        <v>1</v>
      </c>
      <c r="AB16" s="5">
        <v>1</v>
      </c>
      <c r="AC16" s="5">
        <v>0</v>
      </c>
      <c r="AD16" s="5">
        <v>1</v>
      </c>
      <c r="AE16" s="5">
        <v>0</v>
      </c>
      <c r="AF16" s="5">
        <v>1</v>
      </c>
      <c r="AG16" s="5">
        <v>1</v>
      </c>
      <c r="AH16" s="5">
        <v>2</v>
      </c>
      <c r="AI16" s="5">
        <v>0</v>
      </c>
      <c r="AJ16" s="5">
        <v>24</v>
      </c>
      <c r="AK16" s="5">
        <v>0</v>
      </c>
      <c r="AL16" s="12" t="s">
        <v>147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3</v>
      </c>
      <c r="AS16" s="5">
        <v>0</v>
      </c>
      <c r="AT16" s="5">
        <v>0</v>
      </c>
      <c r="AU16" s="5">
        <v>3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</row>
    <row r="17" spans="1:54" x14ac:dyDescent="0.2">
      <c r="A17" s="12" t="s">
        <v>148</v>
      </c>
      <c r="B17" s="5">
        <v>1647</v>
      </c>
      <c r="C17" s="5">
        <v>1034</v>
      </c>
      <c r="D17" s="5">
        <v>181</v>
      </c>
      <c r="E17" s="5">
        <v>137</v>
      </c>
      <c r="F17" s="5">
        <v>41</v>
      </c>
      <c r="G17" s="5">
        <v>3</v>
      </c>
      <c r="H17" s="5">
        <v>350</v>
      </c>
      <c r="I17" s="5">
        <v>82</v>
      </c>
      <c r="J17" s="5">
        <v>143</v>
      </c>
      <c r="K17" s="5">
        <v>35</v>
      </c>
      <c r="L17" s="5">
        <v>55</v>
      </c>
      <c r="M17" s="5">
        <v>35</v>
      </c>
      <c r="N17" s="12" t="s">
        <v>148</v>
      </c>
      <c r="O17" s="5">
        <v>503</v>
      </c>
      <c r="P17" s="5">
        <v>36</v>
      </c>
      <c r="Q17" s="5">
        <v>141</v>
      </c>
      <c r="R17" s="5">
        <v>32</v>
      </c>
      <c r="S17" s="5">
        <v>105</v>
      </c>
      <c r="T17" s="5">
        <v>1</v>
      </c>
      <c r="U17" s="5">
        <v>36</v>
      </c>
      <c r="V17" s="5">
        <v>56</v>
      </c>
      <c r="W17" s="5">
        <v>96</v>
      </c>
      <c r="X17" s="12" t="s">
        <v>148</v>
      </c>
      <c r="Y17" s="5">
        <v>613</v>
      </c>
      <c r="Z17" s="5">
        <v>261</v>
      </c>
      <c r="AA17" s="5">
        <v>94</v>
      </c>
      <c r="AB17" s="5">
        <v>0</v>
      </c>
      <c r="AC17" s="5">
        <v>9</v>
      </c>
      <c r="AD17" s="5">
        <v>3</v>
      </c>
      <c r="AE17" s="5">
        <v>39</v>
      </c>
      <c r="AF17" s="5">
        <v>19</v>
      </c>
      <c r="AG17" s="5">
        <v>16</v>
      </c>
      <c r="AH17" s="5">
        <v>18</v>
      </c>
      <c r="AI17" s="5">
        <v>25</v>
      </c>
      <c r="AJ17" s="5">
        <v>11</v>
      </c>
      <c r="AK17" s="5">
        <v>27</v>
      </c>
      <c r="AL17" s="12" t="s">
        <v>148</v>
      </c>
      <c r="AM17" s="5">
        <v>81</v>
      </c>
      <c r="AN17" s="5">
        <v>46</v>
      </c>
      <c r="AO17" s="5">
        <v>32</v>
      </c>
      <c r="AP17" s="5">
        <v>0</v>
      </c>
      <c r="AQ17" s="5">
        <v>3</v>
      </c>
      <c r="AR17" s="5">
        <v>46</v>
      </c>
      <c r="AS17" s="5">
        <v>1</v>
      </c>
      <c r="AT17" s="5">
        <v>2</v>
      </c>
      <c r="AU17" s="5">
        <v>23</v>
      </c>
      <c r="AV17" s="5">
        <v>2</v>
      </c>
      <c r="AW17" s="5">
        <v>18</v>
      </c>
      <c r="AX17" s="5">
        <v>225</v>
      </c>
      <c r="AY17" s="5">
        <v>72</v>
      </c>
      <c r="AZ17" s="5">
        <v>60</v>
      </c>
      <c r="BA17" s="5">
        <v>27</v>
      </c>
      <c r="BB17" s="5">
        <v>66</v>
      </c>
    </row>
    <row r="19" spans="1:54" x14ac:dyDescent="0.2">
      <c r="A19" s="12" t="s">
        <v>228</v>
      </c>
      <c r="N19" s="12" t="s">
        <v>228</v>
      </c>
      <c r="X19" s="12" t="s">
        <v>228</v>
      </c>
      <c r="AL19" s="12" t="s">
        <v>228</v>
      </c>
    </row>
    <row r="21" spans="1:54" x14ac:dyDescent="0.2">
      <c r="A21" s="12" t="s">
        <v>0</v>
      </c>
      <c r="B21" s="5">
        <v>3368</v>
      </c>
      <c r="C21" s="5">
        <v>2541</v>
      </c>
      <c r="D21" s="5">
        <v>552</v>
      </c>
      <c r="E21" s="5">
        <v>475</v>
      </c>
      <c r="F21" s="5">
        <v>47</v>
      </c>
      <c r="G21" s="5">
        <v>30</v>
      </c>
      <c r="H21" s="5">
        <v>869</v>
      </c>
      <c r="I21" s="5">
        <v>299</v>
      </c>
      <c r="J21" s="5">
        <v>215</v>
      </c>
      <c r="K21" s="5">
        <v>35</v>
      </c>
      <c r="L21" s="5">
        <v>276</v>
      </c>
      <c r="M21" s="5">
        <v>44</v>
      </c>
      <c r="N21" s="12" t="s">
        <v>0</v>
      </c>
      <c r="O21" s="5">
        <v>1120</v>
      </c>
      <c r="P21" s="5">
        <v>37</v>
      </c>
      <c r="Q21" s="5">
        <v>198</v>
      </c>
      <c r="R21" s="5">
        <v>72</v>
      </c>
      <c r="S21" s="5">
        <v>128</v>
      </c>
      <c r="T21" s="5">
        <v>50</v>
      </c>
      <c r="U21" s="5">
        <v>81</v>
      </c>
      <c r="V21" s="5">
        <v>427</v>
      </c>
      <c r="W21" s="5">
        <v>127</v>
      </c>
      <c r="X21" s="12" t="s">
        <v>0</v>
      </c>
      <c r="Y21" s="5">
        <v>827</v>
      </c>
      <c r="Z21" s="5">
        <v>337</v>
      </c>
      <c r="AA21" s="5">
        <v>53</v>
      </c>
      <c r="AB21" s="5">
        <v>0</v>
      </c>
      <c r="AC21" s="5">
        <v>32</v>
      </c>
      <c r="AD21" s="5">
        <v>45</v>
      </c>
      <c r="AE21" s="5">
        <v>39</v>
      </c>
      <c r="AF21" s="5">
        <v>23</v>
      </c>
      <c r="AG21" s="5">
        <v>7</v>
      </c>
      <c r="AH21" s="5">
        <v>60</v>
      </c>
      <c r="AI21" s="5">
        <v>30</v>
      </c>
      <c r="AJ21" s="5">
        <v>42</v>
      </c>
      <c r="AK21" s="5">
        <v>6</v>
      </c>
      <c r="AL21" s="12" t="s">
        <v>0</v>
      </c>
      <c r="AM21" s="5">
        <v>115</v>
      </c>
      <c r="AN21" s="5">
        <v>31</v>
      </c>
      <c r="AO21" s="5">
        <v>54</v>
      </c>
      <c r="AP21" s="5">
        <v>14</v>
      </c>
      <c r="AQ21" s="5">
        <v>16</v>
      </c>
      <c r="AR21" s="5">
        <v>96</v>
      </c>
      <c r="AS21" s="5">
        <v>6</v>
      </c>
      <c r="AT21" s="5">
        <v>45</v>
      </c>
      <c r="AU21" s="5">
        <v>11</v>
      </c>
      <c r="AV21" s="5">
        <v>8</v>
      </c>
      <c r="AW21" s="5">
        <v>26</v>
      </c>
      <c r="AX21" s="5">
        <v>279</v>
      </c>
      <c r="AY21" s="5">
        <v>108</v>
      </c>
      <c r="AZ21" s="5">
        <v>60</v>
      </c>
      <c r="BA21" s="5">
        <v>38</v>
      </c>
      <c r="BB21" s="5">
        <v>73</v>
      </c>
    </row>
    <row r="22" spans="1:54" x14ac:dyDescent="0.2">
      <c r="A22" s="12" t="s">
        <v>146</v>
      </c>
      <c r="B22" s="5">
        <v>2153</v>
      </c>
      <c r="C22" s="5">
        <v>1963</v>
      </c>
      <c r="D22" s="5">
        <v>498</v>
      </c>
      <c r="E22" s="5">
        <v>422</v>
      </c>
      <c r="F22" s="5">
        <v>47</v>
      </c>
      <c r="G22" s="5">
        <v>29</v>
      </c>
      <c r="H22" s="5">
        <v>672</v>
      </c>
      <c r="I22" s="5">
        <v>244</v>
      </c>
      <c r="J22" s="5">
        <v>164</v>
      </c>
      <c r="K22" s="5">
        <v>4</v>
      </c>
      <c r="L22" s="5">
        <v>250</v>
      </c>
      <c r="M22" s="5">
        <v>10</v>
      </c>
      <c r="N22" s="12" t="s">
        <v>146</v>
      </c>
      <c r="O22" s="5">
        <v>793</v>
      </c>
      <c r="P22" s="5">
        <v>0</v>
      </c>
      <c r="Q22" s="5">
        <v>46</v>
      </c>
      <c r="R22" s="5">
        <v>64</v>
      </c>
      <c r="S22" s="5">
        <v>91</v>
      </c>
      <c r="T22" s="5">
        <v>48</v>
      </c>
      <c r="U22" s="5">
        <v>61</v>
      </c>
      <c r="V22" s="5">
        <v>419</v>
      </c>
      <c r="W22" s="5">
        <v>64</v>
      </c>
      <c r="X22" s="12" t="s">
        <v>146</v>
      </c>
      <c r="Y22" s="5">
        <v>190</v>
      </c>
      <c r="Z22" s="5">
        <v>114</v>
      </c>
      <c r="AA22" s="5">
        <v>2</v>
      </c>
      <c r="AB22" s="5">
        <v>0</v>
      </c>
      <c r="AC22" s="5">
        <v>1</v>
      </c>
      <c r="AD22" s="5">
        <v>24</v>
      </c>
      <c r="AE22" s="5">
        <v>0</v>
      </c>
      <c r="AF22" s="5">
        <v>19</v>
      </c>
      <c r="AG22" s="5">
        <v>1</v>
      </c>
      <c r="AH22" s="5">
        <v>59</v>
      </c>
      <c r="AI22" s="5">
        <v>1</v>
      </c>
      <c r="AJ22" s="5">
        <v>7</v>
      </c>
      <c r="AK22" s="5">
        <v>0</v>
      </c>
      <c r="AL22" s="12" t="s">
        <v>146</v>
      </c>
      <c r="AM22" s="5">
        <v>33</v>
      </c>
      <c r="AN22" s="5">
        <v>13</v>
      </c>
      <c r="AO22" s="5">
        <v>6</v>
      </c>
      <c r="AP22" s="5">
        <v>6</v>
      </c>
      <c r="AQ22" s="5">
        <v>8</v>
      </c>
      <c r="AR22" s="5">
        <v>18</v>
      </c>
      <c r="AS22" s="5">
        <v>4</v>
      </c>
      <c r="AT22" s="5">
        <v>9</v>
      </c>
      <c r="AU22" s="5">
        <v>2</v>
      </c>
      <c r="AV22" s="5">
        <v>3</v>
      </c>
      <c r="AW22" s="5">
        <v>0</v>
      </c>
      <c r="AX22" s="5">
        <v>25</v>
      </c>
      <c r="AY22" s="5">
        <v>7</v>
      </c>
      <c r="AZ22" s="5">
        <v>2</v>
      </c>
      <c r="BA22" s="5">
        <v>8</v>
      </c>
      <c r="BB22" s="5">
        <v>8</v>
      </c>
    </row>
    <row r="23" spans="1:54" x14ac:dyDescent="0.2">
      <c r="A23" s="12" t="s">
        <v>147</v>
      </c>
      <c r="B23" s="5">
        <v>238</v>
      </c>
      <c r="C23" s="5">
        <v>47</v>
      </c>
      <c r="D23" s="5">
        <v>17</v>
      </c>
      <c r="E23" s="5">
        <v>16</v>
      </c>
      <c r="F23" s="5">
        <v>0</v>
      </c>
      <c r="G23" s="5">
        <v>1</v>
      </c>
      <c r="H23" s="5">
        <v>11</v>
      </c>
      <c r="I23" s="5">
        <v>5</v>
      </c>
      <c r="J23" s="5">
        <v>4</v>
      </c>
      <c r="K23" s="5">
        <v>0</v>
      </c>
      <c r="L23" s="5">
        <v>2</v>
      </c>
      <c r="M23" s="5">
        <v>0</v>
      </c>
      <c r="N23" s="12" t="s">
        <v>147</v>
      </c>
      <c r="O23" s="5">
        <v>19</v>
      </c>
      <c r="P23" s="5">
        <v>0</v>
      </c>
      <c r="Q23" s="5">
        <v>13</v>
      </c>
      <c r="R23" s="5">
        <v>0</v>
      </c>
      <c r="S23" s="5">
        <v>1</v>
      </c>
      <c r="T23" s="5">
        <v>2</v>
      </c>
      <c r="U23" s="5">
        <v>2</v>
      </c>
      <c r="V23" s="5">
        <v>0</v>
      </c>
      <c r="W23" s="5">
        <v>1</v>
      </c>
      <c r="X23" s="12" t="s">
        <v>147</v>
      </c>
      <c r="Y23" s="5">
        <v>191</v>
      </c>
      <c r="Z23" s="5">
        <v>82</v>
      </c>
      <c r="AA23" s="5">
        <v>1</v>
      </c>
      <c r="AB23" s="5">
        <v>0</v>
      </c>
      <c r="AC23" s="5">
        <v>1</v>
      </c>
      <c r="AD23" s="5">
        <v>20</v>
      </c>
      <c r="AE23" s="5">
        <v>0</v>
      </c>
      <c r="AF23" s="5">
        <v>3</v>
      </c>
      <c r="AG23" s="5">
        <v>1</v>
      </c>
      <c r="AH23" s="5">
        <v>0</v>
      </c>
      <c r="AI23" s="5">
        <v>27</v>
      </c>
      <c r="AJ23" s="5">
        <v>29</v>
      </c>
      <c r="AK23" s="5">
        <v>0</v>
      </c>
      <c r="AL23" s="12" t="s">
        <v>147</v>
      </c>
      <c r="AM23" s="5">
        <v>33</v>
      </c>
      <c r="AN23" s="5">
        <v>5</v>
      </c>
      <c r="AO23" s="5">
        <v>15</v>
      </c>
      <c r="AP23" s="5">
        <v>5</v>
      </c>
      <c r="AQ23" s="5">
        <v>8</v>
      </c>
      <c r="AR23" s="5">
        <v>39</v>
      </c>
      <c r="AS23" s="5">
        <v>1</v>
      </c>
      <c r="AT23" s="5">
        <v>34</v>
      </c>
      <c r="AU23" s="5">
        <v>0</v>
      </c>
      <c r="AV23" s="5">
        <v>4</v>
      </c>
      <c r="AW23" s="5">
        <v>0</v>
      </c>
      <c r="AX23" s="5">
        <v>37</v>
      </c>
      <c r="AY23" s="5">
        <v>36</v>
      </c>
      <c r="AZ23" s="5">
        <v>1</v>
      </c>
      <c r="BA23" s="5">
        <v>0</v>
      </c>
      <c r="BB23" s="5">
        <v>0</v>
      </c>
    </row>
    <row r="24" spans="1:54" x14ac:dyDescent="0.2">
      <c r="A24" s="12" t="s">
        <v>148</v>
      </c>
      <c r="B24" s="5">
        <v>977</v>
      </c>
      <c r="C24" s="5">
        <v>531</v>
      </c>
      <c r="D24" s="5">
        <v>37</v>
      </c>
      <c r="E24" s="5">
        <v>37</v>
      </c>
      <c r="F24" s="5">
        <v>0</v>
      </c>
      <c r="G24" s="5">
        <v>0</v>
      </c>
      <c r="H24" s="5">
        <v>186</v>
      </c>
      <c r="I24" s="5">
        <v>50</v>
      </c>
      <c r="J24" s="5">
        <v>47</v>
      </c>
      <c r="K24" s="5">
        <v>31</v>
      </c>
      <c r="L24" s="5">
        <v>24</v>
      </c>
      <c r="M24" s="5">
        <v>34</v>
      </c>
      <c r="N24" s="12" t="s">
        <v>148</v>
      </c>
      <c r="O24" s="5">
        <v>308</v>
      </c>
      <c r="P24" s="5">
        <v>37</v>
      </c>
      <c r="Q24" s="5">
        <v>139</v>
      </c>
      <c r="R24" s="5">
        <v>8</v>
      </c>
      <c r="S24" s="5">
        <v>36</v>
      </c>
      <c r="T24" s="5">
        <v>0</v>
      </c>
      <c r="U24" s="5">
        <v>18</v>
      </c>
      <c r="V24" s="5">
        <v>8</v>
      </c>
      <c r="W24" s="5">
        <v>62</v>
      </c>
      <c r="X24" s="12" t="s">
        <v>148</v>
      </c>
      <c r="Y24" s="5">
        <v>446</v>
      </c>
      <c r="Z24" s="5">
        <v>141</v>
      </c>
      <c r="AA24" s="5">
        <v>50</v>
      </c>
      <c r="AB24" s="5">
        <v>0</v>
      </c>
      <c r="AC24" s="5">
        <v>30</v>
      </c>
      <c r="AD24" s="5">
        <v>1</v>
      </c>
      <c r="AE24" s="5">
        <v>39</v>
      </c>
      <c r="AF24" s="5">
        <v>1</v>
      </c>
      <c r="AG24" s="5">
        <v>5</v>
      </c>
      <c r="AH24" s="5">
        <v>1</v>
      </c>
      <c r="AI24" s="5">
        <v>2</v>
      </c>
      <c r="AJ24" s="5">
        <v>6</v>
      </c>
      <c r="AK24" s="5">
        <v>6</v>
      </c>
      <c r="AL24" s="12" t="s">
        <v>148</v>
      </c>
      <c r="AM24" s="5">
        <v>49</v>
      </c>
      <c r="AN24" s="5">
        <v>13</v>
      </c>
      <c r="AO24" s="5">
        <v>33</v>
      </c>
      <c r="AP24" s="5">
        <v>3</v>
      </c>
      <c r="AQ24" s="5">
        <v>0</v>
      </c>
      <c r="AR24" s="5">
        <v>39</v>
      </c>
      <c r="AS24" s="5">
        <v>1</v>
      </c>
      <c r="AT24" s="5">
        <v>2</v>
      </c>
      <c r="AU24" s="5">
        <v>9</v>
      </c>
      <c r="AV24" s="5">
        <v>1</v>
      </c>
      <c r="AW24" s="5">
        <v>26</v>
      </c>
      <c r="AX24" s="5">
        <v>217</v>
      </c>
      <c r="AY24" s="5">
        <v>65</v>
      </c>
      <c r="AZ24" s="5">
        <v>57</v>
      </c>
      <c r="BA24" s="5">
        <v>30</v>
      </c>
      <c r="BB24" s="5">
        <v>65</v>
      </c>
    </row>
    <row r="26" spans="1:54" x14ac:dyDescent="0.2">
      <c r="A26" s="12" t="s">
        <v>229</v>
      </c>
      <c r="N26" s="12" t="s">
        <v>229</v>
      </c>
      <c r="X26" s="12" t="s">
        <v>229</v>
      </c>
      <c r="AL26" s="12" t="s">
        <v>229</v>
      </c>
    </row>
    <row r="28" spans="1:54" x14ac:dyDescent="0.2">
      <c r="A28" s="12" t="s">
        <v>0</v>
      </c>
      <c r="B28" s="5">
        <v>2037</v>
      </c>
      <c r="C28" s="5">
        <v>1772</v>
      </c>
      <c r="D28" s="5">
        <v>327</v>
      </c>
      <c r="E28" s="5">
        <v>255</v>
      </c>
      <c r="F28" s="5">
        <v>40</v>
      </c>
      <c r="G28" s="5">
        <v>32</v>
      </c>
      <c r="H28" s="5">
        <v>693</v>
      </c>
      <c r="I28" s="5">
        <v>235</v>
      </c>
      <c r="J28" s="5">
        <v>136</v>
      </c>
      <c r="K28" s="5">
        <v>39</v>
      </c>
      <c r="L28" s="5">
        <v>240</v>
      </c>
      <c r="M28" s="5">
        <v>43</v>
      </c>
      <c r="N28" s="12" t="s">
        <v>0</v>
      </c>
      <c r="O28" s="5">
        <v>752</v>
      </c>
      <c r="P28" s="5">
        <v>31</v>
      </c>
      <c r="Q28" s="5">
        <v>179</v>
      </c>
      <c r="R28" s="5">
        <v>59</v>
      </c>
      <c r="S28" s="5">
        <v>126</v>
      </c>
      <c r="T28" s="5">
        <v>29</v>
      </c>
      <c r="U28" s="5">
        <v>35</v>
      </c>
      <c r="V28" s="5">
        <v>169</v>
      </c>
      <c r="W28" s="5">
        <v>124</v>
      </c>
      <c r="X28" s="12" t="s">
        <v>0</v>
      </c>
      <c r="Y28" s="5">
        <v>265</v>
      </c>
      <c r="Z28" s="5">
        <v>74</v>
      </c>
      <c r="AA28" s="5">
        <v>8</v>
      </c>
      <c r="AB28" s="5">
        <v>0</v>
      </c>
      <c r="AC28" s="5">
        <v>0</v>
      </c>
      <c r="AD28" s="5">
        <v>1</v>
      </c>
      <c r="AE28" s="5">
        <v>39</v>
      </c>
      <c r="AF28" s="5">
        <v>3</v>
      </c>
      <c r="AG28" s="5">
        <v>5</v>
      </c>
      <c r="AH28" s="5">
        <v>5</v>
      </c>
      <c r="AI28" s="5">
        <v>0</v>
      </c>
      <c r="AJ28" s="5">
        <v>9</v>
      </c>
      <c r="AK28" s="5">
        <v>4</v>
      </c>
      <c r="AL28" s="12" t="s">
        <v>0</v>
      </c>
      <c r="AM28" s="5">
        <v>40</v>
      </c>
      <c r="AN28" s="5">
        <v>14</v>
      </c>
      <c r="AO28" s="5">
        <v>13</v>
      </c>
      <c r="AP28" s="5">
        <v>0</v>
      </c>
      <c r="AQ28" s="5">
        <v>13</v>
      </c>
      <c r="AR28" s="5">
        <v>47</v>
      </c>
      <c r="AS28" s="5">
        <v>7</v>
      </c>
      <c r="AT28" s="5">
        <v>6</v>
      </c>
      <c r="AU28" s="5">
        <v>5</v>
      </c>
      <c r="AV28" s="5">
        <v>27</v>
      </c>
      <c r="AW28" s="5">
        <v>2</v>
      </c>
      <c r="AX28" s="5">
        <v>104</v>
      </c>
      <c r="AY28" s="5">
        <v>37</v>
      </c>
      <c r="AZ28" s="5">
        <v>8</v>
      </c>
      <c r="BA28" s="5">
        <v>20</v>
      </c>
      <c r="BB28" s="5">
        <v>39</v>
      </c>
    </row>
    <row r="29" spans="1:54" x14ac:dyDescent="0.2">
      <c r="A29" s="12" t="s">
        <v>146</v>
      </c>
      <c r="B29" s="5">
        <v>1391</v>
      </c>
      <c r="C29" s="5">
        <v>1256</v>
      </c>
      <c r="D29" s="5">
        <v>301</v>
      </c>
      <c r="E29" s="5">
        <v>230</v>
      </c>
      <c r="F29" s="5">
        <v>40</v>
      </c>
      <c r="G29" s="5">
        <v>31</v>
      </c>
      <c r="H29" s="5">
        <v>497</v>
      </c>
      <c r="I29" s="5">
        <v>191</v>
      </c>
      <c r="J29" s="5">
        <v>107</v>
      </c>
      <c r="K29" s="5">
        <v>3</v>
      </c>
      <c r="L29" s="5">
        <v>189</v>
      </c>
      <c r="M29" s="5">
        <v>7</v>
      </c>
      <c r="N29" s="12" t="s">
        <v>146</v>
      </c>
      <c r="O29" s="5">
        <v>458</v>
      </c>
      <c r="P29" s="5">
        <v>0</v>
      </c>
      <c r="Q29" s="5">
        <v>58</v>
      </c>
      <c r="R29" s="5">
        <v>49</v>
      </c>
      <c r="S29" s="5">
        <v>89</v>
      </c>
      <c r="T29" s="5">
        <v>22</v>
      </c>
      <c r="U29" s="5">
        <v>21</v>
      </c>
      <c r="V29" s="5">
        <v>154</v>
      </c>
      <c r="W29" s="5">
        <v>65</v>
      </c>
      <c r="X29" s="12" t="s">
        <v>146</v>
      </c>
      <c r="Y29" s="5">
        <v>135</v>
      </c>
      <c r="Z29" s="5">
        <v>18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3</v>
      </c>
      <c r="AG29" s="5">
        <v>3</v>
      </c>
      <c r="AH29" s="5">
        <v>5</v>
      </c>
      <c r="AI29" s="5">
        <v>0</v>
      </c>
      <c r="AJ29" s="5">
        <v>5</v>
      </c>
      <c r="AK29" s="5">
        <v>0</v>
      </c>
      <c r="AL29" s="12" t="s">
        <v>146</v>
      </c>
      <c r="AM29" s="5">
        <v>25</v>
      </c>
      <c r="AN29" s="5">
        <v>10</v>
      </c>
      <c r="AO29" s="5">
        <v>2</v>
      </c>
      <c r="AP29" s="5">
        <v>0</v>
      </c>
      <c r="AQ29" s="5">
        <v>13</v>
      </c>
      <c r="AR29" s="5">
        <v>41</v>
      </c>
      <c r="AS29" s="5">
        <v>7</v>
      </c>
      <c r="AT29" s="5">
        <v>5</v>
      </c>
      <c r="AU29" s="5">
        <v>2</v>
      </c>
      <c r="AV29" s="5">
        <v>27</v>
      </c>
      <c r="AW29" s="5">
        <v>0</v>
      </c>
      <c r="AX29" s="5">
        <v>51</v>
      </c>
      <c r="AY29" s="5">
        <v>34</v>
      </c>
      <c r="AZ29" s="5">
        <v>3</v>
      </c>
      <c r="BA29" s="5">
        <v>6</v>
      </c>
      <c r="BB29" s="5">
        <v>8</v>
      </c>
    </row>
    <row r="30" spans="1:54" x14ac:dyDescent="0.2">
      <c r="A30" s="12" t="s">
        <v>147</v>
      </c>
      <c r="B30" s="5">
        <v>54</v>
      </c>
      <c r="C30" s="5">
        <v>43</v>
      </c>
      <c r="D30" s="5">
        <v>16</v>
      </c>
      <c r="E30" s="5">
        <v>15</v>
      </c>
      <c r="F30" s="5">
        <v>0</v>
      </c>
      <c r="G30" s="5">
        <v>1</v>
      </c>
      <c r="H30" s="5">
        <v>12</v>
      </c>
      <c r="I30" s="5">
        <v>5</v>
      </c>
      <c r="J30" s="5">
        <v>0</v>
      </c>
      <c r="K30" s="5">
        <v>2</v>
      </c>
      <c r="L30" s="5">
        <v>4</v>
      </c>
      <c r="M30" s="5">
        <v>1</v>
      </c>
      <c r="N30" s="12" t="s">
        <v>147</v>
      </c>
      <c r="O30" s="5">
        <v>15</v>
      </c>
      <c r="P30" s="5">
        <v>0</v>
      </c>
      <c r="Q30" s="5">
        <v>9</v>
      </c>
      <c r="R30" s="5">
        <v>2</v>
      </c>
      <c r="S30" s="5">
        <v>1</v>
      </c>
      <c r="T30" s="5">
        <v>1</v>
      </c>
      <c r="U30" s="5">
        <v>0</v>
      </c>
      <c r="V30" s="5">
        <v>1</v>
      </c>
      <c r="W30" s="5">
        <v>1</v>
      </c>
      <c r="X30" s="12" t="s">
        <v>147</v>
      </c>
      <c r="Y30" s="5">
        <v>11</v>
      </c>
      <c r="Z30" s="5">
        <v>4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4</v>
      </c>
      <c r="AK30" s="5">
        <v>0</v>
      </c>
      <c r="AL30" s="12" t="s">
        <v>147</v>
      </c>
      <c r="AM30" s="5">
        <v>2</v>
      </c>
      <c r="AN30" s="5">
        <v>1</v>
      </c>
      <c r="AO30" s="5">
        <v>1</v>
      </c>
      <c r="AP30" s="5">
        <v>0</v>
      </c>
      <c r="AQ30" s="5">
        <v>0</v>
      </c>
      <c r="AR30" s="5">
        <v>2</v>
      </c>
      <c r="AS30" s="5">
        <v>0</v>
      </c>
      <c r="AT30" s="5">
        <v>1</v>
      </c>
      <c r="AU30" s="5">
        <v>1</v>
      </c>
      <c r="AV30" s="5">
        <v>0</v>
      </c>
      <c r="AW30" s="5">
        <v>0</v>
      </c>
      <c r="AX30" s="5">
        <v>3</v>
      </c>
      <c r="AY30" s="5">
        <v>2</v>
      </c>
      <c r="AZ30" s="5">
        <v>0</v>
      </c>
      <c r="BA30" s="5">
        <v>0</v>
      </c>
      <c r="BB30" s="5">
        <v>1</v>
      </c>
    </row>
    <row r="31" spans="1:54" x14ac:dyDescent="0.2">
      <c r="A31" s="12" t="s">
        <v>148</v>
      </c>
      <c r="B31" s="5">
        <v>592</v>
      </c>
      <c r="C31" s="5">
        <v>473</v>
      </c>
      <c r="D31" s="5">
        <v>10</v>
      </c>
      <c r="E31" s="5">
        <v>10</v>
      </c>
      <c r="F31" s="5">
        <v>0</v>
      </c>
      <c r="G31" s="5">
        <v>0</v>
      </c>
      <c r="H31" s="5">
        <v>184</v>
      </c>
      <c r="I31" s="5">
        <v>39</v>
      </c>
      <c r="J31" s="5">
        <v>29</v>
      </c>
      <c r="K31" s="5">
        <v>34</v>
      </c>
      <c r="L31" s="5">
        <v>47</v>
      </c>
      <c r="M31" s="5">
        <v>35</v>
      </c>
      <c r="N31" s="12" t="s">
        <v>148</v>
      </c>
      <c r="O31" s="5">
        <v>279</v>
      </c>
      <c r="P31" s="5">
        <v>31</v>
      </c>
      <c r="Q31" s="5">
        <v>112</v>
      </c>
      <c r="R31" s="5">
        <v>8</v>
      </c>
      <c r="S31" s="5">
        <v>36</v>
      </c>
      <c r="T31" s="5">
        <v>6</v>
      </c>
      <c r="U31" s="5">
        <v>14</v>
      </c>
      <c r="V31" s="5">
        <v>14</v>
      </c>
      <c r="W31" s="5">
        <v>58</v>
      </c>
      <c r="X31" s="12" t="s">
        <v>148</v>
      </c>
      <c r="Y31" s="5">
        <v>119</v>
      </c>
      <c r="Z31" s="5">
        <v>52</v>
      </c>
      <c r="AA31" s="5">
        <v>8</v>
      </c>
      <c r="AB31" s="5">
        <v>0</v>
      </c>
      <c r="AC31" s="5">
        <v>0</v>
      </c>
      <c r="AD31" s="5">
        <v>0</v>
      </c>
      <c r="AE31" s="5">
        <v>38</v>
      </c>
      <c r="AF31" s="5">
        <v>0</v>
      </c>
      <c r="AG31" s="5">
        <v>2</v>
      </c>
      <c r="AH31" s="5">
        <v>0</v>
      </c>
      <c r="AI31" s="5">
        <v>0</v>
      </c>
      <c r="AJ31" s="5">
        <v>0</v>
      </c>
      <c r="AK31" s="5">
        <v>4</v>
      </c>
      <c r="AL31" s="12" t="s">
        <v>148</v>
      </c>
      <c r="AM31" s="5">
        <v>13</v>
      </c>
      <c r="AN31" s="5">
        <v>3</v>
      </c>
      <c r="AO31" s="5">
        <v>10</v>
      </c>
      <c r="AP31" s="5">
        <v>0</v>
      </c>
      <c r="AQ31" s="5">
        <v>0</v>
      </c>
      <c r="AR31" s="5">
        <v>4</v>
      </c>
      <c r="AS31" s="5">
        <v>0</v>
      </c>
      <c r="AT31" s="5">
        <v>0</v>
      </c>
      <c r="AU31" s="5">
        <v>2</v>
      </c>
      <c r="AV31" s="5">
        <v>0</v>
      </c>
      <c r="AW31" s="5">
        <v>2</v>
      </c>
      <c r="AX31" s="5">
        <v>50</v>
      </c>
      <c r="AY31" s="5">
        <v>1</v>
      </c>
      <c r="AZ31" s="5">
        <v>5</v>
      </c>
      <c r="BA31" s="5">
        <v>14</v>
      </c>
      <c r="BB31" s="5">
        <v>30</v>
      </c>
    </row>
    <row r="33" spans="1:54" x14ac:dyDescent="0.2">
      <c r="A33" s="12" t="s">
        <v>230</v>
      </c>
      <c r="N33" s="12" t="s">
        <v>230</v>
      </c>
      <c r="X33" s="12" t="s">
        <v>230</v>
      </c>
      <c r="AL33" s="12" t="s">
        <v>230</v>
      </c>
    </row>
    <row r="35" spans="1:54" x14ac:dyDescent="0.2">
      <c r="A35" s="12" t="s">
        <v>0</v>
      </c>
      <c r="B35" s="5">
        <v>2801</v>
      </c>
      <c r="C35" s="5">
        <v>1585</v>
      </c>
      <c r="D35" s="5">
        <v>370</v>
      </c>
      <c r="E35" s="5">
        <v>290</v>
      </c>
      <c r="F35" s="5">
        <v>45</v>
      </c>
      <c r="G35" s="5">
        <v>35</v>
      </c>
      <c r="H35" s="5">
        <v>511</v>
      </c>
      <c r="I35" s="5">
        <v>156</v>
      </c>
      <c r="J35" s="5">
        <v>120</v>
      </c>
      <c r="K35" s="5">
        <v>29</v>
      </c>
      <c r="L35" s="5">
        <v>176</v>
      </c>
      <c r="M35" s="5">
        <v>30</v>
      </c>
      <c r="N35" s="12" t="s">
        <v>0</v>
      </c>
      <c r="O35" s="5">
        <v>704</v>
      </c>
      <c r="P35" s="5">
        <v>30</v>
      </c>
      <c r="Q35" s="5">
        <v>111</v>
      </c>
      <c r="R35" s="5">
        <v>44</v>
      </c>
      <c r="S35" s="5">
        <v>126</v>
      </c>
      <c r="T35" s="5">
        <v>31</v>
      </c>
      <c r="U35" s="5">
        <v>30</v>
      </c>
      <c r="V35" s="5">
        <v>204</v>
      </c>
      <c r="W35" s="5">
        <v>128</v>
      </c>
      <c r="X35" s="12" t="s">
        <v>0</v>
      </c>
      <c r="Y35" s="5">
        <v>1216</v>
      </c>
      <c r="Z35" s="5">
        <v>519</v>
      </c>
      <c r="AA35" s="5">
        <v>48</v>
      </c>
      <c r="AB35" s="5">
        <v>23</v>
      </c>
      <c r="AC35" s="5">
        <v>0</v>
      </c>
      <c r="AD35" s="5">
        <v>46</v>
      </c>
      <c r="AE35" s="5">
        <v>65</v>
      </c>
      <c r="AF35" s="5">
        <v>77</v>
      </c>
      <c r="AG35" s="5">
        <v>18</v>
      </c>
      <c r="AH35" s="5">
        <v>69</v>
      </c>
      <c r="AI35" s="5">
        <v>65</v>
      </c>
      <c r="AJ35" s="5">
        <v>75</v>
      </c>
      <c r="AK35" s="5">
        <v>33</v>
      </c>
      <c r="AL35" s="12" t="s">
        <v>0</v>
      </c>
      <c r="AM35" s="5">
        <v>285</v>
      </c>
      <c r="AN35" s="5">
        <v>143</v>
      </c>
      <c r="AO35" s="5">
        <v>79</v>
      </c>
      <c r="AP35" s="5">
        <v>40</v>
      </c>
      <c r="AQ35" s="5">
        <v>23</v>
      </c>
      <c r="AR35" s="5">
        <v>182</v>
      </c>
      <c r="AS35" s="5">
        <v>23</v>
      </c>
      <c r="AT35" s="5">
        <v>73</v>
      </c>
      <c r="AU35" s="5">
        <v>28</v>
      </c>
      <c r="AV35" s="5">
        <v>32</v>
      </c>
      <c r="AW35" s="5">
        <v>26</v>
      </c>
      <c r="AX35" s="5">
        <v>230</v>
      </c>
      <c r="AY35" s="5">
        <v>73</v>
      </c>
      <c r="AZ35" s="5">
        <v>60</v>
      </c>
      <c r="BA35" s="5">
        <v>29</v>
      </c>
      <c r="BB35" s="5">
        <v>68</v>
      </c>
    </row>
    <row r="36" spans="1:54" x14ac:dyDescent="0.2">
      <c r="A36" s="12" t="s">
        <v>146</v>
      </c>
      <c r="B36" s="5">
        <v>1915</v>
      </c>
      <c r="C36" s="5">
        <v>1158</v>
      </c>
      <c r="D36" s="5">
        <v>294</v>
      </c>
      <c r="E36" s="5">
        <v>256</v>
      </c>
      <c r="F36" s="5">
        <v>3</v>
      </c>
      <c r="G36" s="5">
        <v>35</v>
      </c>
      <c r="H36" s="5">
        <v>360</v>
      </c>
      <c r="I36" s="5">
        <v>131</v>
      </c>
      <c r="J36" s="5">
        <v>57</v>
      </c>
      <c r="K36" s="5">
        <v>4</v>
      </c>
      <c r="L36" s="5">
        <v>161</v>
      </c>
      <c r="M36" s="5">
        <v>7</v>
      </c>
      <c r="N36" s="12" t="s">
        <v>146</v>
      </c>
      <c r="O36" s="5">
        <v>504</v>
      </c>
      <c r="P36" s="5">
        <v>0</v>
      </c>
      <c r="Q36" s="5">
        <v>37</v>
      </c>
      <c r="R36" s="5">
        <v>35</v>
      </c>
      <c r="S36" s="5">
        <v>99</v>
      </c>
      <c r="T36" s="5">
        <v>28</v>
      </c>
      <c r="U36" s="5">
        <v>19</v>
      </c>
      <c r="V36" s="5">
        <v>197</v>
      </c>
      <c r="W36" s="5">
        <v>89</v>
      </c>
      <c r="X36" s="12" t="s">
        <v>146</v>
      </c>
      <c r="Y36" s="5">
        <v>757</v>
      </c>
      <c r="Z36" s="5">
        <v>344</v>
      </c>
      <c r="AA36" s="5">
        <v>2</v>
      </c>
      <c r="AB36" s="5">
        <v>23</v>
      </c>
      <c r="AC36" s="5">
        <v>0</v>
      </c>
      <c r="AD36" s="5">
        <v>46</v>
      </c>
      <c r="AE36" s="5">
        <v>26</v>
      </c>
      <c r="AF36" s="5">
        <v>75</v>
      </c>
      <c r="AG36" s="5">
        <v>15</v>
      </c>
      <c r="AH36" s="5">
        <v>67</v>
      </c>
      <c r="AI36" s="5">
        <v>40</v>
      </c>
      <c r="AJ36" s="5">
        <v>42</v>
      </c>
      <c r="AK36" s="5">
        <v>8</v>
      </c>
      <c r="AL36" s="12" t="s">
        <v>146</v>
      </c>
      <c r="AM36" s="5">
        <v>240</v>
      </c>
      <c r="AN36" s="5">
        <v>131</v>
      </c>
      <c r="AO36" s="5">
        <v>47</v>
      </c>
      <c r="AP36" s="5">
        <v>40</v>
      </c>
      <c r="AQ36" s="5">
        <v>22</v>
      </c>
      <c r="AR36" s="5">
        <v>132</v>
      </c>
      <c r="AS36" s="5">
        <v>22</v>
      </c>
      <c r="AT36" s="5">
        <v>73</v>
      </c>
      <c r="AU36" s="5">
        <v>6</v>
      </c>
      <c r="AV36" s="5">
        <v>30</v>
      </c>
      <c r="AW36" s="5">
        <v>1</v>
      </c>
      <c r="AX36" s="5">
        <v>41</v>
      </c>
      <c r="AY36" s="5">
        <v>9</v>
      </c>
      <c r="AZ36" s="5">
        <v>3</v>
      </c>
      <c r="BA36" s="5">
        <v>15</v>
      </c>
      <c r="BB36" s="5">
        <v>14</v>
      </c>
    </row>
    <row r="37" spans="1:54" x14ac:dyDescent="0.2">
      <c r="A37" s="12" t="s">
        <v>147</v>
      </c>
      <c r="B37" s="5">
        <v>57</v>
      </c>
      <c r="C37" s="5">
        <v>26</v>
      </c>
      <c r="D37" s="5">
        <v>7</v>
      </c>
      <c r="E37" s="5">
        <v>7</v>
      </c>
      <c r="F37" s="5">
        <v>0</v>
      </c>
      <c r="G37" s="5">
        <v>0</v>
      </c>
      <c r="H37" s="5">
        <v>9</v>
      </c>
      <c r="I37" s="5">
        <v>6</v>
      </c>
      <c r="J37" s="5">
        <v>0</v>
      </c>
      <c r="K37" s="5">
        <v>1</v>
      </c>
      <c r="L37" s="5">
        <v>2</v>
      </c>
      <c r="M37" s="5">
        <v>0</v>
      </c>
      <c r="N37" s="12" t="s">
        <v>147</v>
      </c>
      <c r="O37" s="5">
        <v>10</v>
      </c>
      <c r="P37" s="5">
        <v>0</v>
      </c>
      <c r="Q37" s="5">
        <v>7</v>
      </c>
      <c r="R37" s="5">
        <v>0</v>
      </c>
      <c r="S37" s="5">
        <v>0</v>
      </c>
      <c r="T37" s="5">
        <v>0</v>
      </c>
      <c r="U37" s="5">
        <v>1</v>
      </c>
      <c r="V37" s="5">
        <v>0</v>
      </c>
      <c r="W37" s="5">
        <v>2</v>
      </c>
      <c r="X37" s="12" t="s">
        <v>147</v>
      </c>
      <c r="Y37" s="5">
        <v>31</v>
      </c>
      <c r="Z37" s="5">
        <v>27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27</v>
      </c>
      <c r="AK37" s="5">
        <v>0</v>
      </c>
      <c r="AL37" s="12" t="s">
        <v>147</v>
      </c>
      <c r="AM37" s="5">
        <v>2</v>
      </c>
      <c r="AN37" s="5">
        <v>2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2</v>
      </c>
      <c r="AY37" s="5">
        <v>0</v>
      </c>
      <c r="AZ37" s="5">
        <v>2</v>
      </c>
      <c r="BA37" s="5">
        <v>0</v>
      </c>
      <c r="BB37" s="5">
        <v>0</v>
      </c>
    </row>
    <row r="38" spans="1:54" x14ac:dyDescent="0.2">
      <c r="A38" s="12" t="s">
        <v>148</v>
      </c>
      <c r="B38" s="5">
        <v>829</v>
      </c>
      <c r="C38" s="5">
        <v>401</v>
      </c>
      <c r="D38" s="5">
        <v>69</v>
      </c>
      <c r="E38" s="5">
        <v>27</v>
      </c>
      <c r="F38" s="5">
        <v>42</v>
      </c>
      <c r="G38" s="5">
        <v>0</v>
      </c>
      <c r="H38" s="5">
        <v>142</v>
      </c>
      <c r="I38" s="5">
        <v>19</v>
      </c>
      <c r="J38" s="5">
        <v>63</v>
      </c>
      <c r="K38" s="5">
        <v>24</v>
      </c>
      <c r="L38" s="5">
        <v>13</v>
      </c>
      <c r="M38" s="5">
        <v>23</v>
      </c>
      <c r="N38" s="12" t="s">
        <v>148</v>
      </c>
      <c r="O38" s="5">
        <v>190</v>
      </c>
      <c r="P38" s="5">
        <v>30</v>
      </c>
      <c r="Q38" s="5">
        <v>67</v>
      </c>
      <c r="R38" s="5">
        <v>9</v>
      </c>
      <c r="S38" s="5">
        <v>27</v>
      </c>
      <c r="T38" s="5">
        <v>3</v>
      </c>
      <c r="U38" s="5">
        <v>10</v>
      </c>
      <c r="V38" s="5">
        <v>7</v>
      </c>
      <c r="W38" s="5">
        <v>37</v>
      </c>
      <c r="X38" s="12" t="s">
        <v>148</v>
      </c>
      <c r="Y38" s="5">
        <v>428</v>
      </c>
      <c r="Z38" s="5">
        <v>148</v>
      </c>
      <c r="AA38" s="5">
        <v>46</v>
      </c>
      <c r="AB38" s="5">
        <v>0</v>
      </c>
      <c r="AC38" s="5">
        <v>0</v>
      </c>
      <c r="AD38" s="5">
        <v>0</v>
      </c>
      <c r="AE38" s="5">
        <v>39</v>
      </c>
      <c r="AF38" s="5">
        <v>2</v>
      </c>
      <c r="AG38" s="5">
        <v>3</v>
      </c>
      <c r="AH38" s="5">
        <v>2</v>
      </c>
      <c r="AI38" s="5">
        <v>25</v>
      </c>
      <c r="AJ38" s="5">
        <v>6</v>
      </c>
      <c r="AK38" s="5">
        <v>25</v>
      </c>
      <c r="AL38" s="12" t="s">
        <v>148</v>
      </c>
      <c r="AM38" s="5">
        <v>43</v>
      </c>
      <c r="AN38" s="5">
        <v>10</v>
      </c>
      <c r="AO38" s="5">
        <v>32</v>
      </c>
      <c r="AP38" s="5">
        <v>0</v>
      </c>
      <c r="AQ38" s="5">
        <v>1</v>
      </c>
      <c r="AR38" s="5">
        <v>50</v>
      </c>
      <c r="AS38" s="5">
        <v>1</v>
      </c>
      <c r="AT38" s="5">
        <v>0</v>
      </c>
      <c r="AU38" s="5">
        <v>22</v>
      </c>
      <c r="AV38" s="5">
        <v>2</v>
      </c>
      <c r="AW38" s="5">
        <v>25</v>
      </c>
      <c r="AX38" s="5">
        <v>187</v>
      </c>
      <c r="AY38" s="5">
        <v>64</v>
      </c>
      <c r="AZ38" s="5">
        <v>55</v>
      </c>
      <c r="BA38" s="5">
        <v>14</v>
      </c>
      <c r="BB38" s="5">
        <v>54</v>
      </c>
    </row>
    <row r="40" spans="1:54" x14ac:dyDescent="0.2">
      <c r="A40" s="12" t="s">
        <v>231</v>
      </c>
      <c r="N40" s="12" t="s">
        <v>231</v>
      </c>
      <c r="X40" s="12" t="s">
        <v>231</v>
      </c>
      <c r="AL40" s="12" t="s">
        <v>231</v>
      </c>
    </row>
    <row r="42" spans="1:54" x14ac:dyDescent="0.2">
      <c r="A42" s="12" t="s">
        <v>0</v>
      </c>
      <c r="B42" s="5">
        <v>4103</v>
      </c>
      <c r="C42" s="5">
        <v>2720</v>
      </c>
      <c r="D42" s="5">
        <v>650</v>
      </c>
      <c r="E42" s="5">
        <v>548</v>
      </c>
      <c r="F42" s="5">
        <v>47</v>
      </c>
      <c r="G42" s="5">
        <v>55</v>
      </c>
      <c r="H42" s="5">
        <v>1013</v>
      </c>
      <c r="I42" s="5">
        <v>397</v>
      </c>
      <c r="J42" s="5">
        <v>265</v>
      </c>
      <c r="K42" s="5">
        <v>34</v>
      </c>
      <c r="L42" s="5">
        <v>278</v>
      </c>
      <c r="M42" s="5">
        <v>39</v>
      </c>
      <c r="N42" s="12" t="s">
        <v>0</v>
      </c>
      <c r="O42" s="5">
        <v>1057</v>
      </c>
      <c r="P42" s="5">
        <v>36</v>
      </c>
      <c r="Q42" s="5">
        <v>197</v>
      </c>
      <c r="R42" s="5">
        <v>95</v>
      </c>
      <c r="S42" s="5">
        <v>126</v>
      </c>
      <c r="T42" s="5">
        <v>73</v>
      </c>
      <c r="U42" s="5">
        <v>67</v>
      </c>
      <c r="V42" s="5">
        <v>330</v>
      </c>
      <c r="W42" s="5">
        <v>133</v>
      </c>
      <c r="X42" s="12" t="s">
        <v>0</v>
      </c>
      <c r="Y42" s="5">
        <v>1383</v>
      </c>
      <c r="Z42" s="5">
        <v>705</v>
      </c>
      <c r="AA42" s="5">
        <v>102</v>
      </c>
      <c r="AB42" s="5">
        <v>50</v>
      </c>
      <c r="AC42" s="5">
        <v>39</v>
      </c>
      <c r="AD42" s="5">
        <v>50</v>
      </c>
      <c r="AE42" s="5">
        <v>65</v>
      </c>
      <c r="AF42" s="5">
        <v>76</v>
      </c>
      <c r="AG42" s="5">
        <v>54</v>
      </c>
      <c r="AH42" s="5">
        <v>93</v>
      </c>
      <c r="AI42" s="5">
        <v>67</v>
      </c>
      <c r="AJ42" s="5">
        <v>75</v>
      </c>
      <c r="AK42" s="5">
        <v>34</v>
      </c>
      <c r="AL42" s="12" t="s">
        <v>0</v>
      </c>
      <c r="AM42" s="5">
        <v>285</v>
      </c>
      <c r="AN42" s="5">
        <v>145</v>
      </c>
      <c r="AO42" s="5">
        <v>78</v>
      </c>
      <c r="AP42" s="5">
        <v>40</v>
      </c>
      <c r="AQ42" s="5">
        <v>22</v>
      </c>
      <c r="AR42" s="5">
        <v>182</v>
      </c>
      <c r="AS42" s="5">
        <v>20</v>
      </c>
      <c r="AT42" s="5">
        <v>76</v>
      </c>
      <c r="AU42" s="5">
        <v>31</v>
      </c>
      <c r="AV42" s="5">
        <v>29</v>
      </c>
      <c r="AW42" s="5">
        <v>26</v>
      </c>
      <c r="AX42" s="5">
        <v>211</v>
      </c>
      <c r="AY42" s="5">
        <v>67</v>
      </c>
      <c r="AZ42" s="5">
        <v>59</v>
      </c>
      <c r="BA42" s="5">
        <v>28</v>
      </c>
      <c r="BB42" s="5">
        <v>57</v>
      </c>
    </row>
    <row r="43" spans="1:54" x14ac:dyDescent="0.2">
      <c r="A43" s="12" t="s">
        <v>146</v>
      </c>
      <c r="B43" s="5">
        <v>3182</v>
      </c>
      <c r="C43" s="5">
        <v>2266</v>
      </c>
      <c r="D43" s="5">
        <v>583</v>
      </c>
      <c r="E43" s="5">
        <v>483</v>
      </c>
      <c r="F43" s="5">
        <v>45</v>
      </c>
      <c r="G43" s="5">
        <v>55</v>
      </c>
      <c r="H43" s="5">
        <v>837</v>
      </c>
      <c r="I43" s="5">
        <v>355</v>
      </c>
      <c r="J43" s="5">
        <v>192</v>
      </c>
      <c r="K43" s="5">
        <v>6</v>
      </c>
      <c r="L43" s="5">
        <v>268</v>
      </c>
      <c r="M43" s="5">
        <v>16</v>
      </c>
      <c r="N43" s="12" t="s">
        <v>146</v>
      </c>
      <c r="O43" s="5">
        <v>846</v>
      </c>
      <c r="P43" s="5">
        <v>0</v>
      </c>
      <c r="Q43" s="5">
        <v>116</v>
      </c>
      <c r="R43" s="5">
        <v>92</v>
      </c>
      <c r="S43" s="5">
        <v>105</v>
      </c>
      <c r="T43" s="5">
        <v>63</v>
      </c>
      <c r="U43" s="5">
        <v>51</v>
      </c>
      <c r="V43" s="5">
        <v>319</v>
      </c>
      <c r="W43" s="5">
        <v>100</v>
      </c>
      <c r="X43" s="12" t="s">
        <v>146</v>
      </c>
      <c r="Y43" s="5">
        <v>916</v>
      </c>
      <c r="Z43" s="5">
        <v>486</v>
      </c>
      <c r="AA43" s="5">
        <v>11</v>
      </c>
      <c r="AB43" s="5">
        <v>50</v>
      </c>
      <c r="AC43" s="5">
        <v>39</v>
      </c>
      <c r="AD43" s="5">
        <v>50</v>
      </c>
      <c r="AE43" s="5">
        <v>26</v>
      </c>
      <c r="AF43" s="5">
        <v>74</v>
      </c>
      <c r="AG43" s="5">
        <v>48</v>
      </c>
      <c r="AH43" s="5">
        <v>92</v>
      </c>
      <c r="AI43" s="5">
        <v>42</v>
      </c>
      <c r="AJ43" s="5">
        <v>45</v>
      </c>
      <c r="AK43" s="5">
        <v>9</v>
      </c>
      <c r="AL43" s="12" t="s">
        <v>146</v>
      </c>
      <c r="AM43" s="5">
        <v>231</v>
      </c>
      <c r="AN43" s="5">
        <v>125</v>
      </c>
      <c r="AO43" s="5">
        <v>46</v>
      </c>
      <c r="AP43" s="5">
        <v>40</v>
      </c>
      <c r="AQ43" s="5">
        <v>20</v>
      </c>
      <c r="AR43" s="5">
        <v>149</v>
      </c>
      <c r="AS43" s="5">
        <v>20</v>
      </c>
      <c r="AT43" s="5">
        <v>76</v>
      </c>
      <c r="AU43" s="5">
        <v>6</v>
      </c>
      <c r="AV43" s="5">
        <v>26</v>
      </c>
      <c r="AW43" s="5">
        <v>21</v>
      </c>
      <c r="AX43" s="5">
        <v>50</v>
      </c>
      <c r="AY43" s="5">
        <v>3</v>
      </c>
      <c r="AZ43" s="5">
        <v>14</v>
      </c>
      <c r="BA43" s="5">
        <v>17</v>
      </c>
      <c r="BB43" s="5">
        <v>16</v>
      </c>
    </row>
    <row r="44" spans="1:54" x14ac:dyDescent="0.2">
      <c r="A44" s="12" t="s">
        <v>147</v>
      </c>
      <c r="B44" s="5">
        <v>59</v>
      </c>
      <c r="C44" s="5">
        <v>30</v>
      </c>
      <c r="D44" s="5">
        <v>11</v>
      </c>
      <c r="E44" s="5">
        <v>11</v>
      </c>
      <c r="F44" s="5">
        <v>0</v>
      </c>
      <c r="G44" s="5">
        <v>0</v>
      </c>
      <c r="H44" s="5">
        <v>9</v>
      </c>
      <c r="I44" s="5">
        <v>5</v>
      </c>
      <c r="J44" s="5">
        <v>2</v>
      </c>
      <c r="K44" s="5">
        <v>1</v>
      </c>
      <c r="L44" s="5">
        <v>1</v>
      </c>
      <c r="M44" s="5">
        <v>0</v>
      </c>
      <c r="N44" s="12" t="s">
        <v>147</v>
      </c>
      <c r="O44" s="5">
        <v>10</v>
      </c>
      <c r="P44" s="5">
        <v>0</v>
      </c>
      <c r="Q44" s="5">
        <v>6</v>
      </c>
      <c r="R44" s="5">
        <v>2</v>
      </c>
      <c r="S44" s="5">
        <v>0</v>
      </c>
      <c r="T44" s="5">
        <v>0</v>
      </c>
      <c r="U44" s="5">
        <v>1</v>
      </c>
      <c r="V44" s="5">
        <v>0</v>
      </c>
      <c r="W44" s="5">
        <v>1</v>
      </c>
      <c r="X44" s="12" t="s">
        <v>147</v>
      </c>
      <c r="Y44" s="5">
        <v>29</v>
      </c>
      <c r="Z44" s="5">
        <v>27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27</v>
      </c>
      <c r="AK44" s="5">
        <v>0</v>
      </c>
      <c r="AL44" s="12" t="s">
        <v>147</v>
      </c>
      <c r="AM44" s="5">
        <v>1</v>
      </c>
      <c r="AN44" s="5">
        <v>0</v>
      </c>
      <c r="AO44" s="5">
        <v>0</v>
      </c>
      <c r="AP44" s="5">
        <v>0</v>
      </c>
      <c r="AQ44" s="5">
        <v>1</v>
      </c>
      <c r="AR44" s="5">
        <v>1</v>
      </c>
      <c r="AS44" s="5">
        <v>0</v>
      </c>
      <c r="AT44" s="5">
        <v>0</v>
      </c>
      <c r="AU44" s="5">
        <v>1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</row>
    <row r="45" spans="1:54" x14ac:dyDescent="0.2">
      <c r="A45" s="12" t="s">
        <v>148</v>
      </c>
      <c r="B45" s="5">
        <v>862</v>
      </c>
      <c r="C45" s="5">
        <v>424</v>
      </c>
      <c r="D45" s="5">
        <v>56</v>
      </c>
      <c r="E45" s="5">
        <v>54</v>
      </c>
      <c r="F45" s="5">
        <v>2</v>
      </c>
      <c r="G45" s="5">
        <v>0</v>
      </c>
      <c r="H45" s="5">
        <v>167</v>
      </c>
      <c r="I45" s="5">
        <v>37</v>
      </c>
      <c r="J45" s="5">
        <v>71</v>
      </c>
      <c r="K45" s="5">
        <v>27</v>
      </c>
      <c r="L45" s="5">
        <v>9</v>
      </c>
      <c r="M45" s="5">
        <v>23</v>
      </c>
      <c r="N45" s="12" t="s">
        <v>148</v>
      </c>
      <c r="O45" s="5">
        <v>201</v>
      </c>
      <c r="P45" s="5">
        <v>36</v>
      </c>
      <c r="Q45" s="5">
        <v>75</v>
      </c>
      <c r="R45" s="5">
        <v>1</v>
      </c>
      <c r="S45" s="5">
        <v>21</v>
      </c>
      <c r="T45" s="5">
        <v>10</v>
      </c>
      <c r="U45" s="5">
        <v>15</v>
      </c>
      <c r="V45" s="5">
        <v>11</v>
      </c>
      <c r="W45" s="5">
        <v>32</v>
      </c>
      <c r="X45" s="12" t="s">
        <v>148</v>
      </c>
      <c r="Y45" s="5">
        <v>438</v>
      </c>
      <c r="Z45" s="5">
        <v>192</v>
      </c>
      <c r="AA45" s="5">
        <v>91</v>
      </c>
      <c r="AB45" s="5">
        <v>0</v>
      </c>
      <c r="AC45" s="5">
        <v>0</v>
      </c>
      <c r="AD45" s="5">
        <v>0</v>
      </c>
      <c r="AE45" s="5">
        <v>39</v>
      </c>
      <c r="AF45" s="5">
        <v>2</v>
      </c>
      <c r="AG45" s="5">
        <v>6</v>
      </c>
      <c r="AH45" s="5">
        <v>1</v>
      </c>
      <c r="AI45" s="5">
        <v>25</v>
      </c>
      <c r="AJ45" s="5">
        <v>3</v>
      </c>
      <c r="AK45" s="5">
        <v>25</v>
      </c>
      <c r="AL45" s="12" t="s">
        <v>148</v>
      </c>
      <c r="AM45" s="5">
        <v>53</v>
      </c>
      <c r="AN45" s="5">
        <v>20</v>
      </c>
      <c r="AO45" s="5">
        <v>32</v>
      </c>
      <c r="AP45" s="5">
        <v>0</v>
      </c>
      <c r="AQ45" s="5">
        <v>1</v>
      </c>
      <c r="AR45" s="5">
        <v>32</v>
      </c>
      <c r="AS45" s="5">
        <v>0</v>
      </c>
      <c r="AT45" s="5">
        <v>0</v>
      </c>
      <c r="AU45" s="5">
        <v>24</v>
      </c>
      <c r="AV45" s="5">
        <v>3</v>
      </c>
      <c r="AW45" s="5">
        <v>5</v>
      </c>
      <c r="AX45" s="5">
        <v>161</v>
      </c>
      <c r="AY45" s="5">
        <v>64</v>
      </c>
      <c r="AZ45" s="5">
        <v>45</v>
      </c>
      <c r="BA45" s="5">
        <v>11</v>
      </c>
      <c r="BB45" s="5">
        <v>41</v>
      </c>
    </row>
    <row r="47" spans="1:54" x14ac:dyDescent="0.2">
      <c r="A47" s="12" t="s">
        <v>232</v>
      </c>
      <c r="N47" s="12" t="s">
        <v>232</v>
      </c>
      <c r="X47" s="12" t="s">
        <v>232</v>
      </c>
      <c r="AL47" s="12" t="s">
        <v>232</v>
      </c>
    </row>
    <row r="49" spans="1:54" x14ac:dyDescent="0.2">
      <c r="A49" s="12" t="s">
        <v>0</v>
      </c>
      <c r="B49" s="5">
        <v>3335</v>
      </c>
      <c r="C49" s="5">
        <v>2150</v>
      </c>
      <c r="D49" s="5">
        <v>409</v>
      </c>
      <c r="E49" s="5">
        <v>361</v>
      </c>
      <c r="F49" s="5">
        <v>46</v>
      </c>
      <c r="G49" s="5">
        <v>2</v>
      </c>
      <c r="H49" s="5">
        <v>710</v>
      </c>
      <c r="I49" s="5">
        <v>220</v>
      </c>
      <c r="J49" s="5">
        <v>194</v>
      </c>
      <c r="K49" s="5">
        <v>38</v>
      </c>
      <c r="L49" s="5">
        <v>218</v>
      </c>
      <c r="M49" s="5">
        <v>40</v>
      </c>
      <c r="N49" s="12" t="s">
        <v>0</v>
      </c>
      <c r="O49" s="5">
        <v>1031</v>
      </c>
      <c r="P49" s="5">
        <v>35</v>
      </c>
      <c r="Q49" s="5">
        <v>179</v>
      </c>
      <c r="R49" s="5">
        <v>56</v>
      </c>
      <c r="S49" s="5">
        <v>126</v>
      </c>
      <c r="T49" s="5">
        <v>74</v>
      </c>
      <c r="U49" s="5">
        <v>30</v>
      </c>
      <c r="V49" s="5">
        <v>402</v>
      </c>
      <c r="W49" s="5">
        <v>129</v>
      </c>
      <c r="X49" s="12" t="s">
        <v>0</v>
      </c>
      <c r="Y49" s="5">
        <v>1185</v>
      </c>
      <c r="Z49" s="5">
        <v>505</v>
      </c>
      <c r="AA49" s="5">
        <v>19</v>
      </c>
      <c r="AB49" s="5">
        <v>30</v>
      </c>
      <c r="AC49" s="5">
        <v>38</v>
      </c>
      <c r="AD49" s="5">
        <v>48</v>
      </c>
      <c r="AE49" s="5">
        <v>65</v>
      </c>
      <c r="AF49" s="5">
        <v>75</v>
      </c>
      <c r="AG49" s="5">
        <v>46</v>
      </c>
      <c r="AH49" s="5">
        <v>44</v>
      </c>
      <c r="AI49" s="5">
        <v>64</v>
      </c>
      <c r="AJ49" s="5">
        <v>69</v>
      </c>
      <c r="AK49" s="5">
        <v>7</v>
      </c>
      <c r="AL49" s="12" t="s">
        <v>0</v>
      </c>
      <c r="AM49" s="5">
        <v>253</v>
      </c>
      <c r="AN49" s="5">
        <v>137</v>
      </c>
      <c r="AO49" s="5">
        <v>63</v>
      </c>
      <c r="AP49" s="5">
        <v>36</v>
      </c>
      <c r="AQ49" s="5">
        <v>17</v>
      </c>
      <c r="AR49" s="5">
        <v>187</v>
      </c>
      <c r="AS49" s="5">
        <v>23</v>
      </c>
      <c r="AT49" s="5">
        <v>74</v>
      </c>
      <c r="AU49" s="5">
        <v>31</v>
      </c>
      <c r="AV49" s="5">
        <v>33</v>
      </c>
      <c r="AW49" s="5">
        <v>26</v>
      </c>
      <c r="AX49" s="5">
        <v>240</v>
      </c>
      <c r="AY49" s="5">
        <v>95</v>
      </c>
      <c r="AZ49" s="5">
        <v>61</v>
      </c>
      <c r="BA49" s="5">
        <v>28</v>
      </c>
      <c r="BB49" s="5">
        <v>56</v>
      </c>
    </row>
    <row r="50" spans="1:54" x14ac:dyDescent="0.2">
      <c r="A50" s="12" t="s">
        <v>146</v>
      </c>
      <c r="B50" s="5">
        <v>2465</v>
      </c>
      <c r="C50" s="5">
        <v>1662</v>
      </c>
      <c r="D50" s="5">
        <v>320</v>
      </c>
      <c r="E50" s="5">
        <v>315</v>
      </c>
      <c r="F50" s="5">
        <v>3</v>
      </c>
      <c r="G50" s="5">
        <v>2</v>
      </c>
      <c r="H50" s="5">
        <v>535</v>
      </c>
      <c r="I50" s="5">
        <v>184</v>
      </c>
      <c r="J50" s="5">
        <v>125</v>
      </c>
      <c r="K50" s="5">
        <v>7</v>
      </c>
      <c r="L50" s="5">
        <v>206</v>
      </c>
      <c r="M50" s="5">
        <v>13</v>
      </c>
      <c r="N50" s="12" t="s">
        <v>146</v>
      </c>
      <c r="O50" s="5">
        <v>807</v>
      </c>
      <c r="P50" s="5">
        <v>0</v>
      </c>
      <c r="Q50" s="5">
        <v>71</v>
      </c>
      <c r="R50" s="5">
        <v>50</v>
      </c>
      <c r="S50" s="5">
        <v>106</v>
      </c>
      <c r="T50" s="5">
        <v>62</v>
      </c>
      <c r="U50" s="5">
        <v>21</v>
      </c>
      <c r="V50" s="5">
        <v>396</v>
      </c>
      <c r="W50" s="5">
        <v>101</v>
      </c>
      <c r="X50" s="12" t="s">
        <v>146</v>
      </c>
      <c r="Y50" s="5">
        <v>803</v>
      </c>
      <c r="Z50" s="5">
        <v>380</v>
      </c>
      <c r="AA50" s="5">
        <v>2</v>
      </c>
      <c r="AB50" s="5">
        <v>30</v>
      </c>
      <c r="AC50" s="5">
        <v>38</v>
      </c>
      <c r="AD50" s="5">
        <v>47</v>
      </c>
      <c r="AE50" s="5">
        <v>26</v>
      </c>
      <c r="AF50" s="5">
        <v>73</v>
      </c>
      <c r="AG50" s="5">
        <v>38</v>
      </c>
      <c r="AH50" s="5">
        <v>43</v>
      </c>
      <c r="AI50" s="5">
        <v>40</v>
      </c>
      <c r="AJ50" s="5">
        <v>41</v>
      </c>
      <c r="AK50" s="5">
        <v>2</v>
      </c>
      <c r="AL50" s="12" t="s">
        <v>146</v>
      </c>
      <c r="AM50" s="5">
        <v>211</v>
      </c>
      <c r="AN50" s="5">
        <v>114</v>
      </c>
      <c r="AO50" s="5">
        <v>44</v>
      </c>
      <c r="AP50" s="5">
        <v>36</v>
      </c>
      <c r="AQ50" s="5">
        <v>17</v>
      </c>
      <c r="AR50" s="5">
        <v>158</v>
      </c>
      <c r="AS50" s="5">
        <v>23</v>
      </c>
      <c r="AT50" s="5">
        <v>74</v>
      </c>
      <c r="AU50" s="5">
        <v>12</v>
      </c>
      <c r="AV50" s="5">
        <v>31</v>
      </c>
      <c r="AW50" s="5">
        <v>18</v>
      </c>
      <c r="AX50" s="5">
        <v>54</v>
      </c>
      <c r="AY50" s="5">
        <v>29</v>
      </c>
      <c r="AZ50" s="5">
        <v>4</v>
      </c>
      <c r="BA50" s="5">
        <v>9</v>
      </c>
      <c r="BB50" s="5">
        <v>12</v>
      </c>
    </row>
    <row r="51" spans="1:54" x14ac:dyDescent="0.2">
      <c r="A51" s="12" t="s">
        <v>147</v>
      </c>
      <c r="B51" s="5">
        <v>52</v>
      </c>
      <c r="C51" s="5">
        <v>28</v>
      </c>
      <c r="D51" s="5">
        <v>8</v>
      </c>
      <c r="E51" s="5">
        <v>8</v>
      </c>
      <c r="F51" s="5">
        <v>0</v>
      </c>
      <c r="G51" s="5">
        <v>0</v>
      </c>
      <c r="H51" s="5">
        <v>10</v>
      </c>
      <c r="I51" s="5">
        <v>6</v>
      </c>
      <c r="J51" s="5">
        <v>1</v>
      </c>
      <c r="K51" s="5">
        <v>1</v>
      </c>
      <c r="L51" s="5">
        <v>2</v>
      </c>
      <c r="M51" s="5">
        <v>0</v>
      </c>
      <c r="N51" s="12" t="s">
        <v>147</v>
      </c>
      <c r="O51" s="5">
        <v>10</v>
      </c>
      <c r="P51" s="5">
        <v>0</v>
      </c>
      <c r="Q51" s="5">
        <v>6</v>
      </c>
      <c r="R51" s="5">
        <v>3</v>
      </c>
      <c r="S51" s="5">
        <v>0</v>
      </c>
      <c r="T51" s="5">
        <v>0</v>
      </c>
      <c r="U51" s="5">
        <v>0</v>
      </c>
      <c r="V51" s="5">
        <v>0</v>
      </c>
      <c r="W51" s="5">
        <v>1</v>
      </c>
      <c r="X51" s="12" t="s">
        <v>147</v>
      </c>
      <c r="Y51" s="5">
        <v>24</v>
      </c>
      <c r="Z51" s="5">
        <v>22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22</v>
      </c>
      <c r="AK51" s="5">
        <v>0</v>
      </c>
      <c r="AL51" s="12" t="s">
        <v>147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2</v>
      </c>
      <c r="AY51" s="5">
        <v>0</v>
      </c>
      <c r="AZ51" s="5">
        <v>1</v>
      </c>
      <c r="BA51" s="5">
        <v>1</v>
      </c>
      <c r="BB51" s="5">
        <v>0</v>
      </c>
    </row>
    <row r="52" spans="1:54" x14ac:dyDescent="0.2">
      <c r="A52" s="12" t="s">
        <v>148</v>
      </c>
      <c r="B52" s="5">
        <v>818</v>
      </c>
      <c r="C52" s="5">
        <v>460</v>
      </c>
      <c r="D52" s="5">
        <v>81</v>
      </c>
      <c r="E52" s="5">
        <v>38</v>
      </c>
      <c r="F52" s="5">
        <v>43</v>
      </c>
      <c r="G52" s="5">
        <v>0</v>
      </c>
      <c r="H52" s="5">
        <v>165</v>
      </c>
      <c r="I52" s="5">
        <v>30</v>
      </c>
      <c r="J52" s="5">
        <v>68</v>
      </c>
      <c r="K52" s="5">
        <v>30</v>
      </c>
      <c r="L52" s="5">
        <v>10</v>
      </c>
      <c r="M52" s="5">
        <v>27</v>
      </c>
      <c r="N52" s="12" t="s">
        <v>148</v>
      </c>
      <c r="O52" s="5">
        <v>214</v>
      </c>
      <c r="P52" s="5">
        <v>35</v>
      </c>
      <c r="Q52" s="5">
        <v>102</v>
      </c>
      <c r="R52" s="5">
        <v>3</v>
      </c>
      <c r="S52" s="5">
        <v>20</v>
      </c>
      <c r="T52" s="5">
        <v>12</v>
      </c>
      <c r="U52" s="5">
        <v>9</v>
      </c>
      <c r="V52" s="5">
        <v>6</v>
      </c>
      <c r="W52" s="5">
        <v>27</v>
      </c>
      <c r="X52" s="12" t="s">
        <v>148</v>
      </c>
      <c r="Y52" s="5">
        <v>358</v>
      </c>
      <c r="Z52" s="5">
        <v>103</v>
      </c>
      <c r="AA52" s="5">
        <v>17</v>
      </c>
      <c r="AB52" s="5">
        <v>0</v>
      </c>
      <c r="AC52" s="5">
        <v>0</v>
      </c>
      <c r="AD52" s="5">
        <v>1</v>
      </c>
      <c r="AE52" s="5">
        <v>39</v>
      </c>
      <c r="AF52" s="5">
        <v>2</v>
      </c>
      <c r="AG52" s="5">
        <v>8</v>
      </c>
      <c r="AH52" s="5">
        <v>1</v>
      </c>
      <c r="AI52" s="5">
        <v>24</v>
      </c>
      <c r="AJ52" s="5">
        <v>6</v>
      </c>
      <c r="AK52" s="5">
        <v>5</v>
      </c>
      <c r="AL52" s="12" t="s">
        <v>148</v>
      </c>
      <c r="AM52" s="5">
        <v>42</v>
      </c>
      <c r="AN52" s="5">
        <v>23</v>
      </c>
      <c r="AO52" s="5">
        <v>19</v>
      </c>
      <c r="AP52" s="5">
        <v>0</v>
      </c>
      <c r="AQ52" s="5">
        <v>0</v>
      </c>
      <c r="AR52" s="5">
        <v>29</v>
      </c>
      <c r="AS52" s="5">
        <v>0</v>
      </c>
      <c r="AT52" s="5">
        <v>0</v>
      </c>
      <c r="AU52" s="5">
        <v>19</v>
      </c>
      <c r="AV52" s="5">
        <v>2</v>
      </c>
      <c r="AW52" s="5">
        <v>8</v>
      </c>
      <c r="AX52" s="5">
        <v>184</v>
      </c>
      <c r="AY52" s="5">
        <v>66</v>
      </c>
      <c r="AZ52" s="5">
        <v>56</v>
      </c>
      <c r="BA52" s="5">
        <v>18</v>
      </c>
      <c r="BB52" s="5">
        <v>44</v>
      </c>
    </row>
    <row r="53" spans="1:54" x14ac:dyDescent="0.2">
      <c r="A53" s="15" t="s">
        <v>258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 t="s">
        <v>258</v>
      </c>
      <c r="O53" s="15"/>
      <c r="P53" s="15"/>
      <c r="Q53" s="15"/>
      <c r="R53" s="15"/>
      <c r="S53" s="15"/>
      <c r="T53" s="15"/>
      <c r="U53" s="15"/>
      <c r="V53" s="15"/>
      <c r="W53" s="15"/>
      <c r="X53" s="15" t="s">
        <v>258</v>
      </c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 t="s">
        <v>258</v>
      </c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</row>
  </sheetData>
  <mergeCells count="9">
    <mergeCell ref="C2:M2"/>
    <mergeCell ref="O2:W2"/>
    <mergeCell ref="Y2:AK2"/>
    <mergeCell ref="AM2:BB2"/>
    <mergeCell ref="D3:G3"/>
    <mergeCell ref="H3:M3"/>
    <mergeCell ref="O3:W3"/>
    <mergeCell ref="Z3:AK3"/>
    <mergeCell ref="AM3:B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Chuuk 2010 Housing</vt:lpstr>
      <vt:lpstr>Water</vt:lpstr>
      <vt:lpstr>Plum Cook</vt:lpstr>
      <vt:lpstr>Appliance</vt:lpstr>
      <vt:lpstr>Tenure</vt:lpstr>
      <vt:lpstr>Crops</vt:lpstr>
      <vt:lpstr>Animals</vt:lpstr>
      <vt:lpstr>Fish</vt:lpstr>
      <vt:lpstr>Tobacco</vt:lpstr>
      <vt:lpstr>Abroad</vt:lpstr>
      <vt:lpstr>Workers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2018-04-04T21:49:58Z</dcterms:created>
  <dcterms:modified xsi:type="dcterms:W3CDTF">2020-06-06T11:47:44Z</dcterms:modified>
</cp:coreProperties>
</file>