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Kosrae\html\"/>
    </mc:Choice>
  </mc:AlternateContent>
  <xr:revisionPtr revIDLastSave="0" documentId="8_{82B2A958-8752-414E-9337-B854FCE38F3F}" xr6:coauthVersionLast="45" xr6:coauthVersionMax="45" xr10:uidLastSave="{00000000-0000-0000-0000-000000000000}"/>
  <bookViews>
    <workbookView xWindow="-108" yWindow="-108" windowWidth="24792" windowHeight="13440" xr2:uid="{15C163EF-0BB1-4514-868F-EFF2FCE46907}"/>
  </bookViews>
  <sheets>
    <sheet name="Table of Contents" sheetId="24" r:id="rId1"/>
    <sheet name="Kosrae 1994 Municipalities" sheetId="1" r:id="rId2"/>
    <sheet name="Relationship" sheetId="2" r:id="rId3"/>
    <sheet name="Marital" sheetId="3" r:id="rId4"/>
    <sheet name="Ethnicity" sheetId="4" r:id="rId5"/>
    <sheet name="Religion" sheetId="5" r:id="rId6"/>
    <sheet name="Birthplace" sheetId="6" r:id="rId7"/>
    <sheet name="Legal Res" sheetId="7" r:id="rId8"/>
    <sheet name="Citizenship" sheetId="8" r:id="rId9"/>
    <sheet name="Previous Res" sheetId="9" r:id="rId10"/>
    <sheet name="Previous foreign" sheetId="10" r:id="rId11"/>
    <sheet name="Schooling" sheetId="11" r:id="rId12"/>
    <sheet name="Literacy" sheetId="12" r:id="rId13"/>
    <sheet name="Language" sheetId="13" r:id="rId14"/>
    <sheet name="Lang 2" sheetId="14" r:id="rId15"/>
    <sheet name="Res 1989" sheetId="15" r:id="rId16"/>
    <sheet name="Foreign Res" sheetId="16" r:id="rId17"/>
    <sheet name="Work last week" sheetId="17" r:id="rId18"/>
    <sheet name="Subsistence" sheetId="18" r:id="rId19"/>
    <sheet name="Transport" sheetId="19" r:id="rId20"/>
    <sheet name="Class of Worker" sheetId="20" r:id="rId21"/>
    <sheet name="Employment Status" sheetId="21" r:id="rId22"/>
    <sheet name="Salary" sheetId="22" r:id="rId23"/>
    <sheet name="Remittances" sheetId="23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24" l="1"/>
  <c r="A29" i="24"/>
  <c r="A27" i="24"/>
  <c r="A26" i="24"/>
  <c r="A25" i="24"/>
  <c r="A24" i="24"/>
  <c r="A23" i="24"/>
  <c r="A22" i="24"/>
  <c r="A21" i="24"/>
  <c r="A16" i="24"/>
  <c r="A19" i="24"/>
  <c r="A20" i="24"/>
  <c r="A18" i="24"/>
  <c r="A17" i="24"/>
  <c r="A15" i="24"/>
  <c r="A14" i="24"/>
  <c r="A13" i="24"/>
  <c r="A12" i="24"/>
  <c r="A11" i="24"/>
  <c r="A10" i="24"/>
  <c r="A9" i="24"/>
  <c r="A8" i="24"/>
  <c r="A7" i="24"/>
  <c r="F33" i="21" l="1"/>
  <c r="E33" i="21"/>
  <c r="D33" i="21"/>
  <c r="C33" i="21"/>
  <c r="B33" i="21"/>
  <c r="F22" i="21"/>
  <c r="E22" i="21"/>
  <c r="D22" i="21"/>
  <c r="C22" i="21"/>
  <c r="B22" i="21"/>
  <c r="F29" i="21"/>
  <c r="E29" i="21"/>
  <c r="D29" i="21"/>
  <c r="C29" i="21"/>
  <c r="F28" i="21"/>
  <c r="E28" i="21"/>
  <c r="D28" i="21"/>
  <c r="C28" i="21"/>
  <c r="B28" i="21"/>
  <c r="B29" i="21" s="1"/>
  <c r="F18" i="21"/>
  <c r="E18" i="21"/>
  <c r="D18" i="21"/>
  <c r="C18" i="21"/>
  <c r="F17" i="21"/>
  <c r="E17" i="21"/>
  <c r="D17" i="21"/>
  <c r="C17" i="21"/>
  <c r="B17" i="21"/>
  <c r="B18" i="21" s="1"/>
  <c r="C6" i="21"/>
  <c r="C7" i="21" s="1"/>
  <c r="D6" i="21"/>
  <c r="D7" i="21" s="1"/>
  <c r="E6" i="21"/>
  <c r="E7" i="21" s="1"/>
  <c r="F6" i="21"/>
  <c r="F7" i="21" s="1"/>
  <c r="F11" i="21"/>
  <c r="B11" i="21"/>
  <c r="B7" i="21"/>
  <c r="B6" i="21"/>
  <c r="C5" i="2"/>
  <c r="D5" i="2"/>
  <c r="E5" i="2"/>
  <c r="F5" i="2"/>
  <c r="B5" i="2"/>
  <c r="D11" i="21" l="1"/>
  <c r="C11" i="21"/>
  <c r="E11" i="21"/>
</calcChain>
</file>

<file path=xl/sharedStrings.xml><?xml version="1.0" encoding="utf-8"?>
<sst xmlns="http://schemas.openxmlformats.org/spreadsheetml/2006/main" count="1450" uniqueCount="317">
  <si>
    <t>Total</t>
  </si>
  <si>
    <t>Lelu</t>
  </si>
  <si>
    <t>Malem</t>
  </si>
  <si>
    <t>Utwe</t>
  </si>
  <si>
    <t>Tafunsak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</si>
  <si>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</si>
  <si>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</si>
  <si>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</si>
  <si>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</si>
  <si>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</si>
  <si>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</si>
  <si>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</si>
  <si>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</si>
  <si>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</si>
  <si>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</si>
  <si>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</si>
  <si>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</si>
  <si>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</si>
  <si>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</si>
  <si>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</si>
  <si>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Householder</t>
  </si>
  <si>
    <t>Spouse</t>
  </si>
  <si>
    <t>Child</t>
  </si>
  <si>
    <t>Adopted child</t>
  </si>
  <si>
    <t>Sibling</t>
  </si>
  <si>
    <t>Parent</t>
  </si>
  <si>
    <t>Grandchild</t>
  </si>
  <si>
    <t>Child-in-law</t>
  </si>
  <si>
    <t>Parent-in-law</t>
  </si>
  <si>
    <t>Sibling-in-law</t>
  </si>
  <si>
    <t>Niece/nephew</t>
  </si>
  <si>
    <t>Grandparent</t>
  </si>
  <si>
    <t>Uncle/aunt</t>
  </si>
  <si>
    <t>Cousin</t>
  </si>
  <si>
    <t>Other relative</t>
  </si>
  <si>
    <t>Nonrelative</t>
  </si>
  <si>
    <t>Institutions</t>
  </si>
  <si>
    <t>Now married</t>
  </si>
  <si>
    <t>Widowed</t>
  </si>
  <si>
    <t>Divorced</t>
  </si>
  <si>
    <t>Separated</t>
  </si>
  <si>
    <t>Never married</t>
  </si>
  <si>
    <t>Yapese</t>
  </si>
  <si>
    <t>Yap OIs</t>
  </si>
  <si>
    <t>Chuukese (incl NW)</t>
  </si>
  <si>
    <t>Mortlockese</t>
  </si>
  <si>
    <t>Pohnpeian</t>
  </si>
  <si>
    <t>Mokil/Ping</t>
  </si>
  <si>
    <t>Polynesian</t>
  </si>
  <si>
    <t>Kosraean</t>
  </si>
  <si>
    <t>Other Pacific</t>
  </si>
  <si>
    <t>Caucasian</t>
  </si>
  <si>
    <t>Filipino</t>
  </si>
  <si>
    <t>Other Asian</t>
  </si>
  <si>
    <t>Others</t>
  </si>
  <si>
    <t>Roman Catholic</t>
  </si>
  <si>
    <t>Congregational</t>
  </si>
  <si>
    <t>Mormons</t>
  </si>
  <si>
    <t>Seven Day Advent</t>
  </si>
  <si>
    <t>Baptist</t>
  </si>
  <si>
    <t>Other Religion</t>
  </si>
  <si>
    <t>Other Protestant</t>
  </si>
  <si>
    <t>Other religions</t>
  </si>
  <si>
    <t>Refused or no religion</t>
  </si>
  <si>
    <t>FSM</t>
  </si>
  <si>
    <t>Yap</t>
  </si>
  <si>
    <t>Chuuk</t>
  </si>
  <si>
    <t>Pohnpei</t>
  </si>
  <si>
    <t>Kosrae</t>
  </si>
  <si>
    <t>Yap proper</t>
  </si>
  <si>
    <t>Yap Outer Island</t>
  </si>
  <si>
    <t>North. Namoneas</t>
  </si>
  <si>
    <t>South. Namoneas</t>
  </si>
  <si>
    <t>Faichuuk</t>
  </si>
  <si>
    <t>Mortlocks</t>
  </si>
  <si>
    <t>Oksoritod</t>
  </si>
  <si>
    <t>Madolenihmw</t>
  </si>
  <si>
    <t>U</t>
  </si>
  <si>
    <t>Nett</t>
  </si>
  <si>
    <t>Sokehs</t>
  </si>
  <si>
    <t>Kitti</t>
  </si>
  <si>
    <t>Kolonia</t>
  </si>
  <si>
    <t>Other Islands</t>
  </si>
  <si>
    <t>Colonia</t>
  </si>
  <si>
    <t>Other Yap</t>
  </si>
  <si>
    <t>Outer Islands</t>
  </si>
  <si>
    <t>Northern Namoneas</t>
  </si>
  <si>
    <t>Southern Namoneas</t>
  </si>
  <si>
    <t>Faichuk</t>
  </si>
  <si>
    <t>Westerns</t>
  </si>
  <si>
    <t>Other Pohnpei</t>
  </si>
  <si>
    <t>Pohnpei Outer Islands</t>
  </si>
  <si>
    <t>Other Kosrae</t>
  </si>
  <si>
    <t>Guam</t>
  </si>
  <si>
    <t>CNMI</t>
  </si>
  <si>
    <t>Hawaii</t>
  </si>
  <si>
    <t>United States</t>
  </si>
  <si>
    <t>Palau</t>
  </si>
  <si>
    <t>Marshalls</t>
  </si>
  <si>
    <t>Other Pacific Island</t>
  </si>
  <si>
    <t>Philippines</t>
  </si>
  <si>
    <t>China</t>
  </si>
  <si>
    <t>Other Aisa</t>
  </si>
  <si>
    <t>Other</t>
  </si>
  <si>
    <t>Never moved</t>
  </si>
  <si>
    <t>Never attended school</t>
  </si>
  <si>
    <t>Attended in the past</t>
  </si>
  <si>
    <t>Current public school</t>
  </si>
  <si>
    <t>Current private school</t>
  </si>
  <si>
    <t>No school/preschool</t>
  </si>
  <si>
    <t>Grades 1 to 4</t>
  </si>
  <si>
    <t>Grades 5 and 6</t>
  </si>
  <si>
    <t>Grades 7 and 8</t>
  </si>
  <si>
    <t>Grades 9 to 11</t>
  </si>
  <si>
    <t>Grade 12 no diploma</t>
  </si>
  <si>
    <t>High school graduate</t>
  </si>
  <si>
    <t>College no degree</t>
  </si>
  <si>
    <t>AA/AS</t>
  </si>
  <si>
    <t>Bachelors or higher</t>
  </si>
  <si>
    <t>No vocational training</t>
  </si>
  <si>
    <t>Training in the FSM</t>
  </si>
  <si>
    <t>Training outside FSM</t>
  </si>
  <si>
    <t>Training inside and outside</t>
  </si>
  <si>
    <t>Literate</t>
  </si>
  <si>
    <t>Illiterate</t>
  </si>
  <si>
    <t>English</t>
  </si>
  <si>
    <t>Yap Outer Islands</t>
  </si>
  <si>
    <t>Chuukese/Mortlockese</t>
  </si>
  <si>
    <t>Mokilese/Pingelapese</t>
  </si>
  <si>
    <t>Asian languages</t>
  </si>
  <si>
    <t>Other European language</t>
  </si>
  <si>
    <t>Paid no subsistence</t>
  </si>
  <si>
    <t>Paid and subsistence</t>
  </si>
  <si>
    <t>Paid but mostly subsistence</t>
  </si>
  <si>
    <t>Mainly household work</t>
  </si>
  <si>
    <t>Household work only</t>
  </si>
  <si>
    <t>School</t>
  </si>
  <si>
    <t>Retired</t>
  </si>
  <si>
    <t>Unpaid volunteer work</t>
  </si>
  <si>
    <t>Not working</t>
  </si>
  <si>
    <t>Gardening</t>
  </si>
  <si>
    <t>Fishing</t>
  </si>
  <si>
    <t>Animal raising</t>
  </si>
  <si>
    <t>Gardening and fishing</t>
  </si>
  <si>
    <t>Gardening and cash crops</t>
  </si>
  <si>
    <t>Other cash crops</t>
  </si>
  <si>
    <t>Own family and selling</t>
  </si>
  <si>
    <t>Own family and giving away</t>
  </si>
  <si>
    <t>Occasionally selling</t>
  </si>
  <si>
    <t>Regularly selling</t>
  </si>
  <si>
    <t>Car truck private vehicle</t>
  </si>
  <si>
    <t>Boat</t>
  </si>
  <si>
    <t>Public van or bus</t>
  </si>
  <si>
    <t>Taxicab</t>
  </si>
  <si>
    <t>Motorcycle</t>
  </si>
  <si>
    <t>Bicycle</t>
  </si>
  <si>
    <t>Walked</t>
  </si>
  <si>
    <t>Worked at home</t>
  </si>
  <si>
    <t>1 person</t>
  </si>
  <si>
    <t>2 people</t>
  </si>
  <si>
    <t>3 people</t>
  </si>
  <si>
    <t>4 people</t>
  </si>
  <si>
    <t>5 people</t>
  </si>
  <si>
    <t>6 people</t>
  </si>
  <si>
    <t>7 people</t>
  </si>
  <si>
    <t>8 people</t>
  </si>
  <si>
    <t>9 people</t>
  </si>
  <si>
    <t>10 or more people</t>
  </si>
  <si>
    <t>Private for profit</t>
  </si>
  <si>
    <t>Private nonprofit</t>
  </si>
  <si>
    <t>Municipal government</t>
  </si>
  <si>
    <t>State government</t>
  </si>
  <si>
    <t>National government</t>
  </si>
  <si>
    <t>Foreign Federal</t>
  </si>
  <si>
    <t>Self employed</t>
  </si>
  <si>
    <t>Working without pay</t>
  </si>
  <si>
    <t xml:space="preserve">   Worked in 1993</t>
  </si>
  <si>
    <t>14 - 26 weeks</t>
  </si>
  <si>
    <t>27 - 39 weeks</t>
  </si>
  <si>
    <t>40 - 49 weeks</t>
  </si>
  <si>
    <t>50 - 52 weeks</t>
  </si>
  <si>
    <t>Not in Labor force with subsistence</t>
  </si>
  <si>
    <t>Not in labor force no subsistence</t>
  </si>
  <si>
    <t>In the labor force</t>
  </si>
  <si>
    <t xml:space="preserve">    Employed</t>
  </si>
  <si>
    <t xml:space="preserve">        Paid work</t>
  </si>
  <si>
    <t xml:space="preserve">        Agriculture or fishing</t>
  </si>
  <si>
    <t xml:space="preserve">             Subsistence</t>
  </si>
  <si>
    <t xml:space="preserve">             Market oriented</t>
  </si>
  <si>
    <t xml:space="preserve">    Not employed</t>
  </si>
  <si>
    <t>Not in the labor force</t>
  </si>
  <si>
    <t xml:space="preserve">    Available for work</t>
  </si>
  <si>
    <t xml:space="preserve">    Not available for work</t>
  </si>
  <si>
    <t>$1 - $499</t>
  </si>
  <si>
    <t>$500 - $999</t>
  </si>
  <si>
    <t>$1000 - $1999</t>
  </si>
  <si>
    <t>$2000 - $2999</t>
  </si>
  <si>
    <t>$3000 - $3999</t>
  </si>
  <si>
    <t>$4000 - $4999</t>
  </si>
  <si>
    <t>$5000 - $5999</t>
  </si>
  <si>
    <t>$6000 - $6999</t>
  </si>
  <si>
    <t>$7000 - $7999</t>
  </si>
  <si>
    <t>$8000 - $8999</t>
  </si>
  <si>
    <t>$9000 - $9999</t>
  </si>
  <si>
    <t>$10000 - $12499</t>
  </si>
  <si>
    <t>$12500 - $14999</t>
  </si>
  <si>
    <t>$15000 - $19999</t>
  </si>
  <si>
    <t>$20000 - $24999</t>
  </si>
  <si>
    <t>$25000 or more</t>
  </si>
  <si>
    <t>Mean</t>
  </si>
  <si>
    <t>$1 - $49</t>
  </si>
  <si>
    <t>$50 - $99</t>
  </si>
  <si>
    <t>$100 - $149</t>
  </si>
  <si>
    <t>$150 - $199</t>
  </si>
  <si>
    <t>$200 - $249</t>
  </si>
  <si>
    <t>$250 - $499</t>
  </si>
  <si>
    <t>$500 - $749</t>
  </si>
  <si>
    <t>$750 - $999</t>
  </si>
  <si>
    <t>$1000 - $1499</t>
  </si>
  <si>
    <t>$1500 - $1999</t>
  </si>
  <si>
    <t>$2000 or more</t>
  </si>
  <si>
    <t>Table 1. Age and Sex by Municipality, Kosrae: 1994</t>
  </si>
  <si>
    <t>Table 2. Relationship by Municipality, Kosrae: 1994</t>
  </si>
  <si>
    <t>Table 3. Marital Status by Municipality, Kosrae: 1994</t>
  </si>
  <si>
    <t>Table 5. Religion by Municipality, Kosrae: 1994</t>
  </si>
  <si>
    <t>Table 6. Birthplace by Municipality, Kosrae: 1994</t>
  </si>
  <si>
    <t>Table 7. Legal Residence by Municipality, Kosrae: 1994</t>
  </si>
  <si>
    <t>Table 8. Citizenship and Military Dependency by Municipality, Kosrae: 1994</t>
  </si>
  <si>
    <t>Table 9. Previous Residence by Municipality, Kosrae: 1994</t>
  </si>
  <si>
    <t>Table 10. Previous Foreign Residence by Municipality, Kosrae: 1994</t>
  </si>
  <si>
    <t>Table 11. School Attendance and Educational Attainment by Municipality, Kosrae: 1994</t>
  </si>
  <si>
    <t>Table 14. Usual Language by Municipality, Kosrae: 1994</t>
  </si>
  <si>
    <t>Table 13. Second and Third Languages Spoken by Municipality, Kosrae: 1994</t>
  </si>
  <si>
    <t>Table 12. Literacy and First Language Spoken at Home by Municipality, Kosrae: 1994</t>
  </si>
  <si>
    <t>Table 15. Residence in 1989 by Municipality, Kosrae: 1994</t>
  </si>
  <si>
    <t>Table 16.Foreign Residence in 1989 by Municipality, Kosrae: 1994</t>
  </si>
  <si>
    <t>Table 17.  Work Last Week and Hours Worked by Municipality, Kosrae: 1994</t>
  </si>
  <si>
    <t>Table 18. Subsistence Activities by Municipality, Kosrae: 1994</t>
  </si>
  <si>
    <t>Table 19. Commuting by Municipality, Kosrae: 1994</t>
  </si>
  <si>
    <t>Table 20. Class of worker and Worked in 1993, Kosrae: 1994</t>
  </si>
  <si>
    <t>Table 21. US and UN Employment Status by Municipality, Kosrae: 1994</t>
  </si>
  <si>
    <t>Table 22. Salary and Total Income by Municipality, Kosrae: 1994</t>
  </si>
  <si>
    <t>Table 23. Remittances by Municipality, Kosrae: 1994</t>
  </si>
  <si>
    <t xml:space="preserve">    Total</t>
  </si>
  <si>
    <t>5 - 9</t>
  </si>
  <si>
    <t>10 - 14</t>
  </si>
  <si>
    <t xml:space="preserve">    Females</t>
  </si>
  <si>
    <t xml:space="preserve">    Males</t>
  </si>
  <si>
    <t xml:space="preserve">    Persons per Household</t>
  </si>
  <si>
    <t xml:space="preserve">     Males</t>
  </si>
  <si>
    <t>Table 4. Ethnicity by Municipality, Kosrae: 1994</t>
  </si>
  <si>
    <t xml:space="preserve">     Females</t>
  </si>
  <si>
    <t>STATE BIRTHPLACE</t>
  </si>
  <si>
    <t xml:space="preserve">     Total</t>
  </si>
  <si>
    <t>BIRTHPLACE</t>
  </si>
  <si>
    <t>CITIZENSHIP</t>
  </si>
  <si>
    <t>MILITARY DEPENDENCE</t>
  </si>
  <si>
    <t>Dependent of military</t>
  </si>
  <si>
    <t>Dependent of Reserves or National Guard</t>
  </si>
  <si>
    <t>Not a dependent</t>
  </si>
  <si>
    <t>ACTIVE DUTY</t>
  </si>
  <si>
    <t>Now on Active Duty</t>
  </si>
  <si>
    <t>Active Duty in the Past</t>
  </si>
  <si>
    <t>Never on active duty</t>
  </si>
  <si>
    <t>SCHOOL ATTENDANCE</t>
  </si>
  <si>
    <t>EDUCATIONAL ATTAINMENT</t>
  </si>
  <si>
    <t>VOCATIONAL TRAINING</t>
  </si>
  <si>
    <t>LITERACY</t>
  </si>
  <si>
    <t>FIRST LANGUAGE</t>
  </si>
  <si>
    <t>SECOND LANGUAGE</t>
  </si>
  <si>
    <t xml:space="preserve">       Total</t>
  </si>
  <si>
    <t>THIRD LANGUAGE</t>
  </si>
  <si>
    <t>SAME MUNICIPALITY IN 1989</t>
  </si>
  <si>
    <t>Same place</t>
  </si>
  <si>
    <t>Different place</t>
  </si>
  <si>
    <t xml:space="preserve">      Females</t>
  </si>
  <si>
    <t>RESIDENCE IN 1989</t>
  </si>
  <si>
    <t xml:space="preserve">   Males</t>
  </si>
  <si>
    <t>WORK LAST WEEK</t>
  </si>
  <si>
    <t>HOURS WORKED</t>
  </si>
  <si>
    <t>1 to 14 hours</t>
  </si>
  <si>
    <t>15 to 29 hours</t>
  </si>
  <si>
    <t>30 to 44 hours</t>
  </si>
  <si>
    <t>45 hours or more</t>
  </si>
  <si>
    <t>SUBSISTENCE DISPERSAL</t>
  </si>
  <si>
    <t>TYPE OF TRANSPORT</t>
  </si>
  <si>
    <t>CARPOOL</t>
  </si>
  <si>
    <t>DURATION OF TRAVEL</t>
  </si>
  <si>
    <t>1 to 14 minutes</t>
  </si>
  <si>
    <t>15 to 29 minutes</t>
  </si>
  <si>
    <t>30 to 59 minutes</t>
  </si>
  <si>
    <t>60 to 119 minutes</t>
  </si>
  <si>
    <t>120 minutes 'or more</t>
  </si>
  <si>
    <t>CLASS OR WORKER</t>
  </si>
  <si>
    <t>1 - 13 weeks</t>
  </si>
  <si>
    <t>WEEKS WORKED IN 1993</t>
  </si>
  <si>
    <t>WORKED IN 1993</t>
  </si>
  <si>
    <t>\</t>
  </si>
  <si>
    <t xml:space="preserve">   Did not work in 1993</t>
  </si>
  <si>
    <t>Males</t>
  </si>
  <si>
    <t>Females</t>
  </si>
  <si>
    <t>US EMPLOYMENT STATUS</t>
  </si>
  <si>
    <t>UNITED NATIONS EMPLOYMENT STATUS</t>
  </si>
  <si>
    <t xml:space="preserve">   At work employed</t>
  </si>
  <si>
    <t xml:space="preserve">   Not at work employed</t>
  </si>
  <si>
    <t xml:space="preserve">   Unemployed</t>
  </si>
  <si>
    <t xml:space="preserve">   Armed Forces at work</t>
  </si>
  <si>
    <t xml:space="preserve">            Total</t>
  </si>
  <si>
    <t>In the Labor Force</t>
  </si>
  <si>
    <t xml:space="preserve">               Percent</t>
  </si>
  <si>
    <t>WAGES</t>
  </si>
  <si>
    <t>TOTAL INCOME</t>
  </si>
  <si>
    <t>REMITTANCES FROM INSIDE FSM</t>
  </si>
  <si>
    <t>REMITTANCES FROM OUTSIDE FSM</t>
  </si>
  <si>
    <t>Source: 1994 Federated States of Micronesia Population and Housing Census</t>
  </si>
  <si>
    <t>Kosrae 1994 Population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</si>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</sst>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  <xf numFmtId="49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49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2B9A-267A-4C5D-B945-7F6586660D4B}">
  <dimension ref="A1:H38"/>
  <sheetViews>
    <sheetView tabSelected="1" workbookViewId="0">
      <selection activeCell="A29" sqref="A29:H29"/>
    </sheetView>
  </sheetViews>
  <sheetFormatPr defaultRowHeight="14.4" x14ac:dyDescent="0.3"/>
  <sheetData>
    <row r="1" spans="1:8" x14ac:dyDescent="0.3">
      <c r="A1" s="12" t="s">
        <v>315</v>
      </c>
      <c r="B1" s="12"/>
      <c r="C1" s="12"/>
      <c r="D1" s="12"/>
      <c r="E1" s="12"/>
      <c r="F1" s="12"/>
      <c r="G1" s="12"/>
      <c r="H1" s="12"/>
    </row>
    <row r="2" spans="1:8" x14ac:dyDescent="0.3">
      <c r="A2" s="12"/>
      <c r="B2" s="12"/>
      <c r="C2" s="12"/>
      <c r="D2" s="12"/>
      <c r="E2" s="12"/>
      <c r="F2" s="12"/>
      <c r="G2" s="12"/>
      <c r="H2" s="12"/>
    </row>
    <row r="3" spans="1:8" x14ac:dyDescent="0.3">
      <c r="A3" s="12"/>
      <c r="B3" s="12"/>
      <c r="C3" s="12"/>
      <c r="D3" s="12"/>
      <c r="E3" s="12"/>
      <c r="F3" s="12"/>
      <c r="G3" s="12"/>
      <c r="H3" s="12"/>
    </row>
    <row r="4" spans="1:8" x14ac:dyDescent="0.3">
      <c r="A4" s="12" t="s">
        <v>316</v>
      </c>
      <c r="B4" s="12"/>
      <c r="C4" s="12"/>
      <c r="D4" s="12"/>
      <c r="E4" s="12"/>
      <c r="F4" s="12"/>
      <c r="G4" s="12"/>
      <c r="H4" s="12"/>
    </row>
    <row r="5" spans="1:8" x14ac:dyDescent="0.3">
      <c r="A5" s="12"/>
      <c r="B5" s="12"/>
      <c r="C5" s="12"/>
      <c r="D5" s="12"/>
      <c r="E5" s="12"/>
      <c r="F5" s="12"/>
      <c r="G5" s="12"/>
      <c r="H5" s="12"/>
    </row>
    <row r="6" spans="1:8" x14ac:dyDescent="0.3">
      <c r="A6" s="12"/>
      <c r="B6" s="12"/>
      <c r="C6" s="12"/>
      <c r="D6" s="12"/>
      <c r="E6" s="12"/>
      <c r="F6" s="12"/>
      <c r="G6" s="12"/>
      <c r="H6" s="12"/>
    </row>
    <row r="7" spans="1:8" x14ac:dyDescent="0.3">
      <c r="A7" s="15" t="str">
        <f>'Kosrae 1994 Municipalities'!A1</f>
        <v>Table 1. Age and Sex by Municipality, Kosrae: 1994</v>
      </c>
      <c r="B7" s="14"/>
      <c r="C7" s="14"/>
      <c r="D7" s="14"/>
      <c r="E7" s="14"/>
      <c r="F7" s="14"/>
      <c r="G7" s="14"/>
      <c r="H7" s="14"/>
    </row>
    <row r="8" spans="1:8" x14ac:dyDescent="0.3">
      <c r="A8" s="16" t="str">
        <f>Relationship!A1</f>
        <v>Table 2. Relationship by Municipality, Kosrae: 1994</v>
      </c>
      <c r="B8" s="14"/>
      <c r="C8" s="14"/>
      <c r="D8" s="14"/>
      <c r="E8" s="14"/>
      <c r="F8" s="14"/>
      <c r="G8" s="14"/>
      <c r="H8" s="14"/>
    </row>
    <row r="9" spans="1:8" x14ac:dyDescent="0.3">
      <c r="A9" s="16" t="str">
        <f>Marital!A1</f>
        <v>Table 3. Marital Status by Municipality, Kosrae: 1994</v>
      </c>
      <c r="B9" s="14"/>
      <c r="C9" s="14"/>
      <c r="D9" s="14"/>
      <c r="E9" s="14"/>
      <c r="F9" s="14"/>
      <c r="G9" s="14"/>
      <c r="H9" s="14"/>
    </row>
    <row r="10" spans="1:8" x14ac:dyDescent="0.3">
      <c r="A10" s="16" t="str">
        <f>Ethnicity!A1</f>
        <v>Table 4. Ethnicity by Municipality, Kosrae: 1994</v>
      </c>
      <c r="B10" s="14"/>
      <c r="C10" s="14"/>
      <c r="D10" s="14"/>
      <c r="E10" s="14"/>
      <c r="F10" s="14"/>
      <c r="G10" s="14"/>
      <c r="H10" s="14"/>
    </row>
    <row r="11" spans="1:8" x14ac:dyDescent="0.3">
      <c r="A11" s="16" t="str">
        <f>Religion!A1</f>
        <v>Table 5. Religion by Municipality, Kosrae: 1994</v>
      </c>
      <c r="B11" s="14"/>
      <c r="C11" s="14"/>
      <c r="D11" s="14"/>
      <c r="E11" s="14"/>
      <c r="F11" s="14"/>
      <c r="G11" s="14"/>
      <c r="H11" s="14"/>
    </row>
    <row r="12" spans="1:8" x14ac:dyDescent="0.3">
      <c r="A12" s="16" t="str">
        <f>Birthplace!A1</f>
        <v>Table 6. Birthplace by Municipality, Kosrae: 1994</v>
      </c>
      <c r="B12" s="14"/>
      <c r="C12" s="14"/>
      <c r="D12" s="14"/>
      <c r="E12" s="14"/>
      <c r="F12" s="14"/>
      <c r="G12" s="14"/>
      <c r="H12" s="14"/>
    </row>
    <row r="13" spans="1:8" x14ac:dyDescent="0.3">
      <c r="A13" s="17" t="str">
        <f>'Legal Res'!A1</f>
        <v>Table 7. Legal Residence by Municipality, Kosrae: 1994</v>
      </c>
      <c r="B13" s="14"/>
      <c r="C13" s="14"/>
      <c r="D13" s="14"/>
      <c r="E13" s="14"/>
      <c r="F13" s="14"/>
      <c r="G13" s="14"/>
      <c r="H13" s="14"/>
    </row>
    <row r="14" spans="1:8" x14ac:dyDescent="0.3">
      <c r="A14" s="16" t="str">
        <f>Citizenship!A1</f>
        <v>Table 8. Citizenship and Military Dependency by Municipality, Kosrae: 1994</v>
      </c>
      <c r="B14" s="14"/>
      <c r="C14" s="14"/>
      <c r="D14" s="14"/>
      <c r="E14" s="14"/>
      <c r="F14" s="14"/>
      <c r="G14" s="14"/>
      <c r="H14" s="14"/>
    </row>
    <row r="15" spans="1:8" x14ac:dyDescent="0.3">
      <c r="A15" s="17" t="str">
        <f>'Previous Res'!A1</f>
        <v>Table 9. Previous Residence by Municipality, Kosrae: 1994</v>
      </c>
      <c r="B15" s="14"/>
      <c r="C15" s="14"/>
      <c r="D15" s="14"/>
      <c r="E15" s="14"/>
      <c r="F15" s="14"/>
      <c r="G15" s="14"/>
      <c r="H15" s="14"/>
    </row>
    <row r="16" spans="1:8" x14ac:dyDescent="0.3">
      <c r="A16" s="17" t="str">
        <f>'Previous foreign'!A1</f>
        <v>Table 10. Previous Foreign Residence by Municipality, Kosrae: 1994</v>
      </c>
      <c r="B16" s="17"/>
      <c r="C16" s="17"/>
      <c r="D16" s="17"/>
      <c r="E16" s="17"/>
      <c r="F16" s="17"/>
      <c r="G16" s="17"/>
      <c r="H16" s="17"/>
    </row>
    <row r="17" spans="1:8" x14ac:dyDescent="0.3">
      <c r="A17" s="16" t="str">
        <f>Schooling!A1</f>
        <v>Table 11. School Attendance and Educational Attainment by Municipality, Kosrae: 1994</v>
      </c>
      <c r="B17" s="14"/>
      <c r="C17" s="14"/>
      <c r="D17" s="14"/>
      <c r="E17" s="14"/>
      <c r="F17" s="14"/>
      <c r="G17" s="14"/>
      <c r="H17" s="14"/>
    </row>
    <row r="18" spans="1:8" x14ac:dyDescent="0.3">
      <c r="A18" s="16" t="str">
        <f>Literacy!A1</f>
        <v>Table 12. Literacy and First Language Spoken at Home by Municipality, Kosrae: 1994</v>
      </c>
      <c r="B18" s="14"/>
      <c r="C18" s="14"/>
      <c r="D18" s="14"/>
      <c r="E18" s="14"/>
      <c r="F18" s="14"/>
      <c r="G18" s="14"/>
      <c r="H18" s="14"/>
    </row>
    <row r="19" spans="1:8" x14ac:dyDescent="0.3">
      <c r="A19" s="16" t="str">
        <f>Language!A1</f>
        <v>Table 13. Second and Third Languages Spoken by Municipality, Kosrae: 1994</v>
      </c>
      <c r="B19" s="14"/>
      <c r="C19" s="14"/>
      <c r="D19" s="14"/>
      <c r="E19" s="14"/>
      <c r="F19" s="14"/>
      <c r="G19" s="14"/>
      <c r="H19" s="14"/>
    </row>
    <row r="20" spans="1:8" x14ac:dyDescent="0.3">
      <c r="A20" s="17" t="str">
        <f>'Lang 2'!A1</f>
        <v>Table 14. Usual Language by Municipality, Kosrae: 1994</v>
      </c>
      <c r="B20" s="14"/>
      <c r="C20" s="14"/>
      <c r="D20" s="14"/>
      <c r="E20" s="14"/>
      <c r="F20" s="14"/>
      <c r="G20" s="14"/>
      <c r="H20" s="14"/>
    </row>
    <row r="21" spans="1:8" x14ac:dyDescent="0.3">
      <c r="A21" s="17" t="str">
        <f>'Res 1989'!A1</f>
        <v>Table 15. Residence in 1989 by Municipality, Kosrae: 1994</v>
      </c>
      <c r="B21" s="14"/>
      <c r="C21" s="14"/>
      <c r="D21" s="14"/>
      <c r="E21" s="14"/>
      <c r="F21" s="14"/>
      <c r="G21" s="14"/>
      <c r="H21" s="14"/>
    </row>
    <row r="22" spans="1:8" x14ac:dyDescent="0.3">
      <c r="A22" s="17" t="str">
        <f>'Foreign Res'!A1</f>
        <v>Table 16.Foreign Residence in 1989 by Municipality, Kosrae: 1994</v>
      </c>
      <c r="B22" s="14"/>
      <c r="C22" s="14"/>
      <c r="D22" s="14"/>
      <c r="E22" s="14"/>
      <c r="F22" s="14"/>
      <c r="G22" s="14"/>
      <c r="H22" s="14"/>
    </row>
    <row r="23" spans="1:8" x14ac:dyDescent="0.3">
      <c r="A23" s="17" t="str">
        <f>'Work last week'!A1</f>
        <v>Table 17.  Work Last Week and Hours Worked by Municipality, Kosrae: 1994</v>
      </c>
      <c r="B23" s="14"/>
      <c r="C23" s="14"/>
      <c r="D23" s="14"/>
      <c r="E23" s="14"/>
      <c r="F23" s="14"/>
      <c r="G23" s="14"/>
      <c r="H23" s="14"/>
    </row>
    <row r="24" spans="1:8" x14ac:dyDescent="0.3">
      <c r="A24" s="16" t="str">
        <f>Subsistence!A1</f>
        <v>Table 18. Subsistence Activities by Municipality, Kosrae: 1994</v>
      </c>
      <c r="B24" s="14"/>
      <c r="C24" s="14"/>
      <c r="D24" s="14"/>
      <c r="E24" s="14"/>
      <c r="F24" s="14"/>
      <c r="G24" s="14"/>
      <c r="H24" s="14"/>
    </row>
    <row r="25" spans="1:8" x14ac:dyDescent="0.3">
      <c r="A25" s="16" t="str">
        <f>Transport!A1</f>
        <v>Table 19. Commuting by Municipality, Kosrae: 1994</v>
      </c>
      <c r="B25" s="14"/>
      <c r="C25" s="14"/>
      <c r="D25" s="14"/>
      <c r="E25" s="14"/>
      <c r="F25" s="14"/>
      <c r="G25" s="14"/>
      <c r="H25" s="14"/>
    </row>
    <row r="26" spans="1:8" x14ac:dyDescent="0.3">
      <c r="A26" s="17" t="str">
        <f>'Class of Worker'!A1</f>
        <v>Table 20. Class of worker and Worked in 1993, Kosrae: 1994</v>
      </c>
      <c r="B26" s="14"/>
      <c r="C26" s="14"/>
      <c r="D26" s="14"/>
      <c r="E26" s="14"/>
      <c r="F26" s="14"/>
      <c r="G26" s="14"/>
      <c r="H26" s="14"/>
    </row>
    <row r="27" spans="1:8" x14ac:dyDescent="0.3">
      <c r="A27" s="17" t="str">
        <f>'Employment Status'!A1</f>
        <v>Table 21. US and UN Employment Status by Municipality, Kosrae: 1994</v>
      </c>
      <c r="B27" s="14"/>
      <c r="C27" s="14"/>
      <c r="D27" s="14"/>
      <c r="E27" s="14"/>
      <c r="F27" s="14"/>
      <c r="G27" s="14"/>
      <c r="H27" s="14"/>
    </row>
    <row r="28" spans="1:8" x14ac:dyDescent="0.3">
      <c r="A28" s="16" t="str">
        <f>Salary!A1</f>
        <v>Table 22. Salary and Total Income by Municipality, Kosrae: 1994</v>
      </c>
      <c r="B28" s="14"/>
      <c r="C28" s="14"/>
      <c r="D28" s="14"/>
      <c r="E28" s="14"/>
      <c r="F28" s="14"/>
      <c r="G28" s="14"/>
      <c r="H28" s="14"/>
    </row>
    <row r="29" spans="1:8" x14ac:dyDescent="0.3">
      <c r="A29" s="16" t="str">
        <f>Remittances!A1</f>
        <v>Table 23. Remittances by Municipality, Kosrae: 1994</v>
      </c>
      <c r="B29" s="14"/>
      <c r="C29" s="14"/>
      <c r="D29" s="14"/>
      <c r="E29" s="14"/>
      <c r="F29" s="14"/>
      <c r="G29" s="14"/>
      <c r="H29" s="14"/>
    </row>
    <row r="30" spans="1:8" x14ac:dyDescent="0.3">
      <c r="A30" s="13"/>
      <c r="B30" s="13"/>
      <c r="C30" s="13"/>
      <c r="D30" s="13"/>
      <c r="E30" s="13"/>
      <c r="F30" s="13"/>
      <c r="G30" s="13"/>
      <c r="H30" s="13"/>
    </row>
    <row r="31" spans="1:8" x14ac:dyDescent="0.3">
      <c r="A31" s="13"/>
      <c r="B31" s="13"/>
      <c r="C31" s="13"/>
      <c r="D31" s="13"/>
      <c r="E31" s="13"/>
      <c r="F31" s="13"/>
      <c r="G31" s="13"/>
      <c r="H31" s="13"/>
    </row>
    <row r="32" spans="1:8" x14ac:dyDescent="0.3">
      <c r="A32" s="13"/>
      <c r="B32" s="13"/>
      <c r="C32" s="13"/>
      <c r="D32" s="13"/>
      <c r="E32" s="13"/>
      <c r="F32" s="13"/>
      <c r="G32" s="13"/>
      <c r="H32" s="13"/>
    </row>
    <row r="33" spans="1:8" x14ac:dyDescent="0.3">
      <c r="A33" s="13"/>
      <c r="B33" s="13"/>
      <c r="C33" s="13"/>
      <c r="D33" s="13"/>
      <c r="E33" s="13"/>
      <c r="F33" s="13"/>
      <c r="G33" s="13"/>
      <c r="H33" s="13"/>
    </row>
    <row r="34" spans="1:8" x14ac:dyDescent="0.3">
      <c r="A34" s="13"/>
      <c r="B34" s="13"/>
      <c r="C34" s="13"/>
      <c r="D34" s="13"/>
      <c r="E34" s="13"/>
      <c r="F34" s="13"/>
      <c r="G34" s="13"/>
      <c r="H34" s="13"/>
    </row>
    <row r="35" spans="1:8" x14ac:dyDescent="0.3">
      <c r="A35" s="13"/>
      <c r="B35" s="13"/>
      <c r="C35" s="13"/>
      <c r="D35" s="13"/>
      <c r="E35" s="13"/>
      <c r="F35" s="13"/>
      <c r="G35" s="13"/>
      <c r="H35" s="13"/>
    </row>
    <row r="36" spans="1:8" x14ac:dyDescent="0.3">
      <c r="A36" s="13"/>
      <c r="B36" s="13"/>
      <c r="C36" s="13"/>
      <c r="D36" s="13"/>
      <c r="E36" s="13"/>
      <c r="F36" s="13"/>
      <c r="G36" s="13"/>
      <c r="H36" s="13"/>
    </row>
    <row r="37" spans="1:8" x14ac:dyDescent="0.3">
      <c r="A37" s="13"/>
      <c r="B37" s="13"/>
      <c r="C37" s="13"/>
      <c r="D37" s="13"/>
      <c r="E37" s="13"/>
      <c r="F37" s="13"/>
      <c r="G37" s="13"/>
      <c r="H37" s="13"/>
    </row>
    <row r="38" spans="1:8" x14ac:dyDescent="0.3">
      <c r="A38" s="13"/>
      <c r="B38" s="13"/>
      <c r="C38" s="13"/>
      <c r="D38" s="13"/>
      <c r="E38" s="13"/>
      <c r="F38" s="13"/>
      <c r="G38" s="13"/>
      <c r="H38" s="13"/>
    </row>
  </sheetData>
  <mergeCells count="34">
    <mergeCell ref="A36:H36"/>
    <mergeCell ref="A37:H37"/>
    <mergeCell ref="A38:H38"/>
    <mergeCell ref="A16:H16"/>
    <mergeCell ref="A30:H30"/>
    <mergeCell ref="A31:H31"/>
    <mergeCell ref="A32:H32"/>
    <mergeCell ref="A33:H33"/>
    <mergeCell ref="A34:H34"/>
    <mergeCell ref="A35:H35"/>
    <mergeCell ref="A24:H24"/>
    <mergeCell ref="A25:H25"/>
    <mergeCell ref="A26:H26"/>
    <mergeCell ref="A27:H27"/>
    <mergeCell ref="A28:H28"/>
    <mergeCell ref="A29:H29"/>
    <mergeCell ref="A18:H18"/>
    <mergeCell ref="A19:H19"/>
    <mergeCell ref="A20:H20"/>
    <mergeCell ref="A21:H21"/>
    <mergeCell ref="A22:H22"/>
    <mergeCell ref="A23:H23"/>
    <mergeCell ref="A11:H11"/>
    <mergeCell ref="A12:H12"/>
    <mergeCell ref="A13:H13"/>
    <mergeCell ref="A14:H14"/>
    <mergeCell ref="A15:H15"/>
    <mergeCell ref="A17:H17"/>
    <mergeCell ref="A1:H3"/>
    <mergeCell ref="A4:H6"/>
    <mergeCell ref="A7:H7"/>
    <mergeCell ref="A8:H8"/>
    <mergeCell ref="A9:H9"/>
    <mergeCell ref="A10:H10"/>
  </mergeCells>
  <hyperlinks>
    <hyperlink ref="A7:H7" location="'Kosrae 1994 Municipalities'!A1" display="'Kosrae 1994 Municipalities'!A1" xr:uid="{E89AD9F3-24D8-4DCA-A049-0B1E55738FA7}"/>
    <hyperlink ref="A8:H8" location="Relationship!A1" display="Relationship!A1" xr:uid="{D4147E2F-007C-4F76-8505-50B3B03147D3}"/>
    <hyperlink ref="A9:H9" location="Marital!A1" display="Marital!A1" xr:uid="{72F0C62E-B517-4669-8B7F-6A7E1A613A03}"/>
    <hyperlink ref="A10:H10" location="Ethnicity!A1" display="Ethnicity!A1" xr:uid="{ADB72D48-9657-4551-B99D-FCC1A82A74ED}"/>
    <hyperlink ref="A11:H11" location="Religion!A1" display="Religion!A1" xr:uid="{E5EAAE99-B493-431A-880E-B5395E100E79}"/>
    <hyperlink ref="A12:H12" location="Birthplace!A1" display="Birthplace!A1" xr:uid="{5592A7A7-0EBB-412C-A699-873E1640225F}"/>
    <hyperlink ref="A13:H13" location="'Legal Res'!A1" display="'Legal Res'!A1" xr:uid="{A22A6188-61F3-47FD-8AF9-DEF0E11815AA}"/>
    <hyperlink ref="A14:H14" location="Citizenship!A1" display="Citizenship!A1" xr:uid="{B6AC4729-271A-45D1-ADD6-C75E8E7EE0F3}"/>
    <hyperlink ref="A15:H15" location="'Previous Res'!A1" display="'Previous Res'!A1" xr:uid="{DC40DB94-57B1-4AD9-A3C8-6DC63B4A5D3F}"/>
    <hyperlink ref="A17:H17" location="Schooling!A1" display="Schooling!A1" xr:uid="{E9542124-B11B-4C15-A6AE-F55B84884CE1}"/>
    <hyperlink ref="A18:H18" location="Literacy!A1" display="Literacy!A1" xr:uid="{EDF1207A-914E-41C8-BE88-AAB707BA615E}"/>
    <hyperlink ref="A19:H19" location="Language!A1" display="Language!A1" xr:uid="{FE01EB7E-89C8-4B12-AEB0-7FC710BACDBD}"/>
    <hyperlink ref="A20:H20" location="'Lang 2'!A1" display="'Lang 2'!A1" xr:uid="{CAF05DEB-E055-4545-BDA6-E4BE62917984}"/>
    <hyperlink ref="A21:H21" location="'Res 1989'!A1" display="'Res 1989'!A1" xr:uid="{428D26A3-60B5-4B5A-B4AF-EE47CA313344}"/>
    <hyperlink ref="A22:H22" location="'Foreign Res'!A1" display="'Foreign Res'!A1" xr:uid="{519224C8-12F7-4519-B2EC-462BDDBC1332}"/>
    <hyperlink ref="A23:H23" location="'Work last week'!A1" display="'Work last week'!A1" xr:uid="{97863A58-EF94-4703-B661-DC05B0EA2C36}"/>
    <hyperlink ref="A24:H24" location="Subsistence!A1" display="Subsistence!A1" xr:uid="{5755493E-B56C-4AB1-A397-11C6D02A326B}"/>
    <hyperlink ref="A25:H25" location="Transport!A1" display="Transport!A1" xr:uid="{9CAF55D0-3D2D-4125-9039-54F399B62FE1}"/>
    <hyperlink ref="A26:H26" location="'Class of Worker'!A1" display="'Class of Worker'!A1" xr:uid="{D4208DC4-EDA0-4CF4-8A6A-7ACF3BA6B4E7}"/>
    <hyperlink ref="A27:H27" location="'Employment Status'!A1" display="'Employment Status'!A1" xr:uid="{ADFFDD35-C664-468B-A102-451757185343}"/>
    <hyperlink ref="A28:H28" location="Salary!A1" display="Salary!A1" xr:uid="{E73F8EC4-B930-4707-875A-2ABAC9DCAEBD}"/>
    <hyperlink ref="A29:H29" location="Remittances!A1" display="Remittances!A1" xr:uid="{AE0F9751-AA27-496D-BB62-4869ECB0196E}"/>
    <hyperlink ref="A16:H16" location="'Previous foreign'!A1" display="'Previous foreign'!A1" xr:uid="{1974E2D9-2BD3-42EF-BAB1-925AA5D88DD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0DF6-6545-48D1-98DA-7814C3185B39}">
  <dimension ref="A1:F5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228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0</v>
      </c>
      <c r="B3" s="2">
        <v>7287</v>
      </c>
      <c r="C3" s="2">
        <v>2395</v>
      </c>
      <c r="D3" s="2">
        <v>1430</v>
      </c>
      <c r="E3" s="2">
        <v>1056</v>
      </c>
      <c r="F3" s="2">
        <v>2406</v>
      </c>
    </row>
    <row r="4" spans="1:6" x14ac:dyDescent="0.2">
      <c r="A4" s="1" t="s">
        <v>104</v>
      </c>
      <c r="B4" s="2">
        <v>0</v>
      </c>
      <c r="C4" s="2">
        <v>0</v>
      </c>
      <c r="D4" s="2">
        <v>0</v>
      </c>
      <c r="E4" s="2">
        <v>0</v>
      </c>
      <c r="F4" s="2">
        <v>0</v>
      </c>
    </row>
    <row r="5" spans="1:6" x14ac:dyDescent="0.2">
      <c r="A5" s="1" t="s">
        <v>83</v>
      </c>
      <c r="B5" s="2">
        <v>2</v>
      </c>
      <c r="C5" s="2">
        <v>0</v>
      </c>
      <c r="D5" s="2">
        <v>2</v>
      </c>
      <c r="E5" s="2">
        <v>0</v>
      </c>
      <c r="F5" s="2">
        <v>0</v>
      </c>
    </row>
    <row r="6" spans="1:6" x14ac:dyDescent="0.2">
      <c r="A6" s="1" t="s">
        <v>84</v>
      </c>
      <c r="B6" s="2">
        <v>3</v>
      </c>
      <c r="C6" s="2">
        <v>1</v>
      </c>
      <c r="D6" s="2">
        <v>0</v>
      </c>
      <c r="E6" s="2">
        <v>0</v>
      </c>
      <c r="F6" s="2">
        <v>2</v>
      </c>
    </row>
    <row r="7" spans="1:6" x14ac:dyDescent="0.2">
      <c r="A7" s="1" t="s">
        <v>85</v>
      </c>
      <c r="B7" s="2">
        <v>0</v>
      </c>
      <c r="C7" s="2">
        <v>0</v>
      </c>
      <c r="D7" s="2">
        <v>0</v>
      </c>
      <c r="E7" s="2">
        <v>0</v>
      </c>
      <c r="F7" s="2">
        <v>0</v>
      </c>
    </row>
    <row r="8" spans="1:6" x14ac:dyDescent="0.2">
      <c r="A8" s="1" t="s">
        <v>86</v>
      </c>
      <c r="B8" s="2">
        <v>8</v>
      </c>
      <c r="C8" s="2">
        <v>1</v>
      </c>
      <c r="D8" s="2">
        <v>3</v>
      </c>
      <c r="E8" s="2">
        <v>0</v>
      </c>
      <c r="F8" s="2">
        <v>4</v>
      </c>
    </row>
    <row r="9" spans="1:6" x14ac:dyDescent="0.2">
      <c r="A9" s="1" t="s">
        <v>87</v>
      </c>
      <c r="B9" s="2">
        <v>6</v>
      </c>
      <c r="C9" s="2">
        <v>3</v>
      </c>
      <c r="D9" s="2">
        <v>0</v>
      </c>
      <c r="E9" s="2">
        <v>0</v>
      </c>
      <c r="F9" s="2">
        <v>3</v>
      </c>
    </row>
    <row r="10" spans="1:6" x14ac:dyDescent="0.2">
      <c r="A10" s="1" t="s">
        <v>88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</row>
    <row r="11" spans="1:6" x14ac:dyDescent="0.2">
      <c r="A11" s="1" t="s">
        <v>74</v>
      </c>
      <c r="B11" s="2">
        <v>4</v>
      </c>
      <c r="C11" s="2">
        <v>2</v>
      </c>
      <c r="D11" s="2">
        <v>2</v>
      </c>
      <c r="E11" s="2">
        <v>0</v>
      </c>
      <c r="F11" s="2">
        <v>0</v>
      </c>
    </row>
    <row r="12" spans="1:6" x14ac:dyDescent="0.2">
      <c r="A12" s="1" t="s">
        <v>89</v>
      </c>
      <c r="B12" s="2">
        <v>2</v>
      </c>
      <c r="C12" s="2">
        <v>0</v>
      </c>
      <c r="D12" s="2">
        <v>2</v>
      </c>
      <c r="E12" s="2">
        <v>0</v>
      </c>
      <c r="F12" s="2">
        <v>0</v>
      </c>
    </row>
    <row r="13" spans="1:6" x14ac:dyDescent="0.2">
      <c r="A13" s="1" t="s">
        <v>81</v>
      </c>
      <c r="B13" s="2">
        <v>134</v>
      </c>
      <c r="C13" s="2">
        <v>35</v>
      </c>
      <c r="D13" s="2">
        <v>38</v>
      </c>
      <c r="E13" s="2">
        <v>9</v>
      </c>
      <c r="F13" s="2">
        <v>52</v>
      </c>
    </row>
    <row r="14" spans="1:6" x14ac:dyDescent="0.2">
      <c r="A14" s="1" t="s">
        <v>90</v>
      </c>
      <c r="B14" s="2">
        <v>15</v>
      </c>
      <c r="C14" s="2">
        <v>6</v>
      </c>
      <c r="D14" s="2">
        <v>2</v>
      </c>
      <c r="E14" s="2">
        <v>3</v>
      </c>
      <c r="F14" s="2">
        <v>4</v>
      </c>
    </row>
    <row r="15" spans="1:6" x14ac:dyDescent="0.2">
      <c r="A15" s="1" t="s">
        <v>91</v>
      </c>
      <c r="B15" s="2">
        <v>20</v>
      </c>
      <c r="C15" s="2">
        <v>0</v>
      </c>
      <c r="D15" s="2">
        <v>1</v>
      </c>
      <c r="E15" s="2">
        <v>3</v>
      </c>
      <c r="F15" s="2">
        <v>16</v>
      </c>
    </row>
    <row r="16" spans="1:6" x14ac:dyDescent="0.2">
      <c r="A16" s="1" t="s">
        <v>1</v>
      </c>
      <c r="B16" s="2">
        <v>2318</v>
      </c>
      <c r="C16" s="2">
        <v>2174</v>
      </c>
      <c r="D16" s="2">
        <v>57</v>
      </c>
      <c r="E16" s="2">
        <v>31</v>
      </c>
      <c r="F16" s="2">
        <v>56</v>
      </c>
    </row>
    <row r="17" spans="1:6" x14ac:dyDescent="0.2">
      <c r="A17" s="1" t="s">
        <v>92</v>
      </c>
      <c r="B17" s="2">
        <v>4291</v>
      </c>
      <c r="C17" s="2">
        <v>87</v>
      </c>
      <c r="D17" s="2">
        <v>1278</v>
      </c>
      <c r="E17" s="2">
        <v>999</v>
      </c>
      <c r="F17" s="2">
        <v>1927</v>
      </c>
    </row>
    <row r="18" spans="1:6" x14ac:dyDescent="0.2">
      <c r="A18" s="1" t="s">
        <v>103</v>
      </c>
      <c r="B18" s="2">
        <v>484</v>
      </c>
      <c r="C18" s="2">
        <v>86</v>
      </c>
      <c r="D18" s="2">
        <v>45</v>
      </c>
      <c r="E18" s="2">
        <v>11</v>
      </c>
      <c r="F18" s="2">
        <v>342</v>
      </c>
    </row>
    <row r="20" spans="1:6" x14ac:dyDescent="0.2">
      <c r="A20" s="1" t="s">
        <v>249</v>
      </c>
      <c r="B20" s="2">
        <v>3780</v>
      </c>
      <c r="C20" s="2">
        <v>1205</v>
      </c>
      <c r="D20" s="2">
        <v>735</v>
      </c>
      <c r="E20" s="2">
        <v>509</v>
      </c>
      <c r="F20" s="2">
        <v>1331</v>
      </c>
    </row>
    <row r="21" spans="1:6" x14ac:dyDescent="0.2">
      <c r="A21" s="1" t="s">
        <v>104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">
      <c r="A22" s="1" t="s">
        <v>83</v>
      </c>
      <c r="B22" s="2">
        <v>2</v>
      </c>
      <c r="C22" s="2">
        <v>0</v>
      </c>
      <c r="D22" s="2">
        <v>2</v>
      </c>
      <c r="E22" s="2">
        <v>0</v>
      </c>
      <c r="F22" s="2">
        <v>0</v>
      </c>
    </row>
    <row r="23" spans="1:6" x14ac:dyDescent="0.2">
      <c r="A23" s="1" t="s">
        <v>84</v>
      </c>
      <c r="B23" s="2">
        <v>1</v>
      </c>
      <c r="C23" s="2">
        <v>0</v>
      </c>
      <c r="D23" s="2">
        <v>0</v>
      </c>
      <c r="E23" s="2">
        <v>0</v>
      </c>
      <c r="F23" s="2">
        <v>1</v>
      </c>
    </row>
    <row r="24" spans="1:6" x14ac:dyDescent="0.2">
      <c r="A24" s="1" t="s">
        <v>85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2">
      <c r="A25" s="1" t="s">
        <v>86</v>
      </c>
      <c r="B25" s="2">
        <v>4</v>
      </c>
      <c r="C25" s="2">
        <v>1</v>
      </c>
      <c r="D25" s="2">
        <v>2</v>
      </c>
      <c r="E25" s="2">
        <v>0</v>
      </c>
      <c r="F25" s="2">
        <v>1</v>
      </c>
    </row>
    <row r="26" spans="1:6" x14ac:dyDescent="0.2">
      <c r="A26" s="1" t="s">
        <v>87</v>
      </c>
      <c r="B26" s="2">
        <v>2</v>
      </c>
      <c r="C26" s="2">
        <v>1</v>
      </c>
      <c r="D26" s="2">
        <v>0</v>
      </c>
      <c r="E26" s="2">
        <v>0</v>
      </c>
      <c r="F26" s="2">
        <v>1</v>
      </c>
    </row>
    <row r="27" spans="1:6" x14ac:dyDescent="0.2">
      <c r="A27" s="1" t="s">
        <v>88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</row>
    <row r="28" spans="1:6" x14ac:dyDescent="0.2">
      <c r="A28" s="1" t="s">
        <v>74</v>
      </c>
      <c r="B28" s="2">
        <v>1</v>
      </c>
      <c r="C28" s="2">
        <v>1</v>
      </c>
      <c r="D28" s="2">
        <v>0</v>
      </c>
      <c r="E28" s="2">
        <v>0</v>
      </c>
      <c r="F28" s="2">
        <v>0</v>
      </c>
    </row>
    <row r="29" spans="1:6" x14ac:dyDescent="0.2">
      <c r="A29" s="1" t="s">
        <v>89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</row>
    <row r="30" spans="1:6" x14ac:dyDescent="0.2">
      <c r="A30" s="1" t="s">
        <v>81</v>
      </c>
      <c r="B30" s="2">
        <v>76</v>
      </c>
      <c r="C30" s="2">
        <v>20</v>
      </c>
      <c r="D30" s="2">
        <v>22</v>
      </c>
      <c r="E30" s="2">
        <v>5</v>
      </c>
      <c r="F30" s="2">
        <v>29</v>
      </c>
    </row>
    <row r="31" spans="1:6" x14ac:dyDescent="0.2">
      <c r="A31" s="1" t="s">
        <v>90</v>
      </c>
      <c r="B31" s="2">
        <v>10</v>
      </c>
      <c r="C31" s="2">
        <v>5</v>
      </c>
      <c r="D31" s="2">
        <v>2</v>
      </c>
      <c r="E31" s="2">
        <v>1</v>
      </c>
      <c r="F31" s="2">
        <v>2</v>
      </c>
    </row>
    <row r="32" spans="1:6" x14ac:dyDescent="0.2">
      <c r="A32" s="1" t="s">
        <v>91</v>
      </c>
      <c r="B32" s="2">
        <v>7</v>
      </c>
      <c r="C32" s="2">
        <v>0</v>
      </c>
      <c r="D32" s="2">
        <v>0</v>
      </c>
      <c r="E32" s="2">
        <v>0</v>
      </c>
      <c r="F32" s="2">
        <v>7</v>
      </c>
    </row>
    <row r="33" spans="1:6" x14ac:dyDescent="0.2">
      <c r="A33" s="1" t="s">
        <v>1</v>
      </c>
      <c r="B33" s="2">
        <v>1148</v>
      </c>
      <c r="C33" s="2">
        <v>1106</v>
      </c>
      <c r="D33" s="2">
        <v>18</v>
      </c>
      <c r="E33" s="2">
        <v>7</v>
      </c>
      <c r="F33" s="2">
        <v>17</v>
      </c>
    </row>
    <row r="34" spans="1:6" x14ac:dyDescent="0.2">
      <c r="A34" s="1" t="s">
        <v>92</v>
      </c>
      <c r="B34" s="2">
        <v>2150</v>
      </c>
      <c r="C34" s="2">
        <v>23</v>
      </c>
      <c r="D34" s="2">
        <v>663</v>
      </c>
      <c r="E34" s="2">
        <v>490</v>
      </c>
      <c r="F34" s="2">
        <v>974</v>
      </c>
    </row>
    <row r="35" spans="1:6" x14ac:dyDescent="0.2">
      <c r="A35" s="1" t="s">
        <v>103</v>
      </c>
      <c r="B35" s="2">
        <v>379</v>
      </c>
      <c r="C35" s="2">
        <v>48</v>
      </c>
      <c r="D35" s="2">
        <v>26</v>
      </c>
      <c r="E35" s="2">
        <v>6</v>
      </c>
      <c r="F35" s="2">
        <v>299</v>
      </c>
    </row>
    <row r="37" spans="1:6" x14ac:dyDescent="0.2">
      <c r="A37" s="1" t="s">
        <v>246</v>
      </c>
      <c r="B37" s="2">
        <v>3507</v>
      </c>
      <c r="C37" s="2">
        <v>1190</v>
      </c>
      <c r="D37" s="2">
        <v>695</v>
      </c>
      <c r="E37" s="2">
        <v>547</v>
      </c>
      <c r="F37" s="2">
        <v>1075</v>
      </c>
    </row>
    <row r="38" spans="1:6" x14ac:dyDescent="0.2">
      <c r="A38" s="1" t="s">
        <v>104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">
      <c r="A39" s="1" t="s">
        <v>83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2">
      <c r="A40" s="1" t="s">
        <v>84</v>
      </c>
      <c r="B40" s="2">
        <v>2</v>
      </c>
      <c r="C40" s="2">
        <v>1</v>
      </c>
      <c r="D40" s="2">
        <v>0</v>
      </c>
      <c r="E40" s="2">
        <v>0</v>
      </c>
      <c r="F40" s="2">
        <v>1</v>
      </c>
    </row>
    <row r="41" spans="1:6" x14ac:dyDescent="0.2">
      <c r="A41" s="1" t="s">
        <v>85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6" x14ac:dyDescent="0.2">
      <c r="A42" s="1" t="s">
        <v>86</v>
      </c>
      <c r="B42" s="2">
        <v>4</v>
      </c>
      <c r="C42" s="2">
        <v>0</v>
      </c>
      <c r="D42" s="2">
        <v>1</v>
      </c>
      <c r="E42" s="2">
        <v>0</v>
      </c>
      <c r="F42" s="2">
        <v>3</v>
      </c>
    </row>
    <row r="43" spans="1:6" x14ac:dyDescent="0.2">
      <c r="A43" s="1" t="s">
        <v>87</v>
      </c>
      <c r="B43" s="2">
        <v>4</v>
      </c>
      <c r="C43" s="2">
        <v>2</v>
      </c>
      <c r="D43" s="2">
        <v>0</v>
      </c>
      <c r="E43" s="2">
        <v>0</v>
      </c>
      <c r="F43" s="2">
        <v>2</v>
      </c>
    </row>
    <row r="44" spans="1:6" x14ac:dyDescent="0.2">
      <c r="A44" s="1" t="s">
        <v>88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</row>
    <row r="45" spans="1:6" x14ac:dyDescent="0.2">
      <c r="A45" s="1" t="s">
        <v>74</v>
      </c>
      <c r="B45" s="2">
        <v>3</v>
      </c>
      <c r="C45" s="2">
        <v>1</v>
      </c>
      <c r="D45" s="2">
        <v>2</v>
      </c>
      <c r="E45" s="2">
        <v>0</v>
      </c>
      <c r="F45" s="2">
        <v>0</v>
      </c>
    </row>
    <row r="46" spans="1:6" x14ac:dyDescent="0.2">
      <c r="A46" s="1" t="s">
        <v>89</v>
      </c>
      <c r="B46" s="2">
        <v>2</v>
      </c>
      <c r="C46" s="2">
        <v>0</v>
      </c>
      <c r="D46" s="2">
        <v>2</v>
      </c>
      <c r="E46" s="2">
        <v>0</v>
      </c>
      <c r="F46" s="2">
        <v>0</v>
      </c>
    </row>
    <row r="47" spans="1:6" x14ac:dyDescent="0.2">
      <c r="A47" s="1" t="s">
        <v>81</v>
      </c>
      <c r="B47" s="2">
        <v>58</v>
      </c>
      <c r="C47" s="2">
        <v>15</v>
      </c>
      <c r="D47" s="2">
        <v>16</v>
      </c>
      <c r="E47" s="2">
        <v>4</v>
      </c>
      <c r="F47" s="2">
        <v>23</v>
      </c>
    </row>
    <row r="48" spans="1:6" x14ac:dyDescent="0.2">
      <c r="A48" s="1" t="s">
        <v>90</v>
      </c>
      <c r="B48" s="2">
        <v>5</v>
      </c>
      <c r="C48" s="2">
        <v>1</v>
      </c>
      <c r="D48" s="2">
        <v>0</v>
      </c>
      <c r="E48" s="2">
        <v>2</v>
      </c>
      <c r="F48" s="2">
        <v>2</v>
      </c>
    </row>
    <row r="49" spans="1:6" x14ac:dyDescent="0.2">
      <c r="A49" s="1" t="s">
        <v>91</v>
      </c>
      <c r="B49" s="2">
        <v>13</v>
      </c>
      <c r="C49" s="2">
        <v>0</v>
      </c>
      <c r="D49" s="2">
        <v>1</v>
      </c>
      <c r="E49" s="2">
        <v>3</v>
      </c>
      <c r="F49" s="2">
        <v>9</v>
      </c>
    </row>
    <row r="50" spans="1:6" x14ac:dyDescent="0.2">
      <c r="A50" s="1" t="s">
        <v>1</v>
      </c>
      <c r="B50" s="2">
        <v>1170</v>
      </c>
      <c r="C50" s="2">
        <v>1068</v>
      </c>
      <c r="D50" s="2">
        <v>39</v>
      </c>
      <c r="E50" s="2">
        <v>24</v>
      </c>
      <c r="F50" s="2">
        <v>39</v>
      </c>
    </row>
    <row r="51" spans="1:6" x14ac:dyDescent="0.2">
      <c r="A51" s="1" t="s">
        <v>92</v>
      </c>
      <c r="B51" s="2">
        <v>2141</v>
      </c>
      <c r="C51" s="2">
        <v>64</v>
      </c>
      <c r="D51" s="2">
        <v>615</v>
      </c>
      <c r="E51" s="2">
        <v>509</v>
      </c>
      <c r="F51" s="2">
        <v>953</v>
      </c>
    </row>
    <row r="52" spans="1:6" x14ac:dyDescent="0.2">
      <c r="A52" s="1" t="s">
        <v>103</v>
      </c>
      <c r="B52" s="2">
        <v>105</v>
      </c>
      <c r="C52" s="2">
        <v>38</v>
      </c>
      <c r="D52" s="2">
        <v>19</v>
      </c>
      <c r="E52" s="2">
        <v>5</v>
      </c>
      <c r="F52" s="2">
        <v>43</v>
      </c>
    </row>
    <row r="53" spans="1:6" x14ac:dyDescent="0.2">
      <c r="A53" s="11" t="s">
        <v>314</v>
      </c>
      <c r="B53" s="11"/>
      <c r="C53" s="11"/>
      <c r="D53" s="11"/>
      <c r="E53" s="11"/>
      <c r="F53" s="11"/>
    </row>
  </sheetData>
  <mergeCells count="1">
    <mergeCell ref="A53:F5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1B70-26D6-4B90-8AD4-948880B330E9}">
  <dimension ref="A1:F4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229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253</v>
      </c>
      <c r="B3" s="2">
        <v>484</v>
      </c>
      <c r="C3" s="2">
        <v>86</v>
      </c>
      <c r="D3" s="2">
        <v>45</v>
      </c>
      <c r="E3" s="2">
        <v>11</v>
      </c>
      <c r="F3" s="2">
        <v>342</v>
      </c>
    </row>
    <row r="4" spans="1:6" x14ac:dyDescent="0.2">
      <c r="A4" s="1" t="s">
        <v>93</v>
      </c>
      <c r="B4" s="2">
        <v>25</v>
      </c>
      <c r="C4" s="2">
        <v>2</v>
      </c>
      <c r="D4" s="2">
        <v>10</v>
      </c>
      <c r="E4" s="2">
        <v>4</v>
      </c>
      <c r="F4" s="2">
        <v>9</v>
      </c>
    </row>
    <row r="5" spans="1:6" x14ac:dyDescent="0.2">
      <c r="A5" s="1" t="s">
        <v>94</v>
      </c>
      <c r="B5" s="2">
        <v>2</v>
      </c>
      <c r="C5" s="2">
        <v>0</v>
      </c>
      <c r="D5" s="2">
        <v>0</v>
      </c>
      <c r="E5" s="2">
        <v>0</v>
      </c>
      <c r="F5" s="2">
        <v>2</v>
      </c>
    </row>
    <row r="6" spans="1:6" x14ac:dyDescent="0.2">
      <c r="A6" s="1" t="s">
        <v>95</v>
      </c>
      <c r="B6" s="2">
        <v>10</v>
      </c>
      <c r="C6" s="2">
        <v>3</v>
      </c>
      <c r="D6" s="2">
        <v>1</v>
      </c>
      <c r="E6" s="2">
        <v>2</v>
      </c>
      <c r="F6" s="2">
        <v>4</v>
      </c>
    </row>
    <row r="7" spans="1:6" x14ac:dyDescent="0.2">
      <c r="A7" s="1" t="s">
        <v>96</v>
      </c>
      <c r="B7" s="2">
        <v>51</v>
      </c>
      <c r="C7" s="2">
        <v>22</v>
      </c>
      <c r="D7" s="2">
        <v>6</v>
      </c>
      <c r="E7" s="2">
        <v>0</v>
      </c>
      <c r="F7" s="2">
        <v>23</v>
      </c>
    </row>
    <row r="8" spans="1:6" x14ac:dyDescent="0.2">
      <c r="A8" s="1" t="s">
        <v>97</v>
      </c>
      <c r="B8" s="2">
        <v>8</v>
      </c>
      <c r="C8" s="2">
        <v>1</v>
      </c>
      <c r="D8" s="2">
        <v>1</v>
      </c>
      <c r="E8" s="2">
        <v>0</v>
      </c>
      <c r="F8" s="2">
        <v>6</v>
      </c>
    </row>
    <row r="9" spans="1:6" x14ac:dyDescent="0.2">
      <c r="A9" s="1" t="s">
        <v>98</v>
      </c>
      <c r="B9" s="2">
        <v>66</v>
      </c>
      <c r="C9" s="2">
        <v>16</v>
      </c>
      <c r="D9" s="2">
        <v>17</v>
      </c>
      <c r="E9" s="2">
        <v>5</v>
      </c>
      <c r="F9" s="2">
        <v>28</v>
      </c>
    </row>
    <row r="10" spans="1:6" x14ac:dyDescent="0.2">
      <c r="A10" s="1" t="s">
        <v>99</v>
      </c>
      <c r="B10" s="2">
        <v>20</v>
      </c>
      <c r="C10" s="2">
        <v>8</v>
      </c>
      <c r="D10" s="2">
        <v>5</v>
      </c>
      <c r="E10" s="2">
        <v>0</v>
      </c>
      <c r="F10" s="2">
        <v>7</v>
      </c>
    </row>
    <row r="11" spans="1:6" x14ac:dyDescent="0.2">
      <c r="A11" s="1" t="s">
        <v>100</v>
      </c>
      <c r="B11" s="2">
        <v>60</v>
      </c>
      <c r="C11" s="2">
        <v>27</v>
      </c>
      <c r="D11" s="2">
        <v>5</v>
      </c>
      <c r="E11" s="2">
        <v>0</v>
      </c>
      <c r="F11" s="2">
        <v>28</v>
      </c>
    </row>
    <row r="12" spans="1:6" x14ac:dyDescent="0.2">
      <c r="A12" s="1" t="s">
        <v>101</v>
      </c>
      <c r="B12" s="2">
        <v>206</v>
      </c>
      <c r="C12" s="2">
        <v>1</v>
      </c>
      <c r="D12" s="2">
        <v>0</v>
      </c>
      <c r="E12" s="2">
        <v>0</v>
      </c>
      <c r="F12" s="2">
        <v>205</v>
      </c>
    </row>
    <row r="13" spans="1:6" x14ac:dyDescent="0.2">
      <c r="A13" s="1" t="s">
        <v>102</v>
      </c>
      <c r="B13" s="2">
        <v>29</v>
      </c>
      <c r="C13" s="2">
        <v>1</v>
      </c>
      <c r="D13" s="2">
        <v>0</v>
      </c>
      <c r="E13" s="2">
        <v>0</v>
      </c>
      <c r="F13" s="2">
        <v>28</v>
      </c>
    </row>
    <row r="14" spans="1:6" x14ac:dyDescent="0.2">
      <c r="A14" s="1" t="s">
        <v>103</v>
      </c>
      <c r="B14" s="2">
        <v>7</v>
      </c>
      <c r="C14" s="2">
        <v>5</v>
      </c>
      <c r="D14" s="2">
        <v>0</v>
      </c>
      <c r="E14" s="2">
        <v>0</v>
      </c>
      <c r="F14" s="2">
        <v>2</v>
      </c>
    </row>
    <row r="16" spans="1:6" x14ac:dyDescent="0.2">
      <c r="A16" s="1" t="s">
        <v>247</v>
      </c>
      <c r="B16" s="2">
        <v>379</v>
      </c>
      <c r="C16" s="2">
        <v>48</v>
      </c>
      <c r="D16" s="2">
        <v>26</v>
      </c>
      <c r="E16" s="2">
        <v>6</v>
      </c>
      <c r="F16" s="2">
        <v>299</v>
      </c>
    </row>
    <row r="17" spans="1:6" x14ac:dyDescent="0.2">
      <c r="A17" s="1" t="s">
        <v>93</v>
      </c>
      <c r="B17" s="2">
        <v>17</v>
      </c>
      <c r="C17" s="2">
        <v>0</v>
      </c>
      <c r="D17" s="2">
        <v>9</v>
      </c>
      <c r="E17" s="2">
        <v>3</v>
      </c>
      <c r="F17" s="2">
        <v>5</v>
      </c>
    </row>
    <row r="18" spans="1:6" x14ac:dyDescent="0.2">
      <c r="A18" s="1" t="s">
        <v>94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">
      <c r="A19" s="1" t="s">
        <v>95</v>
      </c>
      <c r="B19" s="2">
        <v>8</v>
      </c>
      <c r="C19" s="2">
        <v>2</v>
      </c>
      <c r="D19" s="2">
        <v>1</v>
      </c>
      <c r="E19" s="2">
        <v>2</v>
      </c>
      <c r="F19" s="2">
        <v>3</v>
      </c>
    </row>
    <row r="20" spans="1:6" x14ac:dyDescent="0.2">
      <c r="A20" s="1" t="s">
        <v>96</v>
      </c>
      <c r="B20" s="2">
        <v>31</v>
      </c>
      <c r="C20" s="2">
        <v>15</v>
      </c>
      <c r="D20" s="2">
        <v>3</v>
      </c>
      <c r="E20" s="2">
        <v>0</v>
      </c>
      <c r="F20" s="2">
        <v>13</v>
      </c>
    </row>
    <row r="21" spans="1:6" x14ac:dyDescent="0.2">
      <c r="A21" s="1" t="s">
        <v>97</v>
      </c>
      <c r="B21" s="2">
        <v>5</v>
      </c>
      <c r="C21" s="2">
        <v>0</v>
      </c>
      <c r="D21" s="2">
        <v>0</v>
      </c>
      <c r="E21" s="2">
        <v>0</v>
      </c>
      <c r="F21" s="2">
        <v>5</v>
      </c>
    </row>
    <row r="22" spans="1:6" x14ac:dyDescent="0.2">
      <c r="A22" s="1" t="s">
        <v>98</v>
      </c>
      <c r="B22" s="2">
        <v>27</v>
      </c>
      <c r="C22" s="2">
        <v>4</v>
      </c>
      <c r="D22" s="2">
        <v>8</v>
      </c>
      <c r="E22" s="2">
        <v>1</v>
      </c>
      <c r="F22" s="2">
        <v>14</v>
      </c>
    </row>
    <row r="23" spans="1:6" x14ac:dyDescent="0.2">
      <c r="A23" s="1" t="s">
        <v>99</v>
      </c>
      <c r="B23" s="2">
        <v>9</v>
      </c>
      <c r="C23" s="2">
        <v>5</v>
      </c>
      <c r="D23" s="2">
        <v>1</v>
      </c>
      <c r="E23" s="2">
        <v>0</v>
      </c>
      <c r="F23" s="2">
        <v>3</v>
      </c>
    </row>
    <row r="24" spans="1:6" x14ac:dyDescent="0.2">
      <c r="A24" s="1" t="s">
        <v>100</v>
      </c>
      <c r="B24" s="2">
        <v>49</v>
      </c>
      <c r="C24" s="2">
        <v>17</v>
      </c>
      <c r="D24" s="2">
        <v>4</v>
      </c>
      <c r="E24" s="2">
        <v>0</v>
      </c>
      <c r="F24" s="2">
        <v>28</v>
      </c>
    </row>
    <row r="25" spans="1:6" x14ac:dyDescent="0.2">
      <c r="A25" s="1" t="s">
        <v>101</v>
      </c>
      <c r="B25" s="2">
        <v>200</v>
      </c>
      <c r="C25" s="2">
        <v>1</v>
      </c>
      <c r="D25" s="2">
        <v>0</v>
      </c>
      <c r="E25" s="2">
        <v>0</v>
      </c>
      <c r="F25" s="2">
        <v>199</v>
      </c>
    </row>
    <row r="26" spans="1:6" x14ac:dyDescent="0.2">
      <c r="A26" s="1" t="s">
        <v>102</v>
      </c>
      <c r="B26" s="2">
        <v>29</v>
      </c>
      <c r="C26" s="2">
        <v>1</v>
      </c>
      <c r="D26" s="2">
        <v>0</v>
      </c>
      <c r="E26" s="2">
        <v>0</v>
      </c>
      <c r="F26" s="2">
        <v>28</v>
      </c>
    </row>
    <row r="27" spans="1:6" x14ac:dyDescent="0.2">
      <c r="A27" s="1" t="s">
        <v>103</v>
      </c>
      <c r="B27" s="2">
        <v>4</v>
      </c>
      <c r="C27" s="2">
        <v>3</v>
      </c>
      <c r="D27" s="2">
        <v>0</v>
      </c>
      <c r="E27" s="2">
        <v>0</v>
      </c>
      <c r="F27" s="2">
        <v>1</v>
      </c>
    </row>
    <row r="29" spans="1:6" x14ac:dyDescent="0.2">
      <c r="A29" s="1" t="s">
        <v>246</v>
      </c>
      <c r="B29" s="2">
        <v>105</v>
      </c>
      <c r="C29" s="2">
        <v>38</v>
      </c>
      <c r="D29" s="2">
        <v>19</v>
      </c>
      <c r="E29" s="2">
        <v>5</v>
      </c>
      <c r="F29" s="2">
        <v>43</v>
      </c>
    </row>
    <row r="30" spans="1:6" x14ac:dyDescent="0.2">
      <c r="A30" s="1" t="s">
        <v>93</v>
      </c>
      <c r="B30" s="2">
        <v>8</v>
      </c>
      <c r="C30" s="2">
        <v>2</v>
      </c>
      <c r="D30" s="2">
        <v>1</v>
      </c>
      <c r="E30" s="2">
        <v>1</v>
      </c>
      <c r="F30" s="2">
        <v>4</v>
      </c>
    </row>
    <row r="31" spans="1:6" x14ac:dyDescent="0.2">
      <c r="A31" s="1" t="s">
        <v>94</v>
      </c>
      <c r="B31" s="2">
        <v>2</v>
      </c>
      <c r="C31" s="2">
        <v>0</v>
      </c>
      <c r="D31" s="2">
        <v>0</v>
      </c>
      <c r="E31" s="2">
        <v>0</v>
      </c>
      <c r="F31" s="2">
        <v>2</v>
      </c>
    </row>
    <row r="32" spans="1:6" x14ac:dyDescent="0.2">
      <c r="A32" s="1" t="s">
        <v>95</v>
      </c>
      <c r="B32" s="2">
        <v>2</v>
      </c>
      <c r="C32" s="2">
        <v>1</v>
      </c>
      <c r="D32" s="2">
        <v>0</v>
      </c>
      <c r="E32" s="2">
        <v>0</v>
      </c>
      <c r="F32" s="2">
        <v>1</v>
      </c>
    </row>
    <row r="33" spans="1:6" x14ac:dyDescent="0.2">
      <c r="A33" s="1" t="s">
        <v>96</v>
      </c>
      <c r="B33" s="2">
        <v>20</v>
      </c>
      <c r="C33" s="2">
        <v>7</v>
      </c>
      <c r="D33" s="2">
        <v>3</v>
      </c>
      <c r="E33" s="2">
        <v>0</v>
      </c>
      <c r="F33" s="2">
        <v>10</v>
      </c>
    </row>
    <row r="34" spans="1:6" x14ac:dyDescent="0.2">
      <c r="A34" s="1" t="s">
        <v>97</v>
      </c>
      <c r="B34" s="2">
        <v>3</v>
      </c>
      <c r="C34" s="2">
        <v>1</v>
      </c>
      <c r="D34" s="2">
        <v>1</v>
      </c>
      <c r="E34" s="2">
        <v>0</v>
      </c>
      <c r="F34" s="2">
        <v>1</v>
      </c>
    </row>
    <row r="35" spans="1:6" x14ac:dyDescent="0.2">
      <c r="A35" s="1" t="s">
        <v>98</v>
      </c>
      <c r="B35" s="2">
        <v>39</v>
      </c>
      <c r="C35" s="2">
        <v>12</v>
      </c>
      <c r="D35" s="2">
        <v>9</v>
      </c>
      <c r="E35" s="2">
        <v>4</v>
      </c>
      <c r="F35" s="2">
        <v>14</v>
      </c>
    </row>
    <row r="36" spans="1:6" x14ac:dyDescent="0.2">
      <c r="A36" s="1" t="s">
        <v>99</v>
      </c>
      <c r="B36" s="2">
        <v>11</v>
      </c>
      <c r="C36" s="2">
        <v>3</v>
      </c>
      <c r="D36" s="2">
        <v>4</v>
      </c>
      <c r="E36" s="2">
        <v>0</v>
      </c>
      <c r="F36" s="2">
        <v>4</v>
      </c>
    </row>
    <row r="37" spans="1:6" x14ac:dyDescent="0.2">
      <c r="A37" s="1" t="s">
        <v>100</v>
      </c>
      <c r="B37" s="2">
        <v>11</v>
      </c>
      <c r="C37" s="2">
        <v>10</v>
      </c>
      <c r="D37" s="2">
        <v>1</v>
      </c>
      <c r="E37" s="2">
        <v>0</v>
      </c>
      <c r="F37" s="2">
        <v>0</v>
      </c>
    </row>
    <row r="38" spans="1:6" x14ac:dyDescent="0.2">
      <c r="A38" s="1" t="s">
        <v>101</v>
      </c>
      <c r="B38" s="2">
        <v>6</v>
      </c>
      <c r="C38" s="2">
        <v>0</v>
      </c>
      <c r="D38" s="2">
        <v>0</v>
      </c>
      <c r="E38" s="2">
        <v>0</v>
      </c>
      <c r="F38" s="2">
        <v>6</v>
      </c>
    </row>
    <row r="39" spans="1:6" x14ac:dyDescent="0.2">
      <c r="A39" s="1" t="s">
        <v>102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2">
      <c r="A40" s="1" t="s">
        <v>103</v>
      </c>
      <c r="B40" s="2">
        <v>3</v>
      </c>
      <c r="C40" s="2">
        <v>2</v>
      </c>
      <c r="D40" s="2">
        <v>0</v>
      </c>
      <c r="E40" s="2">
        <v>0</v>
      </c>
      <c r="F40" s="2">
        <v>1</v>
      </c>
    </row>
    <row r="41" spans="1:6" x14ac:dyDescent="0.2">
      <c r="A41" s="11" t="s">
        <v>314</v>
      </c>
      <c r="B41" s="11"/>
      <c r="C41" s="11"/>
      <c r="D41" s="11"/>
      <c r="E41" s="11"/>
      <c r="F41" s="11"/>
    </row>
  </sheetData>
  <mergeCells count="1">
    <mergeCell ref="A41:F4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CC070-02F6-40C6-BDE6-8DEC215A89C6}">
  <dimension ref="A1:F84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230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264</v>
      </c>
    </row>
    <row r="5" spans="1:6" x14ac:dyDescent="0.2">
      <c r="A5" s="1" t="s">
        <v>243</v>
      </c>
      <c r="B5" s="2">
        <v>6751</v>
      </c>
      <c r="C5" s="2">
        <v>2203</v>
      </c>
      <c r="D5" s="2">
        <v>1314</v>
      </c>
      <c r="E5" s="2">
        <v>986</v>
      </c>
      <c r="F5" s="2">
        <v>2248</v>
      </c>
    </row>
    <row r="6" spans="1:6" x14ac:dyDescent="0.2">
      <c r="A6" s="1" t="s">
        <v>105</v>
      </c>
      <c r="B6" s="2">
        <v>594</v>
      </c>
      <c r="C6" s="2">
        <v>211</v>
      </c>
      <c r="D6" s="2">
        <v>118</v>
      </c>
      <c r="E6" s="2">
        <v>83</v>
      </c>
      <c r="F6" s="2">
        <v>182</v>
      </c>
    </row>
    <row r="7" spans="1:6" x14ac:dyDescent="0.2">
      <c r="A7" s="1" t="s">
        <v>106</v>
      </c>
      <c r="B7" s="2">
        <v>3605</v>
      </c>
      <c r="C7" s="2">
        <v>1171</v>
      </c>
      <c r="D7" s="2">
        <v>675</v>
      </c>
      <c r="E7" s="2">
        <v>474</v>
      </c>
      <c r="F7" s="2">
        <v>1285</v>
      </c>
    </row>
    <row r="8" spans="1:6" x14ac:dyDescent="0.2">
      <c r="A8" s="1" t="s">
        <v>107</v>
      </c>
      <c r="B8" s="2">
        <v>2517</v>
      </c>
      <c r="C8" s="2">
        <v>812</v>
      </c>
      <c r="D8" s="2">
        <v>521</v>
      </c>
      <c r="E8" s="2">
        <v>428</v>
      </c>
      <c r="F8" s="2">
        <v>756</v>
      </c>
    </row>
    <row r="9" spans="1:6" x14ac:dyDescent="0.2">
      <c r="A9" s="1" t="s">
        <v>108</v>
      </c>
      <c r="B9" s="2">
        <v>35</v>
      </c>
      <c r="C9" s="2">
        <v>9</v>
      </c>
      <c r="D9" s="2">
        <v>0</v>
      </c>
      <c r="E9" s="2">
        <v>1</v>
      </c>
      <c r="F9" s="2">
        <v>25</v>
      </c>
    </row>
    <row r="11" spans="1:6" x14ac:dyDescent="0.2">
      <c r="A11" s="1" t="s">
        <v>247</v>
      </c>
      <c r="B11" s="2">
        <v>3531</v>
      </c>
      <c r="C11" s="2">
        <v>1112</v>
      </c>
      <c r="D11" s="2">
        <v>682</v>
      </c>
      <c r="E11" s="2">
        <v>474</v>
      </c>
      <c r="F11" s="2">
        <v>1263</v>
      </c>
    </row>
    <row r="12" spans="1:6" x14ac:dyDescent="0.2">
      <c r="A12" s="1" t="s">
        <v>105</v>
      </c>
      <c r="B12" s="2">
        <v>288</v>
      </c>
      <c r="C12" s="2">
        <v>105</v>
      </c>
      <c r="D12" s="2">
        <v>59</v>
      </c>
      <c r="E12" s="2">
        <v>32</v>
      </c>
      <c r="F12" s="2">
        <v>92</v>
      </c>
    </row>
    <row r="13" spans="1:6" x14ac:dyDescent="0.2">
      <c r="A13" s="1" t="s">
        <v>106</v>
      </c>
      <c r="B13" s="2">
        <v>1875</v>
      </c>
      <c r="C13" s="2">
        <v>567</v>
      </c>
      <c r="D13" s="2">
        <v>346</v>
      </c>
      <c r="E13" s="2">
        <v>215</v>
      </c>
      <c r="F13" s="2">
        <v>747</v>
      </c>
    </row>
    <row r="14" spans="1:6" x14ac:dyDescent="0.2">
      <c r="A14" s="1" t="s">
        <v>107</v>
      </c>
      <c r="B14" s="2">
        <v>1349</v>
      </c>
      <c r="C14" s="2">
        <v>433</v>
      </c>
      <c r="D14" s="2">
        <v>277</v>
      </c>
      <c r="E14" s="2">
        <v>227</v>
      </c>
      <c r="F14" s="2">
        <v>412</v>
      </c>
    </row>
    <row r="15" spans="1:6" x14ac:dyDescent="0.2">
      <c r="A15" s="1" t="s">
        <v>108</v>
      </c>
      <c r="B15" s="2">
        <v>19</v>
      </c>
      <c r="C15" s="2">
        <v>7</v>
      </c>
      <c r="D15" s="2">
        <v>0</v>
      </c>
      <c r="E15" s="2">
        <v>0</v>
      </c>
      <c r="F15" s="2">
        <v>12</v>
      </c>
    </row>
    <row r="17" spans="1:6" x14ac:dyDescent="0.2">
      <c r="A17" s="1" t="s">
        <v>246</v>
      </c>
      <c r="B17" s="2">
        <v>3220</v>
      </c>
      <c r="C17" s="2">
        <v>1091</v>
      </c>
      <c r="D17" s="2">
        <v>632</v>
      </c>
      <c r="E17" s="2">
        <v>512</v>
      </c>
      <c r="F17" s="2">
        <v>985</v>
      </c>
    </row>
    <row r="18" spans="1:6" x14ac:dyDescent="0.2">
      <c r="A18" s="1" t="s">
        <v>105</v>
      </c>
      <c r="B18" s="2">
        <v>306</v>
      </c>
      <c r="C18" s="2">
        <v>106</v>
      </c>
      <c r="D18" s="2">
        <v>59</v>
      </c>
      <c r="E18" s="2">
        <v>51</v>
      </c>
      <c r="F18" s="2">
        <v>90</v>
      </c>
    </row>
    <row r="19" spans="1:6" x14ac:dyDescent="0.2">
      <c r="A19" s="1" t="s">
        <v>106</v>
      </c>
      <c r="B19" s="2">
        <v>1730</v>
      </c>
      <c r="C19" s="2">
        <v>604</v>
      </c>
      <c r="D19" s="2">
        <v>329</v>
      </c>
      <c r="E19" s="2">
        <v>259</v>
      </c>
      <c r="F19" s="2">
        <v>538</v>
      </c>
    </row>
    <row r="20" spans="1:6" x14ac:dyDescent="0.2">
      <c r="A20" s="1" t="s">
        <v>107</v>
      </c>
      <c r="B20" s="2">
        <v>1168</v>
      </c>
      <c r="C20" s="2">
        <v>379</v>
      </c>
      <c r="D20" s="2">
        <v>244</v>
      </c>
      <c r="E20" s="2">
        <v>201</v>
      </c>
      <c r="F20" s="2">
        <v>344</v>
      </c>
    </row>
    <row r="21" spans="1:6" x14ac:dyDescent="0.2">
      <c r="A21" s="1" t="s">
        <v>108</v>
      </c>
      <c r="B21" s="2">
        <v>16</v>
      </c>
      <c r="C21" s="2">
        <v>2</v>
      </c>
      <c r="D21" s="2">
        <v>0</v>
      </c>
      <c r="E21" s="2">
        <v>1</v>
      </c>
      <c r="F21" s="2">
        <v>13</v>
      </c>
    </row>
    <row r="23" spans="1:6" x14ac:dyDescent="0.2">
      <c r="A23" s="1" t="s">
        <v>265</v>
      </c>
    </row>
    <row r="25" spans="1:6" x14ac:dyDescent="0.2">
      <c r="A25" s="1" t="s">
        <v>243</v>
      </c>
      <c r="B25" s="2">
        <v>6157</v>
      </c>
      <c r="C25" s="2">
        <v>1992</v>
      </c>
      <c r="D25" s="2">
        <v>1196</v>
      </c>
      <c r="E25" s="2">
        <v>903</v>
      </c>
      <c r="F25" s="2">
        <v>2066</v>
      </c>
    </row>
    <row r="26" spans="1:6" x14ac:dyDescent="0.2">
      <c r="A26" s="1" t="s">
        <v>109</v>
      </c>
      <c r="B26" s="2">
        <v>567</v>
      </c>
      <c r="C26" s="2">
        <v>69</v>
      </c>
      <c r="D26" s="2">
        <v>37</v>
      </c>
      <c r="E26" s="2">
        <v>120</v>
      </c>
      <c r="F26" s="2">
        <v>341</v>
      </c>
    </row>
    <row r="27" spans="1:6" x14ac:dyDescent="0.2">
      <c r="A27" s="1" t="s">
        <v>110</v>
      </c>
      <c r="B27" s="2">
        <v>1092</v>
      </c>
      <c r="C27" s="2">
        <v>378</v>
      </c>
      <c r="D27" s="2">
        <v>230</v>
      </c>
      <c r="E27" s="2">
        <v>178</v>
      </c>
      <c r="F27" s="2">
        <v>306</v>
      </c>
    </row>
    <row r="28" spans="1:6" x14ac:dyDescent="0.2">
      <c r="A28" s="1" t="s">
        <v>111</v>
      </c>
      <c r="B28" s="2">
        <v>598</v>
      </c>
      <c r="C28" s="2">
        <v>192</v>
      </c>
      <c r="D28" s="2">
        <v>120</v>
      </c>
      <c r="E28" s="2">
        <v>97</v>
      </c>
      <c r="F28" s="2">
        <v>189</v>
      </c>
    </row>
    <row r="29" spans="1:6" x14ac:dyDescent="0.2">
      <c r="A29" s="1" t="s">
        <v>112</v>
      </c>
      <c r="B29" s="2">
        <v>891</v>
      </c>
      <c r="C29" s="2">
        <v>304</v>
      </c>
      <c r="D29" s="2">
        <v>165</v>
      </c>
      <c r="E29" s="2">
        <v>150</v>
      </c>
      <c r="F29" s="2">
        <v>272</v>
      </c>
    </row>
    <row r="30" spans="1:6" x14ac:dyDescent="0.2">
      <c r="A30" s="1" t="s">
        <v>113</v>
      </c>
      <c r="B30" s="2">
        <v>1107</v>
      </c>
      <c r="C30" s="2">
        <v>376</v>
      </c>
      <c r="D30" s="2">
        <v>242</v>
      </c>
      <c r="E30" s="2">
        <v>170</v>
      </c>
      <c r="F30" s="2">
        <v>319</v>
      </c>
    </row>
    <row r="31" spans="1:6" x14ac:dyDescent="0.2">
      <c r="A31" s="1" t="s">
        <v>114</v>
      </c>
      <c r="B31" s="2">
        <v>356</v>
      </c>
      <c r="C31" s="2">
        <v>86</v>
      </c>
      <c r="D31" s="2">
        <v>57</v>
      </c>
      <c r="E31" s="2">
        <v>39</v>
      </c>
      <c r="F31" s="2">
        <v>174</v>
      </c>
    </row>
    <row r="32" spans="1:6" x14ac:dyDescent="0.2">
      <c r="A32" s="1" t="s">
        <v>115</v>
      </c>
      <c r="B32" s="2">
        <v>590</v>
      </c>
      <c r="C32" s="2">
        <v>224</v>
      </c>
      <c r="D32" s="2">
        <v>115</v>
      </c>
      <c r="E32" s="2">
        <v>49</v>
      </c>
      <c r="F32" s="2">
        <v>202</v>
      </c>
    </row>
    <row r="33" spans="1:6" x14ac:dyDescent="0.2">
      <c r="A33" s="1" t="s">
        <v>116</v>
      </c>
      <c r="B33" s="2">
        <v>434</v>
      </c>
      <c r="C33" s="2">
        <v>141</v>
      </c>
      <c r="D33" s="2">
        <v>106</v>
      </c>
      <c r="E33" s="2">
        <v>45</v>
      </c>
      <c r="F33" s="2">
        <v>142</v>
      </c>
    </row>
    <row r="34" spans="1:6" x14ac:dyDescent="0.2">
      <c r="A34" s="1" t="s">
        <v>117</v>
      </c>
      <c r="B34" s="2">
        <v>349</v>
      </c>
      <c r="C34" s="2">
        <v>145</v>
      </c>
      <c r="D34" s="2">
        <v>87</v>
      </c>
      <c r="E34" s="2">
        <v>45</v>
      </c>
      <c r="F34" s="2">
        <v>72</v>
      </c>
    </row>
    <row r="35" spans="1:6" x14ac:dyDescent="0.2">
      <c r="A35" s="1" t="s">
        <v>118</v>
      </c>
      <c r="B35" s="2">
        <v>173</v>
      </c>
      <c r="C35" s="2">
        <v>77</v>
      </c>
      <c r="D35" s="2">
        <v>37</v>
      </c>
      <c r="E35" s="2">
        <v>10</v>
      </c>
      <c r="F35" s="2">
        <v>49</v>
      </c>
    </row>
    <row r="37" spans="1:6" x14ac:dyDescent="0.2">
      <c r="A37" s="1" t="s">
        <v>249</v>
      </c>
      <c r="B37" s="2">
        <v>3243</v>
      </c>
      <c r="C37" s="2">
        <v>1007</v>
      </c>
      <c r="D37" s="2">
        <v>623</v>
      </c>
      <c r="E37" s="2">
        <v>442</v>
      </c>
      <c r="F37" s="2">
        <v>1171</v>
      </c>
    </row>
    <row r="38" spans="1:6" x14ac:dyDescent="0.2">
      <c r="A38" s="1" t="s">
        <v>109</v>
      </c>
      <c r="B38" s="2">
        <v>280</v>
      </c>
      <c r="C38" s="2">
        <v>42</v>
      </c>
      <c r="D38" s="2">
        <v>15</v>
      </c>
      <c r="E38" s="2">
        <v>55</v>
      </c>
      <c r="F38" s="2">
        <v>168</v>
      </c>
    </row>
    <row r="39" spans="1:6" x14ac:dyDescent="0.2">
      <c r="A39" s="1" t="s">
        <v>110</v>
      </c>
      <c r="B39" s="2">
        <v>544</v>
      </c>
      <c r="C39" s="2">
        <v>186</v>
      </c>
      <c r="D39" s="2">
        <v>119</v>
      </c>
      <c r="E39" s="2">
        <v>82</v>
      </c>
      <c r="F39" s="2">
        <v>157</v>
      </c>
    </row>
    <row r="40" spans="1:6" x14ac:dyDescent="0.2">
      <c r="A40" s="1" t="s">
        <v>111</v>
      </c>
      <c r="B40" s="2">
        <v>261</v>
      </c>
      <c r="C40" s="2">
        <v>70</v>
      </c>
      <c r="D40" s="2">
        <v>58</v>
      </c>
      <c r="E40" s="2">
        <v>48</v>
      </c>
      <c r="F40" s="2">
        <v>85</v>
      </c>
    </row>
    <row r="41" spans="1:6" x14ac:dyDescent="0.2">
      <c r="A41" s="1" t="s">
        <v>112</v>
      </c>
      <c r="B41" s="2">
        <v>339</v>
      </c>
      <c r="C41" s="2">
        <v>105</v>
      </c>
      <c r="D41" s="2">
        <v>69</v>
      </c>
      <c r="E41" s="2">
        <v>54</v>
      </c>
      <c r="F41" s="2">
        <v>111</v>
      </c>
    </row>
    <row r="42" spans="1:6" x14ac:dyDescent="0.2">
      <c r="A42" s="1" t="s">
        <v>113</v>
      </c>
      <c r="B42" s="2">
        <v>553</v>
      </c>
      <c r="C42" s="2">
        <v>177</v>
      </c>
      <c r="D42" s="2">
        <v>100</v>
      </c>
      <c r="E42" s="2">
        <v>97</v>
      </c>
      <c r="F42" s="2">
        <v>179</v>
      </c>
    </row>
    <row r="43" spans="1:6" x14ac:dyDescent="0.2">
      <c r="A43" s="1" t="s">
        <v>114</v>
      </c>
      <c r="B43" s="2">
        <v>234</v>
      </c>
      <c r="C43" s="2">
        <v>43</v>
      </c>
      <c r="D43" s="2">
        <v>30</v>
      </c>
      <c r="E43" s="2">
        <v>16</v>
      </c>
      <c r="F43" s="2">
        <v>145</v>
      </c>
    </row>
    <row r="44" spans="1:6" x14ac:dyDescent="0.2">
      <c r="A44" s="1" t="s">
        <v>115</v>
      </c>
      <c r="B44" s="2">
        <v>335</v>
      </c>
      <c r="C44" s="2">
        <v>113</v>
      </c>
      <c r="D44" s="2">
        <v>62</v>
      </c>
      <c r="E44" s="2">
        <v>25</v>
      </c>
      <c r="F44" s="2">
        <v>135</v>
      </c>
    </row>
    <row r="45" spans="1:6" x14ac:dyDescent="0.2">
      <c r="A45" s="1" t="s">
        <v>116</v>
      </c>
      <c r="B45" s="2">
        <v>301</v>
      </c>
      <c r="C45" s="2">
        <v>105</v>
      </c>
      <c r="D45" s="2">
        <v>75</v>
      </c>
      <c r="E45" s="2">
        <v>27</v>
      </c>
      <c r="F45" s="2">
        <v>94</v>
      </c>
    </row>
    <row r="46" spans="1:6" x14ac:dyDescent="0.2">
      <c r="A46" s="1" t="s">
        <v>117</v>
      </c>
      <c r="B46" s="2">
        <v>248</v>
      </c>
      <c r="C46" s="2">
        <v>107</v>
      </c>
      <c r="D46" s="2">
        <v>60</v>
      </c>
      <c r="E46" s="2">
        <v>28</v>
      </c>
      <c r="F46" s="2">
        <v>53</v>
      </c>
    </row>
    <row r="47" spans="1:6" x14ac:dyDescent="0.2">
      <c r="A47" s="1" t="s">
        <v>118</v>
      </c>
      <c r="B47" s="2">
        <v>148</v>
      </c>
      <c r="C47" s="2">
        <v>59</v>
      </c>
      <c r="D47" s="2">
        <v>35</v>
      </c>
      <c r="E47" s="2">
        <v>10</v>
      </c>
      <c r="F47" s="2">
        <v>44</v>
      </c>
    </row>
    <row r="49" spans="1:6" x14ac:dyDescent="0.2">
      <c r="A49" s="1" t="s">
        <v>251</v>
      </c>
      <c r="B49" s="2">
        <v>2914</v>
      </c>
      <c r="C49" s="2">
        <v>985</v>
      </c>
      <c r="D49" s="2">
        <v>573</v>
      </c>
      <c r="E49" s="2">
        <v>461</v>
      </c>
      <c r="F49" s="2">
        <v>895</v>
      </c>
    </row>
    <row r="50" spans="1:6" x14ac:dyDescent="0.2">
      <c r="A50" s="1" t="s">
        <v>109</v>
      </c>
      <c r="B50" s="2">
        <v>287</v>
      </c>
      <c r="C50" s="2">
        <v>27</v>
      </c>
      <c r="D50" s="2">
        <v>22</v>
      </c>
      <c r="E50" s="2">
        <v>65</v>
      </c>
      <c r="F50" s="2">
        <v>173</v>
      </c>
    </row>
    <row r="51" spans="1:6" x14ac:dyDescent="0.2">
      <c r="A51" s="1" t="s">
        <v>110</v>
      </c>
      <c r="B51" s="2">
        <v>548</v>
      </c>
      <c r="C51" s="2">
        <v>192</v>
      </c>
      <c r="D51" s="2">
        <v>111</v>
      </c>
      <c r="E51" s="2">
        <v>96</v>
      </c>
      <c r="F51" s="2">
        <v>149</v>
      </c>
    </row>
    <row r="52" spans="1:6" x14ac:dyDescent="0.2">
      <c r="A52" s="1" t="s">
        <v>111</v>
      </c>
      <c r="B52" s="2">
        <v>337</v>
      </c>
      <c r="C52" s="2">
        <v>122</v>
      </c>
      <c r="D52" s="2">
        <v>62</v>
      </c>
      <c r="E52" s="2">
        <v>49</v>
      </c>
      <c r="F52" s="2">
        <v>104</v>
      </c>
    </row>
    <row r="53" spans="1:6" x14ac:dyDescent="0.2">
      <c r="A53" s="1" t="s">
        <v>112</v>
      </c>
      <c r="B53" s="2">
        <v>552</v>
      </c>
      <c r="C53" s="2">
        <v>199</v>
      </c>
      <c r="D53" s="2">
        <v>96</v>
      </c>
      <c r="E53" s="2">
        <v>96</v>
      </c>
      <c r="F53" s="2">
        <v>161</v>
      </c>
    </row>
    <row r="54" spans="1:6" x14ac:dyDescent="0.2">
      <c r="A54" s="1" t="s">
        <v>113</v>
      </c>
      <c r="B54" s="2">
        <v>554</v>
      </c>
      <c r="C54" s="2">
        <v>199</v>
      </c>
      <c r="D54" s="2">
        <v>142</v>
      </c>
      <c r="E54" s="2">
        <v>73</v>
      </c>
      <c r="F54" s="2">
        <v>140</v>
      </c>
    </row>
    <row r="55" spans="1:6" x14ac:dyDescent="0.2">
      <c r="A55" s="1" t="s">
        <v>114</v>
      </c>
      <c r="B55" s="2">
        <v>122</v>
      </c>
      <c r="C55" s="2">
        <v>43</v>
      </c>
      <c r="D55" s="2">
        <v>27</v>
      </c>
      <c r="E55" s="2">
        <v>23</v>
      </c>
      <c r="F55" s="2">
        <v>29</v>
      </c>
    </row>
    <row r="56" spans="1:6" x14ac:dyDescent="0.2">
      <c r="A56" s="1" t="s">
        <v>115</v>
      </c>
      <c r="B56" s="2">
        <v>255</v>
      </c>
      <c r="C56" s="2">
        <v>111</v>
      </c>
      <c r="D56" s="2">
        <v>53</v>
      </c>
      <c r="E56" s="2">
        <v>24</v>
      </c>
      <c r="F56" s="2">
        <v>67</v>
      </c>
    </row>
    <row r="57" spans="1:6" x14ac:dyDescent="0.2">
      <c r="A57" s="1" t="s">
        <v>116</v>
      </c>
      <c r="B57" s="2">
        <v>133</v>
      </c>
      <c r="C57" s="2">
        <v>36</v>
      </c>
      <c r="D57" s="2">
        <v>31</v>
      </c>
      <c r="E57" s="2">
        <v>18</v>
      </c>
      <c r="F57" s="2">
        <v>48</v>
      </c>
    </row>
    <row r="58" spans="1:6" x14ac:dyDescent="0.2">
      <c r="A58" s="1" t="s">
        <v>117</v>
      </c>
      <c r="B58" s="2">
        <v>101</v>
      </c>
      <c r="C58" s="2">
        <v>38</v>
      </c>
      <c r="D58" s="2">
        <v>27</v>
      </c>
      <c r="E58" s="2">
        <v>17</v>
      </c>
      <c r="F58" s="2">
        <v>19</v>
      </c>
    </row>
    <row r="59" spans="1:6" x14ac:dyDescent="0.2">
      <c r="A59" s="1" t="s">
        <v>118</v>
      </c>
      <c r="B59" s="2">
        <v>25</v>
      </c>
      <c r="C59" s="2">
        <v>18</v>
      </c>
      <c r="D59" s="2">
        <v>2</v>
      </c>
      <c r="E59" s="2">
        <v>0</v>
      </c>
      <c r="F59" s="2">
        <v>5</v>
      </c>
    </row>
    <row r="60" spans="1:6" x14ac:dyDescent="0.2">
      <c r="A60" s="11" t="s">
        <v>314</v>
      </c>
      <c r="B60" s="11"/>
      <c r="C60" s="11"/>
      <c r="D60" s="11"/>
      <c r="E60" s="11"/>
      <c r="F60" s="11"/>
    </row>
    <row r="63" spans="1:6" x14ac:dyDescent="0.2">
      <c r="A63" s="1" t="s">
        <v>230</v>
      </c>
    </row>
    <row r="64" spans="1:6" x14ac:dyDescent="0.2">
      <c r="A64" s="3"/>
      <c r="B64" s="4" t="s">
        <v>0</v>
      </c>
      <c r="C64" s="4" t="s">
        <v>1</v>
      </c>
      <c r="D64" s="4" t="s">
        <v>2</v>
      </c>
      <c r="E64" s="4" t="s">
        <v>3</v>
      </c>
      <c r="F64" s="5" t="s">
        <v>4</v>
      </c>
    </row>
    <row r="65" spans="1:6" x14ac:dyDescent="0.2">
      <c r="A65" s="1" t="s">
        <v>266</v>
      </c>
    </row>
    <row r="67" spans="1:6" x14ac:dyDescent="0.2">
      <c r="A67" s="1" t="s">
        <v>253</v>
      </c>
      <c r="B67" s="2">
        <v>4251</v>
      </c>
      <c r="C67" s="2">
        <v>1371</v>
      </c>
      <c r="D67" s="2">
        <v>828</v>
      </c>
      <c r="E67" s="2">
        <v>590</v>
      </c>
      <c r="F67" s="2">
        <v>1462</v>
      </c>
    </row>
    <row r="68" spans="1:6" x14ac:dyDescent="0.2">
      <c r="A68" s="1" t="s">
        <v>119</v>
      </c>
      <c r="B68" s="2">
        <v>3244</v>
      </c>
      <c r="C68" s="2">
        <v>975</v>
      </c>
      <c r="D68" s="2">
        <v>568</v>
      </c>
      <c r="E68" s="2">
        <v>458</v>
      </c>
      <c r="F68" s="2">
        <v>1243</v>
      </c>
    </row>
    <row r="69" spans="1:6" x14ac:dyDescent="0.2">
      <c r="A69" s="1" t="s">
        <v>120</v>
      </c>
      <c r="B69" s="2">
        <v>550</v>
      </c>
      <c r="C69" s="2">
        <v>194</v>
      </c>
      <c r="D69" s="2">
        <v>146</v>
      </c>
      <c r="E69" s="2">
        <v>87</v>
      </c>
      <c r="F69" s="2">
        <v>123</v>
      </c>
    </row>
    <row r="70" spans="1:6" x14ac:dyDescent="0.2">
      <c r="A70" s="1" t="s">
        <v>121</v>
      </c>
      <c r="B70" s="2">
        <v>182</v>
      </c>
      <c r="C70" s="2">
        <v>80</v>
      </c>
      <c r="D70" s="2">
        <v>35</v>
      </c>
      <c r="E70" s="2">
        <v>14</v>
      </c>
      <c r="F70" s="2">
        <v>53</v>
      </c>
    </row>
    <row r="71" spans="1:6" x14ac:dyDescent="0.2">
      <c r="A71" s="1" t="s">
        <v>122</v>
      </c>
      <c r="B71" s="2">
        <v>275</v>
      </c>
      <c r="C71" s="2">
        <v>122</v>
      </c>
      <c r="D71" s="2">
        <v>79</v>
      </c>
      <c r="E71" s="2">
        <v>31</v>
      </c>
      <c r="F71" s="2">
        <v>43</v>
      </c>
    </row>
    <row r="73" spans="1:6" x14ac:dyDescent="0.2">
      <c r="A73" s="1" t="s">
        <v>249</v>
      </c>
      <c r="B73" s="2">
        <v>2232</v>
      </c>
      <c r="C73" s="2">
        <v>680</v>
      </c>
      <c r="D73" s="2">
        <v>419</v>
      </c>
      <c r="E73" s="2">
        <v>275</v>
      </c>
      <c r="F73" s="2">
        <v>858</v>
      </c>
    </row>
    <row r="74" spans="1:6" x14ac:dyDescent="0.2">
      <c r="A74" s="1" t="s">
        <v>119</v>
      </c>
      <c r="B74" s="2">
        <v>1567</v>
      </c>
      <c r="C74" s="2">
        <v>418</v>
      </c>
      <c r="D74" s="2">
        <v>237</v>
      </c>
      <c r="E74" s="2">
        <v>194</v>
      </c>
      <c r="F74" s="2">
        <v>718</v>
      </c>
    </row>
    <row r="75" spans="1:6" x14ac:dyDescent="0.2">
      <c r="A75" s="1" t="s">
        <v>120</v>
      </c>
      <c r="B75" s="2">
        <v>299</v>
      </c>
      <c r="C75" s="2">
        <v>102</v>
      </c>
      <c r="D75" s="2">
        <v>89</v>
      </c>
      <c r="E75" s="2">
        <v>44</v>
      </c>
      <c r="F75" s="2">
        <v>64</v>
      </c>
    </row>
    <row r="76" spans="1:6" x14ac:dyDescent="0.2">
      <c r="A76" s="1" t="s">
        <v>121</v>
      </c>
      <c r="B76" s="2">
        <v>138</v>
      </c>
      <c r="C76" s="2">
        <v>61</v>
      </c>
      <c r="D76" s="2">
        <v>25</v>
      </c>
      <c r="E76" s="2">
        <v>11</v>
      </c>
      <c r="F76" s="2">
        <v>41</v>
      </c>
    </row>
    <row r="77" spans="1:6" x14ac:dyDescent="0.2">
      <c r="A77" s="1" t="s">
        <v>122</v>
      </c>
      <c r="B77" s="2">
        <v>228</v>
      </c>
      <c r="C77" s="2">
        <v>99</v>
      </c>
      <c r="D77" s="2">
        <v>68</v>
      </c>
      <c r="E77" s="2">
        <v>26</v>
      </c>
      <c r="F77" s="2">
        <v>35</v>
      </c>
    </row>
    <row r="79" spans="1:6" x14ac:dyDescent="0.2">
      <c r="A79" s="1" t="s">
        <v>251</v>
      </c>
      <c r="B79" s="2">
        <v>2019</v>
      </c>
      <c r="C79" s="2">
        <v>691</v>
      </c>
      <c r="D79" s="2">
        <v>409</v>
      </c>
      <c r="E79" s="2">
        <v>315</v>
      </c>
      <c r="F79" s="2">
        <v>604</v>
      </c>
    </row>
    <row r="80" spans="1:6" x14ac:dyDescent="0.2">
      <c r="A80" s="1" t="s">
        <v>119</v>
      </c>
      <c r="B80" s="2">
        <v>1677</v>
      </c>
      <c r="C80" s="2">
        <v>557</v>
      </c>
      <c r="D80" s="2">
        <v>331</v>
      </c>
      <c r="E80" s="2">
        <v>264</v>
      </c>
      <c r="F80" s="2">
        <v>525</v>
      </c>
    </row>
    <row r="81" spans="1:6" x14ac:dyDescent="0.2">
      <c r="A81" s="1" t="s">
        <v>120</v>
      </c>
      <c r="B81" s="2">
        <v>251</v>
      </c>
      <c r="C81" s="2">
        <v>92</v>
      </c>
      <c r="D81" s="2">
        <v>57</v>
      </c>
      <c r="E81" s="2">
        <v>43</v>
      </c>
      <c r="F81" s="2">
        <v>59</v>
      </c>
    </row>
    <row r="82" spans="1:6" x14ac:dyDescent="0.2">
      <c r="A82" s="1" t="s">
        <v>121</v>
      </c>
      <c r="B82" s="2">
        <v>44</v>
      </c>
      <c r="C82" s="2">
        <v>19</v>
      </c>
      <c r="D82" s="2">
        <v>10</v>
      </c>
      <c r="E82" s="2">
        <v>3</v>
      </c>
      <c r="F82" s="2">
        <v>12</v>
      </c>
    </row>
    <row r="83" spans="1:6" x14ac:dyDescent="0.2">
      <c r="A83" s="1" t="s">
        <v>122</v>
      </c>
      <c r="B83" s="2">
        <v>47</v>
      </c>
      <c r="C83" s="2">
        <v>23</v>
      </c>
      <c r="D83" s="2">
        <v>11</v>
      </c>
      <c r="E83" s="2">
        <v>5</v>
      </c>
      <c r="F83" s="2">
        <v>8</v>
      </c>
    </row>
    <row r="84" spans="1:6" x14ac:dyDescent="0.2">
      <c r="A84" s="11" t="s">
        <v>314</v>
      </c>
      <c r="B84" s="11"/>
      <c r="C84" s="11"/>
      <c r="D84" s="11"/>
      <c r="E84" s="11"/>
      <c r="F84" s="11"/>
    </row>
  </sheetData>
  <mergeCells count="2">
    <mergeCell ref="A60:F60"/>
    <mergeCell ref="A84:F84"/>
  </mergeCells>
  <pageMargins left="0.7" right="0.7" top="0.75" bottom="0.75" header="0.3" footer="0.3"/>
  <pageSetup orientation="portrait" r:id="rId1"/>
  <rowBreaks count="1" manualBreakCount="1"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9D0E-CEBA-49CD-AE4A-4D56BDD3B02C}">
  <dimension ref="A1:F57"/>
  <sheetViews>
    <sheetView view="pageBreakPreview" zoomScale="125" zoomScaleNormal="100" zoomScaleSheetLayoutView="125" workbookViewId="0">
      <selection activeCell="A37" sqref="A37"/>
    </sheetView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233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267</v>
      </c>
    </row>
    <row r="5" spans="1:6" x14ac:dyDescent="0.2">
      <c r="A5" s="1" t="s">
        <v>243</v>
      </c>
      <c r="B5" s="2">
        <v>6751</v>
      </c>
      <c r="C5" s="2">
        <v>2203</v>
      </c>
      <c r="D5" s="2">
        <v>1314</v>
      </c>
      <c r="E5" s="2">
        <v>986</v>
      </c>
      <c r="F5" s="2">
        <v>2248</v>
      </c>
    </row>
    <row r="6" spans="1:6" x14ac:dyDescent="0.2">
      <c r="A6" s="1" t="s">
        <v>123</v>
      </c>
      <c r="B6" s="2">
        <v>6170</v>
      </c>
      <c r="C6" s="2">
        <v>2029</v>
      </c>
      <c r="D6" s="2">
        <v>1140</v>
      </c>
      <c r="E6" s="2">
        <v>907</v>
      </c>
      <c r="F6" s="2">
        <v>2094</v>
      </c>
    </row>
    <row r="7" spans="1:6" x14ac:dyDescent="0.2">
      <c r="A7" s="1" t="s">
        <v>124</v>
      </c>
      <c r="B7" s="2">
        <v>581</v>
      </c>
      <c r="C7" s="2">
        <v>174</v>
      </c>
      <c r="D7" s="2">
        <v>174</v>
      </c>
      <c r="E7" s="2">
        <v>79</v>
      </c>
      <c r="F7" s="2">
        <v>154</v>
      </c>
    </row>
    <row r="9" spans="1:6" x14ac:dyDescent="0.2">
      <c r="A9" s="1" t="s">
        <v>249</v>
      </c>
      <c r="B9" s="2">
        <v>3531</v>
      </c>
      <c r="C9" s="2">
        <v>1112</v>
      </c>
      <c r="D9" s="2">
        <v>682</v>
      </c>
      <c r="E9" s="2">
        <v>474</v>
      </c>
      <c r="F9" s="2">
        <v>1263</v>
      </c>
    </row>
    <row r="10" spans="1:6" x14ac:dyDescent="0.2">
      <c r="A10" s="1" t="s">
        <v>123</v>
      </c>
      <c r="B10" s="2">
        <v>3238</v>
      </c>
      <c r="C10" s="2">
        <v>1019</v>
      </c>
      <c r="D10" s="2">
        <v>595</v>
      </c>
      <c r="E10" s="2">
        <v>441</v>
      </c>
      <c r="F10" s="2">
        <v>1183</v>
      </c>
    </row>
    <row r="11" spans="1:6" x14ac:dyDescent="0.2">
      <c r="A11" s="1" t="s">
        <v>124</v>
      </c>
      <c r="B11" s="2">
        <v>293</v>
      </c>
      <c r="C11" s="2">
        <v>93</v>
      </c>
      <c r="D11" s="2">
        <v>87</v>
      </c>
      <c r="E11" s="2">
        <v>33</v>
      </c>
      <c r="F11" s="2">
        <v>80</v>
      </c>
    </row>
    <row r="13" spans="1:6" x14ac:dyDescent="0.2">
      <c r="A13" s="1" t="s">
        <v>251</v>
      </c>
      <c r="B13" s="2">
        <v>3220</v>
      </c>
      <c r="C13" s="2">
        <v>1091</v>
      </c>
      <c r="D13" s="2">
        <v>632</v>
      </c>
      <c r="E13" s="2">
        <v>512</v>
      </c>
      <c r="F13" s="2">
        <v>985</v>
      </c>
    </row>
    <row r="14" spans="1:6" x14ac:dyDescent="0.2">
      <c r="A14" s="1" t="s">
        <v>123</v>
      </c>
      <c r="B14" s="2">
        <v>2932</v>
      </c>
      <c r="C14" s="2">
        <v>1010</v>
      </c>
      <c r="D14" s="2">
        <v>545</v>
      </c>
      <c r="E14" s="2">
        <v>466</v>
      </c>
      <c r="F14" s="2">
        <v>911</v>
      </c>
    </row>
    <row r="15" spans="1:6" x14ac:dyDescent="0.2">
      <c r="A15" s="1" t="s">
        <v>124</v>
      </c>
      <c r="B15" s="2">
        <v>288</v>
      </c>
      <c r="C15" s="2">
        <v>81</v>
      </c>
      <c r="D15" s="2">
        <v>87</v>
      </c>
      <c r="E15" s="2">
        <v>46</v>
      </c>
      <c r="F15" s="2">
        <v>74</v>
      </c>
    </row>
    <row r="17" spans="1:6" x14ac:dyDescent="0.2">
      <c r="A17" s="1" t="s">
        <v>268</v>
      </c>
    </row>
    <row r="19" spans="1:6" x14ac:dyDescent="0.2">
      <c r="A19" s="1" t="s">
        <v>253</v>
      </c>
      <c r="B19" s="2">
        <v>6751</v>
      </c>
      <c r="C19" s="2">
        <v>2203</v>
      </c>
      <c r="D19" s="2">
        <v>1314</v>
      </c>
      <c r="E19" s="2">
        <v>986</v>
      </c>
      <c r="F19" s="2">
        <v>2248</v>
      </c>
    </row>
    <row r="20" spans="1:6" x14ac:dyDescent="0.2">
      <c r="A20" s="1" t="s">
        <v>125</v>
      </c>
      <c r="B20" s="2">
        <v>94</v>
      </c>
      <c r="C20" s="2">
        <v>47</v>
      </c>
      <c r="D20" s="2">
        <v>5</v>
      </c>
      <c r="E20" s="2">
        <v>4</v>
      </c>
      <c r="F20" s="2">
        <v>38</v>
      </c>
    </row>
    <row r="21" spans="1:6" x14ac:dyDescent="0.2">
      <c r="A21" s="1" t="s">
        <v>42</v>
      </c>
      <c r="B21" s="2">
        <v>5</v>
      </c>
      <c r="C21" s="2">
        <v>4</v>
      </c>
      <c r="D21" s="2">
        <v>1</v>
      </c>
      <c r="E21" s="2">
        <v>0</v>
      </c>
      <c r="F21" s="2">
        <v>0</v>
      </c>
    </row>
    <row r="22" spans="1:6" x14ac:dyDescent="0.2">
      <c r="A22" s="1" t="s">
        <v>126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</row>
    <row r="23" spans="1:6" x14ac:dyDescent="0.2">
      <c r="A23" s="1" t="s">
        <v>127</v>
      </c>
      <c r="B23" s="2">
        <v>10</v>
      </c>
      <c r="C23" s="2">
        <v>4</v>
      </c>
      <c r="D23" s="2">
        <v>3</v>
      </c>
      <c r="E23" s="2">
        <v>0</v>
      </c>
      <c r="F23" s="2">
        <v>3</v>
      </c>
    </row>
    <row r="24" spans="1:6" x14ac:dyDescent="0.2">
      <c r="A24" s="1" t="s">
        <v>46</v>
      </c>
      <c r="B24" s="2">
        <v>50</v>
      </c>
      <c r="C24" s="2">
        <v>14</v>
      </c>
      <c r="D24" s="2">
        <v>6</v>
      </c>
      <c r="E24" s="2">
        <v>5</v>
      </c>
      <c r="F24" s="2">
        <v>25</v>
      </c>
    </row>
    <row r="25" spans="1:6" x14ac:dyDescent="0.2">
      <c r="A25" s="1" t="s">
        <v>48</v>
      </c>
      <c r="B25" s="2">
        <v>2</v>
      </c>
      <c r="C25" s="2">
        <v>0</v>
      </c>
      <c r="D25" s="2">
        <v>0</v>
      </c>
      <c r="E25" s="2">
        <v>0</v>
      </c>
      <c r="F25" s="2">
        <v>2</v>
      </c>
    </row>
    <row r="26" spans="1:6" x14ac:dyDescent="0.2">
      <c r="A26" s="1" t="s">
        <v>128</v>
      </c>
      <c r="B26" s="2">
        <v>12</v>
      </c>
      <c r="C26" s="2">
        <v>0</v>
      </c>
      <c r="D26" s="2">
        <v>2</v>
      </c>
      <c r="E26" s="2">
        <v>1</v>
      </c>
      <c r="F26" s="2">
        <v>9</v>
      </c>
    </row>
    <row r="27" spans="1:6" x14ac:dyDescent="0.2">
      <c r="A27" s="1" t="s">
        <v>49</v>
      </c>
      <c r="B27" s="2">
        <v>6229</v>
      </c>
      <c r="C27" s="2">
        <v>2093</v>
      </c>
      <c r="D27" s="2">
        <v>1285</v>
      </c>
      <c r="E27" s="2">
        <v>976</v>
      </c>
      <c r="F27" s="2">
        <v>1875</v>
      </c>
    </row>
    <row r="28" spans="1:6" x14ac:dyDescent="0.2">
      <c r="A28" s="1" t="s">
        <v>50</v>
      </c>
      <c r="B28" s="2">
        <v>19</v>
      </c>
      <c r="C28" s="2">
        <v>7</v>
      </c>
      <c r="D28" s="2">
        <v>8</v>
      </c>
      <c r="E28" s="2">
        <v>0</v>
      </c>
      <c r="F28" s="2">
        <v>4</v>
      </c>
    </row>
    <row r="29" spans="1:6" x14ac:dyDescent="0.2">
      <c r="A29" s="1" t="s">
        <v>129</v>
      </c>
      <c r="B29" s="2">
        <v>325</v>
      </c>
      <c r="C29" s="2">
        <v>30</v>
      </c>
      <c r="D29" s="2">
        <v>3</v>
      </c>
      <c r="E29" s="2">
        <v>0</v>
      </c>
      <c r="F29" s="2">
        <v>292</v>
      </c>
    </row>
    <row r="30" spans="1:6" x14ac:dyDescent="0.2">
      <c r="A30" s="1" t="s">
        <v>130</v>
      </c>
      <c r="B30" s="2">
        <v>99</v>
      </c>
      <c r="C30" s="2">
        <v>51</v>
      </c>
      <c r="D30" s="2">
        <v>6</v>
      </c>
      <c r="E30" s="2">
        <v>4</v>
      </c>
      <c r="F30" s="2">
        <v>38</v>
      </c>
    </row>
    <row r="32" spans="1:6" x14ac:dyDescent="0.2">
      <c r="A32" s="1" t="s">
        <v>247</v>
      </c>
      <c r="B32" s="2">
        <v>3531</v>
      </c>
      <c r="C32" s="2">
        <v>1112</v>
      </c>
      <c r="D32" s="2">
        <v>682</v>
      </c>
      <c r="E32" s="2">
        <v>474</v>
      </c>
      <c r="F32" s="2">
        <v>1263</v>
      </c>
    </row>
    <row r="33" spans="1:6" x14ac:dyDescent="0.2">
      <c r="A33" s="1" t="s">
        <v>125</v>
      </c>
      <c r="B33" s="2">
        <v>63</v>
      </c>
      <c r="C33" s="2">
        <v>33</v>
      </c>
      <c r="D33" s="2">
        <v>3</v>
      </c>
      <c r="E33" s="2">
        <v>4</v>
      </c>
      <c r="F33" s="2">
        <v>23</v>
      </c>
    </row>
    <row r="34" spans="1:6" x14ac:dyDescent="0.2">
      <c r="A34" s="1" t="s">
        <v>42</v>
      </c>
      <c r="B34" s="2">
        <v>2</v>
      </c>
      <c r="C34" s="2">
        <v>1</v>
      </c>
      <c r="D34" s="2">
        <v>1</v>
      </c>
      <c r="E34" s="2">
        <v>0</v>
      </c>
      <c r="F34" s="2">
        <v>0</v>
      </c>
    </row>
    <row r="35" spans="1:6" x14ac:dyDescent="0.2">
      <c r="A35" s="1" t="s">
        <v>126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</row>
    <row r="36" spans="1:6" x14ac:dyDescent="0.2">
      <c r="A36" s="1" t="s">
        <v>127</v>
      </c>
      <c r="B36" s="2">
        <v>2</v>
      </c>
      <c r="C36" s="2">
        <v>1</v>
      </c>
      <c r="D36" s="2">
        <v>1</v>
      </c>
      <c r="E36" s="2">
        <v>0</v>
      </c>
      <c r="F36" s="2">
        <v>0</v>
      </c>
    </row>
    <row r="37" spans="1:6" x14ac:dyDescent="0.2">
      <c r="A37" s="1" t="s">
        <v>46</v>
      </c>
      <c r="B37" s="2">
        <v>28</v>
      </c>
      <c r="C37" s="2">
        <v>9</v>
      </c>
      <c r="D37" s="2">
        <v>2</v>
      </c>
      <c r="E37" s="2">
        <v>2</v>
      </c>
      <c r="F37" s="2">
        <v>15</v>
      </c>
    </row>
    <row r="38" spans="1:6" x14ac:dyDescent="0.2">
      <c r="A38" s="1" t="s">
        <v>48</v>
      </c>
      <c r="B38" s="2">
        <v>1</v>
      </c>
      <c r="C38" s="2">
        <v>0</v>
      </c>
      <c r="D38" s="2">
        <v>0</v>
      </c>
      <c r="E38" s="2">
        <v>0</v>
      </c>
      <c r="F38" s="2">
        <v>1</v>
      </c>
    </row>
    <row r="39" spans="1:6" x14ac:dyDescent="0.2">
      <c r="A39" s="1" t="s">
        <v>128</v>
      </c>
      <c r="B39" s="2">
        <v>3</v>
      </c>
      <c r="C39" s="2">
        <v>0</v>
      </c>
      <c r="D39" s="2">
        <v>1</v>
      </c>
      <c r="E39" s="2">
        <v>0</v>
      </c>
      <c r="F39" s="2">
        <v>2</v>
      </c>
    </row>
    <row r="40" spans="1:6" x14ac:dyDescent="0.2">
      <c r="A40" s="1" t="s">
        <v>49</v>
      </c>
      <c r="B40" s="2">
        <v>3113</v>
      </c>
      <c r="C40" s="2">
        <v>1044</v>
      </c>
      <c r="D40" s="2">
        <v>667</v>
      </c>
      <c r="E40" s="2">
        <v>468</v>
      </c>
      <c r="F40" s="2">
        <v>934</v>
      </c>
    </row>
    <row r="41" spans="1:6" x14ac:dyDescent="0.2">
      <c r="A41" s="1" t="s">
        <v>50</v>
      </c>
      <c r="B41" s="2">
        <v>7</v>
      </c>
      <c r="C41" s="2">
        <v>2</v>
      </c>
      <c r="D41" s="2">
        <v>3</v>
      </c>
      <c r="E41" s="2">
        <v>0</v>
      </c>
      <c r="F41" s="2">
        <v>2</v>
      </c>
    </row>
    <row r="42" spans="1:6" x14ac:dyDescent="0.2">
      <c r="A42" s="1" t="s">
        <v>129</v>
      </c>
      <c r="B42" s="2">
        <v>309</v>
      </c>
      <c r="C42" s="2">
        <v>20</v>
      </c>
      <c r="D42" s="2">
        <v>3</v>
      </c>
      <c r="E42" s="2">
        <v>0</v>
      </c>
      <c r="F42" s="2">
        <v>286</v>
      </c>
    </row>
    <row r="43" spans="1:6" x14ac:dyDescent="0.2">
      <c r="A43" s="1" t="s">
        <v>130</v>
      </c>
      <c r="B43" s="2">
        <v>66</v>
      </c>
      <c r="C43" s="2">
        <v>35</v>
      </c>
      <c r="D43" s="2">
        <v>4</v>
      </c>
      <c r="E43" s="2">
        <v>4</v>
      </c>
      <c r="F43" s="2">
        <v>23</v>
      </c>
    </row>
    <row r="45" spans="1:6" x14ac:dyDescent="0.2">
      <c r="A45" s="1" t="s">
        <v>246</v>
      </c>
      <c r="B45" s="2">
        <v>3220</v>
      </c>
      <c r="C45" s="2">
        <v>1091</v>
      </c>
      <c r="D45" s="2">
        <v>632</v>
      </c>
      <c r="E45" s="2">
        <v>512</v>
      </c>
      <c r="F45" s="2">
        <v>985</v>
      </c>
    </row>
    <row r="46" spans="1:6" x14ac:dyDescent="0.2">
      <c r="A46" s="1" t="s">
        <v>125</v>
      </c>
      <c r="B46" s="2">
        <v>31</v>
      </c>
      <c r="C46" s="2">
        <v>14</v>
      </c>
      <c r="D46" s="2">
        <v>2</v>
      </c>
      <c r="E46" s="2">
        <v>0</v>
      </c>
      <c r="F46" s="2">
        <v>15</v>
      </c>
    </row>
    <row r="47" spans="1:6" x14ac:dyDescent="0.2">
      <c r="A47" s="1" t="s">
        <v>42</v>
      </c>
      <c r="B47" s="2">
        <v>3</v>
      </c>
      <c r="C47" s="2">
        <v>3</v>
      </c>
      <c r="D47" s="2">
        <v>0</v>
      </c>
      <c r="E47" s="2">
        <v>0</v>
      </c>
      <c r="F47" s="2">
        <v>0</v>
      </c>
    </row>
    <row r="48" spans="1:6" x14ac:dyDescent="0.2">
      <c r="A48" s="1" t="s">
        <v>126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</row>
    <row r="49" spans="1:6" x14ac:dyDescent="0.2">
      <c r="A49" s="1" t="s">
        <v>127</v>
      </c>
      <c r="B49" s="2">
        <v>8</v>
      </c>
      <c r="C49" s="2">
        <v>3</v>
      </c>
      <c r="D49" s="2">
        <v>2</v>
      </c>
      <c r="E49" s="2">
        <v>0</v>
      </c>
      <c r="F49" s="2">
        <v>3</v>
      </c>
    </row>
    <row r="50" spans="1:6" x14ac:dyDescent="0.2">
      <c r="A50" s="1" t="s">
        <v>46</v>
      </c>
      <c r="B50" s="2">
        <v>22</v>
      </c>
      <c r="C50" s="2">
        <v>5</v>
      </c>
      <c r="D50" s="2">
        <v>4</v>
      </c>
      <c r="E50" s="2">
        <v>3</v>
      </c>
      <c r="F50" s="2">
        <v>10</v>
      </c>
    </row>
    <row r="51" spans="1:6" x14ac:dyDescent="0.2">
      <c r="A51" s="1" t="s">
        <v>48</v>
      </c>
      <c r="B51" s="2">
        <v>1</v>
      </c>
      <c r="C51" s="2">
        <v>0</v>
      </c>
      <c r="D51" s="2">
        <v>0</v>
      </c>
      <c r="E51" s="2">
        <v>0</v>
      </c>
      <c r="F51" s="2">
        <v>1</v>
      </c>
    </row>
    <row r="52" spans="1:6" x14ac:dyDescent="0.2">
      <c r="A52" s="1" t="s">
        <v>128</v>
      </c>
      <c r="B52" s="2">
        <v>9</v>
      </c>
      <c r="C52" s="2">
        <v>0</v>
      </c>
      <c r="D52" s="2">
        <v>1</v>
      </c>
      <c r="E52" s="2">
        <v>1</v>
      </c>
      <c r="F52" s="2">
        <v>7</v>
      </c>
    </row>
    <row r="53" spans="1:6" x14ac:dyDescent="0.2">
      <c r="A53" s="1" t="s">
        <v>49</v>
      </c>
      <c r="B53" s="2">
        <v>3116</v>
      </c>
      <c r="C53" s="2">
        <v>1049</v>
      </c>
      <c r="D53" s="2">
        <v>618</v>
      </c>
      <c r="E53" s="2">
        <v>508</v>
      </c>
      <c r="F53" s="2">
        <v>941</v>
      </c>
    </row>
    <row r="54" spans="1:6" x14ac:dyDescent="0.2">
      <c r="A54" s="1" t="s">
        <v>50</v>
      </c>
      <c r="B54" s="2">
        <v>12</v>
      </c>
      <c r="C54" s="2">
        <v>5</v>
      </c>
      <c r="D54" s="2">
        <v>5</v>
      </c>
      <c r="E54" s="2">
        <v>0</v>
      </c>
      <c r="F54" s="2">
        <v>2</v>
      </c>
    </row>
    <row r="55" spans="1:6" x14ac:dyDescent="0.2">
      <c r="A55" s="1" t="s">
        <v>129</v>
      </c>
      <c r="B55" s="2">
        <v>16</v>
      </c>
      <c r="C55" s="2">
        <v>10</v>
      </c>
      <c r="D55" s="2">
        <v>0</v>
      </c>
      <c r="E55" s="2">
        <v>0</v>
      </c>
      <c r="F55" s="2">
        <v>6</v>
      </c>
    </row>
    <row r="56" spans="1:6" x14ac:dyDescent="0.2">
      <c r="A56" s="1" t="s">
        <v>130</v>
      </c>
      <c r="B56" s="2">
        <v>33</v>
      </c>
      <c r="C56" s="2">
        <v>16</v>
      </c>
      <c r="D56" s="2">
        <v>2</v>
      </c>
      <c r="E56" s="2">
        <v>0</v>
      </c>
      <c r="F56" s="2">
        <v>15</v>
      </c>
    </row>
    <row r="57" spans="1:6" x14ac:dyDescent="0.2">
      <c r="A57" s="11" t="s">
        <v>314</v>
      </c>
      <c r="B57" s="11"/>
      <c r="C57" s="11"/>
      <c r="D57" s="11"/>
      <c r="E57" s="11"/>
      <c r="F57" s="11"/>
    </row>
  </sheetData>
  <mergeCells count="1">
    <mergeCell ref="A57:F5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52D6-119E-4E79-9E99-74C2602801C0}">
  <dimension ref="A1:F87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232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269</v>
      </c>
    </row>
    <row r="5" spans="1:6" x14ac:dyDescent="0.2">
      <c r="A5" s="1" t="s">
        <v>270</v>
      </c>
      <c r="B5" s="2">
        <v>3914</v>
      </c>
      <c r="C5" s="2">
        <v>1405</v>
      </c>
      <c r="D5" s="2">
        <v>847</v>
      </c>
      <c r="E5" s="2">
        <v>541</v>
      </c>
      <c r="F5" s="2">
        <v>1121</v>
      </c>
    </row>
    <row r="6" spans="1:6" x14ac:dyDescent="0.2">
      <c r="A6" s="1" t="s">
        <v>125</v>
      </c>
      <c r="B6" s="2">
        <v>3407</v>
      </c>
      <c r="C6" s="2">
        <v>1233</v>
      </c>
      <c r="D6" s="2">
        <v>716</v>
      </c>
      <c r="E6" s="2">
        <v>492</v>
      </c>
      <c r="F6" s="2">
        <v>966</v>
      </c>
    </row>
    <row r="7" spans="1:6" x14ac:dyDescent="0.2">
      <c r="A7" s="1" t="s">
        <v>42</v>
      </c>
      <c r="B7" s="2">
        <v>3</v>
      </c>
      <c r="C7" s="2">
        <v>3</v>
      </c>
      <c r="D7" s="2">
        <v>0</v>
      </c>
      <c r="E7" s="2">
        <v>0</v>
      </c>
      <c r="F7" s="2">
        <v>0</v>
      </c>
    </row>
    <row r="8" spans="1:6" x14ac:dyDescent="0.2">
      <c r="A8" s="1" t="s">
        <v>126</v>
      </c>
      <c r="B8" s="2">
        <v>0</v>
      </c>
      <c r="C8" s="2">
        <v>0</v>
      </c>
      <c r="D8" s="2">
        <v>0</v>
      </c>
      <c r="E8" s="2">
        <v>0</v>
      </c>
      <c r="F8" s="2">
        <v>0</v>
      </c>
    </row>
    <row r="9" spans="1:6" x14ac:dyDescent="0.2">
      <c r="A9" s="1" t="s">
        <v>127</v>
      </c>
      <c r="B9" s="2">
        <v>17</v>
      </c>
      <c r="C9" s="2">
        <v>4</v>
      </c>
      <c r="D9" s="2">
        <v>6</v>
      </c>
      <c r="E9" s="2">
        <v>0</v>
      </c>
      <c r="F9" s="2">
        <v>7</v>
      </c>
    </row>
    <row r="10" spans="1:6" x14ac:dyDescent="0.2">
      <c r="A10" s="1" t="s">
        <v>46</v>
      </c>
      <c r="B10" s="2">
        <v>166</v>
      </c>
      <c r="C10" s="2">
        <v>52</v>
      </c>
      <c r="D10" s="2">
        <v>49</v>
      </c>
      <c r="E10" s="2">
        <v>25</v>
      </c>
      <c r="F10" s="2">
        <v>40</v>
      </c>
    </row>
    <row r="11" spans="1:6" x14ac:dyDescent="0.2">
      <c r="A11" s="1" t="s">
        <v>48</v>
      </c>
      <c r="B11" s="2">
        <v>3</v>
      </c>
      <c r="C11" s="2">
        <v>2</v>
      </c>
      <c r="D11" s="2">
        <v>0</v>
      </c>
      <c r="E11" s="2">
        <v>0</v>
      </c>
      <c r="F11" s="2">
        <v>1</v>
      </c>
    </row>
    <row r="12" spans="1:6" x14ac:dyDescent="0.2">
      <c r="A12" s="1" t="s">
        <v>128</v>
      </c>
      <c r="B12" s="2">
        <v>25</v>
      </c>
      <c r="C12" s="2">
        <v>5</v>
      </c>
      <c r="D12" s="2">
        <v>5</v>
      </c>
      <c r="E12" s="2">
        <v>4</v>
      </c>
      <c r="F12" s="2">
        <v>11</v>
      </c>
    </row>
    <row r="13" spans="1:6" x14ac:dyDescent="0.2">
      <c r="A13" s="1" t="s">
        <v>49</v>
      </c>
      <c r="B13" s="2">
        <v>89</v>
      </c>
      <c r="C13" s="2">
        <v>36</v>
      </c>
      <c r="D13" s="2">
        <v>15</v>
      </c>
      <c r="E13" s="2">
        <v>6</v>
      </c>
      <c r="F13" s="2">
        <v>32</v>
      </c>
    </row>
    <row r="14" spans="1:6" x14ac:dyDescent="0.2">
      <c r="A14" s="1" t="s">
        <v>50</v>
      </c>
      <c r="B14" s="2">
        <v>86</v>
      </c>
      <c r="C14" s="2">
        <v>21</v>
      </c>
      <c r="D14" s="2">
        <v>29</v>
      </c>
      <c r="E14" s="2">
        <v>7</v>
      </c>
      <c r="F14" s="2">
        <v>29</v>
      </c>
    </row>
    <row r="15" spans="1:6" x14ac:dyDescent="0.2">
      <c r="A15" s="1" t="s">
        <v>129</v>
      </c>
      <c r="B15" s="2">
        <v>113</v>
      </c>
      <c r="C15" s="2">
        <v>47</v>
      </c>
      <c r="D15" s="2">
        <v>26</v>
      </c>
      <c r="E15" s="2">
        <v>7</v>
      </c>
      <c r="F15" s="2">
        <v>33</v>
      </c>
    </row>
    <row r="16" spans="1:6" x14ac:dyDescent="0.2">
      <c r="A16" s="1" t="s">
        <v>130</v>
      </c>
      <c r="B16" s="2">
        <v>3412</v>
      </c>
      <c r="C16" s="2">
        <v>1235</v>
      </c>
      <c r="D16" s="2">
        <v>717</v>
      </c>
      <c r="E16" s="2">
        <v>492</v>
      </c>
      <c r="F16" s="2">
        <v>968</v>
      </c>
    </row>
    <row r="18" spans="1:6" x14ac:dyDescent="0.2">
      <c r="A18" s="1" t="s">
        <v>249</v>
      </c>
      <c r="B18" s="2">
        <v>2119</v>
      </c>
      <c r="C18" s="2">
        <v>737</v>
      </c>
      <c r="D18" s="2">
        <v>464</v>
      </c>
      <c r="E18" s="2">
        <v>298</v>
      </c>
      <c r="F18" s="2">
        <v>620</v>
      </c>
    </row>
    <row r="19" spans="1:6" x14ac:dyDescent="0.2">
      <c r="A19" s="1" t="s">
        <v>125</v>
      </c>
      <c r="B19" s="2">
        <v>1874</v>
      </c>
      <c r="C19" s="2">
        <v>659</v>
      </c>
      <c r="D19" s="2">
        <v>405</v>
      </c>
      <c r="E19" s="2">
        <v>274</v>
      </c>
      <c r="F19" s="2">
        <v>536</v>
      </c>
    </row>
    <row r="20" spans="1:6" x14ac:dyDescent="0.2">
      <c r="A20" s="1" t="s">
        <v>42</v>
      </c>
      <c r="B20" s="2">
        <v>2</v>
      </c>
      <c r="C20" s="2">
        <v>2</v>
      </c>
      <c r="D20" s="2">
        <v>0</v>
      </c>
      <c r="E20" s="2">
        <v>0</v>
      </c>
      <c r="F20" s="2">
        <v>0</v>
      </c>
    </row>
    <row r="21" spans="1:6" x14ac:dyDescent="0.2">
      <c r="A21" s="1" t="s">
        <v>126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">
      <c r="A22" s="1" t="s">
        <v>127</v>
      </c>
      <c r="B22" s="2">
        <v>7</v>
      </c>
      <c r="C22" s="2">
        <v>2</v>
      </c>
      <c r="D22" s="2">
        <v>2</v>
      </c>
      <c r="E22" s="2">
        <v>0</v>
      </c>
      <c r="F22" s="2">
        <v>3</v>
      </c>
    </row>
    <row r="23" spans="1:6" x14ac:dyDescent="0.2">
      <c r="A23" s="1" t="s">
        <v>46</v>
      </c>
      <c r="B23" s="2">
        <v>85</v>
      </c>
      <c r="C23" s="2">
        <v>25</v>
      </c>
      <c r="D23" s="2">
        <v>23</v>
      </c>
      <c r="E23" s="2">
        <v>9</v>
      </c>
      <c r="F23" s="2">
        <v>28</v>
      </c>
    </row>
    <row r="24" spans="1:6" x14ac:dyDescent="0.2">
      <c r="A24" s="1" t="s">
        <v>48</v>
      </c>
      <c r="B24" s="2">
        <v>1</v>
      </c>
      <c r="C24" s="2">
        <v>1</v>
      </c>
      <c r="D24" s="2">
        <v>0</v>
      </c>
      <c r="E24" s="2">
        <v>0</v>
      </c>
      <c r="F24" s="2">
        <v>0</v>
      </c>
    </row>
    <row r="25" spans="1:6" x14ac:dyDescent="0.2">
      <c r="A25" s="1" t="s">
        <v>128</v>
      </c>
      <c r="B25" s="2">
        <v>11</v>
      </c>
      <c r="C25" s="2">
        <v>3</v>
      </c>
      <c r="D25" s="2">
        <v>1</v>
      </c>
      <c r="E25" s="2">
        <v>2</v>
      </c>
      <c r="F25" s="2">
        <v>5</v>
      </c>
    </row>
    <row r="26" spans="1:6" x14ac:dyDescent="0.2">
      <c r="A26" s="1" t="s">
        <v>49</v>
      </c>
      <c r="B26" s="2">
        <v>38</v>
      </c>
      <c r="C26" s="2">
        <v>16</v>
      </c>
      <c r="D26" s="2">
        <v>7</v>
      </c>
      <c r="E26" s="2">
        <v>3</v>
      </c>
      <c r="F26" s="2">
        <v>12</v>
      </c>
    </row>
    <row r="27" spans="1:6" x14ac:dyDescent="0.2">
      <c r="A27" s="1" t="s">
        <v>50</v>
      </c>
      <c r="B27" s="2">
        <v>32</v>
      </c>
      <c r="C27" s="2">
        <v>4</v>
      </c>
      <c r="D27" s="2">
        <v>12</v>
      </c>
      <c r="E27" s="2">
        <v>4</v>
      </c>
      <c r="F27" s="2">
        <v>12</v>
      </c>
    </row>
    <row r="28" spans="1:6" x14ac:dyDescent="0.2">
      <c r="A28" s="1" t="s">
        <v>129</v>
      </c>
      <c r="B28" s="2">
        <v>67</v>
      </c>
      <c r="C28" s="2">
        <v>24</v>
      </c>
      <c r="D28" s="2">
        <v>14</v>
      </c>
      <c r="E28" s="2">
        <v>6</v>
      </c>
      <c r="F28" s="2">
        <v>23</v>
      </c>
    </row>
    <row r="29" spans="1:6" x14ac:dyDescent="0.2">
      <c r="A29" s="1" t="s">
        <v>130</v>
      </c>
      <c r="B29" s="2">
        <v>1876</v>
      </c>
      <c r="C29" s="2">
        <v>660</v>
      </c>
      <c r="D29" s="2">
        <v>405</v>
      </c>
      <c r="E29" s="2">
        <v>274</v>
      </c>
      <c r="F29" s="2">
        <v>537</v>
      </c>
    </row>
    <row r="31" spans="1:6" x14ac:dyDescent="0.2">
      <c r="A31" s="1" t="s">
        <v>251</v>
      </c>
      <c r="B31" s="2">
        <v>1795</v>
      </c>
      <c r="C31" s="2">
        <v>668</v>
      </c>
      <c r="D31" s="2">
        <v>383</v>
      </c>
      <c r="E31" s="2">
        <v>243</v>
      </c>
      <c r="F31" s="2">
        <v>501</v>
      </c>
    </row>
    <row r="32" spans="1:6" x14ac:dyDescent="0.2">
      <c r="A32" s="1" t="s">
        <v>125</v>
      </c>
      <c r="B32" s="2">
        <v>1533</v>
      </c>
      <c r="C32" s="2">
        <v>574</v>
      </c>
      <c r="D32" s="2">
        <v>311</v>
      </c>
      <c r="E32" s="2">
        <v>218</v>
      </c>
      <c r="F32" s="2">
        <v>430</v>
      </c>
    </row>
    <row r="33" spans="1:6" x14ac:dyDescent="0.2">
      <c r="A33" s="1" t="s">
        <v>42</v>
      </c>
      <c r="B33" s="2">
        <v>1</v>
      </c>
      <c r="C33" s="2">
        <v>1</v>
      </c>
      <c r="D33" s="2">
        <v>0</v>
      </c>
      <c r="E33" s="2">
        <v>0</v>
      </c>
      <c r="F33" s="2">
        <v>0</v>
      </c>
    </row>
    <row r="34" spans="1:6" x14ac:dyDescent="0.2">
      <c r="A34" s="1" t="s">
        <v>126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</row>
    <row r="35" spans="1:6" x14ac:dyDescent="0.2">
      <c r="A35" s="1" t="s">
        <v>127</v>
      </c>
      <c r="B35" s="2">
        <v>10</v>
      </c>
      <c r="C35" s="2">
        <v>2</v>
      </c>
      <c r="D35" s="2">
        <v>4</v>
      </c>
      <c r="E35" s="2">
        <v>0</v>
      </c>
      <c r="F35" s="2">
        <v>4</v>
      </c>
    </row>
    <row r="36" spans="1:6" x14ac:dyDescent="0.2">
      <c r="A36" s="1" t="s">
        <v>46</v>
      </c>
      <c r="B36" s="2">
        <v>81</v>
      </c>
      <c r="C36" s="2">
        <v>27</v>
      </c>
      <c r="D36" s="2">
        <v>26</v>
      </c>
      <c r="E36" s="2">
        <v>16</v>
      </c>
      <c r="F36" s="2">
        <v>12</v>
      </c>
    </row>
    <row r="37" spans="1:6" x14ac:dyDescent="0.2">
      <c r="A37" s="1" t="s">
        <v>48</v>
      </c>
      <c r="B37" s="2">
        <v>2</v>
      </c>
      <c r="C37" s="2">
        <v>1</v>
      </c>
      <c r="D37" s="2">
        <v>0</v>
      </c>
      <c r="E37" s="2">
        <v>0</v>
      </c>
      <c r="F37" s="2">
        <v>1</v>
      </c>
    </row>
    <row r="38" spans="1:6" x14ac:dyDescent="0.2">
      <c r="A38" s="1" t="s">
        <v>128</v>
      </c>
      <c r="B38" s="2">
        <v>14</v>
      </c>
      <c r="C38" s="2">
        <v>2</v>
      </c>
      <c r="D38" s="2">
        <v>4</v>
      </c>
      <c r="E38" s="2">
        <v>2</v>
      </c>
      <c r="F38" s="2">
        <v>6</v>
      </c>
    </row>
    <row r="39" spans="1:6" x14ac:dyDescent="0.2">
      <c r="A39" s="1" t="s">
        <v>49</v>
      </c>
      <c r="B39" s="2">
        <v>51</v>
      </c>
      <c r="C39" s="2">
        <v>20</v>
      </c>
      <c r="D39" s="2">
        <v>8</v>
      </c>
      <c r="E39" s="2">
        <v>3</v>
      </c>
      <c r="F39" s="2">
        <v>20</v>
      </c>
    </row>
    <row r="40" spans="1:6" x14ac:dyDescent="0.2">
      <c r="A40" s="1" t="s">
        <v>50</v>
      </c>
      <c r="B40" s="2">
        <v>54</v>
      </c>
      <c r="C40" s="2">
        <v>17</v>
      </c>
      <c r="D40" s="2">
        <v>17</v>
      </c>
      <c r="E40" s="2">
        <v>3</v>
      </c>
      <c r="F40" s="2">
        <v>17</v>
      </c>
    </row>
    <row r="41" spans="1:6" x14ac:dyDescent="0.2">
      <c r="A41" s="1" t="s">
        <v>129</v>
      </c>
      <c r="B41" s="2">
        <v>46</v>
      </c>
      <c r="C41" s="2">
        <v>23</v>
      </c>
      <c r="D41" s="2">
        <v>12</v>
      </c>
      <c r="E41" s="2">
        <v>1</v>
      </c>
      <c r="F41" s="2">
        <v>10</v>
      </c>
    </row>
    <row r="42" spans="1:6" x14ac:dyDescent="0.2">
      <c r="A42" s="1" t="s">
        <v>130</v>
      </c>
      <c r="B42" s="2">
        <v>1536</v>
      </c>
      <c r="C42" s="2">
        <v>575</v>
      </c>
      <c r="D42" s="2">
        <v>312</v>
      </c>
      <c r="E42" s="2">
        <v>218</v>
      </c>
      <c r="F42" s="2">
        <v>431</v>
      </c>
    </row>
    <row r="43" spans="1:6" x14ac:dyDescent="0.2">
      <c r="A43" s="11" t="s">
        <v>314</v>
      </c>
      <c r="B43" s="11"/>
      <c r="C43" s="11"/>
      <c r="D43" s="11"/>
      <c r="E43" s="11"/>
      <c r="F43" s="11"/>
    </row>
    <row r="45" spans="1:6" x14ac:dyDescent="0.2">
      <c r="A45" s="1" t="s">
        <v>232</v>
      </c>
    </row>
    <row r="46" spans="1:6" x14ac:dyDescent="0.2">
      <c r="A46" s="3"/>
      <c r="B46" s="4" t="s">
        <v>0</v>
      </c>
      <c r="C46" s="4" t="s">
        <v>1</v>
      </c>
      <c r="D46" s="4" t="s">
        <v>2</v>
      </c>
      <c r="E46" s="4" t="s">
        <v>3</v>
      </c>
      <c r="F46" s="5" t="s">
        <v>4</v>
      </c>
    </row>
    <row r="47" spans="1:6" x14ac:dyDescent="0.2">
      <c r="A47" s="1" t="s">
        <v>271</v>
      </c>
    </row>
    <row r="49" spans="1:6" x14ac:dyDescent="0.2">
      <c r="A49" s="1" t="s">
        <v>253</v>
      </c>
      <c r="B49" s="2">
        <v>552</v>
      </c>
      <c r="C49" s="2">
        <v>187</v>
      </c>
      <c r="D49" s="2">
        <v>173</v>
      </c>
      <c r="E49" s="2">
        <v>35</v>
      </c>
      <c r="F49" s="2">
        <v>157</v>
      </c>
    </row>
    <row r="50" spans="1:6" x14ac:dyDescent="0.2">
      <c r="A50" s="1" t="s">
        <v>125</v>
      </c>
      <c r="B50" s="2">
        <v>164</v>
      </c>
      <c r="C50" s="2">
        <v>49</v>
      </c>
      <c r="D50" s="2">
        <v>53</v>
      </c>
      <c r="E50" s="2">
        <v>14</v>
      </c>
      <c r="F50" s="2">
        <v>48</v>
      </c>
    </row>
    <row r="51" spans="1:6" x14ac:dyDescent="0.2">
      <c r="A51" s="1" t="s">
        <v>42</v>
      </c>
      <c r="B51" s="2">
        <v>1</v>
      </c>
      <c r="C51" s="2">
        <v>0</v>
      </c>
      <c r="D51" s="2">
        <v>1</v>
      </c>
      <c r="E51" s="2">
        <v>0</v>
      </c>
      <c r="F51" s="2">
        <v>0</v>
      </c>
    </row>
    <row r="52" spans="1:6" x14ac:dyDescent="0.2">
      <c r="A52" s="1" t="s">
        <v>126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</row>
    <row r="53" spans="1:6" x14ac:dyDescent="0.2">
      <c r="A53" s="1" t="s">
        <v>127</v>
      </c>
      <c r="B53" s="2">
        <v>17</v>
      </c>
      <c r="C53" s="2">
        <v>5</v>
      </c>
      <c r="D53" s="2">
        <v>5</v>
      </c>
      <c r="E53" s="2">
        <v>0</v>
      </c>
      <c r="F53" s="2">
        <v>7</v>
      </c>
    </row>
    <row r="54" spans="1:6" x14ac:dyDescent="0.2">
      <c r="A54" s="1" t="s">
        <v>46</v>
      </c>
      <c r="B54" s="2">
        <v>204</v>
      </c>
      <c r="C54" s="2">
        <v>63</v>
      </c>
      <c r="D54" s="2">
        <v>71</v>
      </c>
      <c r="E54" s="2">
        <v>12</v>
      </c>
      <c r="F54" s="2">
        <v>58</v>
      </c>
    </row>
    <row r="55" spans="1:6" x14ac:dyDescent="0.2">
      <c r="A55" s="1" t="s">
        <v>48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</row>
    <row r="56" spans="1:6" x14ac:dyDescent="0.2">
      <c r="A56" s="1" t="s">
        <v>128</v>
      </c>
      <c r="B56" s="2">
        <v>12</v>
      </c>
      <c r="C56" s="2">
        <v>1</v>
      </c>
      <c r="D56" s="2">
        <v>6</v>
      </c>
      <c r="E56" s="2">
        <v>2</v>
      </c>
      <c r="F56" s="2">
        <v>3</v>
      </c>
    </row>
    <row r="57" spans="1:6" x14ac:dyDescent="0.2">
      <c r="A57" s="1" t="s">
        <v>49</v>
      </c>
      <c r="B57" s="2">
        <v>44</v>
      </c>
      <c r="C57" s="2">
        <v>24</v>
      </c>
      <c r="D57" s="2">
        <v>7</v>
      </c>
      <c r="E57" s="2">
        <v>3</v>
      </c>
      <c r="F57" s="2">
        <v>10</v>
      </c>
    </row>
    <row r="58" spans="1:6" x14ac:dyDescent="0.2">
      <c r="A58" s="1" t="s">
        <v>50</v>
      </c>
      <c r="B58" s="2">
        <v>64</v>
      </c>
      <c r="C58" s="2">
        <v>23</v>
      </c>
      <c r="D58" s="2">
        <v>20</v>
      </c>
      <c r="E58" s="2">
        <v>1</v>
      </c>
      <c r="F58" s="2">
        <v>20</v>
      </c>
    </row>
    <row r="59" spans="1:6" x14ac:dyDescent="0.2">
      <c r="A59" s="1" t="s">
        <v>129</v>
      </c>
      <c r="B59" s="2">
        <v>43</v>
      </c>
      <c r="C59" s="2">
        <v>20</v>
      </c>
      <c r="D59" s="2">
        <v>10</v>
      </c>
      <c r="E59" s="2">
        <v>3</v>
      </c>
      <c r="F59" s="2">
        <v>10</v>
      </c>
    </row>
    <row r="60" spans="1:6" x14ac:dyDescent="0.2">
      <c r="A60" s="1" t="s">
        <v>130</v>
      </c>
      <c r="B60" s="2">
        <v>167</v>
      </c>
      <c r="C60" s="2">
        <v>51</v>
      </c>
      <c r="D60" s="2">
        <v>53</v>
      </c>
      <c r="E60" s="2">
        <v>14</v>
      </c>
      <c r="F60" s="2">
        <v>49</v>
      </c>
    </row>
    <row r="62" spans="1:6" x14ac:dyDescent="0.2">
      <c r="A62" s="1" t="s">
        <v>249</v>
      </c>
      <c r="B62" s="2">
        <v>325</v>
      </c>
      <c r="C62" s="2">
        <v>113</v>
      </c>
      <c r="D62" s="2">
        <v>104</v>
      </c>
      <c r="E62" s="2">
        <v>17</v>
      </c>
      <c r="F62" s="2">
        <v>91</v>
      </c>
    </row>
    <row r="63" spans="1:6" x14ac:dyDescent="0.2">
      <c r="A63" s="1" t="s">
        <v>125</v>
      </c>
      <c r="B63" s="2">
        <v>80</v>
      </c>
      <c r="C63" s="2">
        <v>20</v>
      </c>
      <c r="D63" s="2">
        <v>29</v>
      </c>
      <c r="E63" s="2">
        <v>6</v>
      </c>
      <c r="F63" s="2">
        <v>25</v>
      </c>
    </row>
    <row r="64" spans="1:6" x14ac:dyDescent="0.2">
      <c r="A64" s="1" t="s">
        <v>42</v>
      </c>
      <c r="B64" s="2">
        <v>1</v>
      </c>
      <c r="C64" s="2">
        <v>0</v>
      </c>
      <c r="D64" s="2">
        <v>1</v>
      </c>
      <c r="E64" s="2">
        <v>0</v>
      </c>
      <c r="F64" s="2">
        <v>0</v>
      </c>
    </row>
    <row r="65" spans="1:6" x14ac:dyDescent="0.2">
      <c r="A65" s="1" t="s">
        <v>126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</row>
    <row r="66" spans="1:6" x14ac:dyDescent="0.2">
      <c r="A66" s="1" t="s">
        <v>127</v>
      </c>
      <c r="B66" s="2">
        <v>9</v>
      </c>
      <c r="C66" s="2">
        <v>3</v>
      </c>
      <c r="D66" s="2">
        <v>2</v>
      </c>
      <c r="E66" s="2">
        <v>0</v>
      </c>
      <c r="F66" s="2">
        <v>4</v>
      </c>
    </row>
    <row r="67" spans="1:6" x14ac:dyDescent="0.2">
      <c r="A67" s="1" t="s">
        <v>46</v>
      </c>
      <c r="B67" s="2">
        <v>135</v>
      </c>
      <c r="C67" s="2">
        <v>41</v>
      </c>
      <c r="D67" s="2">
        <v>50</v>
      </c>
      <c r="E67" s="2">
        <v>6</v>
      </c>
      <c r="F67" s="2">
        <v>38</v>
      </c>
    </row>
    <row r="68" spans="1:6" x14ac:dyDescent="0.2">
      <c r="A68" s="1" t="s">
        <v>48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</row>
    <row r="69" spans="1:6" x14ac:dyDescent="0.2">
      <c r="A69" s="1" t="s">
        <v>128</v>
      </c>
      <c r="B69" s="2">
        <v>5</v>
      </c>
      <c r="C69" s="2">
        <v>0</v>
      </c>
      <c r="D69" s="2">
        <v>4</v>
      </c>
      <c r="E69" s="2">
        <v>0</v>
      </c>
      <c r="F69" s="2">
        <v>1</v>
      </c>
    </row>
    <row r="70" spans="1:6" x14ac:dyDescent="0.2">
      <c r="A70" s="1" t="s">
        <v>49</v>
      </c>
      <c r="B70" s="2">
        <v>28</v>
      </c>
      <c r="C70" s="2">
        <v>17</v>
      </c>
      <c r="D70" s="2">
        <v>4</v>
      </c>
      <c r="E70" s="2">
        <v>3</v>
      </c>
      <c r="F70" s="2">
        <v>4</v>
      </c>
    </row>
    <row r="71" spans="1:6" x14ac:dyDescent="0.2">
      <c r="A71" s="1" t="s">
        <v>50</v>
      </c>
      <c r="B71" s="2">
        <v>32</v>
      </c>
      <c r="C71" s="2">
        <v>12</v>
      </c>
      <c r="D71" s="2">
        <v>10</v>
      </c>
      <c r="E71" s="2">
        <v>0</v>
      </c>
      <c r="F71" s="2">
        <v>10</v>
      </c>
    </row>
    <row r="72" spans="1:6" x14ac:dyDescent="0.2">
      <c r="A72" s="1" t="s">
        <v>129</v>
      </c>
      <c r="B72" s="2">
        <v>33</v>
      </c>
      <c r="C72" s="2">
        <v>19</v>
      </c>
      <c r="D72" s="2">
        <v>4</v>
      </c>
      <c r="E72" s="2">
        <v>2</v>
      </c>
      <c r="F72" s="2">
        <v>8</v>
      </c>
    </row>
    <row r="73" spans="1:6" x14ac:dyDescent="0.2">
      <c r="A73" s="1" t="s">
        <v>130</v>
      </c>
      <c r="B73" s="2">
        <v>82</v>
      </c>
      <c r="C73" s="2">
        <v>21</v>
      </c>
      <c r="D73" s="2">
        <v>29</v>
      </c>
      <c r="E73" s="2">
        <v>6</v>
      </c>
      <c r="F73" s="2">
        <v>26</v>
      </c>
    </row>
    <row r="75" spans="1:6" x14ac:dyDescent="0.2">
      <c r="A75" s="1" t="s">
        <v>251</v>
      </c>
      <c r="B75" s="2">
        <v>227</v>
      </c>
      <c r="C75" s="2">
        <v>74</v>
      </c>
      <c r="D75" s="2">
        <v>69</v>
      </c>
      <c r="E75" s="2">
        <v>18</v>
      </c>
      <c r="F75" s="2">
        <v>66</v>
      </c>
    </row>
    <row r="76" spans="1:6" x14ac:dyDescent="0.2">
      <c r="A76" s="1" t="s">
        <v>125</v>
      </c>
      <c r="B76" s="2">
        <v>84</v>
      </c>
      <c r="C76" s="2">
        <v>29</v>
      </c>
      <c r="D76" s="2">
        <v>24</v>
      </c>
      <c r="E76" s="2">
        <v>8</v>
      </c>
      <c r="F76" s="2">
        <v>23</v>
      </c>
    </row>
    <row r="77" spans="1:6" x14ac:dyDescent="0.2">
      <c r="A77" s="1" t="s">
        <v>42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</row>
    <row r="78" spans="1:6" x14ac:dyDescent="0.2">
      <c r="A78" s="1" t="s">
        <v>126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</row>
    <row r="79" spans="1:6" x14ac:dyDescent="0.2">
      <c r="A79" s="1" t="s">
        <v>127</v>
      </c>
      <c r="B79" s="2">
        <v>8</v>
      </c>
      <c r="C79" s="2">
        <v>2</v>
      </c>
      <c r="D79" s="2">
        <v>3</v>
      </c>
      <c r="E79" s="2">
        <v>0</v>
      </c>
      <c r="F79" s="2">
        <v>3</v>
      </c>
    </row>
    <row r="80" spans="1:6" x14ac:dyDescent="0.2">
      <c r="A80" s="1" t="s">
        <v>46</v>
      </c>
      <c r="B80" s="2">
        <v>69</v>
      </c>
      <c r="C80" s="2">
        <v>22</v>
      </c>
      <c r="D80" s="2">
        <v>21</v>
      </c>
      <c r="E80" s="2">
        <v>6</v>
      </c>
      <c r="F80" s="2">
        <v>20</v>
      </c>
    </row>
    <row r="81" spans="1:6" x14ac:dyDescent="0.2">
      <c r="A81" s="1" t="s">
        <v>48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</row>
    <row r="82" spans="1:6" x14ac:dyDescent="0.2">
      <c r="A82" s="1" t="s">
        <v>128</v>
      </c>
      <c r="B82" s="2">
        <v>7</v>
      </c>
      <c r="C82" s="2">
        <v>1</v>
      </c>
      <c r="D82" s="2">
        <v>2</v>
      </c>
      <c r="E82" s="2">
        <v>2</v>
      </c>
      <c r="F82" s="2">
        <v>2</v>
      </c>
    </row>
    <row r="83" spans="1:6" x14ac:dyDescent="0.2">
      <c r="A83" s="1" t="s">
        <v>49</v>
      </c>
      <c r="B83" s="2">
        <v>16</v>
      </c>
      <c r="C83" s="2">
        <v>7</v>
      </c>
      <c r="D83" s="2">
        <v>3</v>
      </c>
      <c r="E83" s="2">
        <v>0</v>
      </c>
      <c r="F83" s="2">
        <v>6</v>
      </c>
    </row>
    <row r="84" spans="1:6" x14ac:dyDescent="0.2">
      <c r="A84" s="1" t="s">
        <v>50</v>
      </c>
      <c r="B84" s="2">
        <v>32</v>
      </c>
      <c r="C84" s="2">
        <v>11</v>
      </c>
      <c r="D84" s="2">
        <v>10</v>
      </c>
      <c r="E84" s="2">
        <v>1</v>
      </c>
      <c r="F84" s="2">
        <v>10</v>
      </c>
    </row>
    <row r="85" spans="1:6" x14ac:dyDescent="0.2">
      <c r="A85" s="1" t="s">
        <v>129</v>
      </c>
      <c r="B85" s="2">
        <v>10</v>
      </c>
      <c r="C85" s="2">
        <v>1</v>
      </c>
      <c r="D85" s="2">
        <v>6</v>
      </c>
      <c r="E85" s="2">
        <v>1</v>
      </c>
      <c r="F85" s="2">
        <v>2</v>
      </c>
    </row>
    <row r="86" spans="1:6" x14ac:dyDescent="0.2">
      <c r="A86" s="1" t="s">
        <v>130</v>
      </c>
      <c r="B86" s="2">
        <v>85</v>
      </c>
      <c r="C86" s="2">
        <v>30</v>
      </c>
      <c r="D86" s="2">
        <v>24</v>
      </c>
      <c r="E86" s="2">
        <v>8</v>
      </c>
      <c r="F86" s="2">
        <v>23</v>
      </c>
    </row>
    <row r="87" spans="1:6" x14ac:dyDescent="0.2">
      <c r="A87" s="11" t="s">
        <v>314</v>
      </c>
      <c r="B87" s="11"/>
      <c r="C87" s="11"/>
      <c r="D87" s="11"/>
      <c r="E87" s="11"/>
      <c r="F87" s="11"/>
    </row>
  </sheetData>
  <mergeCells count="2">
    <mergeCell ref="A43:F43"/>
    <mergeCell ref="A87:F87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F35B-0A0A-40AC-BB7E-E5FE4D2B8D7D}">
  <dimension ref="A1:F4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231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243</v>
      </c>
      <c r="B3" s="2">
        <v>6751</v>
      </c>
      <c r="C3" s="2">
        <v>2203</v>
      </c>
      <c r="D3" s="2">
        <v>1314</v>
      </c>
      <c r="E3" s="2">
        <v>986</v>
      </c>
      <c r="F3" s="2">
        <v>2248</v>
      </c>
    </row>
    <row r="4" spans="1:6" x14ac:dyDescent="0.2">
      <c r="A4" s="1" t="s">
        <v>125</v>
      </c>
      <c r="B4" s="2">
        <v>67</v>
      </c>
      <c r="C4" s="2">
        <v>34</v>
      </c>
      <c r="D4" s="2">
        <v>5</v>
      </c>
      <c r="E4" s="2">
        <v>5</v>
      </c>
      <c r="F4" s="2">
        <v>23</v>
      </c>
    </row>
    <row r="5" spans="1:6" x14ac:dyDescent="0.2">
      <c r="A5" s="1" t="s">
        <v>42</v>
      </c>
      <c r="B5" s="2">
        <v>2</v>
      </c>
      <c r="C5" s="2">
        <v>2</v>
      </c>
      <c r="D5" s="2">
        <v>0</v>
      </c>
      <c r="E5" s="2">
        <v>0</v>
      </c>
      <c r="F5" s="2">
        <v>0</v>
      </c>
    </row>
    <row r="6" spans="1:6" x14ac:dyDescent="0.2">
      <c r="A6" s="1" t="s">
        <v>126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 x14ac:dyDescent="0.2">
      <c r="A7" s="1" t="s">
        <v>127</v>
      </c>
      <c r="B7" s="2">
        <v>12</v>
      </c>
      <c r="C7" s="2">
        <v>1</v>
      </c>
      <c r="D7" s="2">
        <v>3</v>
      </c>
      <c r="E7" s="2">
        <v>0</v>
      </c>
      <c r="F7" s="2">
        <v>8</v>
      </c>
    </row>
    <row r="8" spans="1:6" x14ac:dyDescent="0.2">
      <c r="A8" s="1" t="s">
        <v>46</v>
      </c>
      <c r="B8" s="2">
        <v>45</v>
      </c>
      <c r="C8" s="2">
        <v>12</v>
      </c>
      <c r="D8" s="2">
        <v>2</v>
      </c>
      <c r="E8" s="2">
        <v>3</v>
      </c>
      <c r="F8" s="2">
        <v>28</v>
      </c>
    </row>
    <row r="9" spans="1:6" x14ac:dyDescent="0.2">
      <c r="A9" s="1" t="s">
        <v>48</v>
      </c>
      <c r="B9" s="2">
        <v>0</v>
      </c>
      <c r="C9" s="2">
        <v>0</v>
      </c>
      <c r="D9" s="2">
        <v>0</v>
      </c>
      <c r="E9" s="2">
        <v>0</v>
      </c>
      <c r="F9" s="2">
        <v>0</v>
      </c>
    </row>
    <row r="10" spans="1:6" x14ac:dyDescent="0.2">
      <c r="A10" s="1" t="s">
        <v>128</v>
      </c>
      <c r="B10" s="2">
        <v>8</v>
      </c>
      <c r="C10" s="2">
        <v>0</v>
      </c>
      <c r="D10" s="2">
        <v>1</v>
      </c>
      <c r="E10" s="2">
        <v>0</v>
      </c>
      <c r="F10" s="2">
        <v>7</v>
      </c>
    </row>
    <row r="11" spans="1:6" x14ac:dyDescent="0.2">
      <c r="A11" s="1" t="s">
        <v>49</v>
      </c>
      <c r="B11" s="2">
        <v>6278</v>
      </c>
      <c r="C11" s="2">
        <v>2117</v>
      </c>
      <c r="D11" s="2">
        <v>1300</v>
      </c>
      <c r="E11" s="2">
        <v>978</v>
      </c>
      <c r="F11" s="2">
        <v>1883</v>
      </c>
    </row>
    <row r="12" spans="1:6" x14ac:dyDescent="0.2">
      <c r="A12" s="1" t="s">
        <v>50</v>
      </c>
      <c r="B12" s="2">
        <v>1</v>
      </c>
      <c r="C12" s="2">
        <v>0</v>
      </c>
      <c r="D12" s="2">
        <v>0</v>
      </c>
      <c r="E12" s="2">
        <v>0</v>
      </c>
      <c r="F12" s="2">
        <v>1</v>
      </c>
    </row>
    <row r="13" spans="1:6" x14ac:dyDescent="0.2">
      <c r="A13" s="1" t="s">
        <v>129</v>
      </c>
      <c r="B13" s="2">
        <v>332</v>
      </c>
      <c r="C13" s="2">
        <v>32</v>
      </c>
      <c r="D13" s="2">
        <v>2</v>
      </c>
      <c r="E13" s="2">
        <v>0</v>
      </c>
      <c r="F13" s="2">
        <v>298</v>
      </c>
    </row>
    <row r="14" spans="1:6" x14ac:dyDescent="0.2">
      <c r="A14" s="1" t="s">
        <v>130</v>
      </c>
      <c r="B14" s="2">
        <v>73</v>
      </c>
      <c r="C14" s="2">
        <v>39</v>
      </c>
      <c r="D14" s="2">
        <v>6</v>
      </c>
      <c r="E14" s="2">
        <v>5</v>
      </c>
      <c r="F14" s="2">
        <v>23</v>
      </c>
    </row>
    <row r="16" spans="1:6" x14ac:dyDescent="0.2">
      <c r="A16" s="1" t="s">
        <v>247</v>
      </c>
      <c r="B16" s="2">
        <v>3531</v>
      </c>
      <c r="C16" s="2">
        <v>1112</v>
      </c>
      <c r="D16" s="2">
        <v>682</v>
      </c>
      <c r="E16" s="2">
        <v>474</v>
      </c>
      <c r="F16" s="2">
        <v>1263</v>
      </c>
    </row>
    <row r="17" spans="1:6" x14ac:dyDescent="0.2">
      <c r="A17" s="1" t="s">
        <v>125</v>
      </c>
      <c r="B17" s="2">
        <v>43</v>
      </c>
      <c r="C17" s="2">
        <v>22</v>
      </c>
      <c r="D17" s="2">
        <v>4</v>
      </c>
      <c r="E17" s="2">
        <v>5</v>
      </c>
      <c r="F17" s="2">
        <v>12</v>
      </c>
    </row>
    <row r="18" spans="1:6" x14ac:dyDescent="0.2">
      <c r="A18" s="1" t="s">
        <v>42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">
      <c r="A19" s="1" t="s">
        <v>126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2">
      <c r="A20" s="1" t="s">
        <v>127</v>
      </c>
      <c r="B20" s="2">
        <v>4</v>
      </c>
      <c r="C20" s="2">
        <v>1</v>
      </c>
      <c r="D20" s="2">
        <v>0</v>
      </c>
      <c r="E20" s="2">
        <v>0</v>
      </c>
      <c r="F20" s="2">
        <v>3</v>
      </c>
    </row>
    <row r="21" spans="1:6" x14ac:dyDescent="0.2">
      <c r="A21" s="1" t="s">
        <v>46</v>
      </c>
      <c r="B21" s="2">
        <v>29</v>
      </c>
      <c r="C21" s="2">
        <v>9</v>
      </c>
      <c r="D21" s="2">
        <v>0</v>
      </c>
      <c r="E21" s="2">
        <v>1</v>
      </c>
      <c r="F21" s="2">
        <v>19</v>
      </c>
    </row>
    <row r="22" spans="1:6" x14ac:dyDescent="0.2">
      <c r="A22" s="1" t="s">
        <v>48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</row>
    <row r="23" spans="1:6" x14ac:dyDescent="0.2">
      <c r="A23" s="1" t="s">
        <v>128</v>
      </c>
      <c r="B23" s="2">
        <v>5</v>
      </c>
      <c r="C23" s="2">
        <v>0</v>
      </c>
      <c r="D23" s="2">
        <v>1</v>
      </c>
      <c r="E23" s="2">
        <v>0</v>
      </c>
      <c r="F23" s="2">
        <v>4</v>
      </c>
    </row>
    <row r="24" spans="1:6" x14ac:dyDescent="0.2">
      <c r="A24" s="1" t="s">
        <v>49</v>
      </c>
      <c r="B24" s="2">
        <v>3130</v>
      </c>
      <c r="C24" s="2">
        <v>1056</v>
      </c>
      <c r="D24" s="2">
        <v>674</v>
      </c>
      <c r="E24" s="2">
        <v>468</v>
      </c>
      <c r="F24" s="2">
        <v>932</v>
      </c>
    </row>
    <row r="25" spans="1:6" x14ac:dyDescent="0.2">
      <c r="A25" s="1" t="s">
        <v>50</v>
      </c>
      <c r="B25" s="2">
        <v>1</v>
      </c>
      <c r="C25" s="2">
        <v>0</v>
      </c>
      <c r="D25" s="2">
        <v>0</v>
      </c>
      <c r="E25" s="2">
        <v>0</v>
      </c>
      <c r="F25" s="2">
        <v>1</v>
      </c>
    </row>
    <row r="26" spans="1:6" x14ac:dyDescent="0.2">
      <c r="A26" s="1" t="s">
        <v>129</v>
      </c>
      <c r="B26" s="2">
        <v>316</v>
      </c>
      <c r="C26" s="2">
        <v>22</v>
      </c>
      <c r="D26" s="2">
        <v>2</v>
      </c>
      <c r="E26" s="2">
        <v>0</v>
      </c>
      <c r="F26" s="2">
        <v>292</v>
      </c>
    </row>
    <row r="27" spans="1:6" x14ac:dyDescent="0.2">
      <c r="A27" s="1" t="s">
        <v>130</v>
      </c>
      <c r="B27" s="2">
        <v>46</v>
      </c>
      <c r="C27" s="2">
        <v>24</v>
      </c>
      <c r="D27" s="2">
        <v>5</v>
      </c>
      <c r="E27" s="2">
        <v>5</v>
      </c>
      <c r="F27" s="2">
        <v>12</v>
      </c>
    </row>
    <row r="29" spans="1:6" x14ac:dyDescent="0.2">
      <c r="A29" s="1" t="s">
        <v>246</v>
      </c>
      <c r="B29" s="2">
        <v>3220</v>
      </c>
      <c r="C29" s="2">
        <v>1091</v>
      </c>
      <c r="D29" s="2">
        <v>632</v>
      </c>
      <c r="E29" s="2">
        <v>512</v>
      </c>
      <c r="F29" s="2">
        <v>985</v>
      </c>
    </row>
    <row r="30" spans="1:6" x14ac:dyDescent="0.2">
      <c r="A30" s="1" t="s">
        <v>125</v>
      </c>
      <c r="B30" s="2">
        <v>24</v>
      </c>
      <c r="C30" s="2">
        <v>12</v>
      </c>
      <c r="D30" s="2">
        <v>1</v>
      </c>
      <c r="E30" s="2">
        <v>0</v>
      </c>
      <c r="F30" s="2">
        <v>11</v>
      </c>
    </row>
    <row r="31" spans="1:6" x14ac:dyDescent="0.2">
      <c r="A31" s="1" t="s">
        <v>42</v>
      </c>
      <c r="B31" s="2">
        <v>2</v>
      </c>
      <c r="C31" s="2">
        <v>2</v>
      </c>
      <c r="D31" s="2">
        <v>0</v>
      </c>
      <c r="E31" s="2">
        <v>0</v>
      </c>
      <c r="F31" s="2">
        <v>0</v>
      </c>
    </row>
    <row r="32" spans="1:6" x14ac:dyDescent="0.2">
      <c r="A32" s="1" t="s">
        <v>126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2">
      <c r="A33" s="1" t="s">
        <v>127</v>
      </c>
      <c r="B33" s="2">
        <v>8</v>
      </c>
      <c r="C33" s="2">
        <v>0</v>
      </c>
      <c r="D33" s="2">
        <v>3</v>
      </c>
      <c r="E33" s="2">
        <v>0</v>
      </c>
      <c r="F33" s="2">
        <v>5</v>
      </c>
    </row>
    <row r="34" spans="1:6" x14ac:dyDescent="0.2">
      <c r="A34" s="1" t="s">
        <v>46</v>
      </c>
      <c r="B34" s="2">
        <v>16</v>
      </c>
      <c r="C34" s="2">
        <v>3</v>
      </c>
      <c r="D34" s="2">
        <v>2</v>
      </c>
      <c r="E34" s="2">
        <v>2</v>
      </c>
      <c r="F34" s="2">
        <v>9</v>
      </c>
    </row>
    <row r="35" spans="1:6" x14ac:dyDescent="0.2">
      <c r="A35" s="1" t="s">
        <v>48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</row>
    <row r="36" spans="1:6" x14ac:dyDescent="0.2">
      <c r="A36" s="1" t="s">
        <v>128</v>
      </c>
      <c r="B36" s="2">
        <v>3</v>
      </c>
      <c r="C36" s="2">
        <v>0</v>
      </c>
      <c r="D36" s="2">
        <v>0</v>
      </c>
      <c r="E36" s="2">
        <v>0</v>
      </c>
      <c r="F36" s="2">
        <v>3</v>
      </c>
    </row>
    <row r="37" spans="1:6" x14ac:dyDescent="0.2">
      <c r="A37" s="1" t="s">
        <v>49</v>
      </c>
      <c r="B37" s="2">
        <v>3148</v>
      </c>
      <c r="C37" s="2">
        <v>1061</v>
      </c>
      <c r="D37" s="2">
        <v>626</v>
      </c>
      <c r="E37" s="2">
        <v>510</v>
      </c>
      <c r="F37" s="2">
        <v>951</v>
      </c>
    </row>
    <row r="38" spans="1:6" x14ac:dyDescent="0.2">
      <c r="A38" s="1" t="s">
        <v>50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">
      <c r="A39" s="1" t="s">
        <v>129</v>
      </c>
      <c r="B39" s="2">
        <v>16</v>
      </c>
      <c r="C39" s="2">
        <v>10</v>
      </c>
      <c r="D39" s="2">
        <v>0</v>
      </c>
      <c r="E39" s="2">
        <v>0</v>
      </c>
      <c r="F39" s="2">
        <v>6</v>
      </c>
    </row>
    <row r="40" spans="1:6" x14ac:dyDescent="0.2">
      <c r="A40" s="1" t="s">
        <v>130</v>
      </c>
      <c r="B40" s="2">
        <v>27</v>
      </c>
      <c r="C40" s="2">
        <v>15</v>
      </c>
      <c r="D40" s="2">
        <v>1</v>
      </c>
      <c r="E40" s="2">
        <v>0</v>
      </c>
      <c r="F40" s="2">
        <v>11</v>
      </c>
    </row>
    <row r="41" spans="1:6" x14ac:dyDescent="0.2">
      <c r="A41" s="11" t="s">
        <v>314</v>
      </c>
      <c r="B41" s="11"/>
      <c r="C41" s="11"/>
      <c r="D41" s="11"/>
      <c r="E41" s="11"/>
      <c r="F41" s="11"/>
    </row>
  </sheetData>
  <mergeCells count="1">
    <mergeCell ref="A41:F4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09D4-A274-4050-908A-19730207E265}">
  <dimension ref="A1:F5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234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272</v>
      </c>
    </row>
    <row r="5" spans="1:6" x14ac:dyDescent="0.2">
      <c r="A5" s="1" t="s">
        <v>243</v>
      </c>
      <c r="B5" s="2">
        <v>6395</v>
      </c>
      <c r="C5" s="2">
        <v>2077</v>
      </c>
      <c r="D5" s="2">
        <v>1238</v>
      </c>
      <c r="E5" s="2">
        <v>944</v>
      </c>
      <c r="F5" s="2">
        <v>2136</v>
      </c>
    </row>
    <row r="6" spans="1:6" x14ac:dyDescent="0.2">
      <c r="A6" s="1" t="s">
        <v>273</v>
      </c>
      <c r="B6" s="2">
        <v>5810</v>
      </c>
      <c r="C6" s="2">
        <v>1973</v>
      </c>
      <c r="D6" s="2">
        <v>1175</v>
      </c>
      <c r="E6" s="2">
        <v>929</v>
      </c>
      <c r="F6" s="2">
        <v>1733</v>
      </c>
    </row>
    <row r="7" spans="1:6" x14ac:dyDescent="0.2">
      <c r="A7" s="1" t="s">
        <v>274</v>
      </c>
      <c r="B7" s="2">
        <v>585</v>
      </c>
      <c r="C7" s="2">
        <v>104</v>
      </c>
      <c r="D7" s="2">
        <v>63</v>
      </c>
      <c r="E7" s="2">
        <v>15</v>
      </c>
      <c r="F7" s="2">
        <v>403</v>
      </c>
    </row>
    <row r="9" spans="1:6" x14ac:dyDescent="0.2">
      <c r="A9" s="1" t="s">
        <v>249</v>
      </c>
      <c r="B9" s="2">
        <v>3344</v>
      </c>
      <c r="C9" s="2">
        <v>1047</v>
      </c>
      <c r="D9" s="2">
        <v>640</v>
      </c>
      <c r="E9" s="2">
        <v>452</v>
      </c>
      <c r="F9" s="2">
        <v>1205</v>
      </c>
    </row>
    <row r="10" spans="1:6" x14ac:dyDescent="0.2">
      <c r="A10" s="1" t="s">
        <v>273</v>
      </c>
      <c r="B10" s="2">
        <v>2911</v>
      </c>
      <c r="C10" s="2">
        <v>991</v>
      </c>
      <c r="D10" s="2">
        <v>610</v>
      </c>
      <c r="E10" s="2">
        <v>444</v>
      </c>
      <c r="F10" s="2">
        <v>866</v>
      </c>
    </row>
    <row r="11" spans="1:6" x14ac:dyDescent="0.2">
      <c r="A11" s="1" t="s">
        <v>274</v>
      </c>
      <c r="B11" s="2">
        <v>433</v>
      </c>
      <c r="C11" s="2">
        <v>56</v>
      </c>
      <c r="D11" s="2">
        <v>30</v>
      </c>
      <c r="E11" s="2">
        <v>8</v>
      </c>
      <c r="F11" s="2">
        <v>339</v>
      </c>
    </row>
    <row r="13" spans="1:6" x14ac:dyDescent="0.2">
      <c r="A13" s="1" t="s">
        <v>275</v>
      </c>
      <c r="B13" s="2">
        <v>3051</v>
      </c>
      <c r="C13" s="2">
        <v>1030</v>
      </c>
      <c r="D13" s="2">
        <v>598</v>
      </c>
      <c r="E13" s="2">
        <v>492</v>
      </c>
      <c r="F13" s="2">
        <v>931</v>
      </c>
    </row>
    <row r="14" spans="1:6" x14ac:dyDescent="0.2">
      <c r="A14" s="1" t="s">
        <v>273</v>
      </c>
      <c r="B14" s="2">
        <v>2899</v>
      </c>
      <c r="C14" s="2">
        <v>982</v>
      </c>
      <c r="D14" s="2">
        <v>565</v>
      </c>
      <c r="E14" s="2">
        <v>485</v>
      </c>
      <c r="F14" s="2">
        <v>867</v>
      </c>
    </row>
    <row r="15" spans="1:6" x14ac:dyDescent="0.2">
      <c r="A15" s="1" t="s">
        <v>274</v>
      </c>
      <c r="B15" s="2">
        <v>152</v>
      </c>
      <c r="C15" s="2">
        <v>48</v>
      </c>
      <c r="D15" s="2">
        <v>33</v>
      </c>
      <c r="E15" s="2">
        <v>7</v>
      </c>
      <c r="F15" s="2">
        <v>64</v>
      </c>
    </row>
    <row r="17" spans="1:6" x14ac:dyDescent="0.2">
      <c r="A17" s="1" t="s">
        <v>276</v>
      </c>
    </row>
    <row r="19" spans="1:6" x14ac:dyDescent="0.2">
      <c r="A19" s="1" t="s">
        <v>253</v>
      </c>
      <c r="B19" s="2">
        <v>6395</v>
      </c>
      <c r="C19" s="2">
        <v>2077</v>
      </c>
      <c r="D19" s="2">
        <v>1238</v>
      </c>
      <c r="E19" s="2">
        <v>944</v>
      </c>
      <c r="F19" s="2">
        <v>2136</v>
      </c>
    </row>
    <row r="20" spans="1:6" x14ac:dyDescent="0.2">
      <c r="A20" s="1" t="s">
        <v>83</v>
      </c>
      <c r="B20" s="2">
        <v>2</v>
      </c>
      <c r="C20" s="2">
        <v>1</v>
      </c>
      <c r="D20" s="2">
        <v>1</v>
      </c>
      <c r="E20" s="2">
        <v>0</v>
      </c>
      <c r="F20" s="2">
        <v>0</v>
      </c>
    </row>
    <row r="21" spans="1:6" x14ac:dyDescent="0.2">
      <c r="A21" s="1" t="s">
        <v>86</v>
      </c>
      <c r="B21" s="2">
        <v>7</v>
      </c>
      <c r="C21" s="2">
        <v>2</v>
      </c>
      <c r="D21" s="2">
        <v>1</v>
      </c>
      <c r="E21" s="2">
        <v>0</v>
      </c>
      <c r="F21" s="2">
        <v>4</v>
      </c>
    </row>
    <row r="22" spans="1:6" x14ac:dyDescent="0.2">
      <c r="A22" s="1" t="s">
        <v>89</v>
      </c>
      <c r="B22" s="2">
        <v>5</v>
      </c>
      <c r="C22" s="2">
        <v>0</v>
      </c>
      <c r="D22" s="2">
        <v>5</v>
      </c>
      <c r="E22" s="2">
        <v>0</v>
      </c>
      <c r="F22" s="2">
        <v>0</v>
      </c>
    </row>
    <row r="23" spans="1:6" x14ac:dyDescent="0.2">
      <c r="A23" s="1" t="s">
        <v>81</v>
      </c>
      <c r="B23" s="2">
        <v>59</v>
      </c>
      <c r="C23" s="2">
        <v>15</v>
      </c>
      <c r="D23" s="2">
        <v>11</v>
      </c>
      <c r="E23" s="2">
        <v>4</v>
      </c>
      <c r="F23" s="2">
        <v>29</v>
      </c>
    </row>
    <row r="24" spans="1:6" x14ac:dyDescent="0.2">
      <c r="A24" s="1" t="s">
        <v>90</v>
      </c>
      <c r="B24" s="2">
        <v>14</v>
      </c>
      <c r="C24" s="2">
        <v>6</v>
      </c>
      <c r="D24" s="2">
        <v>1</v>
      </c>
      <c r="E24" s="2">
        <v>0</v>
      </c>
      <c r="F24" s="2">
        <v>7</v>
      </c>
    </row>
    <row r="25" spans="1:6" x14ac:dyDescent="0.2">
      <c r="A25" s="1" t="s">
        <v>91</v>
      </c>
      <c r="B25" s="2">
        <v>4</v>
      </c>
      <c r="C25" s="2">
        <v>0</v>
      </c>
      <c r="D25" s="2">
        <v>0</v>
      </c>
      <c r="E25" s="2">
        <v>1</v>
      </c>
      <c r="F25" s="2">
        <v>3</v>
      </c>
    </row>
    <row r="26" spans="1:6" x14ac:dyDescent="0.2">
      <c r="A26" s="1" t="s">
        <v>1</v>
      </c>
      <c r="B26" s="2">
        <v>2005</v>
      </c>
      <c r="C26" s="2">
        <v>1973</v>
      </c>
      <c r="D26" s="2">
        <v>12</v>
      </c>
      <c r="E26" s="2">
        <v>3</v>
      </c>
      <c r="F26" s="2">
        <v>17</v>
      </c>
    </row>
    <row r="27" spans="1:6" x14ac:dyDescent="0.2">
      <c r="A27" s="1" t="s">
        <v>92</v>
      </c>
      <c r="B27" s="2">
        <v>3911</v>
      </c>
      <c r="C27" s="2">
        <v>32</v>
      </c>
      <c r="D27" s="2">
        <v>1189</v>
      </c>
      <c r="E27" s="2">
        <v>931</v>
      </c>
      <c r="F27" s="2">
        <v>1759</v>
      </c>
    </row>
    <row r="28" spans="1:6" x14ac:dyDescent="0.2">
      <c r="A28" s="1" t="s">
        <v>103</v>
      </c>
      <c r="B28" s="2">
        <v>388</v>
      </c>
      <c r="C28" s="2">
        <v>48</v>
      </c>
      <c r="D28" s="2">
        <v>18</v>
      </c>
      <c r="E28" s="2">
        <v>5</v>
      </c>
      <c r="F28" s="2">
        <v>317</v>
      </c>
    </row>
    <row r="30" spans="1:6" x14ac:dyDescent="0.2">
      <c r="A30" s="1" t="s">
        <v>249</v>
      </c>
      <c r="B30" s="2">
        <v>3344</v>
      </c>
      <c r="C30" s="2">
        <v>1047</v>
      </c>
      <c r="D30" s="2">
        <v>640</v>
      </c>
      <c r="E30" s="2">
        <v>452</v>
      </c>
      <c r="F30" s="2">
        <v>1205</v>
      </c>
    </row>
    <row r="31" spans="1:6" x14ac:dyDescent="0.2">
      <c r="A31" s="1" t="s">
        <v>83</v>
      </c>
      <c r="B31" s="2">
        <v>2</v>
      </c>
      <c r="C31" s="2">
        <v>1</v>
      </c>
      <c r="D31" s="2">
        <v>1</v>
      </c>
      <c r="E31" s="2">
        <v>0</v>
      </c>
      <c r="F31" s="2">
        <v>0</v>
      </c>
    </row>
    <row r="32" spans="1:6" x14ac:dyDescent="0.2">
      <c r="A32" s="1" t="s">
        <v>86</v>
      </c>
      <c r="B32" s="2">
        <v>4</v>
      </c>
      <c r="C32" s="2">
        <v>1</v>
      </c>
      <c r="D32" s="2">
        <v>1</v>
      </c>
      <c r="E32" s="2">
        <v>0</v>
      </c>
      <c r="F32" s="2">
        <v>2</v>
      </c>
    </row>
    <row r="33" spans="1:6" x14ac:dyDescent="0.2">
      <c r="A33" s="1" t="s">
        <v>89</v>
      </c>
      <c r="B33" s="2">
        <v>2</v>
      </c>
      <c r="C33" s="2">
        <v>0</v>
      </c>
      <c r="D33" s="2">
        <v>2</v>
      </c>
      <c r="E33" s="2">
        <v>0</v>
      </c>
      <c r="F33" s="2">
        <v>0</v>
      </c>
    </row>
    <row r="34" spans="1:6" x14ac:dyDescent="0.2">
      <c r="A34" s="1" t="s">
        <v>81</v>
      </c>
      <c r="B34" s="2">
        <v>37</v>
      </c>
      <c r="C34" s="2">
        <v>10</v>
      </c>
      <c r="D34" s="2">
        <v>7</v>
      </c>
      <c r="E34" s="2">
        <v>2</v>
      </c>
      <c r="F34" s="2">
        <v>18</v>
      </c>
    </row>
    <row r="35" spans="1:6" x14ac:dyDescent="0.2">
      <c r="A35" s="1" t="s">
        <v>90</v>
      </c>
      <c r="B35" s="2">
        <v>10</v>
      </c>
      <c r="C35" s="2">
        <v>3</v>
      </c>
      <c r="D35" s="2">
        <v>1</v>
      </c>
      <c r="E35" s="2">
        <v>0</v>
      </c>
      <c r="F35" s="2">
        <v>6</v>
      </c>
    </row>
    <row r="36" spans="1:6" x14ac:dyDescent="0.2">
      <c r="A36" s="1" t="s">
        <v>91</v>
      </c>
      <c r="B36" s="2">
        <v>2</v>
      </c>
      <c r="C36" s="2">
        <v>0</v>
      </c>
      <c r="D36" s="2">
        <v>0</v>
      </c>
      <c r="E36" s="2">
        <v>1</v>
      </c>
      <c r="F36" s="2">
        <v>1</v>
      </c>
    </row>
    <row r="37" spans="1:6" x14ac:dyDescent="0.2">
      <c r="A37" s="1" t="s">
        <v>1</v>
      </c>
      <c r="B37" s="2">
        <v>1003</v>
      </c>
      <c r="C37" s="2">
        <v>991</v>
      </c>
      <c r="D37" s="2">
        <v>4</v>
      </c>
      <c r="E37" s="2">
        <v>0</v>
      </c>
      <c r="F37" s="2">
        <v>8</v>
      </c>
    </row>
    <row r="38" spans="1:6" x14ac:dyDescent="0.2">
      <c r="A38" s="1" t="s">
        <v>92</v>
      </c>
      <c r="B38" s="2">
        <v>1942</v>
      </c>
      <c r="C38" s="2">
        <v>9</v>
      </c>
      <c r="D38" s="2">
        <v>613</v>
      </c>
      <c r="E38" s="2">
        <v>445</v>
      </c>
      <c r="F38" s="2">
        <v>875</v>
      </c>
    </row>
    <row r="39" spans="1:6" x14ac:dyDescent="0.2">
      <c r="A39" s="1" t="s">
        <v>103</v>
      </c>
      <c r="B39" s="2">
        <v>342</v>
      </c>
      <c r="C39" s="2">
        <v>32</v>
      </c>
      <c r="D39" s="2">
        <v>11</v>
      </c>
      <c r="E39" s="2">
        <v>4</v>
      </c>
      <c r="F39" s="2">
        <v>295</v>
      </c>
    </row>
    <row r="41" spans="1:6" x14ac:dyDescent="0.2">
      <c r="A41" s="1" t="s">
        <v>275</v>
      </c>
      <c r="B41" s="2">
        <v>3051</v>
      </c>
      <c r="C41" s="2">
        <v>1030</v>
      </c>
      <c r="D41" s="2">
        <v>598</v>
      </c>
      <c r="E41" s="2">
        <v>492</v>
      </c>
      <c r="F41" s="2">
        <v>931</v>
      </c>
    </row>
    <row r="42" spans="1:6" x14ac:dyDescent="0.2">
      <c r="A42" s="1" t="s">
        <v>86</v>
      </c>
      <c r="B42" s="2">
        <v>3</v>
      </c>
      <c r="C42" s="2">
        <v>1</v>
      </c>
      <c r="D42" s="2">
        <v>0</v>
      </c>
      <c r="E42" s="2">
        <v>0</v>
      </c>
      <c r="F42" s="2">
        <v>2</v>
      </c>
    </row>
    <row r="43" spans="1:6" x14ac:dyDescent="0.2">
      <c r="A43" s="1" t="s">
        <v>89</v>
      </c>
      <c r="B43" s="2">
        <v>3</v>
      </c>
      <c r="C43" s="2">
        <v>0</v>
      </c>
      <c r="D43" s="2">
        <v>3</v>
      </c>
      <c r="E43" s="2">
        <v>0</v>
      </c>
      <c r="F43" s="2">
        <v>0</v>
      </c>
    </row>
    <row r="44" spans="1:6" x14ac:dyDescent="0.2">
      <c r="A44" s="1" t="s">
        <v>81</v>
      </c>
      <c r="B44" s="2">
        <v>22</v>
      </c>
      <c r="C44" s="2">
        <v>5</v>
      </c>
      <c r="D44" s="2">
        <v>4</v>
      </c>
      <c r="E44" s="2">
        <v>2</v>
      </c>
      <c r="F44" s="2">
        <v>11</v>
      </c>
    </row>
    <row r="45" spans="1:6" x14ac:dyDescent="0.2">
      <c r="A45" s="1" t="s">
        <v>90</v>
      </c>
      <c r="B45" s="2">
        <v>4</v>
      </c>
      <c r="C45" s="2">
        <v>3</v>
      </c>
      <c r="D45" s="2">
        <v>0</v>
      </c>
      <c r="E45" s="2">
        <v>0</v>
      </c>
      <c r="F45" s="2">
        <v>1</v>
      </c>
    </row>
    <row r="46" spans="1:6" x14ac:dyDescent="0.2">
      <c r="A46" s="1" t="s">
        <v>91</v>
      </c>
      <c r="B46" s="2">
        <v>2</v>
      </c>
      <c r="C46" s="2">
        <v>0</v>
      </c>
      <c r="D46" s="2">
        <v>0</v>
      </c>
      <c r="E46" s="2">
        <v>0</v>
      </c>
      <c r="F46" s="2">
        <v>2</v>
      </c>
    </row>
    <row r="47" spans="1:6" x14ac:dyDescent="0.2">
      <c r="A47" s="1" t="s">
        <v>1</v>
      </c>
      <c r="B47" s="2">
        <v>1002</v>
      </c>
      <c r="C47" s="2">
        <v>982</v>
      </c>
      <c r="D47" s="2">
        <v>8</v>
      </c>
      <c r="E47" s="2">
        <v>3</v>
      </c>
      <c r="F47" s="2">
        <v>9</v>
      </c>
    </row>
    <row r="48" spans="1:6" x14ac:dyDescent="0.2">
      <c r="A48" s="1" t="s">
        <v>92</v>
      </c>
      <c r="B48" s="2">
        <v>1969</v>
      </c>
      <c r="C48" s="2">
        <v>23</v>
      </c>
      <c r="D48" s="2">
        <v>576</v>
      </c>
      <c r="E48" s="2">
        <v>486</v>
      </c>
      <c r="F48" s="2">
        <v>884</v>
      </c>
    </row>
    <row r="49" spans="1:6" x14ac:dyDescent="0.2">
      <c r="A49" s="1" t="s">
        <v>103</v>
      </c>
      <c r="B49" s="2">
        <v>46</v>
      </c>
      <c r="C49" s="2">
        <v>16</v>
      </c>
      <c r="D49" s="2">
        <v>7</v>
      </c>
      <c r="E49" s="2">
        <v>1</v>
      </c>
      <c r="F49" s="2">
        <v>22</v>
      </c>
    </row>
    <row r="50" spans="1:6" x14ac:dyDescent="0.2">
      <c r="A50" s="11" t="s">
        <v>314</v>
      </c>
      <c r="B50" s="11"/>
      <c r="C50" s="11"/>
      <c r="D50" s="11"/>
      <c r="E50" s="11"/>
      <c r="F50" s="11"/>
    </row>
  </sheetData>
  <mergeCells count="1">
    <mergeCell ref="A50:F5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EC3E-59E8-4722-82E2-CCF57874CF92}">
  <dimension ref="A1:F4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235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243</v>
      </c>
      <c r="B3" s="2">
        <v>388</v>
      </c>
      <c r="C3" s="2">
        <v>48</v>
      </c>
      <c r="D3" s="2">
        <v>18</v>
      </c>
      <c r="E3" s="2">
        <v>5</v>
      </c>
      <c r="F3" s="2">
        <v>317</v>
      </c>
    </row>
    <row r="4" spans="1:6" x14ac:dyDescent="0.2">
      <c r="A4" s="1" t="s">
        <v>93</v>
      </c>
      <c r="B4" s="2">
        <v>12</v>
      </c>
      <c r="C4" s="2">
        <v>5</v>
      </c>
      <c r="D4" s="2">
        <v>4</v>
      </c>
      <c r="E4" s="2">
        <v>0</v>
      </c>
      <c r="F4" s="2">
        <v>3</v>
      </c>
    </row>
    <row r="5" spans="1:6" x14ac:dyDescent="0.2">
      <c r="A5" s="1" t="s">
        <v>94</v>
      </c>
      <c r="B5" s="2">
        <v>1</v>
      </c>
      <c r="C5" s="2">
        <v>0</v>
      </c>
      <c r="D5" s="2">
        <v>0</v>
      </c>
      <c r="E5" s="2">
        <v>0</v>
      </c>
      <c r="F5" s="2">
        <v>1</v>
      </c>
    </row>
    <row r="6" spans="1:6" x14ac:dyDescent="0.2">
      <c r="A6" s="1" t="s">
        <v>95</v>
      </c>
      <c r="B6" s="2">
        <v>8</v>
      </c>
      <c r="C6" s="2">
        <v>1</v>
      </c>
      <c r="D6" s="2">
        <v>3</v>
      </c>
      <c r="E6" s="2">
        <v>1</v>
      </c>
      <c r="F6" s="2">
        <v>3</v>
      </c>
    </row>
    <row r="7" spans="1:6" x14ac:dyDescent="0.2">
      <c r="A7" s="1" t="s">
        <v>96</v>
      </c>
      <c r="B7" s="2">
        <v>41</v>
      </c>
      <c r="C7" s="2">
        <v>19</v>
      </c>
      <c r="D7" s="2">
        <v>2</v>
      </c>
      <c r="E7" s="2">
        <v>3</v>
      </c>
      <c r="F7" s="2">
        <v>17</v>
      </c>
    </row>
    <row r="8" spans="1:6" x14ac:dyDescent="0.2">
      <c r="A8" s="1" t="s">
        <v>97</v>
      </c>
      <c r="B8" s="2">
        <v>4</v>
      </c>
      <c r="C8" s="2">
        <v>0</v>
      </c>
      <c r="D8" s="2">
        <v>1</v>
      </c>
      <c r="E8" s="2">
        <v>1</v>
      </c>
      <c r="F8" s="2">
        <v>2</v>
      </c>
    </row>
    <row r="9" spans="1:6" x14ac:dyDescent="0.2">
      <c r="A9" s="1" t="s">
        <v>98</v>
      </c>
      <c r="B9" s="2">
        <v>11</v>
      </c>
      <c r="C9" s="2">
        <v>3</v>
      </c>
      <c r="D9" s="2">
        <v>3</v>
      </c>
      <c r="E9" s="2">
        <v>0</v>
      </c>
      <c r="F9" s="2">
        <v>5</v>
      </c>
    </row>
    <row r="10" spans="1:6" x14ac:dyDescent="0.2">
      <c r="A10" s="1" t="s">
        <v>99</v>
      </c>
      <c r="B10" s="2">
        <v>14</v>
      </c>
      <c r="C10" s="2">
        <v>6</v>
      </c>
      <c r="D10" s="2">
        <v>2</v>
      </c>
      <c r="E10" s="2">
        <v>0</v>
      </c>
      <c r="F10" s="2">
        <v>6</v>
      </c>
    </row>
    <row r="11" spans="1:6" x14ac:dyDescent="0.2">
      <c r="A11" s="1" t="s">
        <v>100</v>
      </c>
      <c r="B11" s="2">
        <v>29</v>
      </c>
      <c r="C11" s="2">
        <v>5</v>
      </c>
      <c r="D11" s="2">
        <v>2</v>
      </c>
      <c r="E11" s="2">
        <v>0</v>
      </c>
      <c r="F11" s="2">
        <v>22</v>
      </c>
    </row>
    <row r="12" spans="1:6" x14ac:dyDescent="0.2">
      <c r="A12" s="1" t="s">
        <v>101</v>
      </c>
      <c r="B12" s="2">
        <v>222</v>
      </c>
      <c r="C12" s="2">
        <v>1</v>
      </c>
      <c r="D12" s="2">
        <v>0</v>
      </c>
      <c r="E12" s="2">
        <v>0</v>
      </c>
      <c r="F12" s="2">
        <v>221</v>
      </c>
    </row>
    <row r="13" spans="1:6" x14ac:dyDescent="0.2">
      <c r="A13" s="1" t="s">
        <v>102</v>
      </c>
      <c r="B13" s="2">
        <v>38</v>
      </c>
      <c r="C13" s="2">
        <v>3</v>
      </c>
      <c r="D13" s="2">
        <v>0</v>
      </c>
      <c r="E13" s="2">
        <v>0</v>
      </c>
      <c r="F13" s="2">
        <v>35</v>
      </c>
    </row>
    <row r="14" spans="1:6" x14ac:dyDescent="0.2">
      <c r="A14" s="1" t="s">
        <v>103</v>
      </c>
      <c r="B14" s="2">
        <v>8</v>
      </c>
      <c r="C14" s="2">
        <v>5</v>
      </c>
      <c r="D14" s="2">
        <v>1</v>
      </c>
      <c r="E14" s="2">
        <v>0</v>
      </c>
      <c r="F14" s="2">
        <v>2</v>
      </c>
    </row>
    <row r="16" spans="1:6" x14ac:dyDescent="0.2">
      <c r="A16" s="1" t="s">
        <v>277</v>
      </c>
      <c r="B16" s="2">
        <v>342</v>
      </c>
      <c r="C16" s="2">
        <v>32</v>
      </c>
      <c r="D16" s="2">
        <v>11</v>
      </c>
      <c r="E16" s="2">
        <v>4</v>
      </c>
      <c r="F16" s="2">
        <v>295</v>
      </c>
    </row>
    <row r="17" spans="1:6" x14ac:dyDescent="0.2">
      <c r="A17" s="1" t="s">
        <v>93</v>
      </c>
      <c r="B17" s="2">
        <v>9</v>
      </c>
      <c r="C17" s="2">
        <v>2</v>
      </c>
      <c r="D17" s="2">
        <v>4</v>
      </c>
      <c r="E17" s="2">
        <v>0</v>
      </c>
      <c r="F17" s="2">
        <v>3</v>
      </c>
    </row>
    <row r="18" spans="1:6" x14ac:dyDescent="0.2">
      <c r="A18" s="1" t="s">
        <v>94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">
      <c r="A19" s="1" t="s">
        <v>95</v>
      </c>
      <c r="B19" s="2">
        <v>5</v>
      </c>
      <c r="C19" s="2">
        <v>1</v>
      </c>
      <c r="D19" s="2">
        <v>1</v>
      </c>
      <c r="E19" s="2">
        <v>1</v>
      </c>
      <c r="F19" s="2">
        <v>2</v>
      </c>
    </row>
    <row r="20" spans="1:6" x14ac:dyDescent="0.2">
      <c r="A20" s="1" t="s">
        <v>96</v>
      </c>
      <c r="B20" s="2">
        <v>25</v>
      </c>
      <c r="C20" s="2">
        <v>13</v>
      </c>
      <c r="D20" s="2">
        <v>1</v>
      </c>
      <c r="E20" s="2">
        <v>2</v>
      </c>
      <c r="F20" s="2">
        <v>9</v>
      </c>
    </row>
    <row r="21" spans="1:6" x14ac:dyDescent="0.2">
      <c r="A21" s="1" t="s">
        <v>97</v>
      </c>
      <c r="B21" s="2">
        <v>4</v>
      </c>
      <c r="C21" s="2">
        <v>0</v>
      </c>
      <c r="D21" s="2">
        <v>1</v>
      </c>
      <c r="E21" s="2">
        <v>1</v>
      </c>
      <c r="F21" s="2">
        <v>2</v>
      </c>
    </row>
    <row r="22" spans="1:6" x14ac:dyDescent="0.2">
      <c r="A22" s="1" t="s">
        <v>98</v>
      </c>
      <c r="B22" s="2">
        <v>4</v>
      </c>
      <c r="C22" s="2">
        <v>0</v>
      </c>
      <c r="D22" s="2">
        <v>0</v>
      </c>
      <c r="E22" s="2">
        <v>0</v>
      </c>
      <c r="F22" s="2">
        <v>4</v>
      </c>
    </row>
    <row r="23" spans="1:6" x14ac:dyDescent="0.2">
      <c r="A23" s="1" t="s">
        <v>99</v>
      </c>
      <c r="B23" s="2">
        <v>8</v>
      </c>
      <c r="C23" s="2">
        <v>4</v>
      </c>
      <c r="D23" s="2">
        <v>1</v>
      </c>
      <c r="E23" s="2">
        <v>0</v>
      </c>
      <c r="F23" s="2">
        <v>3</v>
      </c>
    </row>
    <row r="24" spans="1:6" x14ac:dyDescent="0.2">
      <c r="A24" s="1" t="s">
        <v>100</v>
      </c>
      <c r="B24" s="2">
        <v>29</v>
      </c>
      <c r="C24" s="2">
        <v>5</v>
      </c>
      <c r="D24" s="2">
        <v>2</v>
      </c>
      <c r="E24" s="2">
        <v>0</v>
      </c>
      <c r="F24" s="2">
        <v>22</v>
      </c>
    </row>
    <row r="25" spans="1:6" x14ac:dyDescent="0.2">
      <c r="A25" s="1" t="s">
        <v>101</v>
      </c>
      <c r="B25" s="2">
        <v>216</v>
      </c>
      <c r="C25" s="2">
        <v>1</v>
      </c>
      <c r="D25" s="2">
        <v>0</v>
      </c>
      <c r="E25" s="2">
        <v>0</v>
      </c>
      <c r="F25" s="2">
        <v>215</v>
      </c>
    </row>
    <row r="26" spans="1:6" x14ac:dyDescent="0.2">
      <c r="A26" s="1" t="s">
        <v>102</v>
      </c>
      <c r="B26" s="2">
        <v>38</v>
      </c>
      <c r="C26" s="2">
        <v>3</v>
      </c>
      <c r="D26" s="2">
        <v>0</v>
      </c>
      <c r="E26" s="2">
        <v>0</v>
      </c>
      <c r="F26" s="2">
        <v>35</v>
      </c>
    </row>
    <row r="27" spans="1:6" x14ac:dyDescent="0.2">
      <c r="A27" s="1" t="s">
        <v>103</v>
      </c>
      <c r="B27" s="2">
        <v>4</v>
      </c>
      <c r="C27" s="2">
        <v>3</v>
      </c>
      <c r="D27" s="2">
        <v>1</v>
      </c>
      <c r="E27" s="2">
        <v>0</v>
      </c>
      <c r="F27" s="2">
        <v>0</v>
      </c>
    </row>
    <row r="29" spans="1:6" x14ac:dyDescent="0.2">
      <c r="A29" s="1" t="s">
        <v>246</v>
      </c>
      <c r="B29" s="2">
        <v>46</v>
      </c>
      <c r="C29" s="2">
        <v>16</v>
      </c>
      <c r="D29" s="2">
        <v>7</v>
      </c>
      <c r="E29" s="2">
        <v>1</v>
      </c>
      <c r="F29" s="2">
        <v>22</v>
      </c>
    </row>
    <row r="30" spans="1:6" x14ac:dyDescent="0.2">
      <c r="A30" s="1" t="s">
        <v>93</v>
      </c>
      <c r="B30" s="2">
        <v>3</v>
      </c>
      <c r="C30" s="2">
        <v>3</v>
      </c>
      <c r="D30" s="2">
        <v>0</v>
      </c>
      <c r="E30" s="2">
        <v>0</v>
      </c>
      <c r="F30" s="2">
        <v>0</v>
      </c>
    </row>
    <row r="31" spans="1:6" x14ac:dyDescent="0.2">
      <c r="A31" s="1" t="s">
        <v>94</v>
      </c>
      <c r="B31" s="2">
        <v>1</v>
      </c>
      <c r="C31" s="2">
        <v>0</v>
      </c>
      <c r="D31" s="2">
        <v>0</v>
      </c>
      <c r="E31" s="2">
        <v>0</v>
      </c>
      <c r="F31" s="2">
        <v>1</v>
      </c>
    </row>
    <row r="32" spans="1:6" x14ac:dyDescent="0.2">
      <c r="A32" s="1" t="s">
        <v>95</v>
      </c>
      <c r="B32" s="2">
        <v>3</v>
      </c>
      <c r="C32" s="2">
        <v>0</v>
      </c>
      <c r="D32" s="2">
        <v>2</v>
      </c>
      <c r="E32" s="2">
        <v>0</v>
      </c>
      <c r="F32" s="2">
        <v>1</v>
      </c>
    </row>
    <row r="33" spans="1:6" x14ac:dyDescent="0.2">
      <c r="A33" s="1" t="s">
        <v>96</v>
      </c>
      <c r="B33" s="2">
        <v>16</v>
      </c>
      <c r="C33" s="2">
        <v>6</v>
      </c>
      <c r="D33" s="2">
        <v>1</v>
      </c>
      <c r="E33" s="2">
        <v>1</v>
      </c>
      <c r="F33" s="2">
        <v>8</v>
      </c>
    </row>
    <row r="34" spans="1:6" x14ac:dyDescent="0.2">
      <c r="A34" s="1" t="s">
        <v>97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</row>
    <row r="35" spans="1:6" x14ac:dyDescent="0.2">
      <c r="A35" s="1" t="s">
        <v>98</v>
      </c>
      <c r="B35" s="2">
        <v>7</v>
      </c>
      <c r="C35" s="2">
        <v>3</v>
      </c>
      <c r="D35" s="2">
        <v>3</v>
      </c>
      <c r="E35" s="2">
        <v>0</v>
      </c>
      <c r="F35" s="2">
        <v>1</v>
      </c>
    </row>
    <row r="36" spans="1:6" x14ac:dyDescent="0.2">
      <c r="A36" s="1" t="s">
        <v>99</v>
      </c>
      <c r="B36" s="2">
        <v>6</v>
      </c>
      <c r="C36" s="2">
        <v>2</v>
      </c>
      <c r="D36" s="2">
        <v>1</v>
      </c>
      <c r="E36" s="2">
        <v>0</v>
      </c>
      <c r="F36" s="2">
        <v>3</v>
      </c>
    </row>
    <row r="37" spans="1:6" x14ac:dyDescent="0.2">
      <c r="A37" s="1" t="s">
        <v>100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</row>
    <row r="38" spans="1:6" x14ac:dyDescent="0.2">
      <c r="A38" s="1" t="s">
        <v>101</v>
      </c>
      <c r="B38" s="2">
        <v>6</v>
      </c>
      <c r="C38" s="2">
        <v>0</v>
      </c>
      <c r="D38" s="2">
        <v>0</v>
      </c>
      <c r="E38" s="2">
        <v>0</v>
      </c>
      <c r="F38" s="2">
        <v>6</v>
      </c>
    </row>
    <row r="39" spans="1:6" x14ac:dyDescent="0.2">
      <c r="A39" s="1" t="s">
        <v>102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2">
      <c r="A40" s="1" t="s">
        <v>103</v>
      </c>
      <c r="B40" s="2">
        <v>4</v>
      </c>
      <c r="C40" s="2">
        <v>2</v>
      </c>
      <c r="D40" s="2">
        <v>0</v>
      </c>
      <c r="E40" s="2">
        <v>0</v>
      </c>
      <c r="F40" s="2">
        <v>2</v>
      </c>
    </row>
    <row r="41" spans="1:6" x14ac:dyDescent="0.2">
      <c r="A41" s="11" t="s">
        <v>314</v>
      </c>
      <c r="B41" s="11"/>
      <c r="C41" s="11"/>
      <c r="D41" s="11"/>
      <c r="E41" s="11"/>
      <c r="F41" s="11"/>
    </row>
  </sheetData>
  <mergeCells count="1">
    <mergeCell ref="A41:F4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C349-B3E8-401D-8132-E7F6EC740175}">
  <dimension ref="A1:F57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236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278</v>
      </c>
    </row>
    <row r="5" spans="1:6" x14ac:dyDescent="0.2">
      <c r="A5" s="1" t="s">
        <v>243</v>
      </c>
      <c r="B5" s="2">
        <v>4310</v>
      </c>
      <c r="C5" s="2">
        <v>1390</v>
      </c>
      <c r="D5" s="2">
        <v>839</v>
      </c>
      <c r="E5" s="2">
        <v>596</v>
      </c>
      <c r="F5" s="2">
        <v>1485</v>
      </c>
    </row>
    <row r="6" spans="1:6" x14ac:dyDescent="0.2">
      <c r="A6" s="1" t="s">
        <v>131</v>
      </c>
      <c r="B6" s="2">
        <v>1273</v>
      </c>
      <c r="C6" s="2">
        <v>549</v>
      </c>
      <c r="D6" s="2">
        <v>269</v>
      </c>
      <c r="E6" s="2">
        <v>122</v>
      </c>
      <c r="F6" s="2">
        <v>333</v>
      </c>
    </row>
    <row r="7" spans="1:6" x14ac:dyDescent="0.2">
      <c r="A7" s="1" t="s">
        <v>132</v>
      </c>
      <c r="B7" s="2">
        <v>117</v>
      </c>
      <c r="C7" s="2">
        <v>21</v>
      </c>
      <c r="D7" s="2">
        <v>12</v>
      </c>
      <c r="E7" s="2">
        <v>18</v>
      </c>
      <c r="F7" s="2">
        <v>66</v>
      </c>
    </row>
    <row r="8" spans="1:6" x14ac:dyDescent="0.2">
      <c r="A8" s="1" t="s">
        <v>133</v>
      </c>
      <c r="B8" s="2">
        <v>316</v>
      </c>
      <c r="C8" s="2">
        <v>1</v>
      </c>
      <c r="D8" s="2">
        <v>10</v>
      </c>
      <c r="E8" s="2">
        <v>19</v>
      </c>
      <c r="F8" s="2">
        <v>286</v>
      </c>
    </row>
    <row r="9" spans="1:6" x14ac:dyDescent="0.2">
      <c r="A9" s="1" t="s">
        <v>134</v>
      </c>
      <c r="B9" s="2">
        <v>64</v>
      </c>
      <c r="C9" s="2">
        <v>3</v>
      </c>
      <c r="D9" s="2">
        <v>7</v>
      </c>
      <c r="E9" s="2">
        <v>24</v>
      </c>
      <c r="F9" s="2">
        <v>30</v>
      </c>
    </row>
    <row r="10" spans="1:6" x14ac:dyDescent="0.2">
      <c r="A10" s="1" t="s">
        <v>135</v>
      </c>
      <c r="B10" s="2">
        <v>1447</v>
      </c>
      <c r="C10" s="2">
        <v>451</v>
      </c>
      <c r="D10" s="2">
        <v>294</v>
      </c>
      <c r="E10" s="2">
        <v>196</v>
      </c>
      <c r="F10" s="2">
        <v>506</v>
      </c>
    </row>
    <row r="11" spans="1:6" x14ac:dyDescent="0.2">
      <c r="A11" s="1" t="s">
        <v>136</v>
      </c>
      <c r="B11" s="2">
        <v>638</v>
      </c>
      <c r="C11" s="2">
        <v>215</v>
      </c>
      <c r="D11" s="2">
        <v>150</v>
      </c>
      <c r="E11" s="2">
        <v>113</v>
      </c>
      <c r="F11" s="2">
        <v>160</v>
      </c>
    </row>
    <row r="12" spans="1:6" x14ac:dyDescent="0.2">
      <c r="A12" s="1" t="s">
        <v>137</v>
      </c>
      <c r="B12" s="2">
        <v>145</v>
      </c>
      <c r="C12" s="2">
        <v>60</v>
      </c>
      <c r="D12" s="2">
        <v>38</v>
      </c>
      <c r="E12" s="2">
        <v>16</v>
      </c>
      <c r="F12" s="2">
        <v>31</v>
      </c>
    </row>
    <row r="13" spans="1:6" x14ac:dyDescent="0.2">
      <c r="A13" s="1" t="s">
        <v>138</v>
      </c>
      <c r="B13" s="2">
        <v>199</v>
      </c>
      <c r="C13" s="2">
        <v>54</v>
      </c>
      <c r="D13" s="2">
        <v>50</v>
      </c>
      <c r="E13" s="2">
        <v>64</v>
      </c>
      <c r="F13" s="2">
        <v>31</v>
      </c>
    </row>
    <row r="14" spans="1:6" x14ac:dyDescent="0.2">
      <c r="A14" s="1" t="s">
        <v>139</v>
      </c>
      <c r="B14" s="2">
        <v>111</v>
      </c>
      <c r="C14" s="2">
        <v>36</v>
      </c>
      <c r="D14" s="2">
        <v>9</v>
      </c>
      <c r="E14" s="2">
        <v>24</v>
      </c>
      <c r="F14" s="2">
        <v>42</v>
      </c>
    </row>
    <row r="16" spans="1:6" x14ac:dyDescent="0.2">
      <c r="A16" s="1" t="s">
        <v>249</v>
      </c>
      <c r="B16" s="2">
        <v>2265</v>
      </c>
      <c r="C16" s="2">
        <v>689</v>
      </c>
      <c r="D16" s="2">
        <v>424</v>
      </c>
      <c r="E16" s="2">
        <v>277</v>
      </c>
      <c r="F16" s="2">
        <v>875</v>
      </c>
    </row>
    <row r="17" spans="1:6" x14ac:dyDescent="0.2">
      <c r="A17" s="1" t="s">
        <v>131</v>
      </c>
      <c r="B17" s="2">
        <v>906</v>
      </c>
      <c r="C17" s="2">
        <v>373</v>
      </c>
      <c r="D17" s="2">
        <v>191</v>
      </c>
      <c r="E17" s="2">
        <v>86</v>
      </c>
      <c r="F17" s="2">
        <v>256</v>
      </c>
    </row>
    <row r="18" spans="1:6" x14ac:dyDescent="0.2">
      <c r="A18" s="1" t="s">
        <v>132</v>
      </c>
      <c r="B18" s="2">
        <v>98</v>
      </c>
      <c r="C18" s="2">
        <v>15</v>
      </c>
      <c r="D18" s="2">
        <v>12</v>
      </c>
      <c r="E18" s="2">
        <v>14</v>
      </c>
      <c r="F18" s="2">
        <v>57</v>
      </c>
    </row>
    <row r="19" spans="1:6" x14ac:dyDescent="0.2">
      <c r="A19" s="1" t="s">
        <v>133</v>
      </c>
      <c r="B19" s="2">
        <v>308</v>
      </c>
      <c r="C19" s="2">
        <v>1</v>
      </c>
      <c r="D19" s="2">
        <v>10</v>
      </c>
      <c r="E19" s="2">
        <v>16</v>
      </c>
      <c r="F19" s="2">
        <v>281</v>
      </c>
    </row>
    <row r="20" spans="1:6" x14ac:dyDescent="0.2">
      <c r="A20" s="1" t="s">
        <v>134</v>
      </c>
      <c r="B20" s="2">
        <v>36</v>
      </c>
      <c r="C20" s="2">
        <v>3</v>
      </c>
      <c r="D20" s="2">
        <v>5</v>
      </c>
      <c r="E20" s="2">
        <v>11</v>
      </c>
      <c r="F20" s="2">
        <v>17</v>
      </c>
    </row>
    <row r="21" spans="1:6" x14ac:dyDescent="0.2">
      <c r="A21" s="1" t="s">
        <v>135</v>
      </c>
      <c r="B21" s="2">
        <v>193</v>
      </c>
      <c r="C21" s="2">
        <v>43</v>
      </c>
      <c r="D21" s="2">
        <v>55</v>
      </c>
      <c r="E21" s="2">
        <v>4</v>
      </c>
      <c r="F21" s="2">
        <v>91</v>
      </c>
    </row>
    <row r="22" spans="1:6" x14ac:dyDescent="0.2">
      <c r="A22" s="1" t="s">
        <v>136</v>
      </c>
      <c r="B22" s="2">
        <v>358</v>
      </c>
      <c r="C22" s="2">
        <v>127</v>
      </c>
      <c r="D22" s="2">
        <v>74</v>
      </c>
      <c r="E22" s="2">
        <v>62</v>
      </c>
      <c r="F22" s="2">
        <v>95</v>
      </c>
    </row>
    <row r="23" spans="1:6" x14ac:dyDescent="0.2">
      <c r="A23" s="1" t="s">
        <v>137</v>
      </c>
      <c r="B23" s="2">
        <v>127</v>
      </c>
      <c r="C23" s="2">
        <v>52</v>
      </c>
      <c r="D23" s="2">
        <v>36</v>
      </c>
      <c r="E23" s="2">
        <v>15</v>
      </c>
      <c r="F23" s="2">
        <v>24</v>
      </c>
    </row>
    <row r="24" spans="1:6" x14ac:dyDescent="0.2">
      <c r="A24" s="1" t="s">
        <v>138</v>
      </c>
      <c r="B24" s="2">
        <v>156</v>
      </c>
      <c r="C24" s="2">
        <v>46</v>
      </c>
      <c r="D24" s="2">
        <v>34</v>
      </c>
      <c r="E24" s="2">
        <v>55</v>
      </c>
      <c r="F24" s="2">
        <v>21</v>
      </c>
    </row>
    <row r="25" spans="1:6" x14ac:dyDescent="0.2">
      <c r="A25" s="1" t="s">
        <v>139</v>
      </c>
      <c r="B25" s="2">
        <v>83</v>
      </c>
      <c r="C25" s="2">
        <v>29</v>
      </c>
      <c r="D25" s="2">
        <v>7</v>
      </c>
      <c r="E25" s="2">
        <v>14</v>
      </c>
      <c r="F25" s="2">
        <v>33</v>
      </c>
    </row>
    <row r="27" spans="1:6" x14ac:dyDescent="0.2">
      <c r="A27" s="1" t="s">
        <v>251</v>
      </c>
      <c r="B27" s="2">
        <v>2045</v>
      </c>
      <c r="C27" s="2">
        <v>701</v>
      </c>
      <c r="D27" s="2">
        <v>415</v>
      </c>
      <c r="E27" s="2">
        <v>319</v>
      </c>
      <c r="F27" s="2">
        <v>610</v>
      </c>
    </row>
    <row r="28" spans="1:6" x14ac:dyDescent="0.2">
      <c r="A28" s="1" t="s">
        <v>131</v>
      </c>
      <c r="B28" s="2">
        <v>367</v>
      </c>
      <c r="C28" s="2">
        <v>176</v>
      </c>
      <c r="D28" s="2">
        <v>78</v>
      </c>
      <c r="E28" s="2">
        <v>36</v>
      </c>
      <c r="F28" s="2">
        <v>77</v>
      </c>
    </row>
    <row r="29" spans="1:6" x14ac:dyDescent="0.2">
      <c r="A29" s="1" t="s">
        <v>132</v>
      </c>
      <c r="B29" s="2">
        <v>19</v>
      </c>
      <c r="C29" s="2">
        <v>6</v>
      </c>
      <c r="D29" s="2">
        <v>0</v>
      </c>
      <c r="E29" s="2">
        <v>4</v>
      </c>
      <c r="F29" s="2">
        <v>9</v>
      </c>
    </row>
    <row r="30" spans="1:6" x14ac:dyDescent="0.2">
      <c r="A30" s="1" t="s">
        <v>133</v>
      </c>
      <c r="B30" s="2">
        <v>8</v>
      </c>
      <c r="C30" s="2">
        <v>0</v>
      </c>
      <c r="D30" s="2">
        <v>0</v>
      </c>
      <c r="E30" s="2">
        <v>3</v>
      </c>
      <c r="F30" s="2">
        <v>5</v>
      </c>
    </row>
    <row r="31" spans="1:6" x14ac:dyDescent="0.2">
      <c r="A31" s="1" t="s">
        <v>134</v>
      </c>
      <c r="B31" s="2">
        <v>28</v>
      </c>
      <c r="C31" s="2">
        <v>0</v>
      </c>
      <c r="D31" s="2">
        <v>2</v>
      </c>
      <c r="E31" s="2">
        <v>13</v>
      </c>
      <c r="F31" s="2">
        <v>13</v>
      </c>
    </row>
    <row r="32" spans="1:6" x14ac:dyDescent="0.2">
      <c r="A32" s="1" t="s">
        <v>135</v>
      </c>
      <c r="B32" s="2">
        <v>1254</v>
      </c>
      <c r="C32" s="2">
        <v>408</v>
      </c>
      <c r="D32" s="2">
        <v>239</v>
      </c>
      <c r="E32" s="2">
        <v>192</v>
      </c>
      <c r="F32" s="2">
        <v>415</v>
      </c>
    </row>
    <row r="33" spans="1:6" x14ac:dyDescent="0.2">
      <c r="A33" s="1" t="s">
        <v>136</v>
      </c>
      <c r="B33" s="2">
        <v>280</v>
      </c>
      <c r="C33" s="2">
        <v>88</v>
      </c>
      <c r="D33" s="2">
        <v>76</v>
      </c>
      <c r="E33" s="2">
        <v>51</v>
      </c>
      <c r="F33" s="2">
        <v>65</v>
      </c>
    </row>
    <row r="34" spans="1:6" x14ac:dyDescent="0.2">
      <c r="A34" s="1" t="s">
        <v>137</v>
      </c>
      <c r="B34" s="2">
        <v>18</v>
      </c>
      <c r="C34" s="2">
        <v>8</v>
      </c>
      <c r="D34" s="2">
        <v>2</v>
      </c>
      <c r="E34" s="2">
        <v>1</v>
      </c>
      <c r="F34" s="2">
        <v>7</v>
      </c>
    </row>
    <row r="35" spans="1:6" x14ac:dyDescent="0.2">
      <c r="A35" s="1" t="s">
        <v>138</v>
      </c>
      <c r="B35" s="2">
        <v>43</v>
      </c>
      <c r="C35" s="2">
        <v>8</v>
      </c>
      <c r="D35" s="2">
        <v>16</v>
      </c>
      <c r="E35" s="2">
        <v>9</v>
      </c>
      <c r="F35" s="2">
        <v>10</v>
      </c>
    </row>
    <row r="36" spans="1:6" x14ac:dyDescent="0.2">
      <c r="A36" s="1" t="s">
        <v>139</v>
      </c>
      <c r="B36" s="2">
        <v>28</v>
      </c>
      <c r="C36" s="2">
        <v>7</v>
      </c>
      <c r="D36" s="2">
        <v>2</v>
      </c>
      <c r="E36" s="2">
        <v>10</v>
      </c>
      <c r="F36" s="2">
        <v>9</v>
      </c>
    </row>
    <row r="38" spans="1:6" x14ac:dyDescent="0.2">
      <c r="A38" s="1" t="s">
        <v>279</v>
      </c>
    </row>
    <row r="40" spans="1:6" x14ac:dyDescent="0.2">
      <c r="A40" s="1" t="s">
        <v>243</v>
      </c>
      <c r="B40" s="2">
        <v>1668</v>
      </c>
      <c r="C40" s="2">
        <v>567</v>
      </c>
      <c r="D40" s="2">
        <v>283</v>
      </c>
      <c r="E40" s="2">
        <v>160</v>
      </c>
      <c r="F40" s="2">
        <v>658</v>
      </c>
    </row>
    <row r="41" spans="1:6" x14ac:dyDescent="0.2">
      <c r="A41" s="1" t="s">
        <v>280</v>
      </c>
      <c r="B41" s="2">
        <v>34</v>
      </c>
      <c r="C41" s="2">
        <v>11</v>
      </c>
      <c r="D41" s="2">
        <v>4</v>
      </c>
      <c r="E41" s="2">
        <v>7</v>
      </c>
      <c r="F41" s="2">
        <v>12</v>
      </c>
    </row>
    <row r="42" spans="1:6" x14ac:dyDescent="0.2">
      <c r="A42" s="1" t="s">
        <v>281</v>
      </c>
      <c r="B42" s="2">
        <v>53</v>
      </c>
      <c r="C42" s="2">
        <v>18</v>
      </c>
      <c r="D42" s="2">
        <v>7</v>
      </c>
      <c r="E42" s="2">
        <v>20</v>
      </c>
      <c r="F42" s="2">
        <v>8</v>
      </c>
    </row>
    <row r="43" spans="1:6" x14ac:dyDescent="0.2">
      <c r="A43" s="1" t="s">
        <v>282</v>
      </c>
      <c r="B43" s="2">
        <v>1199</v>
      </c>
      <c r="C43" s="2">
        <v>501</v>
      </c>
      <c r="D43" s="2">
        <v>256</v>
      </c>
      <c r="E43" s="2">
        <v>131</v>
      </c>
      <c r="F43" s="2">
        <v>311</v>
      </c>
    </row>
    <row r="44" spans="1:6" x14ac:dyDescent="0.2">
      <c r="A44" s="1" t="s">
        <v>283</v>
      </c>
      <c r="B44" s="2">
        <v>382</v>
      </c>
      <c r="C44" s="2">
        <v>37</v>
      </c>
      <c r="D44" s="2">
        <v>16</v>
      </c>
      <c r="E44" s="2">
        <v>2</v>
      </c>
      <c r="F44" s="2">
        <v>327</v>
      </c>
    </row>
    <row r="46" spans="1:6" x14ac:dyDescent="0.2">
      <c r="A46" s="1" t="s">
        <v>249</v>
      </c>
      <c r="B46" s="2">
        <v>1268</v>
      </c>
      <c r="C46" s="2">
        <v>385</v>
      </c>
      <c r="D46" s="2">
        <v>205</v>
      </c>
      <c r="E46" s="2">
        <v>113</v>
      </c>
      <c r="F46" s="2">
        <v>565</v>
      </c>
    </row>
    <row r="47" spans="1:6" x14ac:dyDescent="0.2">
      <c r="A47" s="1" t="s">
        <v>280</v>
      </c>
      <c r="B47" s="2">
        <v>17</v>
      </c>
      <c r="C47" s="2">
        <v>5</v>
      </c>
      <c r="D47" s="2">
        <v>1</v>
      </c>
      <c r="E47" s="2">
        <v>4</v>
      </c>
      <c r="F47" s="2">
        <v>7</v>
      </c>
    </row>
    <row r="48" spans="1:6" x14ac:dyDescent="0.2">
      <c r="A48" s="1" t="s">
        <v>281</v>
      </c>
      <c r="B48" s="2">
        <v>36</v>
      </c>
      <c r="C48" s="2">
        <v>11</v>
      </c>
      <c r="D48" s="2">
        <v>6</v>
      </c>
      <c r="E48" s="2">
        <v>12</v>
      </c>
      <c r="F48" s="2">
        <v>7</v>
      </c>
    </row>
    <row r="49" spans="1:6" x14ac:dyDescent="0.2">
      <c r="A49" s="1" t="s">
        <v>282</v>
      </c>
      <c r="B49" s="2">
        <v>869</v>
      </c>
      <c r="C49" s="2">
        <v>346</v>
      </c>
      <c r="D49" s="2">
        <v>187</v>
      </c>
      <c r="E49" s="2">
        <v>95</v>
      </c>
      <c r="F49" s="2">
        <v>241</v>
      </c>
    </row>
    <row r="50" spans="1:6" x14ac:dyDescent="0.2">
      <c r="A50" s="1" t="s">
        <v>283</v>
      </c>
      <c r="B50" s="2">
        <v>346</v>
      </c>
      <c r="C50" s="2">
        <v>23</v>
      </c>
      <c r="D50" s="2">
        <v>11</v>
      </c>
      <c r="E50" s="2">
        <v>2</v>
      </c>
      <c r="F50" s="2">
        <v>310</v>
      </c>
    </row>
    <row r="52" spans="1:6" x14ac:dyDescent="0.2">
      <c r="A52" s="1" t="s">
        <v>251</v>
      </c>
      <c r="B52" s="2">
        <v>400</v>
      </c>
      <c r="C52" s="2">
        <v>182</v>
      </c>
      <c r="D52" s="2">
        <v>78</v>
      </c>
      <c r="E52" s="2">
        <v>47</v>
      </c>
      <c r="F52" s="2">
        <v>93</v>
      </c>
    </row>
    <row r="53" spans="1:6" x14ac:dyDescent="0.2">
      <c r="A53" s="1" t="s">
        <v>280</v>
      </c>
      <c r="B53" s="2">
        <v>17</v>
      </c>
      <c r="C53" s="2">
        <v>6</v>
      </c>
      <c r="D53" s="2">
        <v>3</v>
      </c>
      <c r="E53" s="2">
        <v>3</v>
      </c>
      <c r="F53" s="2">
        <v>5</v>
      </c>
    </row>
    <row r="54" spans="1:6" x14ac:dyDescent="0.2">
      <c r="A54" s="1" t="s">
        <v>281</v>
      </c>
      <c r="B54" s="2">
        <v>17</v>
      </c>
      <c r="C54" s="2">
        <v>7</v>
      </c>
      <c r="D54" s="2">
        <v>1</v>
      </c>
      <c r="E54" s="2">
        <v>8</v>
      </c>
      <c r="F54" s="2">
        <v>1</v>
      </c>
    </row>
    <row r="55" spans="1:6" x14ac:dyDescent="0.2">
      <c r="A55" s="1" t="s">
        <v>282</v>
      </c>
      <c r="B55" s="2">
        <v>330</v>
      </c>
      <c r="C55" s="2">
        <v>155</v>
      </c>
      <c r="D55" s="2">
        <v>69</v>
      </c>
      <c r="E55" s="2">
        <v>36</v>
      </c>
      <c r="F55" s="2">
        <v>70</v>
      </c>
    </row>
    <row r="56" spans="1:6" x14ac:dyDescent="0.2">
      <c r="A56" s="1" t="s">
        <v>283</v>
      </c>
      <c r="B56" s="2">
        <v>36</v>
      </c>
      <c r="C56" s="2">
        <v>14</v>
      </c>
      <c r="D56" s="2">
        <v>5</v>
      </c>
      <c r="E56" s="2">
        <v>0</v>
      </c>
      <c r="F56" s="2">
        <v>17</v>
      </c>
    </row>
    <row r="57" spans="1:6" x14ac:dyDescent="0.2">
      <c r="A57" s="11" t="s">
        <v>314</v>
      </c>
      <c r="B57" s="11"/>
      <c r="C57" s="11"/>
      <c r="D57" s="11"/>
      <c r="E57" s="11"/>
      <c r="F57" s="11"/>
    </row>
  </sheetData>
  <mergeCells count="1">
    <mergeCell ref="A57:F5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9B5F-E6E7-4C8E-AC2F-85E6AF39266D}">
  <dimension ref="A1:F49"/>
  <sheetViews>
    <sheetView view="pageBreakPreview" zoomScale="125" zoomScaleNormal="100" zoomScaleSheetLayoutView="125" workbookViewId="0">
      <selection activeCell="A49" sqref="A49:XFD49"/>
    </sheetView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237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253</v>
      </c>
      <c r="B3" s="2">
        <v>380</v>
      </c>
      <c r="C3" s="2">
        <v>4</v>
      </c>
      <c r="D3" s="2">
        <v>17</v>
      </c>
      <c r="E3" s="2">
        <v>43</v>
      </c>
      <c r="F3" s="2">
        <v>316</v>
      </c>
    </row>
    <row r="4" spans="1:6" x14ac:dyDescent="0.2">
      <c r="A4" s="1" t="s">
        <v>140</v>
      </c>
      <c r="B4" s="2">
        <v>44</v>
      </c>
      <c r="C4" s="2">
        <v>1</v>
      </c>
      <c r="D4" s="2">
        <v>7</v>
      </c>
      <c r="E4" s="2">
        <v>9</v>
      </c>
      <c r="F4" s="2">
        <v>27</v>
      </c>
    </row>
    <row r="5" spans="1:6" x14ac:dyDescent="0.2">
      <c r="A5" s="1" t="s">
        <v>141</v>
      </c>
      <c r="B5" s="2">
        <v>275</v>
      </c>
      <c r="C5" s="2">
        <v>2</v>
      </c>
      <c r="D5" s="2">
        <v>1</v>
      </c>
      <c r="E5" s="2">
        <v>11</v>
      </c>
      <c r="F5" s="2">
        <v>261</v>
      </c>
    </row>
    <row r="6" spans="1:6" x14ac:dyDescent="0.2">
      <c r="A6" s="1" t="s">
        <v>142</v>
      </c>
      <c r="B6" s="2">
        <v>12</v>
      </c>
      <c r="C6" s="2">
        <v>0</v>
      </c>
      <c r="D6" s="2">
        <v>0</v>
      </c>
      <c r="E6" s="2">
        <v>3</v>
      </c>
      <c r="F6" s="2">
        <v>9</v>
      </c>
    </row>
    <row r="7" spans="1:6" x14ac:dyDescent="0.2">
      <c r="A7" s="1" t="s">
        <v>143</v>
      </c>
      <c r="B7" s="2">
        <v>26</v>
      </c>
      <c r="C7" s="2">
        <v>0</v>
      </c>
      <c r="D7" s="2">
        <v>5</v>
      </c>
      <c r="E7" s="2">
        <v>12</v>
      </c>
      <c r="F7" s="2">
        <v>9</v>
      </c>
    </row>
    <row r="8" spans="1:6" x14ac:dyDescent="0.2">
      <c r="A8" s="1" t="s">
        <v>144</v>
      </c>
      <c r="B8" s="2">
        <v>13</v>
      </c>
      <c r="C8" s="2">
        <v>0</v>
      </c>
      <c r="D8" s="2">
        <v>4</v>
      </c>
      <c r="E8" s="2">
        <v>3</v>
      </c>
      <c r="F8" s="2">
        <v>6</v>
      </c>
    </row>
    <row r="9" spans="1:6" x14ac:dyDescent="0.2">
      <c r="A9" s="1" t="s">
        <v>145</v>
      </c>
      <c r="B9" s="2">
        <v>0</v>
      </c>
      <c r="C9" s="2">
        <v>0</v>
      </c>
      <c r="D9" s="2">
        <v>0</v>
      </c>
      <c r="E9" s="2">
        <v>0</v>
      </c>
      <c r="F9" s="2">
        <v>0</v>
      </c>
    </row>
    <row r="10" spans="1:6" x14ac:dyDescent="0.2">
      <c r="A10" s="1" t="s">
        <v>103</v>
      </c>
      <c r="B10" s="2">
        <v>10</v>
      </c>
      <c r="C10" s="2">
        <v>1</v>
      </c>
      <c r="D10" s="2">
        <v>0</v>
      </c>
      <c r="E10" s="2">
        <v>5</v>
      </c>
      <c r="F10" s="2">
        <v>4</v>
      </c>
    </row>
    <row r="12" spans="1:6" x14ac:dyDescent="0.2">
      <c r="A12" s="1" t="s">
        <v>249</v>
      </c>
      <c r="B12" s="2">
        <v>344</v>
      </c>
      <c r="C12" s="2">
        <v>4</v>
      </c>
      <c r="D12" s="2">
        <v>15</v>
      </c>
      <c r="E12" s="2">
        <v>27</v>
      </c>
      <c r="F12" s="2">
        <v>298</v>
      </c>
    </row>
    <row r="13" spans="1:6" x14ac:dyDescent="0.2">
      <c r="A13" s="1" t="s">
        <v>140</v>
      </c>
      <c r="B13" s="2">
        <v>37</v>
      </c>
      <c r="C13" s="2">
        <v>1</v>
      </c>
      <c r="D13" s="2">
        <v>7</v>
      </c>
      <c r="E13" s="2">
        <v>5</v>
      </c>
      <c r="F13" s="2">
        <v>24</v>
      </c>
    </row>
    <row r="14" spans="1:6" x14ac:dyDescent="0.2">
      <c r="A14" s="1" t="s">
        <v>141</v>
      </c>
      <c r="B14" s="2">
        <v>262</v>
      </c>
      <c r="C14" s="2">
        <v>2</v>
      </c>
      <c r="D14" s="2">
        <v>1</v>
      </c>
      <c r="E14" s="2">
        <v>6</v>
      </c>
      <c r="F14" s="2">
        <v>253</v>
      </c>
    </row>
    <row r="15" spans="1:6" x14ac:dyDescent="0.2">
      <c r="A15" s="1" t="s">
        <v>142</v>
      </c>
      <c r="B15" s="2">
        <v>12</v>
      </c>
      <c r="C15" s="2">
        <v>0</v>
      </c>
      <c r="D15" s="2">
        <v>0</v>
      </c>
      <c r="E15" s="2">
        <v>3</v>
      </c>
      <c r="F15" s="2">
        <v>9</v>
      </c>
    </row>
    <row r="16" spans="1:6" x14ac:dyDescent="0.2">
      <c r="A16" s="1" t="s">
        <v>143</v>
      </c>
      <c r="B16" s="2">
        <v>20</v>
      </c>
      <c r="C16" s="2">
        <v>0</v>
      </c>
      <c r="D16" s="2">
        <v>3</v>
      </c>
      <c r="E16" s="2">
        <v>10</v>
      </c>
      <c r="F16" s="2">
        <v>7</v>
      </c>
    </row>
    <row r="17" spans="1:6" x14ac:dyDescent="0.2">
      <c r="A17" s="1" t="s">
        <v>144</v>
      </c>
      <c r="B17" s="2">
        <v>11</v>
      </c>
      <c r="C17" s="2">
        <v>0</v>
      </c>
      <c r="D17" s="2">
        <v>4</v>
      </c>
      <c r="E17" s="2">
        <v>3</v>
      </c>
      <c r="F17" s="2">
        <v>4</v>
      </c>
    </row>
    <row r="18" spans="1:6" x14ac:dyDescent="0.2">
      <c r="A18" s="1" t="s">
        <v>145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">
      <c r="A19" s="1" t="s">
        <v>103</v>
      </c>
      <c r="B19" s="2">
        <v>2</v>
      </c>
      <c r="C19" s="2">
        <v>1</v>
      </c>
      <c r="D19" s="2">
        <v>0</v>
      </c>
      <c r="E19" s="2">
        <v>0</v>
      </c>
      <c r="F19" s="2">
        <v>1</v>
      </c>
    </row>
    <row r="21" spans="1:6" x14ac:dyDescent="0.2">
      <c r="A21" s="1" t="s">
        <v>246</v>
      </c>
      <c r="B21" s="2">
        <v>36</v>
      </c>
      <c r="C21" s="2">
        <v>0</v>
      </c>
      <c r="D21" s="2">
        <v>2</v>
      </c>
      <c r="E21" s="2">
        <v>16</v>
      </c>
      <c r="F21" s="2">
        <v>18</v>
      </c>
    </row>
    <row r="22" spans="1:6" x14ac:dyDescent="0.2">
      <c r="A22" s="1" t="s">
        <v>140</v>
      </c>
      <c r="B22" s="2">
        <v>7</v>
      </c>
      <c r="C22" s="2">
        <v>0</v>
      </c>
      <c r="D22" s="2">
        <v>0</v>
      </c>
      <c r="E22" s="2">
        <v>4</v>
      </c>
      <c r="F22" s="2">
        <v>3</v>
      </c>
    </row>
    <row r="23" spans="1:6" x14ac:dyDescent="0.2">
      <c r="A23" s="1" t="s">
        <v>141</v>
      </c>
      <c r="B23" s="2">
        <v>13</v>
      </c>
      <c r="C23" s="2">
        <v>0</v>
      </c>
      <c r="D23" s="2">
        <v>0</v>
      </c>
      <c r="E23" s="2">
        <v>5</v>
      </c>
      <c r="F23" s="2">
        <v>8</v>
      </c>
    </row>
    <row r="24" spans="1:6" x14ac:dyDescent="0.2">
      <c r="A24" s="1" t="s">
        <v>142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2">
      <c r="A25" s="1" t="s">
        <v>143</v>
      </c>
      <c r="B25" s="2">
        <v>6</v>
      </c>
      <c r="C25" s="2">
        <v>0</v>
      </c>
      <c r="D25" s="2">
        <v>2</v>
      </c>
      <c r="E25" s="2">
        <v>2</v>
      </c>
      <c r="F25" s="2">
        <v>2</v>
      </c>
    </row>
    <row r="26" spans="1:6" x14ac:dyDescent="0.2">
      <c r="A26" s="1" t="s">
        <v>144</v>
      </c>
      <c r="B26" s="2">
        <v>2</v>
      </c>
      <c r="C26" s="2">
        <v>0</v>
      </c>
      <c r="D26" s="2">
        <v>0</v>
      </c>
      <c r="E26" s="2">
        <v>0</v>
      </c>
      <c r="F26" s="2">
        <v>2</v>
      </c>
    </row>
    <row r="27" spans="1:6" x14ac:dyDescent="0.2">
      <c r="A27" s="1" t="s">
        <v>145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</row>
    <row r="28" spans="1:6" x14ac:dyDescent="0.2">
      <c r="A28" s="1" t="s">
        <v>103</v>
      </c>
      <c r="B28" s="2">
        <v>8</v>
      </c>
      <c r="C28" s="2">
        <v>0</v>
      </c>
      <c r="D28" s="2">
        <v>0</v>
      </c>
      <c r="E28" s="2">
        <v>5</v>
      </c>
      <c r="F28" s="2">
        <v>3</v>
      </c>
    </row>
    <row r="30" spans="1:6" x14ac:dyDescent="0.2">
      <c r="A30" s="1" t="s">
        <v>284</v>
      </c>
    </row>
    <row r="32" spans="1:6" x14ac:dyDescent="0.2">
      <c r="A32" s="1" t="s">
        <v>243</v>
      </c>
      <c r="B32" s="2">
        <v>380</v>
      </c>
      <c r="C32" s="2">
        <v>4</v>
      </c>
      <c r="D32" s="2">
        <v>17</v>
      </c>
      <c r="E32" s="2">
        <v>43</v>
      </c>
      <c r="F32" s="2">
        <v>316</v>
      </c>
    </row>
    <row r="33" spans="1:6" x14ac:dyDescent="0.2">
      <c r="A33" s="1" t="s">
        <v>146</v>
      </c>
      <c r="B33" s="2">
        <v>66</v>
      </c>
      <c r="C33" s="2">
        <v>2</v>
      </c>
      <c r="D33" s="2">
        <v>9</v>
      </c>
      <c r="E33" s="2">
        <v>17</v>
      </c>
      <c r="F33" s="2">
        <v>38</v>
      </c>
    </row>
    <row r="34" spans="1:6" x14ac:dyDescent="0.2">
      <c r="A34" s="1" t="s">
        <v>147</v>
      </c>
      <c r="B34" s="2">
        <v>32</v>
      </c>
      <c r="C34" s="2">
        <v>2</v>
      </c>
      <c r="D34" s="2">
        <v>6</v>
      </c>
      <c r="E34" s="2">
        <v>6</v>
      </c>
      <c r="F34" s="2">
        <v>18</v>
      </c>
    </row>
    <row r="35" spans="1:6" x14ac:dyDescent="0.2">
      <c r="A35" s="1" t="s">
        <v>148</v>
      </c>
      <c r="B35" s="2">
        <v>25</v>
      </c>
      <c r="C35" s="2">
        <v>0</v>
      </c>
      <c r="D35" s="2">
        <v>1</v>
      </c>
      <c r="E35" s="2">
        <v>14</v>
      </c>
      <c r="F35" s="2">
        <v>10</v>
      </c>
    </row>
    <row r="36" spans="1:6" x14ac:dyDescent="0.2">
      <c r="A36" s="1" t="s">
        <v>149</v>
      </c>
      <c r="B36" s="2">
        <v>257</v>
      </c>
      <c r="C36" s="2">
        <v>0</v>
      </c>
      <c r="D36" s="2">
        <v>1</v>
      </c>
      <c r="E36" s="2">
        <v>6</v>
      </c>
      <c r="F36" s="2">
        <v>250</v>
      </c>
    </row>
    <row r="38" spans="1:6" x14ac:dyDescent="0.2">
      <c r="A38" s="1" t="s">
        <v>249</v>
      </c>
      <c r="B38" s="2">
        <v>344</v>
      </c>
      <c r="C38" s="2">
        <v>4</v>
      </c>
      <c r="D38" s="2">
        <v>15</v>
      </c>
      <c r="E38" s="2">
        <v>27</v>
      </c>
      <c r="F38" s="2">
        <v>298</v>
      </c>
    </row>
    <row r="39" spans="1:6" x14ac:dyDescent="0.2">
      <c r="A39" s="1" t="s">
        <v>146</v>
      </c>
      <c r="B39" s="2">
        <v>56</v>
      </c>
      <c r="C39" s="2">
        <v>2</v>
      </c>
      <c r="D39" s="2">
        <v>8</v>
      </c>
      <c r="E39" s="2">
        <v>13</v>
      </c>
      <c r="F39" s="2">
        <v>33</v>
      </c>
    </row>
    <row r="40" spans="1:6" x14ac:dyDescent="0.2">
      <c r="A40" s="1" t="s">
        <v>147</v>
      </c>
      <c r="B40" s="2">
        <v>20</v>
      </c>
      <c r="C40" s="2">
        <v>2</v>
      </c>
      <c r="D40" s="2">
        <v>5</v>
      </c>
      <c r="E40" s="2">
        <v>1</v>
      </c>
      <c r="F40" s="2">
        <v>12</v>
      </c>
    </row>
    <row r="41" spans="1:6" x14ac:dyDescent="0.2">
      <c r="A41" s="1" t="s">
        <v>148</v>
      </c>
      <c r="B41" s="2">
        <v>18</v>
      </c>
      <c r="C41" s="2">
        <v>0</v>
      </c>
      <c r="D41" s="2">
        <v>1</v>
      </c>
      <c r="E41" s="2">
        <v>11</v>
      </c>
      <c r="F41" s="2">
        <v>6</v>
      </c>
    </row>
    <row r="42" spans="1:6" x14ac:dyDescent="0.2">
      <c r="A42" s="1" t="s">
        <v>149</v>
      </c>
      <c r="B42" s="2">
        <v>250</v>
      </c>
      <c r="C42" s="2">
        <v>0</v>
      </c>
      <c r="D42" s="2">
        <v>1</v>
      </c>
      <c r="E42" s="2">
        <v>2</v>
      </c>
      <c r="F42" s="2">
        <v>247</v>
      </c>
    </row>
    <row r="44" spans="1:6" x14ac:dyDescent="0.2">
      <c r="A44" s="1" t="s">
        <v>246</v>
      </c>
      <c r="B44" s="2">
        <v>36</v>
      </c>
      <c r="C44" s="2">
        <v>0</v>
      </c>
      <c r="D44" s="2">
        <v>2</v>
      </c>
      <c r="E44" s="2">
        <v>16</v>
      </c>
      <c r="F44" s="2">
        <v>18</v>
      </c>
    </row>
    <row r="45" spans="1:6" x14ac:dyDescent="0.2">
      <c r="A45" s="1" t="s">
        <v>146</v>
      </c>
      <c r="B45" s="2">
        <v>10</v>
      </c>
      <c r="C45" s="2">
        <v>0</v>
      </c>
      <c r="D45" s="2">
        <v>1</v>
      </c>
      <c r="E45" s="2">
        <v>4</v>
      </c>
      <c r="F45" s="2">
        <v>5</v>
      </c>
    </row>
    <row r="46" spans="1:6" x14ac:dyDescent="0.2">
      <c r="A46" s="1" t="s">
        <v>147</v>
      </c>
      <c r="B46" s="2">
        <v>12</v>
      </c>
      <c r="C46" s="2">
        <v>0</v>
      </c>
      <c r="D46" s="2">
        <v>1</v>
      </c>
      <c r="E46" s="2">
        <v>5</v>
      </c>
      <c r="F46" s="2">
        <v>6</v>
      </c>
    </row>
    <row r="47" spans="1:6" x14ac:dyDescent="0.2">
      <c r="A47" s="1" t="s">
        <v>148</v>
      </c>
      <c r="B47" s="2">
        <v>7</v>
      </c>
      <c r="C47" s="2">
        <v>0</v>
      </c>
      <c r="D47" s="2">
        <v>0</v>
      </c>
      <c r="E47" s="2">
        <v>3</v>
      </c>
      <c r="F47" s="2">
        <v>4</v>
      </c>
    </row>
    <row r="48" spans="1:6" x14ac:dyDescent="0.2">
      <c r="A48" s="1" t="s">
        <v>149</v>
      </c>
      <c r="B48" s="2">
        <v>7</v>
      </c>
      <c r="C48" s="2">
        <v>0</v>
      </c>
      <c r="D48" s="2">
        <v>0</v>
      </c>
      <c r="E48" s="2">
        <v>4</v>
      </c>
      <c r="F48" s="2">
        <v>3</v>
      </c>
    </row>
    <row r="49" spans="1:6" x14ac:dyDescent="0.2">
      <c r="A49" s="11" t="s">
        <v>314</v>
      </c>
      <c r="B49" s="11"/>
      <c r="C49" s="11"/>
      <c r="D49" s="11"/>
      <c r="E49" s="11"/>
      <c r="F49" s="11"/>
    </row>
  </sheetData>
  <mergeCells count="1">
    <mergeCell ref="A49:F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D671-E5AE-44E9-9A88-D334DD65BC8B}">
  <dimension ref="A1:F59"/>
  <sheetViews>
    <sheetView view="pageBreakPreview" zoomScale="125" zoomScaleNormal="100" zoomScaleSheetLayoutView="125" workbookViewId="0">
      <selection activeCell="A31" sqref="A31"/>
    </sheetView>
  </sheetViews>
  <sheetFormatPr defaultRowHeight="10.199999999999999" x14ac:dyDescent="0.2"/>
  <cols>
    <col min="1" max="1" width="29.109375" style="6" customWidth="1"/>
    <col min="2" max="6" width="12.21875" style="2" customWidth="1"/>
    <col min="7" max="16384" width="8.88671875" style="2"/>
  </cols>
  <sheetData>
    <row r="1" spans="1:6" x14ac:dyDescent="0.2">
      <c r="A1" s="6" t="s">
        <v>221</v>
      </c>
    </row>
    <row r="2" spans="1:6" x14ac:dyDescent="0.2">
      <c r="A2" s="7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6" t="s">
        <v>243</v>
      </c>
      <c r="B3" s="2">
        <v>7317</v>
      </c>
      <c r="C3" s="2">
        <v>2404</v>
      </c>
      <c r="D3" s="2">
        <v>1430</v>
      </c>
      <c r="E3" s="2">
        <v>1056</v>
      </c>
      <c r="F3" s="2">
        <v>2427</v>
      </c>
    </row>
    <row r="4" spans="1:6" x14ac:dyDescent="0.2">
      <c r="A4" s="6" t="s">
        <v>5</v>
      </c>
      <c r="B4" s="2">
        <v>922</v>
      </c>
      <c r="C4" s="2">
        <v>327</v>
      </c>
      <c r="D4" s="2">
        <v>192</v>
      </c>
      <c r="E4" s="2">
        <v>112</v>
      </c>
      <c r="F4" s="2">
        <v>291</v>
      </c>
    </row>
    <row r="5" spans="1:6" x14ac:dyDescent="0.2">
      <c r="A5" s="6" t="s">
        <v>244</v>
      </c>
      <c r="B5" s="2">
        <v>1078</v>
      </c>
      <c r="C5" s="2">
        <v>353</v>
      </c>
      <c r="D5" s="2">
        <v>207</v>
      </c>
      <c r="E5" s="2">
        <v>181</v>
      </c>
      <c r="F5" s="2">
        <v>337</v>
      </c>
    </row>
    <row r="6" spans="1:6" x14ac:dyDescent="0.2">
      <c r="A6" s="6" t="s">
        <v>245</v>
      </c>
      <c r="B6" s="2">
        <v>1066</v>
      </c>
      <c r="C6" s="2">
        <v>353</v>
      </c>
      <c r="D6" s="2">
        <v>203</v>
      </c>
      <c r="E6" s="2">
        <v>173</v>
      </c>
      <c r="F6" s="2">
        <v>337</v>
      </c>
    </row>
    <row r="7" spans="1:6" x14ac:dyDescent="0.2">
      <c r="A7" s="6" t="s">
        <v>6</v>
      </c>
      <c r="B7" s="2">
        <v>780</v>
      </c>
      <c r="C7" s="2">
        <v>260</v>
      </c>
      <c r="D7" s="2">
        <v>177</v>
      </c>
      <c r="E7" s="2">
        <v>134</v>
      </c>
      <c r="F7" s="2">
        <v>209</v>
      </c>
    </row>
    <row r="8" spans="1:6" x14ac:dyDescent="0.2">
      <c r="A8" s="6" t="s">
        <v>7</v>
      </c>
      <c r="B8" s="2">
        <v>535</v>
      </c>
      <c r="C8" s="2">
        <v>155</v>
      </c>
      <c r="D8" s="2">
        <v>92</v>
      </c>
      <c r="E8" s="2">
        <v>77</v>
      </c>
      <c r="F8" s="2">
        <v>211</v>
      </c>
    </row>
    <row r="9" spans="1:6" x14ac:dyDescent="0.2">
      <c r="A9" s="6" t="s">
        <v>8</v>
      </c>
      <c r="B9" s="2">
        <v>524</v>
      </c>
      <c r="C9" s="2">
        <v>167</v>
      </c>
      <c r="D9" s="2">
        <v>92</v>
      </c>
      <c r="E9" s="2">
        <v>61</v>
      </c>
      <c r="F9" s="2">
        <v>204</v>
      </c>
    </row>
    <row r="10" spans="1:6" x14ac:dyDescent="0.2">
      <c r="A10" s="6" t="s">
        <v>9</v>
      </c>
      <c r="B10" s="2">
        <v>483</v>
      </c>
      <c r="C10" s="2">
        <v>164</v>
      </c>
      <c r="D10" s="2">
        <v>80</v>
      </c>
      <c r="E10" s="2">
        <v>49</v>
      </c>
      <c r="F10" s="2">
        <v>190</v>
      </c>
    </row>
    <row r="11" spans="1:6" x14ac:dyDescent="0.2">
      <c r="A11" s="6" t="s">
        <v>10</v>
      </c>
      <c r="B11" s="2">
        <v>471</v>
      </c>
      <c r="C11" s="2">
        <v>153</v>
      </c>
      <c r="D11" s="2">
        <v>94</v>
      </c>
      <c r="E11" s="2">
        <v>50</v>
      </c>
      <c r="F11" s="2">
        <v>174</v>
      </c>
    </row>
    <row r="12" spans="1:6" x14ac:dyDescent="0.2">
      <c r="A12" s="6" t="s">
        <v>11</v>
      </c>
      <c r="B12" s="2">
        <v>376</v>
      </c>
      <c r="C12" s="2">
        <v>106</v>
      </c>
      <c r="D12" s="2">
        <v>74</v>
      </c>
      <c r="E12" s="2">
        <v>59</v>
      </c>
      <c r="F12" s="2">
        <v>137</v>
      </c>
    </row>
    <row r="13" spans="1:6" x14ac:dyDescent="0.2">
      <c r="A13" s="6" t="s">
        <v>12</v>
      </c>
      <c r="B13" s="2">
        <v>318</v>
      </c>
      <c r="C13" s="2">
        <v>105</v>
      </c>
      <c r="D13" s="2">
        <v>54</v>
      </c>
      <c r="E13" s="2">
        <v>47</v>
      </c>
      <c r="F13" s="2">
        <v>112</v>
      </c>
    </row>
    <row r="14" spans="1:6" x14ac:dyDescent="0.2">
      <c r="A14" s="6" t="s">
        <v>13</v>
      </c>
      <c r="B14" s="2">
        <v>204</v>
      </c>
      <c r="C14" s="2">
        <v>70</v>
      </c>
      <c r="D14" s="2">
        <v>39</v>
      </c>
      <c r="E14" s="2">
        <v>28</v>
      </c>
      <c r="F14" s="2">
        <v>67</v>
      </c>
    </row>
    <row r="15" spans="1:6" x14ac:dyDescent="0.2">
      <c r="A15" s="6" t="s">
        <v>14</v>
      </c>
      <c r="B15" s="2">
        <v>179</v>
      </c>
      <c r="C15" s="2">
        <v>63</v>
      </c>
      <c r="D15" s="2">
        <v>36</v>
      </c>
      <c r="E15" s="2">
        <v>23</v>
      </c>
      <c r="F15" s="2">
        <v>57</v>
      </c>
    </row>
    <row r="16" spans="1:6" x14ac:dyDescent="0.2">
      <c r="A16" s="6" t="s">
        <v>15</v>
      </c>
      <c r="B16" s="2">
        <v>149</v>
      </c>
      <c r="C16" s="2">
        <v>54</v>
      </c>
      <c r="D16" s="2">
        <v>29</v>
      </c>
      <c r="E16" s="2">
        <v>21</v>
      </c>
      <c r="F16" s="2">
        <v>45</v>
      </c>
    </row>
    <row r="17" spans="1:6" x14ac:dyDescent="0.2">
      <c r="A17" s="6" t="s">
        <v>16</v>
      </c>
      <c r="B17" s="2">
        <v>79</v>
      </c>
      <c r="C17" s="2">
        <v>28</v>
      </c>
      <c r="D17" s="2">
        <v>17</v>
      </c>
      <c r="E17" s="2">
        <v>11</v>
      </c>
      <c r="F17" s="2">
        <v>23</v>
      </c>
    </row>
    <row r="18" spans="1:6" x14ac:dyDescent="0.2">
      <c r="A18" s="6" t="s">
        <v>17</v>
      </c>
      <c r="B18" s="2">
        <v>75</v>
      </c>
      <c r="C18" s="2">
        <v>23</v>
      </c>
      <c r="D18" s="2">
        <v>26</v>
      </c>
      <c r="E18" s="2">
        <v>10</v>
      </c>
      <c r="F18" s="2">
        <v>16</v>
      </c>
    </row>
    <row r="19" spans="1:6" x14ac:dyDescent="0.2">
      <c r="A19" s="6" t="s">
        <v>18</v>
      </c>
      <c r="B19" s="2">
        <v>78</v>
      </c>
      <c r="C19" s="2">
        <v>23</v>
      </c>
      <c r="D19" s="2">
        <v>18</v>
      </c>
      <c r="E19" s="2">
        <v>20</v>
      </c>
      <c r="F19" s="2">
        <v>17</v>
      </c>
    </row>
    <row r="20" spans="1:6" x14ac:dyDescent="0.2">
      <c r="A20" s="6" t="s">
        <v>19</v>
      </c>
      <c r="B20" s="8">
        <v>18.8</v>
      </c>
      <c r="C20" s="8">
        <v>18.3</v>
      </c>
      <c r="D20" s="8">
        <v>18.2</v>
      </c>
      <c r="E20" s="8">
        <v>17.3</v>
      </c>
      <c r="F20" s="8">
        <v>20.9</v>
      </c>
    </row>
    <row r="22" spans="1:6" x14ac:dyDescent="0.2">
      <c r="A22" s="6" t="s">
        <v>247</v>
      </c>
      <c r="B22" s="2">
        <v>3806</v>
      </c>
      <c r="C22" s="2">
        <v>1210</v>
      </c>
      <c r="D22" s="2">
        <v>735</v>
      </c>
      <c r="E22" s="2">
        <v>509</v>
      </c>
      <c r="F22" s="2">
        <v>1352</v>
      </c>
    </row>
    <row r="23" spans="1:6" x14ac:dyDescent="0.2">
      <c r="A23" s="6" t="s">
        <v>5</v>
      </c>
      <c r="B23" s="2">
        <v>462</v>
      </c>
      <c r="C23" s="2">
        <v>163</v>
      </c>
      <c r="D23" s="2">
        <v>95</v>
      </c>
      <c r="E23" s="2">
        <v>57</v>
      </c>
      <c r="F23" s="2">
        <v>147</v>
      </c>
    </row>
    <row r="24" spans="1:6" x14ac:dyDescent="0.2">
      <c r="A24" s="6" t="s">
        <v>244</v>
      </c>
      <c r="B24" s="2">
        <v>572</v>
      </c>
      <c r="C24" s="2">
        <v>202</v>
      </c>
      <c r="D24" s="2">
        <v>113</v>
      </c>
      <c r="E24" s="2">
        <v>88</v>
      </c>
      <c r="F24" s="2">
        <v>169</v>
      </c>
    </row>
    <row r="25" spans="1:6" x14ac:dyDescent="0.2">
      <c r="A25" s="6" t="s">
        <v>245</v>
      </c>
      <c r="B25" s="2">
        <v>540</v>
      </c>
      <c r="C25" s="2">
        <v>165</v>
      </c>
      <c r="D25" s="2">
        <v>108</v>
      </c>
      <c r="E25" s="2">
        <v>89</v>
      </c>
      <c r="F25" s="2">
        <v>178</v>
      </c>
    </row>
    <row r="26" spans="1:6" x14ac:dyDescent="0.2">
      <c r="A26" s="6" t="s">
        <v>6</v>
      </c>
      <c r="B26" s="2">
        <v>386</v>
      </c>
      <c r="C26" s="2">
        <v>132</v>
      </c>
      <c r="D26" s="2">
        <v>83</v>
      </c>
      <c r="E26" s="2">
        <v>68</v>
      </c>
      <c r="F26" s="2">
        <v>103</v>
      </c>
    </row>
    <row r="27" spans="1:6" x14ac:dyDescent="0.2">
      <c r="A27" s="6" t="s">
        <v>7</v>
      </c>
      <c r="B27" s="2">
        <v>274</v>
      </c>
      <c r="C27" s="2">
        <v>73</v>
      </c>
      <c r="D27" s="2">
        <v>44</v>
      </c>
      <c r="E27" s="2">
        <v>33</v>
      </c>
      <c r="F27" s="2">
        <v>124</v>
      </c>
    </row>
    <row r="28" spans="1:6" x14ac:dyDescent="0.2">
      <c r="A28" s="6" t="s">
        <v>8</v>
      </c>
      <c r="B28" s="2">
        <v>276</v>
      </c>
      <c r="C28" s="2">
        <v>75</v>
      </c>
      <c r="D28" s="2">
        <v>46</v>
      </c>
      <c r="E28" s="2">
        <v>24</v>
      </c>
      <c r="F28" s="2">
        <v>131</v>
      </c>
    </row>
    <row r="29" spans="1:6" x14ac:dyDescent="0.2">
      <c r="A29" s="6" t="s">
        <v>9</v>
      </c>
      <c r="B29" s="2">
        <v>279</v>
      </c>
      <c r="C29" s="2">
        <v>92</v>
      </c>
      <c r="D29" s="2">
        <v>45</v>
      </c>
      <c r="E29" s="2">
        <v>23</v>
      </c>
      <c r="F29" s="2">
        <v>119</v>
      </c>
    </row>
    <row r="30" spans="1:6" x14ac:dyDescent="0.2">
      <c r="A30" s="6" t="s">
        <v>10</v>
      </c>
      <c r="B30" s="2">
        <v>244</v>
      </c>
      <c r="C30" s="2">
        <v>71</v>
      </c>
      <c r="D30" s="2">
        <v>49</v>
      </c>
      <c r="E30" s="2">
        <v>22</v>
      </c>
      <c r="F30" s="2">
        <v>102</v>
      </c>
    </row>
    <row r="31" spans="1:6" x14ac:dyDescent="0.2">
      <c r="A31" s="6" t="s">
        <v>11</v>
      </c>
      <c r="B31" s="2">
        <v>198</v>
      </c>
      <c r="C31" s="2">
        <v>48</v>
      </c>
      <c r="D31" s="2">
        <v>39</v>
      </c>
      <c r="E31" s="2">
        <v>22</v>
      </c>
      <c r="F31" s="2">
        <v>89</v>
      </c>
    </row>
    <row r="32" spans="1:6" x14ac:dyDescent="0.2">
      <c r="A32" s="6" t="s">
        <v>12</v>
      </c>
      <c r="B32" s="2">
        <v>191</v>
      </c>
      <c r="C32" s="2">
        <v>65</v>
      </c>
      <c r="D32" s="2">
        <v>32</v>
      </c>
      <c r="E32" s="2">
        <v>23</v>
      </c>
      <c r="F32" s="2">
        <v>71</v>
      </c>
    </row>
    <row r="33" spans="1:6" x14ac:dyDescent="0.2">
      <c r="A33" s="6" t="s">
        <v>13</v>
      </c>
      <c r="B33" s="2">
        <v>100</v>
      </c>
      <c r="C33" s="2">
        <v>33</v>
      </c>
      <c r="D33" s="2">
        <v>14</v>
      </c>
      <c r="E33" s="2">
        <v>16</v>
      </c>
      <c r="F33" s="2">
        <v>37</v>
      </c>
    </row>
    <row r="34" spans="1:6" x14ac:dyDescent="0.2">
      <c r="A34" s="6" t="s">
        <v>14</v>
      </c>
      <c r="B34" s="2">
        <v>86</v>
      </c>
      <c r="C34" s="2">
        <v>27</v>
      </c>
      <c r="D34" s="2">
        <v>16</v>
      </c>
      <c r="E34" s="2">
        <v>12</v>
      </c>
      <c r="F34" s="2">
        <v>31</v>
      </c>
    </row>
    <row r="35" spans="1:6" x14ac:dyDescent="0.2">
      <c r="A35" s="6" t="s">
        <v>15</v>
      </c>
      <c r="B35" s="2">
        <v>83</v>
      </c>
      <c r="C35" s="2">
        <v>31</v>
      </c>
      <c r="D35" s="2">
        <v>19</v>
      </c>
      <c r="E35" s="2">
        <v>9</v>
      </c>
      <c r="F35" s="2">
        <v>24</v>
      </c>
    </row>
    <row r="36" spans="1:6" x14ac:dyDescent="0.2">
      <c r="A36" s="6" t="s">
        <v>16</v>
      </c>
      <c r="B36" s="2">
        <v>39</v>
      </c>
      <c r="C36" s="2">
        <v>10</v>
      </c>
      <c r="D36" s="2">
        <v>10</v>
      </c>
      <c r="E36" s="2">
        <v>8</v>
      </c>
      <c r="F36" s="2">
        <v>11</v>
      </c>
    </row>
    <row r="37" spans="1:6" x14ac:dyDescent="0.2">
      <c r="A37" s="6" t="s">
        <v>17</v>
      </c>
      <c r="B37" s="2">
        <v>39</v>
      </c>
      <c r="C37" s="2">
        <v>13</v>
      </c>
      <c r="D37" s="2">
        <v>12</v>
      </c>
      <c r="E37" s="2">
        <v>6</v>
      </c>
      <c r="F37" s="2">
        <v>8</v>
      </c>
    </row>
    <row r="38" spans="1:6" x14ac:dyDescent="0.2">
      <c r="A38" s="6" t="s">
        <v>18</v>
      </c>
      <c r="B38" s="2">
        <v>37</v>
      </c>
      <c r="C38" s="2">
        <v>10</v>
      </c>
      <c r="D38" s="2">
        <v>10</v>
      </c>
      <c r="E38" s="2">
        <v>9</v>
      </c>
      <c r="F38" s="2">
        <v>8</v>
      </c>
    </row>
    <row r="39" spans="1:6" x14ac:dyDescent="0.2">
      <c r="A39" s="6" t="s">
        <v>19</v>
      </c>
      <c r="B39" s="8">
        <v>19.3</v>
      </c>
      <c r="C39" s="8">
        <v>17.8</v>
      </c>
      <c r="D39" s="8">
        <v>18.100000000000001</v>
      </c>
      <c r="E39" s="8">
        <v>16.5</v>
      </c>
      <c r="F39" s="8">
        <v>23.2</v>
      </c>
    </row>
    <row r="41" spans="1:6" x14ac:dyDescent="0.2">
      <c r="A41" s="6" t="s">
        <v>246</v>
      </c>
      <c r="B41" s="2">
        <v>3511</v>
      </c>
      <c r="C41" s="2">
        <v>1194</v>
      </c>
      <c r="D41" s="2">
        <v>695</v>
      </c>
      <c r="E41" s="2">
        <v>547</v>
      </c>
      <c r="F41" s="2">
        <v>1075</v>
      </c>
    </row>
    <row r="42" spans="1:6" x14ac:dyDescent="0.2">
      <c r="A42" s="6" t="s">
        <v>5</v>
      </c>
      <c r="B42" s="2">
        <v>460</v>
      </c>
      <c r="C42" s="2">
        <v>164</v>
      </c>
      <c r="D42" s="2">
        <v>97</v>
      </c>
      <c r="E42" s="2">
        <v>55</v>
      </c>
      <c r="F42" s="2">
        <v>144</v>
      </c>
    </row>
    <row r="43" spans="1:6" x14ac:dyDescent="0.2">
      <c r="A43" s="6" t="s">
        <v>244</v>
      </c>
      <c r="B43" s="2">
        <v>506</v>
      </c>
      <c r="C43" s="2">
        <v>151</v>
      </c>
      <c r="D43" s="2">
        <v>94</v>
      </c>
      <c r="E43" s="2">
        <v>93</v>
      </c>
      <c r="F43" s="2">
        <v>168</v>
      </c>
    </row>
    <row r="44" spans="1:6" x14ac:dyDescent="0.2">
      <c r="A44" s="6" t="s">
        <v>245</v>
      </c>
      <c r="B44" s="2">
        <v>526</v>
      </c>
      <c r="C44" s="2">
        <v>188</v>
      </c>
      <c r="D44" s="2">
        <v>95</v>
      </c>
      <c r="E44" s="2">
        <v>84</v>
      </c>
      <c r="F44" s="2">
        <v>159</v>
      </c>
    </row>
    <row r="45" spans="1:6" x14ac:dyDescent="0.2">
      <c r="A45" s="6" t="s">
        <v>6</v>
      </c>
      <c r="B45" s="2">
        <v>394</v>
      </c>
      <c r="C45" s="2">
        <v>128</v>
      </c>
      <c r="D45" s="2">
        <v>94</v>
      </c>
      <c r="E45" s="2">
        <v>66</v>
      </c>
      <c r="F45" s="2">
        <v>106</v>
      </c>
    </row>
    <row r="46" spans="1:6" x14ac:dyDescent="0.2">
      <c r="A46" s="6" t="s">
        <v>7</v>
      </c>
      <c r="B46" s="2">
        <v>261</v>
      </c>
      <c r="C46" s="2">
        <v>82</v>
      </c>
      <c r="D46" s="2">
        <v>48</v>
      </c>
      <c r="E46" s="2">
        <v>44</v>
      </c>
      <c r="F46" s="2">
        <v>87</v>
      </c>
    </row>
    <row r="47" spans="1:6" x14ac:dyDescent="0.2">
      <c r="A47" s="6" t="s">
        <v>8</v>
      </c>
      <c r="B47" s="2">
        <v>248</v>
      </c>
      <c r="C47" s="2">
        <v>92</v>
      </c>
      <c r="D47" s="2">
        <v>46</v>
      </c>
      <c r="E47" s="2">
        <v>37</v>
      </c>
      <c r="F47" s="2">
        <v>73</v>
      </c>
    </row>
    <row r="48" spans="1:6" x14ac:dyDescent="0.2">
      <c r="A48" s="6" t="s">
        <v>9</v>
      </c>
      <c r="B48" s="2">
        <v>204</v>
      </c>
      <c r="C48" s="2">
        <v>72</v>
      </c>
      <c r="D48" s="2">
        <v>35</v>
      </c>
      <c r="E48" s="2">
        <v>26</v>
      </c>
      <c r="F48" s="2">
        <v>71</v>
      </c>
    </row>
    <row r="49" spans="1:6" x14ac:dyDescent="0.2">
      <c r="A49" s="6" t="s">
        <v>10</v>
      </c>
      <c r="B49" s="2">
        <v>227</v>
      </c>
      <c r="C49" s="2">
        <v>82</v>
      </c>
      <c r="D49" s="2">
        <v>45</v>
      </c>
      <c r="E49" s="2">
        <v>28</v>
      </c>
      <c r="F49" s="2">
        <v>72</v>
      </c>
    </row>
    <row r="50" spans="1:6" x14ac:dyDescent="0.2">
      <c r="A50" s="6" t="s">
        <v>11</v>
      </c>
      <c r="B50" s="2">
        <v>178</v>
      </c>
      <c r="C50" s="2">
        <v>58</v>
      </c>
      <c r="D50" s="2">
        <v>35</v>
      </c>
      <c r="E50" s="2">
        <v>37</v>
      </c>
      <c r="F50" s="2">
        <v>48</v>
      </c>
    </row>
    <row r="51" spans="1:6" x14ac:dyDescent="0.2">
      <c r="A51" s="6" t="s">
        <v>12</v>
      </c>
      <c r="B51" s="2">
        <v>127</v>
      </c>
      <c r="C51" s="2">
        <v>40</v>
      </c>
      <c r="D51" s="2">
        <v>22</v>
      </c>
      <c r="E51" s="2">
        <v>24</v>
      </c>
      <c r="F51" s="2">
        <v>41</v>
      </c>
    </row>
    <row r="52" spans="1:6" x14ac:dyDescent="0.2">
      <c r="A52" s="6" t="s">
        <v>13</v>
      </c>
      <c r="B52" s="2">
        <v>104</v>
      </c>
      <c r="C52" s="2">
        <v>37</v>
      </c>
      <c r="D52" s="2">
        <v>25</v>
      </c>
      <c r="E52" s="2">
        <v>12</v>
      </c>
      <c r="F52" s="2">
        <v>30</v>
      </c>
    </row>
    <row r="53" spans="1:6" x14ac:dyDescent="0.2">
      <c r="A53" s="6" t="s">
        <v>14</v>
      </c>
      <c r="B53" s="2">
        <v>93</v>
      </c>
      <c r="C53" s="2">
        <v>36</v>
      </c>
      <c r="D53" s="2">
        <v>20</v>
      </c>
      <c r="E53" s="2">
        <v>11</v>
      </c>
      <c r="F53" s="2">
        <v>26</v>
      </c>
    </row>
    <row r="54" spans="1:6" x14ac:dyDescent="0.2">
      <c r="A54" s="6" t="s">
        <v>15</v>
      </c>
      <c r="B54" s="2">
        <v>66</v>
      </c>
      <c r="C54" s="2">
        <v>23</v>
      </c>
      <c r="D54" s="2">
        <v>10</v>
      </c>
      <c r="E54" s="2">
        <v>12</v>
      </c>
      <c r="F54" s="2">
        <v>21</v>
      </c>
    </row>
    <row r="55" spans="1:6" x14ac:dyDescent="0.2">
      <c r="A55" s="6" t="s">
        <v>16</v>
      </c>
      <c r="B55" s="2">
        <v>40</v>
      </c>
      <c r="C55" s="2">
        <v>18</v>
      </c>
      <c r="D55" s="2">
        <v>7</v>
      </c>
      <c r="E55" s="2">
        <v>3</v>
      </c>
      <c r="F55" s="2">
        <v>12</v>
      </c>
    </row>
    <row r="56" spans="1:6" x14ac:dyDescent="0.2">
      <c r="A56" s="6" t="s">
        <v>17</v>
      </c>
      <c r="B56" s="2">
        <v>36</v>
      </c>
      <c r="C56" s="2">
        <v>10</v>
      </c>
      <c r="D56" s="2">
        <v>14</v>
      </c>
      <c r="E56" s="2">
        <v>4</v>
      </c>
      <c r="F56" s="2">
        <v>8</v>
      </c>
    </row>
    <row r="57" spans="1:6" x14ac:dyDescent="0.2">
      <c r="A57" s="6" t="s">
        <v>18</v>
      </c>
      <c r="B57" s="2">
        <v>41</v>
      </c>
      <c r="C57" s="2">
        <v>13</v>
      </c>
      <c r="D57" s="2">
        <v>8</v>
      </c>
      <c r="E57" s="2">
        <v>11</v>
      </c>
      <c r="F57" s="2">
        <v>9</v>
      </c>
    </row>
    <row r="58" spans="1:6" x14ac:dyDescent="0.2">
      <c r="A58" s="6" t="s">
        <v>19</v>
      </c>
      <c r="B58" s="8">
        <v>18.3</v>
      </c>
      <c r="C58" s="8">
        <v>18.7</v>
      </c>
      <c r="D58" s="8">
        <v>18.3</v>
      </c>
      <c r="E58" s="8">
        <v>18.100000000000001</v>
      </c>
      <c r="F58" s="8">
        <v>18.100000000000001</v>
      </c>
    </row>
    <row r="59" spans="1:6" x14ac:dyDescent="0.2">
      <c r="A59" s="11" t="s">
        <v>314</v>
      </c>
      <c r="B59" s="11"/>
      <c r="C59" s="11"/>
      <c r="D59" s="11"/>
      <c r="E59" s="11"/>
      <c r="F59" s="11"/>
    </row>
  </sheetData>
  <mergeCells count="1">
    <mergeCell ref="A59:F59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68CC-22EC-4037-8BCE-01DFFB691DC7}">
  <dimension ref="A1:F99"/>
  <sheetViews>
    <sheetView view="pageBreakPreview" zoomScale="125" zoomScaleNormal="100" zoomScaleSheetLayoutView="125" workbookViewId="0">
      <selection activeCell="A99" sqref="A99:XFD99"/>
    </sheetView>
  </sheetViews>
  <sheetFormatPr defaultRowHeight="9.6" customHeight="1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ht="9.6" customHeight="1" x14ac:dyDescent="0.2">
      <c r="A1" s="1" t="s">
        <v>238</v>
      </c>
    </row>
    <row r="2" spans="1:6" ht="9.6" customHeigh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ht="9.6" customHeight="1" x14ac:dyDescent="0.2">
      <c r="A3" s="1" t="s">
        <v>285</v>
      </c>
    </row>
    <row r="5" spans="1:6" ht="9.6" customHeight="1" x14ac:dyDescent="0.2">
      <c r="A5" s="1" t="s">
        <v>253</v>
      </c>
      <c r="B5" s="2">
        <v>1668</v>
      </c>
      <c r="C5" s="2">
        <v>567</v>
      </c>
      <c r="D5" s="2">
        <v>283</v>
      </c>
      <c r="E5" s="2">
        <v>160</v>
      </c>
      <c r="F5" s="2">
        <v>658</v>
      </c>
    </row>
    <row r="6" spans="1:6" ht="9.6" customHeight="1" x14ac:dyDescent="0.2">
      <c r="A6" s="1" t="s">
        <v>150</v>
      </c>
      <c r="B6" s="2">
        <v>1026</v>
      </c>
      <c r="C6" s="2">
        <v>442</v>
      </c>
      <c r="D6" s="2">
        <v>192</v>
      </c>
      <c r="E6" s="2">
        <v>81</v>
      </c>
      <c r="F6" s="2">
        <v>311</v>
      </c>
    </row>
    <row r="7" spans="1:6" ht="9.6" customHeight="1" x14ac:dyDescent="0.2">
      <c r="A7" s="1" t="s">
        <v>151</v>
      </c>
      <c r="B7" s="2">
        <v>269</v>
      </c>
      <c r="C7" s="2">
        <v>0</v>
      </c>
      <c r="D7" s="2">
        <v>0</v>
      </c>
      <c r="E7" s="2">
        <v>8</v>
      </c>
      <c r="F7" s="2">
        <v>261</v>
      </c>
    </row>
    <row r="8" spans="1:6" ht="9.6" customHeight="1" x14ac:dyDescent="0.2">
      <c r="A8" s="1" t="s">
        <v>152</v>
      </c>
      <c r="B8" s="2">
        <v>75</v>
      </c>
      <c r="C8" s="2">
        <v>3</v>
      </c>
      <c r="D8" s="2">
        <v>39</v>
      </c>
      <c r="E8" s="2">
        <v>24</v>
      </c>
      <c r="F8" s="2">
        <v>9</v>
      </c>
    </row>
    <row r="9" spans="1:6" ht="9.6" customHeight="1" x14ac:dyDescent="0.2">
      <c r="A9" s="1" t="s">
        <v>153</v>
      </c>
      <c r="B9" s="2">
        <v>6</v>
      </c>
      <c r="C9" s="2">
        <v>0</v>
      </c>
      <c r="D9" s="2">
        <v>0</v>
      </c>
      <c r="E9" s="2">
        <v>3</v>
      </c>
      <c r="F9" s="2">
        <v>3</v>
      </c>
    </row>
    <row r="10" spans="1:6" ht="9.6" customHeight="1" x14ac:dyDescent="0.2">
      <c r="A10" s="1" t="s">
        <v>154</v>
      </c>
      <c r="B10" s="2">
        <v>8</v>
      </c>
      <c r="C10" s="2">
        <v>0</v>
      </c>
      <c r="D10" s="2">
        <v>3</v>
      </c>
      <c r="E10" s="2">
        <v>0</v>
      </c>
      <c r="F10" s="2">
        <v>5</v>
      </c>
    </row>
    <row r="11" spans="1:6" ht="9.6" customHeight="1" x14ac:dyDescent="0.2">
      <c r="A11" s="1" t="s">
        <v>155</v>
      </c>
      <c r="B11" s="2">
        <v>20</v>
      </c>
      <c r="C11" s="2">
        <v>5</v>
      </c>
      <c r="D11" s="2">
        <v>1</v>
      </c>
      <c r="E11" s="2">
        <v>0</v>
      </c>
      <c r="F11" s="2">
        <v>14</v>
      </c>
    </row>
    <row r="12" spans="1:6" ht="9.6" customHeight="1" x14ac:dyDescent="0.2">
      <c r="A12" s="1" t="s">
        <v>156</v>
      </c>
      <c r="B12" s="2">
        <v>248</v>
      </c>
      <c r="C12" s="2">
        <v>110</v>
      </c>
      <c r="D12" s="2">
        <v>47</v>
      </c>
      <c r="E12" s="2">
        <v>43</v>
      </c>
      <c r="F12" s="2">
        <v>48</v>
      </c>
    </row>
    <row r="13" spans="1:6" ht="9.6" customHeight="1" x14ac:dyDescent="0.2">
      <c r="A13" s="1" t="s">
        <v>157</v>
      </c>
      <c r="B13" s="2">
        <v>16</v>
      </c>
      <c r="C13" s="2">
        <v>7</v>
      </c>
      <c r="D13" s="2">
        <v>1</v>
      </c>
      <c r="E13" s="2">
        <v>1</v>
      </c>
      <c r="F13" s="2">
        <v>7</v>
      </c>
    </row>
    <row r="15" spans="1:6" ht="9.6" customHeight="1" x14ac:dyDescent="0.2">
      <c r="A15" s="1" t="s">
        <v>249</v>
      </c>
      <c r="B15" s="2">
        <v>1268</v>
      </c>
      <c r="C15" s="2">
        <v>385</v>
      </c>
      <c r="D15" s="2">
        <v>205</v>
      </c>
      <c r="E15" s="2">
        <v>113</v>
      </c>
      <c r="F15" s="2">
        <v>565</v>
      </c>
    </row>
    <row r="16" spans="1:6" ht="9.6" customHeight="1" x14ac:dyDescent="0.2">
      <c r="A16" s="1" t="s">
        <v>150</v>
      </c>
      <c r="B16" s="2">
        <v>746</v>
      </c>
      <c r="C16" s="2">
        <v>305</v>
      </c>
      <c r="D16" s="2">
        <v>138</v>
      </c>
      <c r="E16" s="2">
        <v>58</v>
      </c>
      <c r="F16" s="2">
        <v>245</v>
      </c>
    </row>
    <row r="17" spans="1:6" ht="9.6" customHeight="1" x14ac:dyDescent="0.2">
      <c r="A17" s="1" t="s">
        <v>151</v>
      </c>
      <c r="B17" s="2">
        <v>260</v>
      </c>
      <c r="C17" s="2">
        <v>0</v>
      </c>
      <c r="D17" s="2">
        <v>0</v>
      </c>
      <c r="E17" s="2">
        <v>5</v>
      </c>
      <c r="F17" s="2">
        <v>255</v>
      </c>
    </row>
    <row r="18" spans="1:6" ht="9.6" customHeight="1" x14ac:dyDescent="0.2">
      <c r="A18" s="1" t="s">
        <v>152</v>
      </c>
      <c r="B18" s="2">
        <v>63</v>
      </c>
      <c r="C18" s="2">
        <v>2</v>
      </c>
      <c r="D18" s="2">
        <v>32</v>
      </c>
      <c r="E18" s="2">
        <v>20</v>
      </c>
      <c r="F18" s="2">
        <v>9</v>
      </c>
    </row>
    <row r="19" spans="1:6" ht="9.6" customHeight="1" x14ac:dyDescent="0.2">
      <c r="A19" s="1" t="s">
        <v>153</v>
      </c>
      <c r="B19" s="2">
        <v>5</v>
      </c>
      <c r="C19" s="2">
        <v>0</v>
      </c>
      <c r="D19" s="2">
        <v>0</v>
      </c>
      <c r="E19" s="2">
        <v>3</v>
      </c>
      <c r="F19" s="2">
        <v>2</v>
      </c>
    </row>
    <row r="20" spans="1:6" ht="9.6" customHeight="1" x14ac:dyDescent="0.2">
      <c r="A20" s="1" t="s">
        <v>154</v>
      </c>
      <c r="B20" s="2">
        <v>8</v>
      </c>
      <c r="C20" s="2">
        <v>0</v>
      </c>
      <c r="D20" s="2">
        <v>3</v>
      </c>
      <c r="E20" s="2">
        <v>0</v>
      </c>
      <c r="F20" s="2">
        <v>5</v>
      </c>
    </row>
    <row r="21" spans="1:6" ht="9.6" customHeight="1" x14ac:dyDescent="0.2">
      <c r="A21" s="1" t="s">
        <v>155</v>
      </c>
      <c r="B21" s="2">
        <v>19</v>
      </c>
      <c r="C21" s="2">
        <v>5</v>
      </c>
      <c r="D21" s="2">
        <v>1</v>
      </c>
      <c r="E21" s="2">
        <v>0</v>
      </c>
      <c r="F21" s="2">
        <v>13</v>
      </c>
    </row>
    <row r="22" spans="1:6" ht="9.6" customHeight="1" x14ac:dyDescent="0.2">
      <c r="A22" s="1" t="s">
        <v>156</v>
      </c>
      <c r="B22" s="2">
        <v>157</v>
      </c>
      <c r="C22" s="2">
        <v>68</v>
      </c>
      <c r="D22" s="2">
        <v>30</v>
      </c>
      <c r="E22" s="2">
        <v>27</v>
      </c>
      <c r="F22" s="2">
        <v>32</v>
      </c>
    </row>
    <row r="23" spans="1:6" ht="9.6" customHeight="1" x14ac:dyDescent="0.2">
      <c r="A23" s="1" t="s">
        <v>157</v>
      </c>
      <c r="B23" s="2">
        <v>10</v>
      </c>
      <c r="C23" s="2">
        <v>5</v>
      </c>
      <c r="D23" s="2">
        <v>1</v>
      </c>
      <c r="E23" s="2">
        <v>0</v>
      </c>
      <c r="F23" s="2">
        <v>4</v>
      </c>
    </row>
    <row r="25" spans="1:6" ht="9.6" customHeight="1" x14ac:dyDescent="0.2">
      <c r="A25" s="1" t="s">
        <v>246</v>
      </c>
      <c r="B25" s="2">
        <v>400</v>
      </c>
      <c r="C25" s="2">
        <v>182</v>
      </c>
      <c r="D25" s="2">
        <v>78</v>
      </c>
      <c r="E25" s="2">
        <v>47</v>
      </c>
      <c r="F25" s="2">
        <v>93</v>
      </c>
    </row>
    <row r="26" spans="1:6" ht="9.6" customHeight="1" x14ac:dyDescent="0.2">
      <c r="A26" s="1" t="s">
        <v>150</v>
      </c>
      <c r="B26" s="2">
        <v>280</v>
      </c>
      <c r="C26" s="2">
        <v>137</v>
      </c>
      <c r="D26" s="2">
        <v>54</v>
      </c>
      <c r="E26" s="2">
        <v>23</v>
      </c>
      <c r="F26" s="2">
        <v>66</v>
      </c>
    </row>
    <row r="27" spans="1:6" ht="9.6" customHeight="1" x14ac:dyDescent="0.2">
      <c r="A27" s="1" t="s">
        <v>151</v>
      </c>
      <c r="B27" s="2">
        <v>9</v>
      </c>
      <c r="C27" s="2">
        <v>0</v>
      </c>
      <c r="D27" s="2">
        <v>0</v>
      </c>
      <c r="E27" s="2">
        <v>3</v>
      </c>
      <c r="F27" s="2">
        <v>6</v>
      </c>
    </row>
    <row r="28" spans="1:6" ht="9.6" customHeight="1" x14ac:dyDescent="0.2">
      <c r="A28" s="1" t="s">
        <v>152</v>
      </c>
      <c r="B28" s="2">
        <v>12</v>
      </c>
      <c r="C28" s="2">
        <v>1</v>
      </c>
      <c r="D28" s="2">
        <v>7</v>
      </c>
      <c r="E28" s="2">
        <v>4</v>
      </c>
      <c r="F28" s="2">
        <v>0</v>
      </c>
    </row>
    <row r="29" spans="1:6" ht="9.6" customHeight="1" x14ac:dyDescent="0.2">
      <c r="A29" s="1" t="s">
        <v>153</v>
      </c>
      <c r="B29" s="2">
        <v>1</v>
      </c>
      <c r="C29" s="2">
        <v>0</v>
      </c>
      <c r="D29" s="2">
        <v>0</v>
      </c>
      <c r="E29" s="2">
        <v>0</v>
      </c>
      <c r="F29" s="2">
        <v>1</v>
      </c>
    </row>
    <row r="30" spans="1:6" ht="9.6" customHeight="1" x14ac:dyDescent="0.2">
      <c r="A30" s="1" t="s">
        <v>155</v>
      </c>
      <c r="B30" s="2">
        <v>1</v>
      </c>
      <c r="C30" s="2">
        <v>0</v>
      </c>
      <c r="D30" s="2">
        <v>0</v>
      </c>
      <c r="E30" s="2">
        <v>0</v>
      </c>
      <c r="F30" s="2">
        <v>1</v>
      </c>
    </row>
    <row r="31" spans="1:6" ht="9.6" customHeight="1" x14ac:dyDescent="0.2">
      <c r="A31" s="1" t="s">
        <v>156</v>
      </c>
      <c r="B31" s="2">
        <v>91</v>
      </c>
      <c r="C31" s="2">
        <v>42</v>
      </c>
      <c r="D31" s="2">
        <v>17</v>
      </c>
      <c r="E31" s="2">
        <v>16</v>
      </c>
      <c r="F31" s="2">
        <v>16</v>
      </c>
    </row>
    <row r="32" spans="1:6" ht="9.6" customHeight="1" x14ac:dyDescent="0.2">
      <c r="A32" s="1" t="s">
        <v>157</v>
      </c>
      <c r="B32" s="2">
        <v>6</v>
      </c>
      <c r="C32" s="2">
        <v>2</v>
      </c>
      <c r="D32" s="2">
        <v>0</v>
      </c>
      <c r="E32" s="2">
        <v>1</v>
      </c>
      <c r="F32" s="2">
        <v>3</v>
      </c>
    </row>
    <row r="34" spans="1:6" ht="9.6" customHeight="1" x14ac:dyDescent="0.2">
      <c r="A34" s="1" t="s">
        <v>286</v>
      </c>
    </row>
    <row r="36" spans="1:6" ht="9.6" customHeight="1" x14ac:dyDescent="0.2">
      <c r="A36" s="1" t="s">
        <v>253</v>
      </c>
      <c r="B36" s="2">
        <v>1295</v>
      </c>
      <c r="C36" s="2">
        <v>442</v>
      </c>
      <c r="D36" s="2">
        <v>192</v>
      </c>
      <c r="E36" s="2">
        <v>89</v>
      </c>
      <c r="F36" s="2">
        <v>572</v>
      </c>
    </row>
    <row r="37" spans="1:6" ht="9.6" customHeight="1" x14ac:dyDescent="0.2">
      <c r="A37" s="1" t="s">
        <v>158</v>
      </c>
      <c r="B37" s="2">
        <v>404</v>
      </c>
      <c r="C37" s="2">
        <v>221</v>
      </c>
      <c r="D37" s="2">
        <v>56</v>
      </c>
      <c r="E37" s="2">
        <v>52</v>
      </c>
      <c r="F37" s="2">
        <v>75</v>
      </c>
    </row>
    <row r="38" spans="1:6" ht="9.6" customHeight="1" x14ac:dyDescent="0.2">
      <c r="A38" s="1" t="s">
        <v>159</v>
      </c>
      <c r="B38" s="2">
        <v>350</v>
      </c>
      <c r="C38" s="2">
        <v>160</v>
      </c>
      <c r="D38" s="2">
        <v>69</v>
      </c>
      <c r="E38" s="2">
        <v>30</v>
      </c>
      <c r="F38" s="2">
        <v>91</v>
      </c>
    </row>
    <row r="39" spans="1:6" ht="9.6" customHeight="1" x14ac:dyDescent="0.2">
      <c r="A39" s="1" t="s">
        <v>160</v>
      </c>
      <c r="B39" s="2">
        <v>92</v>
      </c>
      <c r="C39" s="2">
        <v>24</v>
      </c>
      <c r="D39" s="2">
        <v>25</v>
      </c>
      <c r="E39" s="2">
        <v>3</v>
      </c>
      <c r="F39" s="2">
        <v>40</v>
      </c>
    </row>
    <row r="40" spans="1:6" ht="9.6" customHeight="1" x14ac:dyDescent="0.2">
      <c r="A40" s="1" t="s">
        <v>161</v>
      </c>
      <c r="B40" s="2">
        <v>76</v>
      </c>
      <c r="C40" s="2">
        <v>22</v>
      </c>
      <c r="D40" s="2">
        <v>23</v>
      </c>
      <c r="E40" s="2">
        <v>1</v>
      </c>
      <c r="F40" s="2">
        <v>30</v>
      </c>
    </row>
    <row r="41" spans="1:6" ht="9.6" customHeight="1" x14ac:dyDescent="0.2">
      <c r="A41" s="1" t="s">
        <v>162</v>
      </c>
      <c r="B41" s="2">
        <v>39</v>
      </c>
      <c r="C41" s="2">
        <v>7</v>
      </c>
      <c r="D41" s="2">
        <v>11</v>
      </c>
      <c r="E41" s="2">
        <v>3</v>
      </c>
      <c r="F41" s="2">
        <v>18</v>
      </c>
    </row>
    <row r="42" spans="1:6" ht="9.6" customHeight="1" x14ac:dyDescent="0.2">
      <c r="A42" s="1" t="s">
        <v>163</v>
      </c>
      <c r="B42" s="2">
        <v>33</v>
      </c>
      <c r="C42" s="2">
        <v>3</v>
      </c>
      <c r="D42" s="2">
        <v>3</v>
      </c>
      <c r="E42" s="2">
        <v>0</v>
      </c>
      <c r="F42" s="2">
        <v>27</v>
      </c>
    </row>
    <row r="43" spans="1:6" ht="9.6" customHeight="1" x14ac:dyDescent="0.2">
      <c r="A43" s="1" t="s">
        <v>164</v>
      </c>
      <c r="B43" s="2">
        <v>25</v>
      </c>
      <c r="C43" s="2">
        <v>0</v>
      </c>
      <c r="D43" s="2">
        <v>1</v>
      </c>
      <c r="E43" s="2">
        <v>0</v>
      </c>
      <c r="F43" s="2">
        <v>24</v>
      </c>
    </row>
    <row r="44" spans="1:6" ht="9.6" customHeight="1" x14ac:dyDescent="0.2">
      <c r="A44" s="1" t="s">
        <v>165</v>
      </c>
      <c r="B44" s="2">
        <v>41</v>
      </c>
      <c r="C44" s="2">
        <v>2</v>
      </c>
      <c r="D44" s="2">
        <v>0</v>
      </c>
      <c r="E44" s="2">
        <v>0</v>
      </c>
      <c r="F44" s="2">
        <v>39</v>
      </c>
    </row>
    <row r="45" spans="1:6" ht="9.6" customHeight="1" x14ac:dyDescent="0.2">
      <c r="A45" s="1" t="s">
        <v>166</v>
      </c>
      <c r="B45" s="2">
        <v>84</v>
      </c>
      <c r="C45" s="2">
        <v>0</v>
      </c>
      <c r="D45" s="2">
        <v>2</v>
      </c>
      <c r="E45" s="2">
        <v>0</v>
      </c>
      <c r="F45" s="2">
        <v>82</v>
      </c>
    </row>
    <row r="46" spans="1:6" ht="9.6" customHeight="1" x14ac:dyDescent="0.2">
      <c r="A46" s="1" t="s">
        <v>167</v>
      </c>
      <c r="B46" s="2">
        <v>151</v>
      </c>
      <c r="C46" s="2">
        <v>3</v>
      </c>
      <c r="D46" s="2">
        <v>2</v>
      </c>
      <c r="E46" s="2">
        <v>0</v>
      </c>
      <c r="F46" s="2">
        <v>146</v>
      </c>
    </row>
    <row r="48" spans="1:6" ht="9.6" customHeight="1" x14ac:dyDescent="0.2">
      <c r="A48" s="1" t="s">
        <v>247</v>
      </c>
      <c r="B48" s="2">
        <v>1006</v>
      </c>
      <c r="C48" s="2">
        <v>305</v>
      </c>
      <c r="D48" s="2">
        <v>138</v>
      </c>
      <c r="E48" s="2">
        <v>63</v>
      </c>
      <c r="F48" s="2">
        <v>500</v>
      </c>
    </row>
    <row r="49" spans="1:6" ht="9.6" customHeight="1" x14ac:dyDescent="0.2">
      <c r="A49" s="1" t="s">
        <v>158</v>
      </c>
      <c r="B49" s="2">
        <v>307</v>
      </c>
      <c r="C49" s="2">
        <v>165</v>
      </c>
      <c r="D49" s="2">
        <v>43</v>
      </c>
      <c r="E49" s="2">
        <v>38</v>
      </c>
      <c r="F49" s="2">
        <v>61</v>
      </c>
    </row>
    <row r="50" spans="1:6" ht="9.6" customHeight="1" x14ac:dyDescent="0.2">
      <c r="A50" s="1" t="s">
        <v>159</v>
      </c>
      <c r="B50" s="2">
        <v>224</v>
      </c>
      <c r="C50" s="2">
        <v>95</v>
      </c>
      <c r="D50" s="2">
        <v>46</v>
      </c>
      <c r="E50" s="2">
        <v>19</v>
      </c>
      <c r="F50" s="2">
        <v>64</v>
      </c>
    </row>
    <row r="51" spans="1:6" ht="9.6" customHeight="1" x14ac:dyDescent="0.2">
      <c r="A51" s="1" t="s">
        <v>160</v>
      </c>
      <c r="B51" s="2">
        <v>68</v>
      </c>
      <c r="C51" s="2">
        <v>17</v>
      </c>
      <c r="D51" s="2">
        <v>18</v>
      </c>
      <c r="E51" s="2">
        <v>3</v>
      </c>
      <c r="F51" s="2">
        <v>30</v>
      </c>
    </row>
    <row r="52" spans="1:6" ht="9.6" customHeight="1" x14ac:dyDescent="0.2">
      <c r="A52" s="1" t="s">
        <v>161</v>
      </c>
      <c r="B52" s="2">
        <v>58</v>
      </c>
      <c r="C52" s="2">
        <v>16</v>
      </c>
      <c r="D52" s="2">
        <v>20</v>
      </c>
      <c r="E52" s="2">
        <v>1</v>
      </c>
      <c r="F52" s="2">
        <v>21</v>
      </c>
    </row>
    <row r="53" spans="1:6" ht="9.6" customHeight="1" x14ac:dyDescent="0.2">
      <c r="A53" s="1" t="s">
        <v>162</v>
      </c>
      <c r="B53" s="2">
        <v>27</v>
      </c>
      <c r="C53" s="2">
        <v>6</v>
      </c>
      <c r="D53" s="2">
        <v>6</v>
      </c>
      <c r="E53" s="2">
        <v>2</v>
      </c>
      <c r="F53" s="2">
        <v>13</v>
      </c>
    </row>
    <row r="54" spans="1:6" ht="9.6" customHeight="1" x14ac:dyDescent="0.2">
      <c r="A54" s="1" t="s">
        <v>163</v>
      </c>
      <c r="B54" s="2">
        <v>29</v>
      </c>
      <c r="C54" s="2">
        <v>2</v>
      </c>
      <c r="D54" s="2">
        <v>2</v>
      </c>
      <c r="E54" s="2">
        <v>0</v>
      </c>
      <c r="F54" s="2">
        <v>25</v>
      </c>
    </row>
    <row r="55" spans="1:6" ht="9.6" customHeight="1" x14ac:dyDescent="0.2">
      <c r="A55" s="1" t="s">
        <v>164</v>
      </c>
      <c r="B55" s="2">
        <v>25</v>
      </c>
      <c r="C55" s="2">
        <v>0</v>
      </c>
      <c r="D55" s="2">
        <v>1</v>
      </c>
      <c r="E55" s="2">
        <v>0</v>
      </c>
      <c r="F55" s="2">
        <v>24</v>
      </c>
    </row>
    <row r="56" spans="1:6" ht="9.6" customHeight="1" x14ac:dyDescent="0.2">
      <c r="A56" s="1" t="s">
        <v>165</v>
      </c>
      <c r="B56" s="2">
        <v>41</v>
      </c>
      <c r="C56" s="2">
        <v>2</v>
      </c>
      <c r="D56" s="2">
        <v>0</v>
      </c>
      <c r="E56" s="2">
        <v>0</v>
      </c>
      <c r="F56" s="2">
        <v>39</v>
      </c>
    </row>
    <row r="57" spans="1:6" ht="9.6" customHeight="1" x14ac:dyDescent="0.2">
      <c r="A57" s="1" t="s">
        <v>166</v>
      </c>
      <c r="B57" s="2">
        <v>78</v>
      </c>
      <c r="C57" s="2">
        <v>0</v>
      </c>
      <c r="D57" s="2">
        <v>0</v>
      </c>
      <c r="E57" s="2">
        <v>0</v>
      </c>
      <c r="F57" s="2">
        <v>78</v>
      </c>
    </row>
    <row r="58" spans="1:6" ht="9.6" customHeight="1" x14ac:dyDescent="0.2">
      <c r="A58" s="1" t="s">
        <v>167</v>
      </c>
      <c r="B58" s="2">
        <v>149</v>
      </c>
      <c r="C58" s="2">
        <v>2</v>
      </c>
      <c r="D58" s="2">
        <v>2</v>
      </c>
      <c r="E58" s="2">
        <v>0</v>
      </c>
      <c r="F58" s="2">
        <v>145</v>
      </c>
    </row>
    <row r="60" spans="1:6" ht="9.6" customHeight="1" x14ac:dyDescent="0.2">
      <c r="A60" s="1" t="s">
        <v>246</v>
      </c>
      <c r="B60" s="2">
        <v>289</v>
      </c>
      <c r="C60" s="2">
        <v>137</v>
      </c>
      <c r="D60" s="2">
        <v>54</v>
      </c>
      <c r="E60" s="2">
        <v>26</v>
      </c>
      <c r="F60" s="2">
        <v>72</v>
      </c>
    </row>
    <row r="61" spans="1:6" ht="9.6" customHeight="1" x14ac:dyDescent="0.2">
      <c r="A61" s="1" t="s">
        <v>158</v>
      </c>
      <c r="B61" s="2">
        <v>97</v>
      </c>
      <c r="C61" s="2">
        <v>56</v>
      </c>
      <c r="D61" s="2">
        <v>13</v>
      </c>
      <c r="E61" s="2">
        <v>14</v>
      </c>
      <c r="F61" s="2">
        <v>14</v>
      </c>
    </row>
    <row r="62" spans="1:6" ht="9.6" customHeight="1" x14ac:dyDescent="0.2">
      <c r="A62" s="1" t="s">
        <v>159</v>
      </c>
      <c r="B62" s="2">
        <v>126</v>
      </c>
      <c r="C62" s="2">
        <v>65</v>
      </c>
      <c r="D62" s="2">
        <v>23</v>
      </c>
      <c r="E62" s="2">
        <v>11</v>
      </c>
      <c r="F62" s="2">
        <v>27</v>
      </c>
    </row>
    <row r="63" spans="1:6" ht="9.6" customHeight="1" x14ac:dyDescent="0.2">
      <c r="A63" s="1" t="s">
        <v>160</v>
      </c>
      <c r="B63" s="2">
        <v>24</v>
      </c>
      <c r="C63" s="2">
        <v>7</v>
      </c>
      <c r="D63" s="2">
        <v>7</v>
      </c>
      <c r="E63" s="2">
        <v>0</v>
      </c>
      <c r="F63" s="2">
        <v>10</v>
      </c>
    </row>
    <row r="64" spans="1:6" ht="9.6" customHeight="1" x14ac:dyDescent="0.2">
      <c r="A64" s="1" t="s">
        <v>161</v>
      </c>
      <c r="B64" s="2">
        <v>18</v>
      </c>
      <c r="C64" s="2">
        <v>6</v>
      </c>
      <c r="D64" s="2">
        <v>3</v>
      </c>
      <c r="E64" s="2">
        <v>0</v>
      </c>
      <c r="F64" s="2">
        <v>9</v>
      </c>
    </row>
    <row r="65" spans="1:6" ht="9.6" customHeight="1" x14ac:dyDescent="0.2">
      <c r="A65" s="1" t="s">
        <v>162</v>
      </c>
      <c r="B65" s="2">
        <v>12</v>
      </c>
      <c r="C65" s="2">
        <v>1</v>
      </c>
      <c r="D65" s="2">
        <v>5</v>
      </c>
      <c r="E65" s="2">
        <v>1</v>
      </c>
      <c r="F65" s="2">
        <v>5</v>
      </c>
    </row>
    <row r="66" spans="1:6" ht="9.6" customHeight="1" x14ac:dyDescent="0.2">
      <c r="A66" s="1" t="s">
        <v>163</v>
      </c>
      <c r="B66" s="2">
        <v>4</v>
      </c>
      <c r="C66" s="2">
        <v>1</v>
      </c>
      <c r="D66" s="2">
        <v>1</v>
      </c>
      <c r="E66" s="2">
        <v>0</v>
      </c>
      <c r="F66" s="2">
        <v>2</v>
      </c>
    </row>
    <row r="67" spans="1:6" ht="9.6" customHeight="1" x14ac:dyDescent="0.2">
      <c r="A67" s="1" t="s">
        <v>164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</row>
    <row r="68" spans="1:6" ht="9.6" customHeight="1" x14ac:dyDescent="0.2">
      <c r="A68" s="1" t="s">
        <v>165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</row>
    <row r="69" spans="1:6" ht="9.6" customHeight="1" x14ac:dyDescent="0.2">
      <c r="A69" s="1" t="s">
        <v>166</v>
      </c>
      <c r="B69" s="2">
        <v>6</v>
      </c>
      <c r="C69" s="2">
        <v>0</v>
      </c>
      <c r="D69" s="2">
        <v>2</v>
      </c>
      <c r="E69" s="2">
        <v>0</v>
      </c>
      <c r="F69" s="2">
        <v>4</v>
      </c>
    </row>
    <row r="70" spans="1:6" ht="9.6" customHeight="1" x14ac:dyDescent="0.2">
      <c r="A70" s="1" t="s">
        <v>167</v>
      </c>
      <c r="B70" s="2">
        <v>2</v>
      </c>
      <c r="C70" s="2">
        <v>1</v>
      </c>
      <c r="D70" s="2">
        <v>0</v>
      </c>
      <c r="E70" s="2">
        <v>0</v>
      </c>
      <c r="F70" s="2">
        <v>1</v>
      </c>
    </row>
    <row r="71" spans="1:6" ht="10.199999999999999" x14ac:dyDescent="0.2">
      <c r="A71" s="11" t="s">
        <v>314</v>
      </c>
      <c r="B71" s="11"/>
      <c r="C71" s="11"/>
      <c r="D71" s="11"/>
      <c r="E71" s="11"/>
      <c r="F71" s="11"/>
    </row>
    <row r="75" spans="1:6" ht="9.6" customHeight="1" x14ac:dyDescent="0.2">
      <c r="A75" s="1" t="s">
        <v>238</v>
      </c>
    </row>
    <row r="76" spans="1:6" ht="9.6" customHeight="1" x14ac:dyDescent="0.2">
      <c r="A76" s="3"/>
      <c r="B76" s="4" t="s">
        <v>0</v>
      </c>
      <c r="C76" s="4" t="s">
        <v>1</v>
      </c>
      <c r="D76" s="4" t="s">
        <v>2</v>
      </c>
      <c r="E76" s="4" t="s">
        <v>3</v>
      </c>
      <c r="F76" s="5" t="s">
        <v>4</v>
      </c>
    </row>
    <row r="77" spans="1:6" ht="9.6" customHeight="1" x14ac:dyDescent="0.2">
      <c r="A77" s="1" t="s">
        <v>287</v>
      </c>
    </row>
    <row r="79" spans="1:6" ht="9.6" customHeight="1" x14ac:dyDescent="0.2">
      <c r="A79" s="1" t="s">
        <v>243</v>
      </c>
      <c r="B79" s="2">
        <v>1652</v>
      </c>
      <c r="C79" s="2">
        <v>560</v>
      </c>
      <c r="D79" s="2">
        <v>282</v>
      </c>
      <c r="E79" s="2">
        <v>159</v>
      </c>
      <c r="F79" s="2">
        <v>651</v>
      </c>
    </row>
    <row r="80" spans="1:6" ht="9.6" customHeight="1" x14ac:dyDescent="0.2">
      <c r="A80" s="1" t="s">
        <v>288</v>
      </c>
      <c r="B80" s="2">
        <v>695</v>
      </c>
      <c r="C80" s="2">
        <v>300</v>
      </c>
      <c r="D80" s="2">
        <v>56</v>
      </c>
      <c r="E80" s="2">
        <v>32</v>
      </c>
      <c r="F80" s="2">
        <v>307</v>
      </c>
    </row>
    <row r="81" spans="1:6" ht="9.6" customHeight="1" x14ac:dyDescent="0.2">
      <c r="A81" s="1" t="s">
        <v>289</v>
      </c>
      <c r="B81" s="2">
        <v>514</v>
      </c>
      <c r="C81" s="2">
        <v>185</v>
      </c>
      <c r="D81" s="2">
        <v>108</v>
      </c>
      <c r="E81" s="2">
        <v>11</v>
      </c>
      <c r="F81" s="2">
        <v>210</v>
      </c>
    </row>
    <row r="82" spans="1:6" ht="9.6" customHeight="1" x14ac:dyDescent="0.2">
      <c r="A82" s="1" t="s">
        <v>290</v>
      </c>
      <c r="B82" s="2">
        <v>405</v>
      </c>
      <c r="C82" s="2">
        <v>75</v>
      </c>
      <c r="D82" s="2">
        <v>115</v>
      </c>
      <c r="E82" s="2">
        <v>97</v>
      </c>
      <c r="F82" s="2">
        <v>118</v>
      </c>
    </row>
    <row r="83" spans="1:6" ht="9.6" customHeight="1" x14ac:dyDescent="0.2">
      <c r="A83" s="1" t="s">
        <v>291</v>
      </c>
      <c r="B83" s="2">
        <v>37</v>
      </c>
      <c r="C83" s="2">
        <v>0</v>
      </c>
      <c r="D83" s="2">
        <v>2</v>
      </c>
      <c r="E83" s="2">
        <v>19</v>
      </c>
      <c r="F83" s="2">
        <v>16</v>
      </c>
    </row>
    <row r="84" spans="1:6" ht="9.6" customHeight="1" x14ac:dyDescent="0.2">
      <c r="A84" s="1" t="s">
        <v>292</v>
      </c>
      <c r="B84" s="2">
        <v>1</v>
      </c>
      <c r="C84" s="2">
        <v>0</v>
      </c>
      <c r="D84" s="2">
        <v>1</v>
      </c>
      <c r="E84" s="2">
        <v>0</v>
      </c>
      <c r="F84" s="2">
        <v>0</v>
      </c>
    </row>
    <row r="86" spans="1:6" ht="9.6" customHeight="1" x14ac:dyDescent="0.2">
      <c r="A86" s="1" t="s">
        <v>247</v>
      </c>
      <c r="B86" s="2">
        <v>1258</v>
      </c>
      <c r="C86" s="2">
        <v>380</v>
      </c>
      <c r="D86" s="2">
        <v>204</v>
      </c>
      <c r="E86" s="2">
        <v>113</v>
      </c>
      <c r="F86" s="2">
        <v>561</v>
      </c>
    </row>
    <row r="87" spans="1:6" ht="9.6" customHeight="1" x14ac:dyDescent="0.2">
      <c r="A87" s="1" t="s">
        <v>288</v>
      </c>
      <c r="B87" s="2">
        <v>543</v>
      </c>
      <c r="C87" s="2">
        <v>204</v>
      </c>
      <c r="D87" s="2">
        <v>39</v>
      </c>
      <c r="E87" s="2">
        <v>23</v>
      </c>
      <c r="F87" s="2">
        <v>277</v>
      </c>
    </row>
    <row r="88" spans="1:6" ht="9.6" customHeight="1" x14ac:dyDescent="0.2">
      <c r="A88" s="1" t="s">
        <v>289</v>
      </c>
      <c r="B88" s="2">
        <v>388</v>
      </c>
      <c r="C88" s="2">
        <v>125</v>
      </c>
      <c r="D88" s="2">
        <v>80</v>
      </c>
      <c r="E88" s="2">
        <v>7</v>
      </c>
      <c r="F88" s="2">
        <v>176</v>
      </c>
    </row>
    <row r="89" spans="1:6" ht="9.6" customHeight="1" x14ac:dyDescent="0.2">
      <c r="A89" s="1" t="s">
        <v>290</v>
      </c>
      <c r="B89" s="2">
        <v>295</v>
      </c>
      <c r="C89" s="2">
        <v>51</v>
      </c>
      <c r="D89" s="2">
        <v>83</v>
      </c>
      <c r="E89" s="2">
        <v>67</v>
      </c>
      <c r="F89" s="2">
        <v>94</v>
      </c>
    </row>
    <row r="90" spans="1:6" ht="9.6" customHeight="1" x14ac:dyDescent="0.2">
      <c r="A90" s="1" t="s">
        <v>291</v>
      </c>
      <c r="B90" s="2">
        <v>31</v>
      </c>
      <c r="C90" s="2">
        <v>0</v>
      </c>
      <c r="D90" s="2">
        <v>1</v>
      </c>
      <c r="E90" s="2">
        <v>16</v>
      </c>
      <c r="F90" s="2">
        <v>14</v>
      </c>
    </row>
    <row r="91" spans="1:6" ht="9.6" customHeight="1" x14ac:dyDescent="0.2">
      <c r="A91" s="1" t="s">
        <v>292</v>
      </c>
      <c r="B91" s="2">
        <v>1</v>
      </c>
      <c r="C91" s="2">
        <v>0</v>
      </c>
      <c r="D91" s="2">
        <v>1</v>
      </c>
      <c r="E91" s="2">
        <v>0</v>
      </c>
      <c r="F91" s="2">
        <v>0</v>
      </c>
    </row>
    <row r="93" spans="1:6" ht="9.6" customHeight="1" x14ac:dyDescent="0.2">
      <c r="A93" s="1" t="s">
        <v>246</v>
      </c>
      <c r="B93" s="2">
        <v>394</v>
      </c>
      <c r="C93" s="2">
        <v>180</v>
      </c>
      <c r="D93" s="2">
        <v>78</v>
      </c>
      <c r="E93" s="2">
        <v>46</v>
      </c>
      <c r="F93" s="2">
        <v>90</v>
      </c>
    </row>
    <row r="94" spans="1:6" ht="9.6" customHeight="1" x14ac:dyDescent="0.2">
      <c r="A94" s="1" t="s">
        <v>288</v>
      </c>
      <c r="B94" s="2">
        <v>152</v>
      </c>
      <c r="C94" s="2">
        <v>96</v>
      </c>
      <c r="D94" s="2">
        <v>17</v>
      </c>
      <c r="E94" s="2">
        <v>9</v>
      </c>
      <c r="F94" s="2">
        <v>30</v>
      </c>
    </row>
    <row r="95" spans="1:6" ht="9.6" customHeight="1" x14ac:dyDescent="0.2">
      <c r="A95" s="1" t="s">
        <v>289</v>
      </c>
      <c r="B95" s="2">
        <v>126</v>
      </c>
      <c r="C95" s="2">
        <v>60</v>
      </c>
      <c r="D95" s="2">
        <v>28</v>
      </c>
      <c r="E95" s="2">
        <v>4</v>
      </c>
      <c r="F95" s="2">
        <v>34</v>
      </c>
    </row>
    <row r="96" spans="1:6" ht="9.6" customHeight="1" x14ac:dyDescent="0.2">
      <c r="A96" s="1" t="s">
        <v>290</v>
      </c>
      <c r="B96" s="2">
        <v>110</v>
      </c>
      <c r="C96" s="2">
        <v>24</v>
      </c>
      <c r="D96" s="2">
        <v>32</v>
      </c>
      <c r="E96" s="2">
        <v>30</v>
      </c>
      <c r="F96" s="2">
        <v>24</v>
      </c>
    </row>
    <row r="97" spans="1:6" ht="9.6" customHeight="1" x14ac:dyDescent="0.2">
      <c r="A97" s="1" t="s">
        <v>291</v>
      </c>
      <c r="B97" s="2">
        <v>6</v>
      </c>
      <c r="C97" s="2">
        <v>0</v>
      </c>
      <c r="D97" s="2">
        <v>1</v>
      </c>
      <c r="E97" s="2">
        <v>3</v>
      </c>
      <c r="F97" s="2">
        <v>2</v>
      </c>
    </row>
    <row r="98" spans="1:6" ht="9.6" customHeight="1" x14ac:dyDescent="0.2">
      <c r="A98" s="1" t="s">
        <v>292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</row>
    <row r="99" spans="1:6" ht="10.199999999999999" x14ac:dyDescent="0.2">
      <c r="A99" s="11" t="s">
        <v>314</v>
      </c>
      <c r="B99" s="11"/>
      <c r="C99" s="11"/>
      <c r="D99" s="11"/>
      <c r="E99" s="11"/>
      <c r="F99" s="11"/>
    </row>
  </sheetData>
  <mergeCells count="2">
    <mergeCell ref="A71:F71"/>
    <mergeCell ref="A99:F99"/>
  </mergeCells>
  <pageMargins left="0.7" right="0.7" top="0.75" bottom="0.75" header="0.3" footer="0.3"/>
  <pageSetup scale="95" orientation="portrait" r:id="rId1"/>
  <rowBreaks count="1" manualBreakCount="1">
    <brk id="7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D561-2AAA-4883-9F66-E8E581F6AA8D}">
  <dimension ref="A1:F69"/>
  <sheetViews>
    <sheetView view="pageBreakPreview" zoomScale="125" zoomScaleNormal="100" zoomScaleSheetLayoutView="125" workbookViewId="0">
      <selection activeCell="A69" sqref="A69:XFD69"/>
    </sheetView>
  </sheetViews>
  <sheetFormatPr defaultRowHeight="9.6" customHeight="1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ht="9.6" customHeight="1" x14ac:dyDescent="0.2">
      <c r="A1" s="1" t="s">
        <v>239</v>
      </c>
    </row>
    <row r="2" spans="1:6" ht="9.6" customHeigh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ht="9.6" customHeight="1" x14ac:dyDescent="0.2">
      <c r="A3" s="1" t="s">
        <v>293</v>
      </c>
    </row>
    <row r="5" spans="1:6" ht="9.6" customHeight="1" x14ac:dyDescent="0.2">
      <c r="A5" s="1" t="s">
        <v>243</v>
      </c>
      <c r="B5" s="2">
        <v>1894</v>
      </c>
      <c r="C5" s="2">
        <v>628</v>
      </c>
      <c r="D5" s="2">
        <v>348</v>
      </c>
      <c r="E5" s="2">
        <v>156</v>
      </c>
      <c r="F5" s="2">
        <v>762</v>
      </c>
    </row>
    <row r="6" spans="1:6" ht="9.6" customHeight="1" x14ac:dyDescent="0.2">
      <c r="A6" s="1" t="s">
        <v>168</v>
      </c>
      <c r="B6" s="2">
        <v>801</v>
      </c>
      <c r="C6" s="2">
        <v>220</v>
      </c>
      <c r="D6" s="2">
        <v>90</v>
      </c>
      <c r="E6" s="2">
        <v>27</v>
      </c>
      <c r="F6" s="2">
        <v>464</v>
      </c>
    </row>
    <row r="7" spans="1:6" ht="9.6" customHeight="1" x14ac:dyDescent="0.2">
      <c r="A7" s="1" t="s">
        <v>169</v>
      </c>
      <c r="B7" s="2">
        <v>36</v>
      </c>
      <c r="C7" s="2">
        <v>6</v>
      </c>
      <c r="D7" s="2">
        <v>11</v>
      </c>
      <c r="E7" s="2">
        <v>0</v>
      </c>
      <c r="F7" s="2">
        <v>19</v>
      </c>
    </row>
    <row r="8" spans="1:6" ht="9.6" customHeight="1" x14ac:dyDescent="0.2">
      <c r="A8" s="1" t="s">
        <v>170</v>
      </c>
      <c r="B8" s="2">
        <v>42</v>
      </c>
      <c r="C8" s="2">
        <v>14</v>
      </c>
      <c r="D8" s="2">
        <v>8</v>
      </c>
      <c r="E8" s="2">
        <v>4</v>
      </c>
      <c r="F8" s="2">
        <v>16</v>
      </c>
    </row>
    <row r="9" spans="1:6" ht="9.6" customHeight="1" x14ac:dyDescent="0.2">
      <c r="A9" s="1" t="s">
        <v>171</v>
      </c>
      <c r="B9" s="2">
        <v>877</v>
      </c>
      <c r="C9" s="2">
        <v>346</v>
      </c>
      <c r="D9" s="2">
        <v>200</v>
      </c>
      <c r="E9" s="2">
        <v>112</v>
      </c>
      <c r="F9" s="2">
        <v>219</v>
      </c>
    </row>
    <row r="10" spans="1:6" ht="9.6" customHeight="1" x14ac:dyDescent="0.2">
      <c r="A10" s="1" t="s">
        <v>172</v>
      </c>
      <c r="B10" s="2">
        <v>70</v>
      </c>
      <c r="C10" s="2">
        <v>32</v>
      </c>
      <c r="D10" s="2">
        <v>11</v>
      </c>
      <c r="E10" s="2">
        <v>4</v>
      </c>
      <c r="F10" s="2">
        <v>23</v>
      </c>
    </row>
    <row r="11" spans="1:6" ht="9.6" customHeight="1" x14ac:dyDescent="0.2">
      <c r="A11" s="1" t="s">
        <v>173</v>
      </c>
      <c r="B11" s="2">
        <v>16</v>
      </c>
      <c r="C11" s="2">
        <v>8</v>
      </c>
      <c r="D11" s="2">
        <v>1</v>
      </c>
      <c r="E11" s="2">
        <v>0</v>
      </c>
      <c r="F11" s="2">
        <v>7</v>
      </c>
    </row>
    <row r="12" spans="1:6" ht="9.6" customHeight="1" x14ac:dyDescent="0.2">
      <c r="A12" s="1" t="s">
        <v>174</v>
      </c>
      <c r="B12" s="2">
        <v>50</v>
      </c>
      <c r="C12" s="2">
        <v>1</v>
      </c>
      <c r="D12" s="2">
        <v>26</v>
      </c>
      <c r="E12" s="2">
        <v>9</v>
      </c>
      <c r="F12" s="2">
        <v>14</v>
      </c>
    </row>
    <row r="13" spans="1:6" ht="9.6" customHeight="1" x14ac:dyDescent="0.2">
      <c r="A13" s="1" t="s">
        <v>175</v>
      </c>
      <c r="B13" s="2">
        <v>2</v>
      </c>
      <c r="C13" s="2">
        <v>1</v>
      </c>
      <c r="D13" s="2">
        <v>1</v>
      </c>
      <c r="E13" s="2">
        <v>0</v>
      </c>
      <c r="F13" s="2">
        <v>0</v>
      </c>
    </row>
    <row r="15" spans="1:6" ht="9.6" customHeight="1" x14ac:dyDescent="0.2">
      <c r="A15" s="1" t="s">
        <v>247</v>
      </c>
      <c r="B15" s="2">
        <v>1386</v>
      </c>
      <c r="C15" s="2">
        <v>422</v>
      </c>
      <c r="D15" s="2">
        <v>240</v>
      </c>
      <c r="E15" s="2">
        <v>113</v>
      </c>
      <c r="F15" s="2">
        <v>611</v>
      </c>
    </row>
    <row r="16" spans="1:6" ht="9.6" customHeight="1" x14ac:dyDescent="0.2">
      <c r="A16" s="1" t="s">
        <v>168</v>
      </c>
      <c r="B16" s="2">
        <v>576</v>
      </c>
      <c r="C16" s="2">
        <v>119</v>
      </c>
      <c r="D16" s="2">
        <v>54</v>
      </c>
      <c r="E16" s="2">
        <v>18</v>
      </c>
      <c r="F16" s="2">
        <v>385</v>
      </c>
    </row>
    <row r="17" spans="1:6" ht="9.6" customHeight="1" x14ac:dyDescent="0.2">
      <c r="A17" s="1" t="s">
        <v>169</v>
      </c>
      <c r="B17" s="2">
        <v>16</v>
      </c>
      <c r="C17" s="2">
        <v>2</v>
      </c>
      <c r="D17" s="2">
        <v>6</v>
      </c>
      <c r="E17" s="2">
        <v>0</v>
      </c>
      <c r="F17" s="2">
        <v>8</v>
      </c>
    </row>
    <row r="18" spans="1:6" ht="9.6" customHeight="1" x14ac:dyDescent="0.2">
      <c r="A18" s="1" t="s">
        <v>170</v>
      </c>
      <c r="B18" s="2">
        <v>35</v>
      </c>
      <c r="C18" s="2">
        <v>11</v>
      </c>
      <c r="D18" s="2">
        <v>6</v>
      </c>
      <c r="E18" s="2">
        <v>3</v>
      </c>
      <c r="F18" s="2">
        <v>15</v>
      </c>
    </row>
    <row r="19" spans="1:6" ht="9.6" customHeight="1" x14ac:dyDescent="0.2">
      <c r="A19" s="1" t="s">
        <v>171</v>
      </c>
      <c r="B19" s="2">
        <v>663</v>
      </c>
      <c r="C19" s="2">
        <v>258</v>
      </c>
      <c r="D19" s="2">
        <v>154</v>
      </c>
      <c r="E19" s="2">
        <v>83</v>
      </c>
      <c r="F19" s="2">
        <v>168</v>
      </c>
    </row>
    <row r="20" spans="1:6" ht="9.6" customHeight="1" x14ac:dyDescent="0.2">
      <c r="A20" s="1" t="s">
        <v>172</v>
      </c>
      <c r="B20" s="2">
        <v>52</v>
      </c>
      <c r="C20" s="2">
        <v>25</v>
      </c>
      <c r="D20" s="2">
        <v>8</v>
      </c>
      <c r="E20" s="2">
        <v>2</v>
      </c>
      <c r="F20" s="2">
        <v>17</v>
      </c>
    </row>
    <row r="21" spans="1:6" ht="9.6" customHeight="1" x14ac:dyDescent="0.2">
      <c r="A21" s="1" t="s">
        <v>173</v>
      </c>
      <c r="B21" s="2">
        <v>13</v>
      </c>
      <c r="C21" s="2">
        <v>6</v>
      </c>
      <c r="D21" s="2">
        <v>0</v>
      </c>
      <c r="E21" s="2">
        <v>0</v>
      </c>
      <c r="F21" s="2">
        <v>7</v>
      </c>
    </row>
    <row r="22" spans="1:6" ht="9.6" customHeight="1" x14ac:dyDescent="0.2">
      <c r="A22" s="1" t="s">
        <v>174</v>
      </c>
      <c r="B22" s="2">
        <v>31</v>
      </c>
      <c r="C22" s="2">
        <v>1</v>
      </c>
      <c r="D22" s="2">
        <v>12</v>
      </c>
      <c r="E22" s="2">
        <v>7</v>
      </c>
      <c r="F22" s="2">
        <v>11</v>
      </c>
    </row>
    <row r="23" spans="1:6" ht="9.6" customHeight="1" x14ac:dyDescent="0.2">
      <c r="A23" s="1" t="s">
        <v>175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</row>
    <row r="25" spans="1:6" ht="9.6" customHeight="1" x14ac:dyDescent="0.2">
      <c r="A25" s="1" t="s">
        <v>251</v>
      </c>
      <c r="B25" s="2">
        <v>508</v>
      </c>
      <c r="C25" s="2">
        <v>206</v>
      </c>
      <c r="D25" s="2">
        <v>108</v>
      </c>
      <c r="E25" s="2">
        <v>43</v>
      </c>
      <c r="F25" s="2">
        <v>151</v>
      </c>
    </row>
    <row r="26" spans="1:6" ht="9.6" customHeight="1" x14ac:dyDescent="0.2">
      <c r="A26" s="1" t="s">
        <v>168</v>
      </c>
      <c r="B26" s="2">
        <v>225</v>
      </c>
      <c r="C26" s="2">
        <v>101</v>
      </c>
      <c r="D26" s="2">
        <v>36</v>
      </c>
      <c r="E26" s="2">
        <v>9</v>
      </c>
      <c r="F26" s="2">
        <v>79</v>
      </c>
    </row>
    <row r="27" spans="1:6" ht="9.6" customHeight="1" x14ac:dyDescent="0.2">
      <c r="A27" s="1" t="s">
        <v>169</v>
      </c>
      <c r="B27" s="2">
        <v>20</v>
      </c>
      <c r="C27" s="2">
        <v>4</v>
      </c>
      <c r="D27" s="2">
        <v>5</v>
      </c>
      <c r="E27" s="2">
        <v>0</v>
      </c>
      <c r="F27" s="2">
        <v>11</v>
      </c>
    </row>
    <row r="28" spans="1:6" ht="9.6" customHeight="1" x14ac:dyDescent="0.2">
      <c r="A28" s="1" t="s">
        <v>170</v>
      </c>
      <c r="B28" s="2">
        <v>7</v>
      </c>
      <c r="C28" s="2">
        <v>3</v>
      </c>
      <c r="D28" s="2">
        <v>2</v>
      </c>
      <c r="E28" s="2">
        <v>1</v>
      </c>
      <c r="F28" s="2">
        <v>1</v>
      </c>
    </row>
    <row r="29" spans="1:6" ht="9.6" customHeight="1" x14ac:dyDescent="0.2">
      <c r="A29" s="1" t="s">
        <v>171</v>
      </c>
      <c r="B29" s="2">
        <v>214</v>
      </c>
      <c r="C29" s="2">
        <v>88</v>
      </c>
      <c r="D29" s="2">
        <v>46</v>
      </c>
      <c r="E29" s="2">
        <v>29</v>
      </c>
      <c r="F29" s="2">
        <v>51</v>
      </c>
    </row>
    <row r="30" spans="1:6" ht="9.6" customHeight="1" x14ac:dyDescent="0.2">
      <c r="A30" s="1" t="s">
        <v>172</v>
      </c>
      <c r="B30" s="2">
        <v>18</v>
      </c>
      <c r="C30" s="2">
        <v>7</v>
      </c>
      <c r="D30" s="2">
        <v>3</v>
      </c>
      <c r="E30" s="2">
        <v>2</v>
      </c>
      <c r="F30" s="2">
        <v>6</v>
      </c>
    </row>
    <row r="31" spans="1:6" ht="9.6" customHeight="1" x14ac:dyDescent="0.2">
      <c r="A31" s="1" t="s">
        <v>173</v>
      </c>
      <c r="B31" s="2">
        <v>3</v>
      </c>
      <c r="C31" s="2">
        <v>2</v>
      </c>
      <c r="D31" s="2">
        <v>1</v>
      </c>
      <c r="E31" s="2">
        <v>0</v>
      </c>
      <c r="F31" s="2">
        <v>0</v>
      </c>
    </row>
    <row r="32" spans="1:6" ht="9.6" customHeight="1" x14ac:dyDescent="0.2">
      <c r="A32" s="1" t="s">
        <v>174</v>
      </c>
      <c r="B32" s="2">
        <v>19</v>
      </c>
      <c r="C32" s="2">
        <v>0</v>
      </c>
      <c r="D32" s="2">
        <v>14</v>
      </c>
      <c r="E32" s="2">
        <v>2</v>
      </c>
      <c r="F32" s="2">
        <v>3</v>
      </c>
    </row>
    <row r="33" spans="1:6" ht="9.6" customHeight="1" x14ac:dyDescent="0.2">
      <c r="A33" s="1" t="s">
        <v>175</v>
      </c>
      <c r="B33" s="2">
        <v>2</v>
      </c>
      <c r="C33" s="2">
        <v>1</v>
      </c>
      <c r="D33" s="2">
        <v>1</v>
      </c>
      <c r="E33" s="2">
        <v>0</v>
      </c>
      <c r="F33" s="2">
        <v>0</v>
      </c>
    </row>
    <row r="35" spans="1:6" ht="9.6" customHeight="1" x14ac:dyDescent="0.2">
      <c r="A35" s="1" t="s">
        <v>296</v>
      </c>
    </row>
    <row r="36" spans="1:6" ht="9.6" customHeight="1" x14ac:dyDescent="0.2">
      <c r="A36" s="1" t="s">
        <v>297</v>
      </c>
    </row>
    <row r="37" spans="1:6" ht="9.6" customHeight="1" x14ac:dyDescent="0.2">
      <c r="A37" s="1" t="s">
        <v>270</v>
      </c>
      <c r="B37" s="2">
        <v>1894</v>
      </c>
      <c r="C37" s="2">
        <v>628</v>
      </c>
      <c r="D37" s="2">
        <v>348</v>
      </c>
      <c r="E37" s="2">
        <v>156</v>
      </c>
      <c r="F37" s="2">
        <v>762</v>
      </c>
    </row>
    <row r="38" spans="1:6" ht="9.6" customHeight="1" x14ac:dyDescent="0.2">
      <c r="A38" s="1" t="s">
        <v>176</v>
      </c>
      <c r="B38" s="2">
        <v>1492</v>
      </c>
      <c r="C38" s="2">
        <v>524</v>
      </c>
      <c r="D38" s="2">
        <v>284</v>
      </c>
      <c r="E38" s="2">
        <v>136</v>
      </c>
      <c r="F38" s="2">
        <v>548</v>
      </c>
    </row>
    <row r="39" spans="1:6" ht="9.6" customHeight="1" x14ac:dyDescent="0.2">
      <c r="A39" s="1" t="s">
        <v>298</v>
      </c>
      <c r="B39" s="2">
        <v>402</v>
      </c>
      <c r="C39" s="2">
        <v>104</v>
      </c>
      <c r="D39" s="2">
        <v>64</v>
      </c>
      <c r="E39" s="2">
        <v>20</v>
      </c>
      <c r="F39" s="2">
        <v>214</v>
      </c>
    </row>
    <row r="40" spans="1:6" ht="9.6" customHeight="1" x14ac:dyDescent="0.2">
      <c r="A40" s="1" t="s">
        <v>299</v>
      </c>
      <c r="B40" s="2">
        <v>1386</v>
      </c>
      <c r="C40" s="2">
        <v>422</v>
      </c>
      <c r="D40" s="2">
        <v>240</v>
      </c>
      <c r="E40" s="2">
        <v>113</v>
      </c>
      <c r="F40" s="2">
        <v>611</v>
      </c>
    </row>
    <row r="41" spans="1:6" ht="9.6" customHeight="1" x14ac:dyDescent="0.2">
      <c r="A41" s="1" t="s">
        <v>176</v>
      </c>
      <c r="B41" s="2">
        <v>1117</v>
      </c>
      <c r="C41" s="2">
        <v>365</v>
      </c>
      <c r="D41" s="2">
        <v>207</v>
      </c>
      <c r="E41" s="2">
        <v>101</v>
      </c>
      <c r="F41" s="2">
        <v>444</v>
      </c>
    </row>
    <row r="42" spans="1:6" ht="9.6" customHeight="1" x14ac:dyDescent="0.2">
      <c r="A42" s="1" t="s">
        <v>298</v>
      </c>
      <c r="B42" s="2">
        <v>269</v>
      </c>
      <c r="C42" s="2">
        <v>57</v>
      </c>
      <c r="D42" s="2">
        <v>33</v>
      </c>
      <c r="E42" s="2">
        <v>12</v>
      </c>
      <c r="F42" s="2">
        <v>167</v>
      </c>
    </row>
    <row r="43" spans="1:6" ht="9.6" customHeight="1" x14ac:dyDescent="0.2">
      <c r="A43" s="1" t="s">
        <v>300</v>
      </c>
      <c r="B43" s="2">
        <v>508</v>
      </c>
      <c r="C43" s="2">
        <v>206</v>
      </c>
      <c r="D43" s="2">
        <v>108</v>
      </c>
      <c r="E43" s="2">
        <v>43</v>
      </c>
      <c r="F43" s="2">
        <v>151</v>
      </c>
    </row>
    <row r="44" spans="1:6" ht="9.6" customHeight="1" x14ac:dyDescent="0.2">
      <c r="A44" s="1" t="s">
        <v>176</v>
      </c>
      <c r="B44" s="2">
        <v>375</v>
      </c>
      <c r="C44" s="2">
        <v>159</v>
      </c>
      <c r="D44" s="2">
        <v>77</v>
      </c>
      <c r="E44" s="2">
        <v>35</v>
      </c>
      <c r="F44" s="2">
        <v>104</v>
      </c>
    </row>
    <row r="45" spans="1:6" ht="9.6" customHeight="1" x14ac:dyDescent="0.2">
      <c r="A45" s="1" t="s">
        <v>298</v>
      </c>
      <c r="B45" s="2">
        <v>133</v>
      </c>
      <c r="C45" s="2">
        <v>47</v>
      </c>
      <c r="D45" s="2">
        <v>31</v>
      </c>
      <c r="E45" s="2">
        <v>8</v>
      </c>
      <c r="F45" s="2">
        <v>47</v>
      </c>
    </row>
    <row r="47" spans="1:6" ht="9.6" customHeight="1" x14ac:dyDescent="0.2">
      <c r="A47" s="1" t="s">
        <v>295</v>
      </c>
    </row>
    <row r="49" spans="1:6" ht="9.6" customHeight="1" x14ac:dyDescent="0.2">
      <c r="A49" s="1" t="s">
        <v>243</v>
      </c>
      <c r="B49" s="2">
        <v>1492</v>
      </c>
      <c r="C49" s="2">
        <v>524</v>
      </c>
      <c r="D49" s="2">
        <v>284</v>
      </c>
      <c r="E49" s="2">
        <v>136</v>
      </c>
      <c r="F49" s="2">
        <v>548</v>
      </c>
    </row>
    <row r="50" spans="1:6" ht="9.6" customHeight="1" x14ac:dyDescent="0.2">
      <c r="A50" s="1" t="s">
        <v>294</v>
      </c>
      <c r="B50" s="2">
        <v>44</v>
      </c>
      <c r="C50" s="2">
        <v>4</v>
      </c>
      <c r="D50" s="2">
        <v>13</v>
      </c>
      <c r="E50" s="2">
        <v>3</v>
      </c>
      <c r="F50" s="2">
        <v>24</v>
      </c>
    </row>
    <row r="51" spans="1:6" ht="9.6" customHeight="1" x14ac:dyDescent="0.2">
      <c r="A51" s="1" t="s">
        <v>177</v>
      </c>
      <c r="B51" s="2">
        <v>43</v>
      </c>
      <c r="C51" s="2">
        <v>4</v>
      </c>
      <c r="D51" s="2">
        <v>18</v>
      </c>
      <c r="E51" s="2">
        <v>3</v>
      </c>
      <c r="F51" s="2">
        <v>18</v>
      </c>
    </row>
    <row r="52" spans="1:6" ht="9.6" customHeight="1" x14ac:dyDescent="0.2">
      <c r="A52" s="1" t="s">
        <v>178</v>
      </c>
      <c r="B52" s="2">
        <v>30</v>
      </c>
      <c r="C52" s="2">
        <v>6</v>
      </c>
      <c r="D52" s="2">
        <v>8</v>
      </c>
      <c r="E52" s="2">
        <v>9</v>
      </c>
      <c r="F52" s="2">
        <v>7</v>
      </c>
    </row>
    <row r="53" spans="1:6" ht="9.6" customHeight="1" x14ac:dyDescent="0.2">
      <c r="A53" s="1" t="s">
        <v>179</v>
      </c>
      <c r="B53" s="2">
        <v>167</v>
      </c>
      <c r="C53" s="2">
        <v>29</v>
      </c>
      <c r="D53" s="2">
        <v>101</v>
      </c>
      <c r="E53" s="2">
        <v>2</v>
      </c>
      <c r="F53" s="2">
        <v>35</v>
      </c>
    </row>
    <row r="54" spans="1:6" ht="9.6" customHeight="1" x14ac:dyDescent="0.2">
      <c r="A54" s="1" t="s">
        <v>180</v>
      </c>
      <c r="B54" s="2">
        <v>1208</v>
      </c>
      <c r="C54" s="2">
        <v>481</v>
      </c>
      <c r="D54" s="2">
        <v>144</v>
      </c>
      <c r="E54" s="2">
        <v>119</v>
      </c>
      <c r="F54" s="2">
        <v>464</v>
      </c>
    </row>
    <row r="56" spans="1:6" ht="9.6" customHeight="1" x14ac:dyDescent="0.2">
      <c r="A56" s="1" t="s">
        <v>249</v>
      </c>
      <c r="B56" s="2">
        <v>1117</v>
      </c>
      <c r="C56" s="2">
        <v>365</v>
      </c>
      <c r="D56" s="2">
        <v>207</v>
      </c>
      <c r="E56" s="2">
        <v>101</v>
      </c>
      <c r="F56" s="2">
        <v>444</v>
      </c>
    </row>
    <row r="57" spans="1:6" ht="9.6" customHeight="1" x14ac:dyDescent="0.2">
      <c r="A57" s="1" t="s">
        <v>294</v>
      </c>
      <c r="B57" s="2">
        <v>29</v>
      </c>
      <c r="C57" s="2">
        <v>3</v>
      </c>
      <c r="D57" s="2">
        <v>9</v>
      </c>
      <c r="E57" s="2">
        <v>2</v>
      </c>
      <c r="F57" s="2">
        <v>15</v>
      </c>
    </row>
    <row r="58" spans="1:6" ht="9.6" customHeight="1" x14ac:dyDescent="0.2">
      <c r="A58" s="1" t="s">
        <v>177</v>
      </c>
      <c r="B58" s="2">
        <v>29</v>
      </c>
      <c r="C58" s="2">
        <v>3</v>
      </c>
      <c r="D58" s="2">
        <v>13</v>
      </c>
      <c r="E58" s="2">
        <v>1</v>
      </c>
      <c r="F58" s="2">
        <v>12</v>
      </c>
    </row>
    <row r="59" spans="1:6" ht="9.6" customHeight="1" x14ac:dyDescent="0.2">
      <c r="A59" s="1" t="s">
        <v>178</v>
      </c>
      <c r="B59" s="2">
        <v>21</v>
      </c>
      <c r="C59" s="2">
        <v>4</v>
      </c>
      <c r="D59" s="2">
        <v>6</v>
      </c>
      <c r="E59" s="2">
        <v>7</v>
      </c>
      <c r="F59" s="2">
        <v>4</v>
      </c>
    </row>
    <row r="60" spans="1:6" ht="9.6" customHeight="1" x14ac:dyDescent="0.2">
      <c r="A60" s="1" t="s">
        <v>179</v>
      </c>
      <c r="B60" s="2">
        <v>124</v>
      </c>
      <c r="C60" s="2">
        <v>23</v>
      </c>
      <c r="D60" s="2">
        <v>74</v>
      </c>
      <c r="E60" s="2">
        <v>2</v>
      </c>
      <c r="F60" s="2">
        <v>25</v>
      </c>
    </row>
    <row r="61" spans="1:6" ht="9.6" customHeight="1" x14ac:dyDescent="0.2">
      <c r="A61" s="1" t="s">
        <v>180</v>
      </c>
      <c r="B61" s="2">
        <v>914</v>
      </c>
      <c r="C61" s="2">
        <v>332</v>
      </c>
      <c r="D61" s="2">
        <v>105</v>
      </c>
      <c r="E61" s="2">
        <v>89</v>
      </c>
      <c r="F61" s="2">
        <v>388</v>
      </c>
    </row>
    <row r="63" spans="1:6" ht="9.6" customHeight="1" x14ac:dyDescent="0.2">
      <c r="A63" s="1" t="s">
        <v>251</v>
      </c>
      <c r="B63" s="2">
        <v>375</v>
      </c>
      <c r="C63" s="2">
        <v>159</v>
      </c>
      <c r="D63" s="2">
        <v>77</v>
      </c>
      <c r="E63" s="2">
        <v>35</v>
      </c>
      <c r="F63" s="2">
        <v>104</v>
      </c>
    </row>
    <row r="64" spans="1:6" ht="9.6" customHeight="1" x14ac:dyDescent="0.2">
      <c r="A64" s="1" t="s">
        <v>294</v>
      </c>
      <c r="B64" s="2">
        <v>15</v>
      </c>
      <c r="C64" s="2">
        <v>1</v>
      </c>
      <c r="D64" s="2">
        <v>4</v>
      </c>
      <c r="E64" s="2">
        <v>1</v>
      </c>
      <c r="F64" s="2">
        <v>9</v>
      </c>
    </row>
    <row r="65" spans="1:6" ht="9.6" customHeight="1" x14ac:dyDescent="0.2">
      <c r="A65" s="1" t="s">
        <v>177</v>
      </c>
      <c r="B65" s="2">
        <v>14</v>
      </c>
      <c r="C65" s="2">
        <v>1</v>
      </c>
      <c r="D65" s="2">
        <v>5</v>
      </c>
      <c r="E65" s="2">
        <v>2</v>
      </c>
      <c r="F65" s="2">
        <v>6</v>
      </c>
    </row>
    <row r="66" spans="1:6" ht="9.6" customHeight="1" x14ac:dyDescent="0.2">
      <c r="A66" s="1" t="s">
        <v>178</v>
      </c>
      <c r="B66" s="2">
        <v>9</v>
      </c>
      <c r="C66" s="2">
        <v>2</v>
      </c>
      <c r="D66" s="2">
        <v>2</v>
      </c>
      <c r="E66" s="2">
        <v>2</v>
      </c>
      <c r="F66" s="2">
        <v>3</v>
      </c>
    </row>
    <row r="67" spans="1:6" ht="9.6" customHeight="1" x14ac:dyDescent="0.2">
      <c r="A67" s="1" t="s">
        <v>179</v>
      </c>
      <c r="B67" s="2">
        <v>43</v>
      </c>
      <c r="C67" s="2">
        <v>6</v>
      </c>
      <c r="D67" s="2">
        <v>27</v>
      </c>
      <c r="E67" s="2">
        <v>0</v>
      </c>
      <c r="F67" s="2">
        <v>10</v>
      </c>
    </row>
    <row r="68" spans="1:6" ht="9.6" customHeight="1" x14ac:dyDescent="0.2">
      <c r="A68" s="1" t="s">
        <v>180</v>
      </c>
      <c r="B68" s="2">
        <v>294</v>
      </c>
      <c r="C68" s="2">
        <v>149</v>
      </c>
      <c r="D68" s="2">
        <v>39</v>
      </c>
      <c r="E68" s="2">
        <v>30</v>
      </c>
      <c r="F68" s="2">
        <v>76</v>
      </c>
    </row>
    <row r="69" spans="1:6" ht="10.199999999999999" x14ac:dyDescent="0.2">
      <c r="A69" s="11" t="s">
        <v>314</v>
      </c>
      <c r="B69" s="11"/>
      <c r="C69" s="11"/>
      <c r="D69" s="11"/>
      <c r="E69" s="11"/>
      <c r="F69" s="11"/>
    </row>
  </sheetData>
  <mergeCells count="1">
    <mergeCell ref="A69:F6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C50B-220B-46CD-AE7B-5A1F1107A308}">
  <dimension ref="A1:F80"/>
  <sheetViews>
    <sheetView view="pageBreakPreview" zoomScale="125" zoomScaleNormal="100" zoomScaleSheetLayoutView="125" workbookViewId="0">
      <selection activeCell="A80" sqref="A80:XFD80"/>
    </sheetView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240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301</v>
      </c>
    </row>
    <row r="5" spans="1:6" x14ac:dyDescent="0.2">
      <c r="A5" s="1" t="s">
        <v>307</v>
      </c>
      <c r="B5" s="2">
        <v>4251</v>
      </c>
      <c r="C5" s="2">
        <v>1371</v>
      </c>
      <c r="D5" s="2">
        <v>828</v>
      </c>
      <c r="E5" s="2">
        <v>590</v>
      </c>
      <c r="F5" s="2">
        <v>1462</v>
      </c>
    </row>
    <row r="6" spans="1:6" x14ac:dyDescent="0.2">
      <c r="A6" s="1" t="s">
        <v>308</v>
      </c>
      <c r="B6" s="2">
        <f>SUM(B8:B10)</f>
        <v>2178</v>
      </c>
      <c r="C6" s="2">
        <f t="shared" ref="C6:F6" si="0">SUM(C8:C10)</f>
        <v>687</v>
      </c>
      <c r="D6" s="2">
        <f t="shared" si="0"/>
        <v>409</v>
      </c>
      <c r="E6" s="2">
        <f t="shared" si="0"/>
        <v>267</v>
      </c>
      <c r="F6" s="2">
        <f t="shared" si="0"/>
        <v>815</v>
      </c>
    </row>
    <row r="7" spans="1:6" x14ac:dyDescent="0.2">
      <c r="A7" s="1" t="s">
        <v>309</v>
      </c>
      <c r="B7" s="8">
        <f>B6*100/B5</f>
        <v>51.235003528581508</v>
      </c>
      <c r="C7" s="8">
        <f t="shared" ref="C7:F7" si="1">C6*100/C5</f>
        <v>50.109409190371991</v>
      </c>
      <c r="D7" s="8">
        <f t="shared" si="1"/>
        <v>49.396135265700487</v>
      </c>
      <c r="E7" s="8">
        <f t="shared" si="1"/>
        <v>45.254237288135592</v>
      </c>
      <c r="F7" s="8">
        <f t="shared" si="1"/>
        <v>55.745554035567714</v>
      </c>
    </row>
    <row r="8" spans="1:6" x14ac:dyDescent="0.2">
      <c r="A8" s="1" t="s">
        <v>303</v>
      </c>
      <c r="B8" s="2">
        <v>1634</v>
      </c>
      <c r="C8" s="2">
        <v>559</v>
      </c>
      <c r="D8" s="2">
        <v>282</v>
      </c>
      <c r="E8" s="2">
        <v>146</v>
      </c>
      <c r="F8" s="2">
        <v>647</v>
      </c>
    </row>
    <row r="9" spans="1:6" x14ac:dyDescent="0.2">
      <c r="A9" s="1" t="s">
        <v>304</v>
      </c>
      <c r="B9" s="2">
        <v>78</v>
      </c>
      <c r="C9" s="2">
        <v>10</v>
      </c>
      <c r="D9" s="2">
        <v>14</v>
      </c>
      <c r="E9" s="2">
        <v>15</v>
      </c>
      <c r="F9" s="2">
        <v>39</v>
      </c>
    </row>
    <row r="10" spans="1:6" x14ac:dyDescent="0.2">
      <c r="A10" s="1" t="s">
        <v>305</v>
      </c>
      <c r="B10" s="2">
        <v>466</v>
      </c>
      <c r="C10" s="2">
        <v>118</v>
      </c>
      <c r="D10" s="2">
        <v>113</v>
      </c>
      <c r="E10" s="2">
        <v>106</v>
      </c>
      <c r="F10" s="2">
        <v>129</v>
      </c>
    </row>
    <row r="11" spans="1:6" x14ac:dyDescent="0.2">
      <c r="A11" s="1" t="s">
        <v>309</v>
      </c>
      <c r="B11" s="8">
        <f>B10*100/B6</f>
        <v>21.395775941230486</v>
      </c>
      <c r="C11" s="8">
        <f t="shared" ref="C11:F11" si="2">C10*100/C6</f>
        <v>17.17612809315866</v>
      </c>
      <c r="D11" s="8">
        <f t="shared" si="2"/>
        <v>27.628361858190708</v>
      </c>
      <c r="E11" s="8">
        <f t="shared" si="2"/>
        <v>39.700374531835209</v>
      </c>
      <c r="F11" s="8">
        <f t="shared" si="2"/>
        <v>15.828220858895705</v>
      </c>
    </row>
    <row r="12" spans="1:6" x14ac:dyDescent="0.2">
      <c r="A12" s="1" t="s">
        <v>306</v>
      </c>
      <c r="B12" s="2">
        <v>8</v>
      </c>
      <c r="C12" s="2">
        <v>7</v>
      </c>
      <c r="D12" s="2">
        <v>0</v>
      </c>
      <c r="E12" s="2">
        <v>0</v>
      </c>
      <c r="F12" s="2">
        <v>1</v>
      </c>
    </row>
    <row r="13" spans="1:6" x14ac:dyDescent="0.2">
      <c r="A13" s="1" t="s">
        <v>181</v>
      </c>
      <c r="B13" s="2">
        <v>76</v>
      </c>
      <c r="C13" s="2">
        <v>4</v>
      </c>
      <c r="D13" s="2">
        <v>10</v>
      </c>
      <c r="E13" s="2">
        <v>16</v>
      </c>
      <c r="F13" s="2">
        <v>46</v>
      </c>
    </row>
    <row r="14" spans="1:6" x14ac:dyDescent="0.2">
      <c r="A14" s="1" t="s">
        <v>182</v>
      </c>
      <c r="B14" s="2">
        <v>1989</v>
      </c>
      <c r="C14" s="2">
        <v>673</v>
      </c>
      <c r="D14" s="2">
        <v>409</v>
      </c>
      <c r="E14" s="2">
        <v>307</v>
      </c>
      <c r="F14" s="2">
        <v>600</v>
      </c>
    </row>
    <row r="16" spans="1:6" x14ac:dyDescent="0.2">
      <c r="A16" s="1" t="s">
        <v>249</v>
      </c>
      <c r="B16" s="2">
        <v>2232</v>
      </c>
      <c r="C16" s="2">
        <v>680</v>
      </c>
      <c r="D16" s="2">
        <v>419</v>
      </c>
      <c r="E16" s="2">
        <v>275</v>
      </c>
      <c r="F16" s="2">
        <v>858</v>
      </c>
    </row>
    <row r="17" spans="1:6" x14ac:dyDescent="0.2">
      <c r="A17" s="1" t="s">
        <v>308</v>
      </c>
      <c r="B17" s="2">
        <f>SUM(B19:B21)</f>
        <v>1515</v>
      </c>
      <c r="C17" s="2">
        <f t="shared" ref="C17:F17" si="3">SUM(C19:C21)</f>
        <v>453</v>
      </c>
      <c r="D17" s="2">
        <f t="shared" si="3"/>
        <v>260</v>
      </c>
      <c r="E17" s="2">
        <f t="shared" si="3"/>
        <v>174</v>
      </c>
      <c r="F17" s="2">
        <f t="shared" si="3"/>
        <v>628</v>
      </c>
    </row>
    <row r="18" spans="1:6" x14ac:dyDescent="0.2">
      <c r="A18" s="1" t="s">
        <v>309</v>
      </c>
      <c r="B18" s="8">
        <f>B17*100/B16</f>
        <v>67.876344086021504</v>
      </c>
      <c r="C18" s="8">
        <f t="shared" ref="C18" si="4">C17*100/C16</f>
        <v>66.617647058823536</v>
      </c>
      <c r="D18" s="8">
        <f t="shared" ref="D18" si="5">D17*100/D16</f>
        <v>62.052505966587113</v>
      </c>
      <c r="E18" s="8">
        <f t="shared" ref="E18" si="6">E17*100/E16</f>
        <v>63.272727272727273</v>
      </c>
      <c r="F18" s="8">
        <f t="shared" ref="F18" si="7">F17*100/F16</f>
        <v>73.193473193473196</v>
      </c>
    </row>
    <row r="19" spans="1:6" x14ac:dyDescent="0.2">
      <c r="A19" s="1" t="s">
        <v>303</v>
      </c>
      <c r="B19" s="2">
        <v>1243</v>
      </c>
      <c r="C19" s="2">
        <v>379</v>
      </c>
      <c r="D19" s="2">
        <v>204</v>
      </c>
      <c r="E19" s="2">
        <v>102</v>
      </c>
      <c r="F19" s="2">
        <v>558</v>
      </c>
    </row>
    <row r="20" spans="1:6" x14ac:dyDescent="0.2">
      <c r="A20" s="1" t="s">
        <v>304</v>
      </c>
      <c r="B20" s="2">
        <v>38</v>
      </c>
      <c r="C20" s="2">
        <v>6</v>
      </c>
      <c r="D20" s="2">
        <v>4</v>
      </c>
      <c r="E20" s="2">
        <v>11</v>
      </c>
      <c r="F20" s="2">
        <v>17</v>
      </c>
    </row>
    <row r="21" spans="1:6" x14ac:dyDescent="0.2">
      <c r="A21" s="1" t="s">
        <v>305</v>
      </c>
      <c r="B21" s="2">
        <v>234</v>
      </c>
      <c r="C21" s="2">
        <v>68</v>
      </c>
      <c r="D21" s="2">
        <v>52</v>
      </c>
      <c r="E21" s="2">
        <v>61</v>
      </c>
      <c r="F21" s="2">
        <v>53</v>
      </c>
    </row>
    <row r="22" spans="1:6" x14ac:dyDescent="0.2">
      <c r="A22" s="1" t="s">
        <v>309</v>
      </c>
      <c r="B22" s="8">
        <f>B21*100/B17</f>
        <v>15.445544554455445</v>
      </c>
      <c r="C22" s="8">
        <f t="shared" ref="C22" si="8">C21*100/C17</f>
        <v>15.011037527593819</v>
      </c>
      <c r="D22" s="8">
        <f t="shared" ref="D22" si="9">D21*100/D17</f>
        <v>20</v>
      </c>
      <c r="E22" s="8">
        <f t="shared" ref="E22" si="10">E21*100/E17</f>
        <v>35.057471264367813</v>
      </c>
      <c r="F22" s="8">
        <f t="shared" ref="F22" si="11">F21*100/F17</f>
        <v>8.4394904458598727</v>
      </c>
    </row>
    <row r="23" spans="1:6" x14ac:dyDescent="0.2">
      <c r="A23" s="1" t="s">
        <v>306</v>
      </c>
      <c r="B23" s="2">
        <v>7</v>
      </c>
      <c r="C23" s="2">
        <v>6</v>
      </c>
      <c r="D23" s="2">
        <v>0</v>
      </c>
      <c r="E23" s="2">
        <v>0</v>
      </c>
      <c r="F23" s="2">
        <v>1</v>
      </c>
    </row>
    <row r="24" spans="1:6" x14ac:dyDescent="0.2">
      <c r="A24" s="1" t="s">
        <v>181</v>
      </c>
      <c r="B24" s="2">
        <v>57</v>
      </c>
      <c r="C24" s="2">
        <v>4</v>
      </c>
      <c r="D24" s="2">
        <v>8</v>
      </c>
      <c r="E24" s="2">
        <v>9</v>
      </c>
      <c r="F24" s="2">
        <v>36</v>
      </c>
    </row>
    <row r="25" spans="1:6" x14ac:dyDescent="0.2">
      <c r="A25" s="1" t="s">
        <v>182</v>
      </c>
      <c r="B25" s="2">
        <v>653</v>
      </c>
      <c r="C25" s="2">
        <v>217</v>
      </c>
      <c r="D25" s="2">
        <v>151</v>
      </c>
      <c r="E25" s="2">
        <v>92</v>
      </c>
      <c r="F25" s="2">
        <v>193</v>
      </c>
    </row>
    <row r="27" spans="1:6" x14ac:dyDescent="0.2">
      <c r="A27" s="1" t="s">
        <v>246</v>
      </c>
      <c r="B27" s="2">
        <v>2019</v>
      </c>
      <c r="C27" s="2">
        <v>691</v>
      </c>
      <c r="D27" s="2">
        <v>409</v>
      </c>
      <c r="E27" s="2">
        <v>315</v>
      </c>
      <c r="F27" s="2">
        <v>604</v>
      </c>
    </row>
    <row r="28" spans="1:6" x14ac:dyDescent="0.2">
      <c r="A28" s="1" t="s">
        <v>308</v>
      </c>
      <c r="B28" s="2">
        <f>SUM(B30:B32)</f>
        <v>663</v>
      </c>
      <c r="C28" s="2">
        <f t="shared" ref="C28:F28" si="12">SUM(C30:C32)</f>
        <v>234</v>
      </c>
      <c r="D28" s="2">
        <f t="shared" si="12"/>
        <v>149</v>
      </c>
      <c r="E28" s="2">
        <f t="shared" si="12"/>
        <v>93</v>
      </c>
      <c r="F28" s="2">
        <f t="shared" si="12"/>
        <v>187</v>
      </c>
    </row>
    <row r="29" spans="1:6" x14ac:dyDescent="0.2">
      <c r="A29" s="1" t="s">
        <v>309</v>
      </c>
      <c r="B29" s="8">
        <f>B28*100/B27</f>
        <v>32.838038632986624</v>
      </c>
      <c r="C29" s="8">
        <f t="shared" ref="C29" si="13">C28*100/C27</f>
        <v>33.863965267727927</v>
      </c>
      <c r="D29" s="8">
        <f t="shared" ref="D29" si="14">D28*100/D27</f>
        <v>36.430317848410759</v>
      </c>
      <c r="E29" s="8">
        <f t="shared" ref="E29" si="15">E28*100/E27</f>
        <v>29.523809523809526</v>
      </c>
      <c r="F29" s="8">
        <f t="shared" ref="F29" si="16">F28*100/F27</f>
        <v>30.960264900662253</v>
      </c>
    </row>
    <row r="30" spans="1:6" x14ac:dyDescent="0.2">
      <c r="A30" s="1" t="s">
        <v>303</v>
      </c>
      <c r="B30" s="2">
        <v>391</v>
      </c>
      <c r="C30" s="2">
        <v>180</v>
      </c>
      <c r="D30" s="2">
        <v>78</v>
      </c>
      <c r="E30" s="2">
        <v>44</v>
      </c>
      <c r="F30" s="2">
        <v>89</v>
      </c>
    </row>
    <row r="31" spans="1:6" x14ac:dyDescent="0.2">
      <c r="A31" s="1" t="s">
        <v>304</v>
      </c>
      <c r="B31" s="2">
        <v>40</v>
      </c>
      <c r="C31" s="2">
        <v>4</v>
      </c>
      <c r="D31" s="2">
        <v>10</v>
      </c>
      <c r="E31" s="2">
        <v>4</v>
      </c>
      <c r="F31" s="2">
        <v>22</v>
      </c>
    </row>
    <row r="32" spans="1:6" x14ac:dyDescent="0.2">
      <c r="A32" s="1" t="s">
        <v>305</v>
      </c>
      <c r="B32" s="2">
        <v>232</v>
      </c>
      <c r="C32" s="2">
        <v>50</v>
      </c>
      <c r="D32" s="2">
        <v>61</v>
      </c>
      <c r="E32" s="2">
        <v>45</v>
      </c>
      <c r="F32" s="2">
        <v>76</v>
      </c>
    </row>
    <row r="33" spans="1:6" x14ac:dyDescent="0.2">
      <c r="A33" s="1" t="s">
        <v>309</v>
      </c>
      <c r="B33" s="8">
        <f>B32*100/B28</f>
        <v>34.992458521870283</v>
      </c>
      <c r="C33" s="8">
        <f t="shared" ref="C33" si="17">C32*100/C28</f>
        <v>21.367521367521366</v>
      </c>
      <c r="D33" s="8">
        <f t="shared" ref="D33" si="18">D32*100/D28</f>
        <v>40.939597315436245</v>
      </c>
      <c r="E33" s="8">
        <f t="shared" ref="E33" si="19">E32*100/E28</f>
        <v>48.387096774193552</v>
      </c>
      <c r="F33" s="8">
        <f t="shared" ref="F33" si="20">F32*100/F28</f>
        <v>40.641711229946523</v>
      </c>
    </row>
    <row r="34" spans="1:6" x14ac:dyDescent="0.2">
      <c r="A34" s="1" t="s">
        <v>306</v>
      </c>
      <c r="B34" s="2">
        <v>1</v>
      </c>
      <c r="C34" s="2">
        <v>1</v>
      </c>
      <c r="D34" s="2">
        <v>0</v>
      </c>
      <c r="E34" s="2">
        <v>0</v>
      </c>
      <c r="F34" s="2">
        <v>0</v>
      </c>
    </row>
    <row r="35" spans="1:6" x14ac:dyDescent="0.2">
      <c r="A35" s="1" t="s">
        <v>181</v>
      </c>
      <c r="B35" s="2">
        <v>19</v>
      </c>
      <c r="C35" s="2">
        <v>0</v>
      </c>
      <c r="D35" s="2">
        <v>2</v>
      </c>
      <c r="E35" s="2">
        <v>7</v>
      </c>
      <c r="F35" s="2">
        <v>10</v>
      </c>
    </row>
    <row r="36" spans="1:6" x14ac:dyDescent="0.2">
      <c r="A36" s="1" t="s">
        <v>182</v>
      </c>
      <c r="B36" s="2">
        <v>1336</v>
      </c>
      <c r="C36" s="2">
        <v>456</v>
      </c>
      <c r="D36" s="2">
        <v>258</v>
      </c>
      <c r="E36" s="2">
        <v>215</v>
      </c>
      <c r="F36" s="2">
        <v>407</v>
      </c>
    </row>
    <row r="37" spans="1:6" x14ac:dyDescent="0.2">
      <c r="A37" s="11" t="s">
        <v>314</v>
      </c>
      <c r="B37" s="11"/>
      <c r="C37" s="11"/>
      <c r="D37" s="11"/>
      <c r="E37" s="11"/>
      <c r="F37" s="11"/>
    </row>
    <row r="41" spans="1:6" x14ac:dyDescent="0.2">
      <c r="A41" s="1" t="s">
        <v>240</v>
      </c>
    </row>
    <row r="42" spans="1:6" x14ac:dyDescent="0.2">
      <c r="A42" s="3"/>
      <c r="B42" s="4" t="s">
        <v>0</v>
      </c>
      <c r="C42" s="4" t="s">
        <v>1</v>
      </c>
      <c r="D42" s="4" t="s">
        <v>2</v>
      </c>
      <c r="E42" s="4" t="s">
        <v>3</v>
      </c>
      <c r="F42" s="5" t="s">
        <v>4</v>
      </c>
    </row>
    <row r="43" spans="1:6" x14ac:dyDescent="0.2">
      <c r="A43" s="1" t="s">
        <v>302</v>
      </c>
    </row>
    <row r="45" spans="1:6" x14ac:dyDescent="0.2">
      <c r="A45" s="1" t="s">
        <v>243</v>
      </c>
      <c r="B45" s="2">
        <v>4251</v>
      </c>
      <c r="C45" s="2">
        <v>1371</v>
      </c>
      <c r="D45" s="2">
        <v>828</v>
      </c>
      <c r="E45" s="2">
        <v>590</v>
      </c>
      <c r="F45" s="2">
        <v>1462</v>
      </c>
    </row>
    <row r="46" spans="1:6" x14ac:dyDescent="0.2">
      <c r="A46" s="1" t="s">
        <v>183</v>
      </c>
      <c r="B46" s="2">
        <v>2079</v>
      </c>
      <c r="C46" s="2">
        <v>637</v>
      </c>
      <c r="D46" s="2">
        <v>394</v>
      </c>
      <c r="E46" s="2">
        <v>253</v>
      </c>
      <c r="F46" s="2">
        <v>795</v>
      </c>
    </row>
    <row r="47" spans="1:6" x14ac:dyDescent="0.2">
      <c r="A47" s="1" t="s">
        <v>184</v>
      </c>
      <c r="B47" s="2">
        <v>1766</v>
      </c>
      <c r="C47" s="2">
        <v>571</v>
      </c>
      <c r="D47" s="2">
        <v>298</v>
      </c>
      <c r="E47" s="2">
        <v>183</v>
      </c>
      <c r="F47" s="2">
        <v>714</v>
      </c>
    </row>
    <row r="48" spans="1:6" x14ac:dyDescent="0.2">
      <c r="A48" s="1" t="s">
        <v>185</v>
      </c>
      <c r="B48" s="2">
        <v>1386</v>
      </c>
      <c r="C48" s="2">
        <v>567</v>
      </c>
      <c r="D48" s="2">
        <v>281</v>
      </c>
      <c r="E48" s="2">
        <v>140</v>
      </c>
      <c r="F48" s="2">
        <v>398</v>
      </c>
    </row>
    <row r="49" spans="1:6" x14ac:dyDescent="0.2">
      <c r="A49" s="1" t="s">
        <v>186</v>
      </c>
      <c r="B49" s="2">
        <v>380</v>
      </c>
      <c r="C49" s="2">
        <v>4</v>
      </c>
      <c r="D49" s="2">
        <v>17</v>
      </c>
      <c r="E49" s="2">
        <v>43</v>
      </c>
      <c r="F49" s="2">
        <v>316</v>
      </c>
    </row>
    <row r="50" spans="1:6" x14ac:dyDescent="0.2">
      <c r="A50" s="1" t="s">
        <v>187</v>
      </c>
      <c r="B50" s="2">
        <v>98</v>
      </c>
      <c r="C50" s="2">
        <v>4</v>
      </c>
      <c r="D50" s="2">
        <v>15</v>
      </c>
      <c r="E50" s="2">
        <v>23</v>
      </c>
      <c r="F50" s="2">
        <v>56</v>
      </c>
    </row>
    <row r="51" spans="1:6" x14ac:dyDescent="0.2">
      <c r="A51" s="1" t="s">
        <v>188</v>
      </c>
      <c r="B51" s="2">
        <v>282</v>
      </c>
      <c r="C51" s="2">
        <v>0</v>
      </c>
      <c r="D51" s="2">
        <v>2</v>
      </c>
      <c r="E51" s="2">
        <v>20</v>
      </c>
      <c r="F51" s="2">
        <v>260</v>
      </c>
    </row>
    <row r="52" spans="1:6" x14ac:dyDescent="0.2">
      <c r="A52" s="1" t="s">
        <v>189</v>
      </c>
      <c r="B52" s="2">
        <v>313</v>
      </c>
      <c r="C52" s="2">
        <v>66</v>
      </c>
      <c r="D52" s="2">
        <v>96</v>
      </c>
      <c r="E52" s="2">
        <v>70</v>
      </c>
      <c r="F52" s="2">
        <v>81</v>
      </c>
    </row>
    <row r="53" spans="1:6" x14ac:dyDescent="0.2">
      <c r="A53" s="1" t="s">
        <v>190</v>
      </c>
      <c r="B53" s="2">
        <v>2172</v>
      </c>
      <c r="C53" s="2">
        <v>734</v>
      </c>
      <c r="D53" s="2">
        <v>434</v>
      </c>
      <c r="E53" s="2">
        <v>337</v>
      </c>
      <c r="F53" s="2">
        <v>667</v>
      </c>
    </row>
    <row r="54" spans="1:6" x14ac:dyDescent="0.2">
      <c r="A54" s="1" t="s">
        <v>191</v>
      </c>
      <c r="B54" s="2">
        <v>754</v>
      </c>
      <c r="C54" s="2">
        <v>203</v>
      </c>
      <c r="D54" s="2">
        <v>88</v>
      </c>
      <c r="E54" s="2">
        <v>163</v>
      </c>
      <c r="F54" s="2">
        <v>300</v>
      </c>
    </row>
    <row r="55" spans="1:6" x14ac:dyDescent="0.2">
      <c r="A55" s="1" t="s">
        <v>192</v>
      </c>
      <c r="B55" s="2">
        <v>1418</v>
      </c>
      <c r="C55" s="2">
        <v>531</v>
      </c>
      <c r="D55" s="2">
        <v>346</v>
      </c>
      <c r="E55" s="2">
        <v>174</v>
      </c>
      <c r="F55" s="2">
        <v>367</v>
      </c>
    </row>
    <row r="57" spans="1:6" x14ac:dyDescent="0.2">
      <c r="A57" s="1" t="s">
        <v>249</v>
      </c>
      <c r="B57" s="2">
        <v>2232</v>
      </c>
      <c r="C57" s="2">
        <v>680</v>
      </c>
      <c r="D57" s="2">
        <v>419</v>
      </c>
      <c r="E57" s="2">
        <v>275</v>
      </c>
      <c r="F57" s="2">
        <v>858</v>
      </c>
    </row>
    <row r="58" spans="1:6" x14ac:dyDescent="0.2">
      <c r="A58" s="1" t="s">
        <v>183</v>
      </c>
      <c r="B58" s="2">
        <v>1457</v>
      </c>
      <c r="C58" s="2">
        <v>416</v>
      </c>
      <c r="D58" s="2">
        <v>253</v>
      </c>
      <c r="E58" s="2">
        <v>156</v>
      </c>
      <c r="F58" s="2">
        <v>632</v>
      </c>
    </row>
    <row r="59" spans="1:6" x14ac:dyDescent="0.2">
      <c r="A59" s="1" t="s">
        <v>184</v>
      </c>
      <c r="B59" s="2">
        <v>1344</v>
      </c>
      <c r="C59" s="2">
        <v>389</v>
      </c>
      <c r="D59" s="2">
        <v>218</v>
      </c>
      <c r="E59" s="2">
        <v>127</v>
      </c>
      <c r="F59" s="2">
        <v>610</v>
      </c>
    </row>
    <row r="60" spans="1:6" x14ac:dyDescent="0.2">
      <c r="A60" s="1" t="s">
        <v>185</v>
      </c>
      <c r="B60" s="2">
        <v>1000</v>
      </c>
      <c r="C60" s="2">
        <v>385</v>
      </c>
      <c r="D60" s="2">
        <v>203</v>
      </c>
      <c r="E60" s="2">
        <v>100</v>
      </c>
      <c r="F60" s="2">
        <v>312</v>
      </c>
    </row>
    <row r="61" spans="1:6" x14ac:dyDescent="0.2">
      <c r="A61" s="1" t="s">
        <v>186</v>
      </c>
      <c r="B61" s="2">
        <v>344</v>
      </c>
      <c r="C61" s="2">
        <v>4</v>
      </c>
      <c r="D61" s="2">
        <v>15</v>
      </c>
      <c r="E61" s="2">
        <v>27</v>
      </c>
      <c r="F61" s="2">
        <v>298</v>
      </c>
    </row>
    <row r="62" spans="1:6" x14ac:dyDescent="0.2">
      <c r="A62" s="1" t="s">
        <v>187</v>
      </c>
      <c r="B62" s="2">
        <v>76</v>
      </c>
      <c r="C62" s="2">
        <v>4</v>
      </c>
      <c r="D62" s="2">
        <v>13</v>
      </c>
      <c r="E62" s="2">
        <v>14</v>
      </c>
      <c r="F62" s="2">
        <v>45</v>
      </c>
    </row>
    <row r="63" spans="1:6" x14ac:dyDescent="0.2">
      <c r="A63" s="1" t="s">
        <v>188</v>
      </c>
      <c r="B63" s="2">
        <v>268</v>
      </c>
      <c r="C63" s="2">
        <v>0</v>
      </c>
      <c r="D63" s="2">
        <v>2</v>
      </c>
      <c r="E63" s="2">
        <v>13</v>
      </c>
      <c r="F63" s="2">
        <v>253</v>
      </c>
    </row>
    <row r="64" spans="1:6" x14ac:dyDescent="0.2">
      <c r="A64" s="1" t="s">
        <v>189</v>
      </c>
      <c r="B64" s="2">
        <v>113</v>
      </c>
      <c r="C64" s="2">
        <v>27</v>
      </c>
      <c r="D64" s="2">
        <v>35</v>
      </c>
      <c r="E64" s="2">
        <v>29</v>
      </c>
      <c r="F64" s="2">
        <v>22</v>
      </c>
    </row>
    <row r="65" spans="1:6" x14ac:dyDescent="0.2">
      <c r="A65" s="1" t="s">
        <v>190</v>
      </c>
      <c r="B65" s="2">
        <v>775</v>
      </c>
      <c r="C65" s="2">
        <v>264</v>
      </c>
      <c r="D65" s="2">
        <v>166</v>
      </c>
      <c r="E65" s="2">
        <v>119</v>
      </c>
      <c r="F65" s="2">
        <v>226</v>
      </c>
    </row>
    <row r="66" spans="1:6" x14ac:dyDescent="0.2">
      <c r="A66" s="1" t="s">
        <v>191</v>
      </c>
      <c r="B66" s="2">
        <v>157</v>
      </c>
      <c r="C66" s="2">
        <v>41</v>
      </c>
      <c r="D66" s="2">
        <v>20</v>
      </c>
      <c r="E66" s="2">
        <v>28</v>
      </c>
      <c r="F66" s="2">
        <v>68</v>
      </c>
    </row>
    <row r="67" spans="1:6" x14ac:dyDescent="0.2">
      <c r="A67" s="1" t="s">
        <v>192</v>
      </c>
      <c r="B67" s="2">
        <v>618</v>
      </c>
      <c r="C67" s="2">
        <v>223</v>
      </c>
      <c r="D67" s="2">
        <v>146</v>
      </c>
      <c r="E67" s="2">
        <v>91</v>
      </c>
      <c r="F67" s="2">
        <v>158</v>
      </c>
    </row>
    <row r="69" spans="1:6" x14ac:dyDescent="0.2">
      <c r="A69" s="1" t="s">
        <v>251</v>
      </c>
      <c r="B69" s="2">
        <v>2019</v>
      </c>
      <c r="C69" s="2">
        <v>691</v>
      </c>
      <c r="D69" s="2">
        <v>409</v>
      </c>
      <c r="E69" s="2">
        <v>315</v>
      </c>
      <c r="F69" s="2">
        <v>604</v>
      </c>
    </row>
    <row r="70" spans="1:6" x14ac:dyDescent="0.2">
      <c r="A70" s="1" t="s">
        <v>183</v>
      </c>
      <c r="B70" s="2">
        <v>622</v>
      </c>
      <c r="C70" s="2">
        <v>221</v>
      </c>
      <c r="D70" s="2">
        <v>141</v>
      </c>
      <c r="E70" s="2">
        <v>97</v>
      </c>
      <c r="F70" s="2">
        <v>163</v>
      </c>
    </row>
    <row r="71" spans="1:6" x14ac:dyDescent="0.2">
      <c r="A71" s="1" t="s">
        <v>184</v>
      </c>
      <c r="B71" s="2">
        <v>422</v>
      </c>
      <c r="C71" s="2">
        <v>182</v>
      </c>
      <c r="D71" s="2">
        <v>80</v>
      </c>
      <c r="E71" s="2">
        <v>56</v>
      </c>
      <c r="F71" s="2">
        <v>104</v>
      </c>
    </row>
    <row r="72" spans="1:6" x14ac:dyDescent="0.2">
      <c r="A72" s="1" t="s">
        <v>185</v>
      </c>
      <c r="B72" s="2">
        <v>386</v>
      </c>
      <c r="C72" s="2">
        <v>182</v>
      </c>
      <c r="D72" s="2">
        <v>78</v>
      </c>
      <c r="E72" s="2">
        <v>40</v>
      </c>
      <c r="F72" s="2">
        <v>86</v>
      </c>
    </row>
    <row r="73" spans="1:6" x14ac:dyDescent="0.2">
      <c r="A73" s="1" t="s">
        <v>186</v>
      </c>
      <c r="B73" s="2">
        <v>36</v>
      </c>
      <c r="C73" s="2">
        <v>0</v>
      </c>
      <c r="D73" s="2">
        <v>2</v>
      </c>
      <c r="E73" s="2">
        <v>16</v>
      </c>
      <c r="F73" s="2">
        <v>18</v>
      </c>
    </row>
    <row r="74" spans="1:6" x14ac:dyDescent="0.2">
      <c r="A74" s="1" t="s">
        <v>187</v>
      </c>
      <c r="B74" s="2">
        <v>22</v>
      </c>
      <c r="C74" s="2">
        <v>0</v>
      </c>
      <c r="D74" s="2">
        <v>2</v>
      </c>
      <c r="E74" s="2">
        <v>9</v>
      </c>
      <c r="F74" s="2">
        <v>11</v>
      </c>
    </row>
    <row r="75" spans="1:6" x14ac:dyDescent="0.2">
      <c r="A75" s="1" t="s">
        <v>188</v>
      </c>
      <c r="B75" s="2">
        <v>14</v>
      </c>
      <c r="C75" s="2">
        <v>0</v>
      </c>
      <c r="D75" s="2">
        <v>0</v>
      </c>
      <c r="E75" s="2">
        <v>7</v>
      </c>
      <c r="F75" s="2">
        <v>7</v>
      </c>
    </row>
    <row r="76" spans="1:6" x14ac:dyDescent="0.2">
      <c r="A76" s="1" t="s">
        <v>189</v>
      </c>
      <c r="B76" s="2">
        <v>200</v>
      </c>
      <c r="C76" s="2">
        <v>39</v>
      </c>
      <c r="D76" s="2">
        <v>61</v>
      </c>
      <c r="E76" s="2">
        <v>41</v>
      </c>
      <c r="F76" s="2">
        <v>59</v>
      </c>
    </row>
    <row r="77" spans="1:6" x14ac:dyDescent="0.2">
      <c r="A77" s="1" t="s">
        <v>190</v>
      </c>
      <c r="B77" s="2">
        <v>1397</v>
      </c>
      <c r="C77" s="2">
        <v>470</v>
      </c>
      <c r="D77" s="2">
        <v>268</v>
      </c>
      <c r="E77" s="2">
        <v>218</v>
      </c>
      <c r="F77" s="2">
        <v>441</v>
      </c>
    </row>
    <row r="78" spans="1:6" x14ac:dyDescent="0.2">
      <c r="A78" s="1" t="s">
        <v>191</v>
      </c>
      <c r="B78" s="2">
        <v>597</v>
      </c>
      <c r="C78" s="2">
        <v>162</v>
      </c>
      <c r="D78" s="2">
        <v>68</v>
      </c>
      <c r="E78" s="2">
        <v>135</v>
      </c>
      <c r="F78" s="2">
        <v>232</v>
      </c>
    </row>
    <row r="79" spans="1:6" x14ac:dyDescent="0.2">
      <c r="A79" s="1" t="s">
        <v>192</v>
      </c>
      <c r="B79" s="2">
        <v>800</v>
      </c>
      <c r="C79" s="2">
        <v>308</v>
      </c>
      <c r="D79" s="2">
        <v>200</v>
      </c>
      <c r="E79" s="2">
        <v>83</v>
      </c>
      <c r="F79" s="2">
        <v>209</v>
      </c>
    </row>
    <row r="80" spans="1:6" x14ac:dyDescent="0.2">
      <c r="A80" s="11" t="s">
        <v>314</v>
      </c>
      <c r="B80" s="11"/>
      <c r="C80" s="11"/>
      <c r="D80" s="11"/>
      <c r="E80" s="11"/>
      <c r="F80" s="11"/>
    </row>
  </sheetData>
  <mergeCells count="2">
    <mergeCell ref="A37:F37"/>
    <mergeCell ref="A80:F8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9581-DE9E-43FE-850C-3902B3EFD0C8}">
  <dimension ref="A1:F128"/>
  <sheetViews>
    <sheetView view="pageBreakPreview" zoomScale="125" zoomScaleNormal="100" zoomScaleSheetLayoutView="125" workbookViewId="0">
      <selection activeCell="A128" sqref="A128:XFD128"/>
    </sheetView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241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310</v>
      </c>
    </row>
    <row r="5" spans="1:6" x14ac:dyDescent="0.2">
      <c r="A5" s="1" t="s">
        <v>243</v>
      </c>
      <c r="B5" s="2">
        <v>1656</v>
      </c>
      <c r="C5" s="2">
        <v>553</v>
      </c>
      <c r="D5" s="2">
        <v>302</v>
      </c>
      <c r="E5" s="2">
        <v>139</v>
      </c>
      <c r="F5" s="2">
        <v>662</v>
      </c>
    </row>
    <row r="6" spans="1:6" x14ac:dyDescent="0.2">
      <c r="A6" s="1" t="s">
        <v>193</v>
      </c>
      <c r="B6" s="2">
        <v>60</v>
      </c>
      <c r="C6" s="2">
        <v>2</v>
      </c>
      <c r="D6" s="2">
        <v>17</v>
      </c>
      <c r="E6" s="2">
        <v>1</v>
      </c>
      <c r="F6" s="2">
        <v>40</v>
      </c>
    </row>
    <row r="7" spans="1:6" x14ac:dyDescent="0.2">
      <c r="A7" s="1" t="s">
        <v>194</v>
      </c>
      <c r="B7" s="2">
        <v>37</v>
      </c>
      <c r="C7" s="2">
        <v>3</v>
      </c>
      <c r="D7" s="2">
        <v>15</v>
      </c>
      <c r="E7" s="2">
        <v>5</v>
      </c>
      <c r="F7" s="2">
        <v>14</v>
      </c>
    </row>
    <row r="8" spans="1:6" x14ac:dyDescent="0.2">
      <c r="A8" s="1" t="s">
        <v>195</v>
      </c>
      <c r="B8" s="2">
        <v>269</v>
      </c>
      <c r="C8" s="2">
        <v>40</v>
      </c>
      <c r="D8" s="2">
        <v>40</v>
      </c>
      <c r="E8" s="2">
        <v>11</v>
      </c>
      <c r="F8" s="2">
        <v>178</v>
      </c>
    </row>
    <row r="9" spans="1:6" x14ac:dyDescent="0.2">
      <c r="A9" s="1" t="s">
        <v>196</v>
      </c>
      <c r="B9" s="2">
        <v>278</v>
      </c>
      <c r="C9" s="2">
        <v>80</v>
      </c>
      <c r="D9" s="2">
        <v>40</v>
      </c>
      <c r="E9" s="2">
        <v>16</v>
      </c>
      <c r="F9" s="2">
        <v>142</v>
      </c>
    </row>
    <row r="10" spans="1:6" x14ac:dyDescent="0.2">
      <c r="A10" s="1" t="s">
        <v>197</v>
      </c>
      <c r="B10" s="2">
        <v>256</v>
      </c>
      <c r="C10" s="2">
        <v>108</v>
      </c>
      <c r="D10" s="2">
        <v>40</v>
      </c>
      <c r="E10" s="2">
        <v>30</v>
      </c>
      <c r="F10" s="2">
        <v>78</v>
      </c>
    </row>
    <row r="11" spans="1:6" x14ac:dyDescent="0.2">
      <c r="A11" s="1" t="s">
        <v>198</v>
      </c>
      <c r="B11" s="2">
        <v>175</v>
      </c>
      <c r="C11" s="2">
        <v>59</v>
      </c>
      <c r="D11" s="2">
        <v>39</v>
      </c>
      <c r="E11" s="2">
        <v>26</v>
      </c>
      <c r="F11" s="2">
        <v>51</v>
      </c>
    </row>
    <row r="12" spans="1:6" x14ac:dyDescent="0.2">
      <c r="A12" s="1" t="s">
        <v>199</v>
      </c>
      <c r="B12" s="2">
        <v>127</v>
      </c>
      <c r="C12" s="2">
        <v>51</v>
      </c>
      <c r="D12" s="2">
        <v>22</v>
      </c>
      <c r="E12" s="2">
        <v>14</v>
      </c>
      <c r="F12" s="2">
        <v>40</v>
      </c>
    </row>
    <row r="13" spans="1:6" x14ac:dyDescent="0.2">
      <c r="A13" s="1" t="s">
        <v>200</v>
      </c>
      <c r="B13" s="2">
        <v>108</v>
      </c>
      <c r="C13" s="2">
        <v>49</v>
      </c>
      <c r="D13" s="2">
        <v>23</v>
      </c>
      <c r="E13" s="2">
        <v>12</v>
      </c>
      <c r="F13" s="2">
        <v>24</v>
      </c>
    </row>
    <row r="14" spans="1:6" x14ac:dyDescent="0.2">
      <c r="A14" s="1" t="s">
        <v>201</v>
      </c>
      <c r="B14" s="2">
        <v>86</v>
      </c>
      <c r="C14" s="2">
        <v>41</v>
      </c>
      <c r="D14" s="2">
        <v>15</v>
      </c>
      <c r="E14" s="2">
        <v>8</v>
      </c>
      <c r="F14" s="2">
        <v>22</v>
      </c>
    </row>
    <row r="15" spans="1:6" x14ac:dyDescent="0.2">
      <c r="A15" s="1" t="s">
        <v>202</v>
      </c>
      <c r="B15" s="2">
        <v>54</v>
      </c>
      <c r="C15" s="2">
        <v>17</v>
      </c>
      <c r="D15" s="2">
        <v>11</v>
      </c>
      <c r="E15" s="2">
        <v>4</v>
      </c>
      <c r="F15" s="2">
        <v>22</v>
      </c>
    </row>
    <row r="16" spans="1:6" x14ac:dyDescent="0.2">
      <c r="A16" s="1" t="s">
        <v>203</v>
      </c>
      <c r="B16" s="2">
        <v>49</v>
      </c>
      <c r="C16" s="2">
        <v>18</v>
      </c>
      <c r="D16" s="2">
        <v>11</v>
      </c>
      <c r="E16" s="2">
        <v>4</v>
      </c>
      <c r="F16" s="2">
        <v>16</v>
      </c>
    </row>
    <row r="17" spans="1:6" x14ac:dyDescent="0.2">
      <c r="A17" s="1" t="s">
        <v>204</v>
      </c>
      <c r="B17" s="2">
        <v>58</v>
      </c>
      <c r="C17" s="2">
        <v>30</v>
      </c>
      <c r="D17" s="2">
        <v>12</v>
      </c>
      <c r="E17" s="2">
        <v>3</v>
      </c>
      <c r="F17" s="2">
        <v>13</v>
      </c>
    </row>
    <row r="18" spans="1:6" x14ac:dyDescent="0.2">
      <c r="A18" s="1" t="s">
        <v>205</v>
      </c>
      <c r="B18" s="2">
        <v>33</v>
      </c>
      <c r="C18" s="2">
        <v>19</v>
      </c>
      <c r="D18" s="2">
        <v>3</v>
      </c>
      <c r="E18" s="2">
        <v>3</v>
      </c>
      <c r="F18" s="2">
        <v>8</v>
      </c>
    </row>
    <row r="19" spans="1:6" x14ac:dyDescent="0.2">
      <c r="A19" s="1" t="s">
        <v>206</v>
      </c>
      <c r="B19" s="2">
        <v>35</v>
      </c>
      <c r="C19" s="2">
        <v>21</v>
      </c>
      <c r="D19" s="2">
        <v>7</v>
      </c>
      <c r="E19" s="2">
        <v>1</v>
      </c>
      <c r="F19" s="2">
        <v>6</v>
      </c>
    </row>
    <row r="20" spans="1:6" x14ac:dyDescent="0.2">
      <c r="A20" s="1" t="s">
        <v>207</v>
      </c>
      <c r="B20" s="2">
        <v>9</v>
      </c>
      <c r="C20" s="2">
        <v>2</v>
      </c>
      <c r="D20" s="2">
        <v>4</v>
      </c>
      <c r="E20" s="2">
        <v>1</v>
      </c>
      <c r="F20" s="2">
        <v>2</v>
      </c>
    </row>
    <row r="21" spans="1:6" x14ac:dyDescent="0.2">
      <c r="A21" s="1" t="s">
        <v>208</v>
      </c>
      <c r="B21" s="2">
        <v>22</v>
      </c>
      <c r="C21" s="2">
        <v>13</v>
      </c>
      <c r="D21" s="2">
        <v>3</v>
      </c>
      <c r="E21" s="2">
        <v>0</v>
      </c>
      <c r="F21" s="2">
        <v>6</v>
      </c>
    </row>
    <row r="22" spans="1:6" x14ac:dyDescent="0.2">
      <c r="A22" s="1" t="s">
        <v>209</v>
      </c>
      <c r="B22" s="10">
        <v>5020.1000000000004</v>
      </c>
      <c r="C22" s="10">
        <v>6473.3</v>
      </c>
      <c r="D22" s="10">
        <v>4937.2</v>
      </c>
      <c r="E22" s="10">
        <v>4837.8999999999996</v>
      </c>
      <c r="F22" s="10">
        <v>3882.2</v>
      </c>
    </row>
    <row r="23" spans="1:6" x14ac:dyDescent="0.2">
      <c r="A23" s="1" t="s">
        <v>19</v>
      </c>
      <c r="B23" s="10">
        <v>3718.8</v>
      </c>
      <c r="C23" s="10">
        <v>4737.3</v>
      </c>
      <c r="D23" s="10">
        <v>3975</v>
      </c>
      <c r="E23" s="10">
        <v>4250</v>
      </c>
      <c r="F23" s="10">
        <v>2697.2</v>
      </c>
    </row>
    <row r="25" spans="1:6" x14ac:dyDescent="0.2">
      <c r="A25" s="1" t="s">
        <v>249</v>
      </c>
      <c r="B25" s="2">
        <v>1244</v>
      </c>
      <c r="C25" s="2">
        <v>379</v>
      </c>
      <c r="D25" s="2">
        <v>214</v>
      </c>
      <c r="E25" s="2">
        <v>99</v>
      </c>
      <c r="F25" s="2">
        <v>552</v>
      </c>
    </row>
    <row r="26" spans="1:6" x14ac:dyDescent="0.2">
      <c r="A26" s="1" t="s">
        <v>193</v>
      </c>
      <c r="B26" s="2">
        <v>33</v>
      </c>
      <c r="C26" s="2">
        <v>1</v>
      </c>
      <c r="D26" s="2">
        <v>8</v>
      </c>
      <c r="E26" s="2">
        <v>0</v>
      </c>
      <c r="F26" s="2">
        <v>24</v>
      </c>
    </row>
    <row r="27" spans="1:6" x14ac:dyDescent="0.2">
      <c r="A27" s="1" t="s">
        <v>194</v>
      </c>
      <c r="B27" s="2">
        <v>22</v>
      </c>
      <c r="C27" s="2">
        <v>1</v>
      </c>
      <c r="D27" s="2">
        <v>9</v>
      </c>
      <c r="E27" s="2">
        <v>3</v>
      </c>
      <c r="F27" s="2">
        <v>9</v>
      </c>
    </row>
    <row r="28" spans="1:6" x14ac:dyDescent="0.2">
      <c r="A28" s="1" t="s">
        <v>195</v>
      </c>
      <c r="B28" s="2">
        <v>212</v>
      </c>
      <c r="C28" s="2">
        <v>19</v>
      </c>
      <c r="D28" s="2">
        <v>28</v>
      </c>
      <c r="E28" s="2">
        <v>5</v>
      </c>
      <c r="F28" s="2">
        <v>160</v>
      </c>
    </row>
    <row r="29" spans="1:6" x14ac:dyDescent="0.2">
      <c r="A29" s="1" t="s">
        <v>196</v>
      </c>
      <c r="B29" s="2">
        <v>207</v>
      </c>
      <c r="C29" s="2">
        <v>41</v>
      </c>
      <c r="D29" s="2">
        <v>26</v>
      </c>
      <c r="E29" s="2">
        <v>12</v>
      </c>
      <c r="F29" s="2">
        <v>128</v>
      </c>
    </row>
    <row r="30" spans="1:6" x14ac:dyDescent="0.2">
      <c r="A30" s="1" t="s">
        <v>197</v>
      </c>
      <c r="B30" s="2">
        <v>177</v>
      </c>
      <c r="C30" s="2">
        <v>66</v>
      </c>
      <c r="D30" s="2">
        <v>28</v>
      </c>
      <c r="E30" s="2">
        <v>25</v>
      </c>
      <c r="F30" s="2">
        <v>58</v>
      </c>
    </row>
    <row r="31" spans="1:6" x14ac:dyDescent="0.2">
      <c r="A31" s="1" t="s">
        <v>198</v>
      </c>
      <c r="B31" s="2">
        <v>122</v>
      </c>
      <c r="C31" s="2">
        <v>39</v>
      </c>
      <c r="D31" s="2">
        <v>25</v>
      </c>
      <c r="E31" s="2">
        <v>16</v>
      </c>
      <c r="F31" s="2">
        <v>42</v>
      </c>
    </row>
    <row r="32" spans="1:6" x14ac:dyDescent="0.2">
      <c r="A32" s="1" t="s">
        <v>199</v>
      </c>
      <c r="B32" s="2">
        <v>104</v>
      </c>
      <c r="C32" s="2">
        <v>43</v>
      </c>
      <c r="D32" s="2">
        <v>17</v>
      </c>
      <c r="E32" s="2">
        <v>11</v>
      </c>
      <c r="F32" s="2">
        <v>33</v>
      </c>
    </row>
    <row r="33" spans="1:6" x14ac:dyDescent="0.2">
      <c r="A33" s="1" t="s">
        <v>200</v>
      </c>
      <c r="B33" s="2">
        <v>82</v>
      </c>
      <c r="C33" s="2">
        <v>36</v>
      </c>
      <c r="D33" s="2">
        <v>18</v>
      </c>
      <c r="E33" s="2">
        <v>9</v>
      </c>
      <c r="F33" s="2">
        <v>19</v>
      </c>
    </row>
    <row r="34" spans="1:6" x14ac:dyDescent="0.2">
      <c r="A34" s="1" t="s">
        <v>201</v>
      </c>
      <c r="B34" s="2">
        <v>62</v>
      </c>
      <c r="C34" s="2">
        <v>31</v>
      </c>
      <c r="D34" s="2">
        <v>10</v>
      </c>
      <c r="E34" s="2">
        <v>5</v>
      </c>
      <c r="F34" s="2">
        <v>16</v>
      </c>
    </row>
    <row r="35" spans="1:6" x14ac:dyDescent="0.2">
      <c r="A35" s="1" t="s">
        <v>202</v>
      </c>
      <c r="B35" s="2">
        <v>43</v>
      </c>
      <c r="C35" s="2">
        <v>13</v>
      </c>
      <c r="D35" s="2">
        <v>9</v>
      </c>
      <c r="E35" s="2">
        <v>3</v>
      </c>
      <c r="F35" s="2">
        <v>18</v>
      </c>
    </row>
    <row r="36" spans="1:6" x14ac:dyDescent="0.2">
      <c r="A36" s="1" t="s">
        <v>203</v>
      </c>
      <c r="B36" s="2">
        <v>40</v>
      </c>
      <c r="C36" s="2">
        <v>16</v>
      </c>
      <c r="D36" s="2">
        <v>9</v>
      </c>
      <c r="E36" s="2">
        <v>2</v>
      </c>
      <c r="F36" s="2">
        <v>13</v>
      </c>
    </row>
    <row r="37" spans="1:6" x14ac:dyDescent="0.2">
      <c r="A37" s="1" t="s">
        <v>204</v>
      </c>
      <c r="B37" s="2">
        <v>51</v>
      </c>
      <c r="C37" s="2">
        <v>24</v>
      </c>
      <c r="D37" s="2">
        <v>11</v>
      </c>
      <c r="E37" s="2">
        <v>3</v>
      </c>
      <c r="F37" s="2">
        <v>13</v>
      </c>
    </row>
    <row r="38" spans="1:6" x14ac:dyDescent="0.2">
      <c r="A38" s="1" t="s">
        <v>205</v>
      </c>
      <c r="B38" s="2">
        <v>30</v>
      </c>
      <c r="C38" s="2">
        <v>17</v>
      </c>
      <c r="D38" s="2">
        <v>3</v>
      </c>
      <c r="E38" s="2">
        <v>3</v>
      </c>
      <c r="F38" s="2">
        <v>7</v>
      </c>
    </row>
    <row r="39" spans="1:6" x14ac:dyDescent="0.2">
      <c r="A39" s="1" t="s">
        <v>206</v>
      </c>
      <c r="B39" s="2">
        <v>33</v>
      </c>
      <c r="C39" s="2">
        <v>19</v>
      </c>
      <c r="D39" s="2">
        <v>7</v>
      </c>
      <c r="E39" s="2">
        <v>1</v>
      </c>
      <c r="F39" s="2">
        <v>6</v>
      </c>
    </row>
    <row r="40" spans="1:6" x14ac:dyDescent="0.2">
      <c r="A40" s="1" t="s">
        <v>207</v>
      </c>
      <c r="B40" s="2">
        <v>9</v>
      </c>
      <c r="C40" s="2">
        <v>2</v>
      </c>
      <c r="D40" s="2">
        <v>4</v>
      </c>
      <c r="E40" s="2">
        <v>1</v>
      </c>
      <c r="F40" s="2">
        <v>2</v>
      </c>
    </row>
    <row r="41" spans="1:6" x14ac:dyDescent="0.2">
      <c r="A41" s="1" t="s">
        <v>208</v>
      </c>
      <c r="B41" s="2">
        <v>17</v>
      </c>
      <c r="C41" s="2">
        <v>11</v>
      </c>
      <c r="D41" s="2">
        <v>2</v>
      </c>
      <c r="E41" s="2">
        <v>0</v>
      </c>
      <c r="F41" s="2">
        <v>4</v>
      </c>
    </row>
    <row r="42" spans="1:6" x14ac:dyDescent="0.2">
      <c r="A42" s="1" t="s">
        <v>209</v>
      </c>
      <c r="B42" s="10">
        <v>5297</v>
      </c>
      <c r="C42" s="10">
        <v>7368</v>
      </c>
      <c r="D42" s="10">
        <v>5430.8</v>
      </c>
      <c r="E42" s="10">
        <v>5121.8</v>
      </c>
      <c r="F42" s="10">
        <v>3854.7</v>
      </c>
    </row>
    <row r="43" spans="1:6" x14ac:dyDescent="0.2">
      <c r="A43" s="1" t="s">
        <v>19</v>
      </c>
      <c r="B43" s="10">
        <v>3836.2</v>
      </c>
      <c r="C43" s="10">
        <v>5523.3</v>
      </c>
      <c r="D43" s="10">
        <v>4320</v>
      </c>
      <c r="E43" s="10">
        <v>4281.3</v>
      </c>
      <c r="F43" s="10">
        <v>2648.4</v>
      </c>
    </row>
    <row r="45" spans="1:6" x14ac:dyDescent="0.2">
      <c r="A45" s="1" t="s">
        <v>251</v>
      </c>
      <c r="B45" s="2">
        <v>412</v>
      </c>
      <c r="C45" s="2">
        <v>174</v>
      </c>
      <c r="D45" s="2">
        <v>88</v>
      </c>
      <c r="E45" s="2">
        <v>40</v>
      </c>
      <c r="F45" s="2">
        <v>110</v>
      </c>
    </row>
    <row r="46" spans="1:6" x14ac:dyDescent="0.2">
      <c r="A46" s="1" t="s">
        <v>193</v>
      </c>
      <c r="B46" s="2">
        <v>27</v>
      </c>
      <c r="C46" s="2">
        <v>1</v>
      </c>
      <c r="D46" s="2">
        <v>9</v>
      </c>
      <c r="E46" s="2">
        <v>1</v>
      </c>
      <c r="F46" s="2">
        <v>16</v>
      </c>
    </row>
    <row r="47" spans="1:6" x14ac:dyDescent="0.2">
      <c r="A47" s="1" t="s">
        <v>194</v>
      </c>
      <c r="B47" s="2">
        <v>15</v>
      </c>
      <c r="C47" s="2">
        <v>2</v>
      </c>
      <c r="D47" s="2">
        <v>6</v>
      </c>
      <c r="E47" s="2">
        <v>2</v>
      </c>
      <c r="F47" s="2">
        <v>5</v>
      </c>
    </row>
    <row r="48" spans="1:6" x14ac:dyDescent="0.2">
      <c r="A48" s="1" t="s">
        <v>195</v>
      </c>
      <c r="B48" s="2">
        <v>57</v>
      </c>
      <c r="C48" s="2">
        <v>21</v>
      </c>
      <c r="D48" s="2">
        <v>12</v>
      </c>
      <c r="E48" s="2">
        <v>6</v>
      </c>
      <c r="F48" s="2">
        <v>18</v>
      </c>
    </row>
    <row r="49" spans="1:6" x14ac:dyDescent="0.2">
      <c r="A49" s="1" t="s">
        <v>196</v>
      </c>
      <c r="B49" s="2">
        <v>71</v>
      </c>
      <c r="C49" s="2">
        <v>39</v>
      </c>
      <c r="D49" s="2">
        <v>14</v>
      </c>
      <c r="E49" s="2">
        <v>4</v>
      </c>
      <c r="F49" s="2">
        <v>14</v>
      </c>
    </row>
    <row r="50" spans="1:6" x14ac:dyDescent="0.2">
      <c r="A50" s="1" t="s">
        <v>197</v>
      </c>
      <c r="B50" s="2">
        <v>79</v>
      </c>
      <c r="C50" s="2">
        <v>42</v>
      </c>
      <c r="D50" s="2">
        <v>12</v>
      </c>
      <c r="E50" s="2">
        <v>5</v>
      </c>
      <c r="F50" s="2">
        <v>20</v>
      </c>
    </row>
    <row r="51" spans="1:6" x14ac:dyDescent="0.2">
      <c r="A51" s="1" t="s">
        <v>198</v>
      </c>
      <c r="B51" s="2">
        <v>53</v>
      </c>
      <c r="C51" s="2">
        <v>20</v>
      </c>
      <c r="D51" s="2">
        <v>14</v>
      </c>
      <c r="E51" s="2">
        <v>10</v>
      </c>
      <c r="F51" s="2">
        <v>9</v>
      </c>
    </row>
    <row r="52" spans="1:6" x14ac:dyDescent="0.2">
      <c r="A52" s="1" t="s">
        <v>199</v>
      </c>
      <c r="B52" s="2">
        <v>23</v>
      </c>
      <c r="C52" s="2">
        <v>8</v>
      </c>
      <c r="D52" s="2">
        <v>5</v>
      </c>
      <c r="E52" s="2">
        <v>3</v>
      </c>
      <c r="F52" s="2">
        <v>7</v>
      </c>
    </row>
    <row r="53" spans="1:6" x14ac:dyDescent="0.2">
      <c r="A53" s="1" t="s">
        <v>200</v>
      </c>
      <c r="B53" s="2">
        <v>26</v>
      </c>
      <c r="C53" s="2">
        <v>13</v>
      </c>
      <c r="D53" s="2">
        <v>5</v>
      </c>
      <c r="E53" s="2">
        <v>3</v>
      </c>
      <c r="F53" s="2">
        <v>5</v>
      </c>
    </row>
    <row r="54" spans="1:6" x14ac:dyDescent="0.2">
      <c r="A54" s="1" t="s">
        <v>201</v>
      </c>
      <c r="B54" s="2">
        <v>24</v>
      </c>
      <c r="C54" s="2">
        <v>10</v>
      </c>
      <c r="D54" s="2">
        <v>5</v>
      </c>
      <c r="E54" s="2">
        <v>3</v>
      </c>
      <c r="F54" s="2">
        <v>6</v>
      </c>
    </row>
    <row r="55" spans="1:6" x14ac:dyDescent="0.2">
      <c r="A55" s="1" t="s">
        <v>202</v>
      </c>
      <c r="B55" s="2">
        <v>11</v>
      </c>
      <c r="C55" s="2">
        <v>4</v>
      </c>
      <c r="D55" s="2">
        <v>2</v>
      </c>
      <c r="E55" s="2">
        <v>1</v>
      </c>
      <c r="F55" s="2">
        <v>4</v>
      </c>
    </row>
    <row r="56" spans="1:6" x14ac:dyDescent="0.2">
      <c r="A56" s="1" t="s">
        <v>203</v>
      </c>
      <c r="B56" s="2">
        <v>9</v>
      </c>
      <c r="C56" s="2">
        <v>2</v>
      </c>
      <c r="D56" s="2">
        <v>2</v>
      </c>
      <c r="E56" s="2">
        <v>2</v>
      </c>
      <c r="F56" s="2">
        <v>3</v>
      </c>
    </row>
    <row r="57" spans="1:6" x14ac:dyDescent="0.2">
      <c r="A57" s="1" t="s">
        <v>204</v>
      </c>
      <c r="B57" s="2">
        <v>7</v>
      </c>
      <c r="C57" s="2">
        <v>6</v>
      </c>
      <c r="D57" s="2">
        <v>1</v>
      </c>
      <c r="E57" s="2">
        <v>0</v>
      </c>
      <c r="F57" s="2">
        <v>0</v>
      </c>
    </row>
    <row r="58" spans="1:6" x14ac:dyDescent="0.2">
      <c r="A58" s="1" t="s">
        <v>205</v>
      </c>
      <c r="B58" s="2">
        <v>3</v>
      </c>
      <c r="C58" s="2">
        <v>2</v>
      </c>
      <c r="D58" s="2">
        <v>0</v>
      </c>
      <c r="E58" s="2">
        <v>0</v>
      </c>
      <c r="F58" s="2">
        <v>1</v>
      </c>
    </row>
    <row r="59" spans="1:6" x14ac:dyDescent="0.2">
      <c r="A59" s="1" t="s">
        <v>206</v>
      </c>
      <c r="B59" s="2">
        <v>2</v>
      </c>
      <c r="C59" s="2">
        <v>2</v>
      </c>
      <c r="D59" s="2">
        <v>0</v>
      </c>
      <c r="E59" s="2">
        <v>0</v>
      </c>
      <c r="F59" s="2">
        <v>0</v>
      </c>
    </row>
    <row r="60" spans="1:6" x14ac:dyDescent="0.2">
      <c r="A60" s="1" t="s">
        <v>207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</row>
    <row r="61" spans="1:6" x14ac:dyDescent="0.2">
      <c r="A61" s="1" t="s">
        <v>208</v>
      </c>
      <c r="B61" s="2">
        <v>5</v>
      </c>
      <c r="C61" s="2">
        <v>2</v>
      </c>
      <c r="D61" s="2">
        <v>1</v>
      </c>
      <c r="E61" s="2">
        <v>0</v>
      </c>
      <c r="F61" s="2">
        <v>2</v>
      </c>
    </row>
    <row r="62" spans="1:6" x14ac:dyDescent="0.2">
      <c r="A62" s="1" t="s">
        <v>209</v>
      </c>
      <c r="B62" s="10">
        <v>4183.8999999999996</v>
      </c>
      <c r="C62" s="10">
        <v>4524.5</v>
      </c>
      <c r="D62" s="10">
        <v>3737</v>
      </c>
      <c r="E62" s="10">
        <v>4135.2</v>
      </c>
      <c r="F62" s="10">
        <v>4020.2</v>
      </c>
    </row>
    <row r="63" spans="1:6" x14ac:dyDescent="0.2">
      <c r="A63" s="1" t="s">
        <v>19</v>
      </c>
      <c r="B63" s="10">
        <v>3455.7</v>
      </c>
      <c r="C63" s="10">
        <v>3571.4</v>
      </c>
      <c r="D63" s="10">
        <v>3250</v>
      </c>
      <c r="E63" s="10">
        <v>4200</v>
      </c>
      <c r="F63" s="10">
        <v>3100</v>
      </c>
    </row>
    <row r="64" spans="1:6" x14ac:dyDescent="0.2">
      <c r="A64" s="11" t="s">
        <v>314</v>
      </c>
      <c r="B64" s="11"/>
      <c r="C64" s="11"/>
      <c r="D64" s="11"/>
      <c r="E64" s="11"/>
      <c r="F64" s="11"/>
    </row>
    <row r="65" spans="1:6" x14ac:dyDescent="0.2">
      <c r="A65" s="1" t="s">
        <v>241</v>
      </c>
    </row>
    <row r="66" spans="1:6" x14ac:dyDescent="0.2">
      <c r="A66" s="3"/>
      <c r="B66" s="4" t="s">
        <v>0</v>
      </c>
      <c r="C66" s="4" t="s">
        <v>1</v>
      </c>
      <c r="D66" s="4" t="s">
        <v>2</v>
      </c>
      <c r="E66" s="4" t="s">
        <v>3</v>
      </c>
      <c r="F66" s="5" t="s">
        <v>4</v>
      </c>
    </row>
    <row r="67" spans="1:6" x14ac:dyDescent="0.2">
      <c r="A67" s="1" t="s">
        <v>311</v>
      </c>
    </row>
    <row r="69" spans="1:6" x14ac:dyDescent="0.2">
      <c r="A69" s="1" t="s">
        <v>253</v>
      </c>
      <c r="B69" s="2">
        <v>2052</v>
      </c>
      <c r="C69" s="2">
        <v>659</v>
      </c>
      <c r="D69" s="2">
        <v>410</v>
      </c>
      <c r="E69" s="2">
        <v>213</v>
      </c>
      <c r="F69" s="2">
        <v>770</v>
      </c>
    </row>
    <row r="70" spans="1:6" x14ac:dyDescent="0.2">
      <c r="A70" s="1" t="s">
        <v>193</v>
      </c>
      <c r="B70" s="2">
        <v>193</v>
      </c>
      <c r="C70" s="2">
        <v>21</v>
      </c>
      <c r="D70" s="2">
        <v>49</v>
      </c>
      <c r="E70" s="2">
        <v>40</v>
      </c>
      <c r="F70" s="2">
        <v>83</v>
      </c>
    </row>
    <row r="71" spans="1:6" x14ac:dyDescent="0.2">
      <c r="A71" s="1" t="s">
        <v>194</v>
      </c>
      <c r="B71" s="2">
        <v>86</v>
      </c>
      <c r="C71" s="2">
        <v>12</v>
      </c>
      <c r="D71" s="2">
        <v>34</v>
      </c>
      <c r="E71" s="2">
        <v>10</v>
      </c>
      <c r="F71" s="2">
        <v>30</v>
      </c>
    </row>
    <row r="72" spans="1:6" x14ac:dyDescent="0.2">
      <c r="A72" s="1" t="s">
        <v>195</v>
      </c>
      <c r="B72" s="2">
        <v>353</v>
      </c>
      <c r="C72" s="2">
        <v>72</v>
      </c>
      <c r="D72" s="2">
        <v>66</v>
      </c>
      <c r="E72" s="2">
        <v>24</v>
      </c>
      <c r="F72" s="2">
        <v>191</v>
      </c>
    </row>
    <row r="73" spans="1:6" x14ac:dyDescent="0.2">
      <c r="A73" s="1" t="s">
        <v>196</v>
      </c>
      <c r="B73" s="2">
        <v>325</v>
      </c>
      <c r="C73" s="2">
        <v>99</v>
      </c>
      <c r="D73" s="2">
        <v>52</v>
      </c>
      <c r="E73" s="2">
        <v>21</v>
      </c>
      <c r="F73" s="2">
        <v>153</v>
      </c>
    </row>
    <row r="74" spans="1:6" x14ac:dyDescent="0.2">
      <c r="A74" s="1" t="s">
        <v>197</v>
      </c>
      <c r="B74" s="2">
        <v>273</v>
      </c>
      <c r="C74" s="2">
        <v>110</v>
      </c>
      <c r="D74" s="2">
        <v>46</v>
      </c>
      <c r="E74" s="2">
        <v>28</v>
      </c>
      <c r="F74" s="2">
        <v>89</v>
      </c>
    </row>
    <row r="75" spans="1:6" x14ac:dyDescent="0.2">
      <c r="A75" s="1" t="s">
        <v>198</v>
      </c>
      <c r="B75" s="2">
        <v>199</v>
      </c>
      <c r="C75" s="2">
        <v>71</v>
      </c>
      <c r="D75" s="2">
        <v>44</v>
      </c>
      <c r="E75" s="2">
        <v>30</v>
      </c>
      <c r="F75" s="2">
        <v>54</v>
      </c>
    </row>
    <row r="76" spans="1:6" x14ac:dyDescent="0.2">
      <c r="A76" s="1" t="s">
        <v>199</v>
      </c>
      <c r="B76" s="2">
        <v>137</v>
      </c>
      <c r="C76" s="2">
        <v>53</v>
      </c>
      <c r="D76" s="2">
        <v>24</v>
      </c>
      <c r="E76" s="2">
        <v>19</v>
      </c>
      <c r="F76" s="2">
        <v>41</v>
      </c>
    </row>
    <row r="77" spans="1:6" x14ac:dyDescent="0.2">
      <c r="A77" s="1" t="s">
        <v>200</v>
      </c>
      <c r="B77" s="2">
        <v>105</v>
      </c>
      <c r="C77" s="2">
        <v>50</v>
      </c>
      <c r="D77" s="2">
        <v>21</v>
      </c>
      <c r="E77" s="2">
        <v>10</v>
      </c>
      <c r="F77" s="2">
        <v>24</v>
      </c>
    </row>
    <row r="78" spans="1:6" x14ac:dyDescent="0.2">
      <c r="A78" s="1" t="s">
        <v>201</v>
      </c>
      <c r="B78" s="2">
        <v>96</v>
      </c>
      <c r="C78" s="2">
        <v>45</v>
      </c>
      <c r="D78" s="2">
        <v>17</v>
      </c>
      <c r="E78" s="2">
        <v>9</v>
      </c>
      <c r="F78" s="2">
        <v>25</v>
      </c>
    </row>
    <row r="79" spans="1:6" x14ac:dyDescent="0.2">
      <c r="A79" s="1" t="s">
        <v>202</v>
      </c>
      <c r="B79" s="2">
        <v>56</v>
      </c>
      <c r="C79" s="2">
        <v>19</v>
      </c>
      <c r="D79" s="2">
        <v>10</v>
      </c>
      <c r="E79" s="2">
        <v>5</v>
      </c>
      <c r="F79" s="2">
        <v>22</v>
      </c>
    </row>
    <row r="80" spans="1:6" x14ac:dyDescent="0.2">
      <c r="A80" s="1" t="s">
        <v>203</v>
      </c>
      <c r="B80" s="2">
        <v>51</v>
      </c>
      <c r="C80" s="2">
        <v>17</v>
      </c>
      <c r="D80" s="2">
        <v>13</v>
      </c>
      <c r="E80" s="2">
        <v>4</v>
      </c>
      <c r="F80" s="2">
        <v>17</v>
      </c>
    </row>
    <row r="81" spans="1:6" x14ac:dyDescent="0.2">
      <c r="A81" s="1" t="s">
        <v>204</v>
      </c>
      <c r="B81" s="2">
        <v>61</v>
      </c>
      <c r="C81" s="2">
        <v>27</v>
      </c>
      <c r="D81" s="2">
        <v>12</v>
      </c>
      <c r="E81" s="2">
        <v>6</v>
      </c>
      <c r="F81" s="2">
        <v>16</v>
      </c>
    </row>
    <row r="82" spans="1:6" x14ac:dyDescent="0.2">
      <c r="A82" s="1" t="s">
        <v>205</v>
      </c>
      <c r="B82" s="2">
        <v>39</v>
      </c>
      <c r="C82" s="2">
        <v>22</v>
      </c>
      <c r="D82" s="2">
        <v>6</v>
      </c>
      <c r="E82" s="2">
        <v>2</v>
      </c>
      <c r="F82" s="2">
        <v>9</v>
      </c>
    </row>
    <row r="83" spans="1:6" x14ac:dyDescent="0.2">
      <c r="A83" s="1" t="s">
        <v>206</v>
      </c>
      <c r="B83" s="2">
        <v>38</v>
      </c>
      <c r="C83" s="2">
        <v>24</v>
      </c>
      <c r="D83" s="2">
        <v>4</v>
      </c>
      <c r="E83" s="2">
        <v>2</v>
      </c>
      <c r="F83" s="2">
        <v>8</v>
      </c>
    </row>
    <row r="84" spans="1:6" x14ac:dyDescent="0.2">
      <c r="A84" s="1" t="s">
        <v>207</v>
      </c>
      <c r="B84" s="2">
        <v>7</v>
      </c>
      <c r="C84" s="2">
        <v>2</v>
      </c>
      <c r="D84" s="2">
        <v>2</v>
      </c>
      <c r="E84" s="2">
        <v>1</v>
      </c>
      <c r="F84" s="2">
        <v>2</v>
      </c>
    </row>
    <row r="85" spans="1:6" x14ac:dyDescent="0.2">
      <c r="A85" s="1" t="s">
        <v>208</v>
      </c>
      <c r="B85" s="2">
        <v>33</v>
      </c>
      <c r="C85" s="2">
        <v>15</v>
      </c>
      <c r="D85" s="2">
        <v>10</v>
      </c>
      <c r="E85" s="2">
        <v>2</v>
      </c>
      <c r="F85" s="2">
        <v>6</v>
      </c>
    </row>
    <row r="86" spans="1:6" x14ac:dyDescent="0.2">
      <c r="A86" s="1" t="s">
        <v>209</v>
      </c>
      <c r="B86" s="10">
        <v>4752.8999999999996</v>
      </c>
      <c r="C86" s="10">
        <v>6287.4</v>
      </c>
      <c r="D86" s="10">
        <v>4746.6000000000004</v>
      </c>
      <c r="E86" s="10">
        <v>4050.7</v>
      </c>
      <c r="F86" s="10">
        <v>3637.3</v>
      </c>
    </row>
    <row r="87" spans="1:6" x14ac:dyDescent="0.2">
      <c r="A87" s="1" t="s">
        <v>19</v>
      </c>
      <c r="B87" s="10">
        <v>3252.7</v>
      </c>
      <c r="C87" s="10">
        <v>4218.3</v>
      </c>
      <c r="D87" s="10">
        <v>3087</v>
      </c>
      <c r="E87" s="10">
        <v>3410.7</v>
      </c>
      <c r="F87" s="10">
        <v>2529.4</v>
      </c>
    </row>
    <row r="89" spans="1:6" x14ac:dyDescent="0.2">
      <c r="A89" s="1" t="s">
        <v>247</v>
      </c>
      <c r="B89" s="2">
        <v>1458</v>
      </c>
      <c r="C89" s="2">
        <v>444</v>
      </c>
      <c r="D89" s="2">
        <v>274</v>
      </c>
      <c r="E89" s="2">
        <v>140</v>
      </c>
      <c r="F89" s="2">
        <v>600</v>
      </c>
    </row>
    <row r="90" spans="1:6" x14ac:dyDescent="0.2">
      <c r="A90" s="1" t="s">
        <v>193</v>
      </c>
      <c r="B90" s="2">
        <v>81</v>
      </c>
      <c r="C90" s="2">
        <v>9</v>
      </c>
      <c r="D90" s="2">
        <v>19</v>
      </c>
      <c r="E90" s="2">
        <v>16</v>
      </c>
      <c r="F90" s="2">
        <v>37</v>
      </c>
    </row>
    <row r="91" spans="1:6" x14ac:dyDescent="0.2">
      <c r="A91" s="1" t="s">
        <v>194</v>
      </c>
      <c r="B91" s="2">
        <v>43</v>
      </c>
      <c r="C91" s="2">
        <v>5</v>
      </c>
      <c r="D91" s="2">
        <v>16</v>
      </c>
      <c r="E91" s="2">
        <v>4</v>
      </c>
      <c r="F91" s="2">
        <v>18</v>
      </c>
    </row>
    <row r="92" spans="1:6" x14ac:dyDescent="0.2">
      <c r="A92" s="1" t="s">
        <v>195</v>
      </c>
      <c r="B92" s="2">
        <v>266</v>
      </c>
      <c r="C92" s="2">
        <v>39</v>
      </c>
      <c r="D92" s="2">
        <v>46</v>
      </c>
      <c r="E92" s="2">
        <v>15</v>
      </c>
      <c r="F92" s="2">
        <v>166</v>
      </c>
    </row>
    <row r="93" spans="1:6" x14ac:dyDescent="0.2">
      <c r="A93" s="1" t="s">
        <v>196</v>
      </c>
      <c r="B93" s="2">
        <v>241</v>
      </c>
      <c r="C93" s="2">
        <v>55</v>
      </c>
      <c r="D93" s="2">
        <v>34</v>
      </c>
      <c r="E93" s="2">
        <v>17</v>
      </c>
      <c r="F93" s="2">
        <v>135</v>
      </c>
    </row>
    <row r="94" spans="1:6" x14ac:dyDescent="0.2">
      <c r="A94" s="1" t="s">
        <v>197</v>
      </c>
      <c r="B94" s="2">
        <v>184</v>
      </c>
      <c r="C94" s="2">
        <v>67</v>
      </c>
      <c r="D94" s="2">
        <v>34</v>
      </c>
      <c r="E94" s="2">
        <v>22</v>
      </c>
      <c r="F94" s="2">
        <v>61</v>
      </c>
    </row>
    <row r="95" spans="1:6" x14ac:dyDescent="0.2">
      <c r="A95" s="1" t="s">
        <v>198</v>
      </c>
      <c r="B95" s="2">
        <v>136</v>
      </c>
      <c r="C95" s="2">
        <v>46</v>
      </c>
      <c r="D95" s="2">
        <v>28</v>
      </c>
      <c r="E95" s="2">
        <v>19</v>
      </c>
      <c r="F95" s="2">
        <v>43</v>
      </c>
    </row>
    <row r="96" spans="1:6" x14ac:dyDescent="0.2">
      <c r="A96" s="1" t="s">
        <v>199</v>
      </c>
      <c r="B96" s="2">
        <v>111</v>
      </c>
      <c r="C96" s="2">
        <v>44</v>
      </c>
      <c r="D96" s="2">
        <v>19</v>
      </c>
      <c r="E96" s="2">
        <v>15</v>
      </c>
      <c r="F96" s="2">
        <v>33</v>
      </c>
    </row>
    <row r="97" spans="1:6" x14ac:dyDescent="0.2">
      <c r="A97" s="1" t="s">
        <v>200</v>
      </c>
      <c r="B97" s="2">
        <v>78</v>
      </c>
      <c r="C97" s="2">
        <v>36</v>
      </c>
      <c r="D97" s="2">
        <v>16</v>
      </c>
      <c r="E97" s="2">
        <v>7</v>
      </c>
      <c r="F97" s="2">
        <v>19</v>
      </c>
    </row>
    <row r="98" spans="1:6" x14ac:dyDescent="0.2">
      <c r="A98" s="1" t="s">
        <v>201</v>
      </c>
      <c r="B98" s="2">
        <v>72</v>
      </c>
      <c r="C98" s="2">
        <v>35</v>
      </c>
      <c r="D98" s="2">
        <v>11</v>
      </c>
      <c r="E98" s="2">
        <v>7</v>
      </c>
      <c r="F98" s="2">
        <v>19</v>
      </c>
    </row>
    <row r="99" spans="1:6" x14ac:dyDescent="0.2">
      <c r="A99" s="1" t="s">
        <v>202</v>
      </c>
      <c r="B99" s="2">
        <v>46</v>
      </c>
      <c r="C99" s="2">
        <v>15</v>
      </c>
      <c r="D99" s="2">
        <v>8</v>
      </c>
      <c r="E99" s="2">
        <v>4</v>
      </c>
      <c r="F99" s="2">
        <v>19</v>
      </c>
    </row>
    <row r="100" spans="1:6" x14ac:dyDescent="0.2">
      <c r="A100" s="1" t="s">
        <v>203</v>
      </c>
      <c r="B100" s="2">
        <v>43</v>
      </c>
      <c r="C100" s="2">
        <v>15</v>
      </c>
      <c r="D100" s="2">
        <v>12</v>
      </c>
      <c r="E100" s="2">
        <v>2</v>
      </c>
      <c r="F100" s="2">
        <v>14</v>
      </c>
    </row>
    <row r="101" spans="1:6" x14ac:dyDescent="0.2">
      <c r="A101" s="1" t="s">
        <v>204</v>
      </c>
      <c r="B101" s="2">
        <v>53</v>
      </c>
      <c r="C101" s="2">
        <v>21</v>
      </c>
      <c r="D101" s="2">
        <v>10</v>
      </c>
      <c r="E101" s="2">
        <v>6</v>
      </c>
      <c r="F101" s="2">
        <v>16</v>
      </c>
    </row>
    <row r="102" spans="1:6" x14ac:dyDescent="0.2">
      <c r="A102" s="1" t="s">
        <v>205</v>
      </c>
      <c r="B102" s="2">
        <v>35</v>
      </c>
      <c r="C102" s="2">
        <v>20</v>
      </c>
      <c r="D102" s="2">
        <v>6</v>
      </c>
      <c r="E102" s="2">
        <v>2</v>
      </c>
      <c r="F102" s="2">
        <v>7</v>
      </c>
    </row>
    <row r="103" spans="1:6" x14ac:dyDescent="0.2">
      <c r="A103" s="1" t="s">
        <v>206</v>
      </c>
      <c r="B103" s="2">
        <v>34</v>
      </c>
      <c r="C103" s="2">
        <v>22</v>
      </c>
      <c r="D103" s="2">
        <v>4</v>
      </c>
      <c r="E103" s="2">
        <v>1</v>
      </c>
      <c r="F103" s="2">
        <v>7</v>
      </c>
    </row>
    <row r="104" spans="1:6" x14ac:dyDescent="0.2">
      <c r="A104" s="1" t="s">
        <v>207</v>
      </c>
      <c r="B104" s="2">
        <v>7</v>
      </c>
      <c r="C104" s="2">
        <v>2</v>
      </c>
      <c r="D104" s="2">
        <v>2</v>
      </c>
      <c r="E104" s="2">
        <v>1</v>
      </c>
      <c r="F104" s="2">
        <v>2</v>
      </c>
    </row>
    <row r="105" spans="1:6" x14ac:dyDescent="0.2">
      <c r="A105" s="1" t="s">
        <v>208</v>
      </c>
      <c r="B105" s="2">
        <v>28</v>
      </c>
      <c r="C105" s="2">
        <v>13</v>
      </c>
      <c r="D105" s="2">
        <v>9</v>
      </c>
      <c r="E105" s="2">
        <v>2</v>
      </c>
      <c r="F105" s="2">
        <v>4</v>
      </c>
    </row>
    <row r="106" spans="1:6" x14ac:dyDescent="0.2">
      <c r="A106" s="1" t="s">
        <v>209</v>
      </c>
      <c r="B106" s="10">
        <v>5335.8</v>
      </c>
      <c r="C106" s="10">
        <v>7392.6</v>
      </c>
      <c r="D106" s="10">
        <v>5711.5</v>
      </c>
      <c r="E106" s="10">
        <v>4747.3</v>
      </c>
      <c r="F106" s="10">
        <v>3779.4</v>
      </c>
    </row>
    <row r="107" spans="1:6" x14ac:dyDescent="0.2">
      <c r="A107" s="1" t="s">
        <v>19</v>
      </c>
      <c r="B107" s="10">
        <v>3532.6</v>
      </c>
      <c r="C107" s="10">
        <v>5022.7</v>
      </c>
      <c r="D107" s="10">
        <v>3647.1</v>
      </c>
      <c r="E107" s="10">
        <v>3818.2</v>
      </c>
      <c r="F107" s="10">
        <v>2585.1999999999998</v>
      </c>
    </row>
    <row r="109" spans="1:6" x14ac:dyDescent="0.2">
      <c r="A109" s="1" t="s">
        <v>251</v>
      </c>
      <c r="B109" s="2">
        <v>594</v>
      </c>
      <c r="C109" s="2">
        <v>215</v>
      </c>
      <c r="D109" s="2">
        <v>136</v>
      </c>
      <c r="E109" s="2">
        <v>73</v>
      </c>
      <c r="F109" s="2">
        <v>170</v>
      </c>
    </row>
    <row r="110" spans="1:6" x14ac:dyDescent="0.2">
      <c r="A110" s="1" t="s">
        <v>193</v>
      </c>
      <c r="B110" s="2">
        <v>112</v>
      </c>
      <c r="C110" s="2">
        <v>12</v>
      </c>
      <c r="D110" s="2">
        <v>30</v>
      </c>
      <c r="E110" s="2">
        <v>24</v>
      </c>
      <c r="F110" s="2">
        <v>46</v>
      </c>
    </row>
    <row r="111" spans="1:6" x14ac:dyDescent="0.2">
      <c r="A111" s="1" t="s">
        <v>194</v>
      </c>
      <c r="B111" s="2">
        <v>43</v>
      </c>
      <c r="C111" s="2">
        <v>7</v>
      </c>
      <c r="D111" s="2">
        <v>18</v>
      </c>
      <c r="E111" s="2">
        <v>6</v>
      </c>
      <c r="F111" s="2">
        <v>12</v>
      </c>
    </row>
    <row r="112" spans="1:6" x14ac:dyDescent="0.2">
      <c r="A112" s="1" t="s">
        <v>195</v>
      </c>
      <c r="B112" s="2">
        <v>87</v>
      </c>
      <c r="C112" s="2">
        <v>33</v>
      </c>
      <c r="D112" s="2">
        <v>20</v>
      </c>
      <c r="E112" s="2">
        <v>9</v>
      </c>
      <c r="F112" s="2">
        <v>25</v>
      </c>
    </row>
    <row r="113" spans="1:6" x14ac:dyDescent="0.2">
      <c r="A113" s="1" t="s">
        <v>196</v>
      </c>
      <c r="B113" s="2">
        <v>84</v>
      </c>
      <c r="C113" s="2">
        <v>44</v>
      </c>
      <c r="D113" s="2">
        <v>18</v>
      </c>
      <c r="E113" s="2">
        <v>4</v>
      </c>
      <c r="F113" s="2">
        <v>18</v>
      </c>
    </row>
    <row r="114" spans="1:6" x14ac:dyDescent="0.2">
      <c r="A114" s="1" t="s">
        <v>197</v>
      </c>
      <c r="B114" s="2">
        <v>89</v>
      </c>
      <c r="C114" s="2">
        <v>43</v>
      </c>
      <c r="D114" s="2">
        <v>12</v>
      </c>
      <c r="E114" s="2">
        <v>6</v>
      </c>
      <c r="F114" s="2">
        <v>28</v>
      </c>
    </row>
    <row r="115" spans="1:6" x14ac:dyDescent="0.2">
      <c r="A115" s="1" t="s">
        <v>198</v>
      </c>
      <c r="B115" s="2">
        <v>63</v>
      </c>
      <c r="C115" s="2">
        <v>25</v>
      </c>
      <c r="D115" s="2">
        <v>16</v>
      </c>
      <c r="E115" s="2">
        <v>11</v>
      </c>
      <c r="F115" s="2">
        <v>11</v>
      </c>
    </row>
    <row r="116" spans="1:6" x14ac:dyDescent="0.2">
      <c r="A116" s="1" t="s">
        <v>199</v>
      </c>
      <c r="B116" s="2">
        <v>26</v>
      </c>
      <c r="C116" s="2">
        <v>9</v>
      </c>
      <c r="D116" s="2">
        <v>5</v>
      </c>
      <c r="E116" s="2">
        <v>4</v>
      </c>
      <c r="F116" s="2">
        <v>8</v>
      </c>
    </row>
    <row r="117" spans="1:6" x14ac:dyDescent="0.2">
      <c r="A117" s="1" t="s">
        <v>200</v>
      </c>
      <c r="B117" s="2">
        <v>27</v>
      </c>
      <c r="C117" s="2">
        <v>14</v>
      </c>
      <c r="D117" s="2">
        <v>5</v>
      </c>
      <c r="E117" s="2">
        <v>3</v>
      </c>
      <c r="F117" s="2">
        <v>5</v>
      </c>
    </row>
    <row r="118" spans="1:6" x14ac:dyDescent="0.2">
      <c r="A118" s="1" t="s">
        <v>201</v>
      </c>
      <c r="B118" s="2">
        <v>24</v>
      </c>
      <c r="C118" s="2">
        <v>10</v>
      </c>
      <c r="D118" s="2">
        <v>6</v>
      </c>
      <c r="E118" s="2">
        <v>2</v>
      </c>
      <c r="F118" s="2">
        <v>6</v>
      </c>
    </row>
    <row r="119" spans="1:6" x14ac:dyDescent="0.2">
      <c r="A119" s="1" t="s">
        <v>202</v>
      </c>
      <c r="B119" s="2">
        <v>10</v>
      </c>
      <c r="C119" s="2">
        <v>4</v>
      </c>
      <c r="D119" s="2">
        <v>2</v>
      </c>
      <c r="E119" s="2">
        <v>1</v>
      </c>
      <c r="F119" s="2">
        <v>3</v>
      </c>
    </row>
    <row r="120" spans="1:6" x14ac:dyDescent="0.2">
      <c r="A120" s="1" t="s">
        <v>203</v>
      </c>
      <c r="B120" s="2">
        <v>8</v>
      </c>
      <c r="C120" s="2">
        <v>2</v>
      </c>
      <c r="D120" s="2">
        <v>1</v>
      </c>
      <c r="E120" s="2">
        <v>2</v>
      </c>
      <c r="F120" s="2">
        <v>3</v>
      </c>
    </row>
    <row r="121" spans="1:6" x14ac:dyDescent="0.2">
      <c r="A121" s="1" t="s">
        <v>204</v>
      </c>
      <c r="B121" s="2">
        <v>8</v>
      </c>
      <c r="C121" s="2">
        <v>6</v>
      </c>
      <c r="D121" s="2">
        <v>2</v>
      </c>
      <c r="E121" s="2">
        <v>0</v>
      </c>
      <c r="F121" s="2">
        <v>0</v>
      </c>
    </row>
    <row r="122" spans="1:6" x14ac:dyDescent="0.2">
      <c r="A122" s="1" t="s">
        <v>205</v>
      </c>
      <c r="B122" s="2">
        <v>4</v>
      </c>
      <c r="C122" s="2">
        <v>2</v>
      </c>
      <c r="D122" s="2">
        <v>0</v>
      </c>
      <c r="E122" s="2">
        <v>0</v>
      </c>
      <c r="F122" s="2">
        <v>2</v>
      </c>
    </row>
    <row r="123" spans="1:6" x14ac:dyDescent="0.2">
      <c r="A123" s="1" t="s">
        <v>206</v>
      </c>
      <c r="B123" s="2">
        <v>4</v>
      </c>
      <c r="C123" s="2">
        <v>2</v>
      </c>
      <c r="D123" s="2">
        <v>0</v>
      </c>
      <c r="E123" s="2">
        <v>1</v>
      </c>
      <c r="F123" s="2">
        <v>1</v>
      </c>
    </row>
    <row r="124" spans="1:6" x14ac:dyDescent="0.2">
      <c r="A124" s="1" t="s">
        <v>207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</row>
    <row r="125" spans="1:6" x14ac:dyDescent="0.2">
      <c r="A125" s="1" t="s">
        <v>208</v>
      </c>
      <c r="B125" s="2">
        <v>5</v>
      </c>
      <c r="C125" s="2">
        <v>2</v>
      </c>
      <c r="D125" s="2">
        <v>1</v>
      </c>
      <c r="E125" s="2">
        <v>0</v>
      </c>
      <c r="F125" s="2">
        <v>2</v>
      </c>
    </row>
    <row r="126" spans="1:6" x14ac:dyDescent="0.2">
      <c r="A126" s="1" t="s">
        <v>209</v>
      </c>
      <c r="B126" s="10">
        <v>3322.3</v>
      </c>
      <c r="C126" s="10">
        <v>4004.9</v>
      </c>
      <c r="D126" s="10">
        <v>2802.5</v>
      </c>
      <c r="E126" s="10">
        <v>2714.7</v>
      </c>
      <c r="F126" s="10">
        <v>3135.8</v>
      </c>
    </row>
    <row r="127" spans="1:6" x14ac:dyDescent="0.2">
      <c r="A127" s="1" t="s">
        <v>19</v>
      </c>
      <c r="B127" s="10">
        <v>2654.8</v>
      </c>
      <c r="C127" s="10">
        <v>3267.4</v>
      </c>
      <c r="D127" s="10">
        <v>2000</v>
      </c>
      <c r="E127" s="10">
        <v>1722.2</v>
      </c>
      <c r="F127" s="10">
        <v>2111.1</v>
      </c>
    </row>
    <row r="128" spans="1:6" x14ac:dyDescent="0.2">
      <c r="A128" s="11" t="s">
        <v>314</v>
      </c>
      <c r="B128" s="11"/>
      <c r="C128" s="11"/>
      <c r="D128" s="11"/>
      <c r="E128" s="11"/>
      <c r="F128" s="11"/>
    </row>
  </sheetData>
  <mergeCells count="2">
    <mergeCell ref="A64:F64"/>
    <mergeCell ref="A128:F128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2F56-62FC-411C-9BA8-6673D02F5BE7}">
  <dimension ref="A1:F99"/>
  <sheetViews>
    <sheetView view="pageBreakPreview" zoomScaleNormal="100" zoomScaleSheetLayoutView="100" workbookViewId="0">
      <selection activeCell="A99" sqref="A99:F99"/>
    </sheetView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242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312</v>
      </c>
    </row>
    <row r="5" spans="1:6" x14ac:dyDescent="0.2">
      <c r="A5" s="1" t="s">
        <v>253</v>
      </c>
      <c r="B5" s="2">
        <v>131</v>
      </c>
      <c r="C5" s="2">
        <v>22</v>
      </c>
      <c r="D5" s="2">
        <v>36</v>
      </c>
      <c r="E5" s="2">
        <v>44</v>
      </c>
      <c r="F5" s="2">
        <v>29</v>
      </c>
    </row>
    <row r="6" spans="1:6" x14ac:dyDescent="0.2">
      <c r="A6" s="1" t="s">
        <v>210</v>
      </c>
      <c r="B6" s="2">
        <v>21</v>
      </c>
      <c r="C6" s="2">
        <v>4</v>
      </c>
      <c r="D6" s="2">
        <v>3</v>
      </c>
      <c r="E6" s="2">
        <v>11</v>
      </c>
      <c r="F6" s="2">
        <v>3</v>
      </c>
    </row>
    <row r="7" spans="1:6" x14ac:dyDescent="0.2">
      <c r="A7" s="1" t="s">
        <v>211</v>
      </c>
      <c r="B7" s="2">
        <v>18</v>
      </c>
      <c r="C7" s="2">
        <v>4</v>
      </c>
      <c r="D7" s="2">
        <v>4</v>
      </c>
      <c r="E7" s="2">
        <v>6</v>
      </c>
      <c r="F7" s="2">
        <v>4</v>
      </c>
    </row>
    <row r="8" spans="1:6" x14ac:dyDescent="0.2">
      <c r="A8" s="1" t="s">
        <v>212</v>
      </c>
      <c r="B8" s="2">
        <v>25</v>
      </c>
      <c r="C8" s="2">
        <v>5</v>
      </c>
      <c r="D8" s="2">
        <v>7</v>
      </c>
      <c r="E8" s="2">
        <v>9</v>
      </c>
      <c r="F8" s="2">
        <v>4</v>
      </c>
    </row>
    <row r="9" spans="1:6" x14ac:dyDescent="0.2">
      <c r="A9" s="1" t="s">
        <v>213</v>
      </c>
      <c r="B9" s="2">
        <v>10</v>
      </c>
      <c r="C9" s="2">
        <v>1</v>
      </c>
      <c r="D9" s="2">
        <v>2</v>
      </c>
      <c r="E9" s="2">
        <v>2</v>
      </c>
      <c r="F9" s="2">
        <v>5</v>
      </c>
    </row>
    <row r="10" spans="1:6" x14ac:dyDescent="0.2">
      <c r="A10" s="1" t="s">
        <v>214</v>
      </c>
      <c r="B10" s="2">
        <v>13</v>
      </c>
      <c r="C10" s="2">
        <v>1</v>
      </c>
      <c r="D10" s="2">
        <v>4</v>
      </c>
      <c r="E10" s="2">
        <v>2</v>
      </c>
      <c r="F10" s="2">
        <v>6</v>
      </c>
    </row>
    <row r="11" spans="1:6" x14ac:dyDescent="0.2">
      <c r="A11" s="1" t="s">
        <v>215</v>
      </c>
      <c r="B11" s="2">
        <v>15</v>
      </c>
      <c r="C11" s="2">
        <v>1</v>
      </c>
      <c r="D11" s="2">
        <v>4</v>
      </c>
      <c r="E11" s="2">
        <v>6</v>
      </c>
      <c r="F11" s="2">
        <v>4</v>
      </c>
    </row>
    <row r="12" spans="1:6" x14ac:dyDescent="0.2">
      <c r="A12" s="1" t="s">
        <v>216</v>
      </c>
      <c r="B12" s="2">
        <v>13</v>
      </c>
      <c r="C12" s="2">
        <v>3</v>
      </c>
      <c r="D12" s="2">
        <v>6</v>
      </c>
      <c r="E12" s="2">
        <v>2</v>
      </c>
      <c r="F12" s="2">
        <v>2</v>
      </c>
    </row>
    <row r="13" spans="1:6" x14ac:dyDescent="0.2">
      <c r="A13" s="1" t="s">
        <v>217</v>
      </c>
      <c r="B13" s="2">
        <v>1</v>
      </c>
      <c r="C13" s="2">
        <v>0</v>
      </c>
      <c r="D13" s="2">
        <v>0</v>
      </c>
      <c r="E13" s="2">
        <v>1</v>
      </c>
      <c r="F13" s="2">
        <v>0</v>
      </c>
    </row>
    <row r="14" spans="1:6" x14ac:dyDescent="0.2">
      <c r="A14" s="1" t="s">
        <v>218</v>
      </c>
      <c r="B14" s="2">
        <v>7</v>
      </c>
      <c r="C14" s="2">
        <v>3</v>
      </c>
      <c r="D14" s="2">
        <v>2</v>
      </c>
      <c r="E14" s="2">
        <v>2</v>
      </c>
      <c r="F14" s="2">
        <v>0</v>
      </c>
    </row>
    <row r="15" spans="1:6" x14ac:dyDescent="0.2">
      <c r="A15" s="1" t="s">
        <v>219</v>
      </c>
      <c r="B15" s="2">
        <v>3</v>
      </c>
      <c r="C15" s="2">
        <v>0</v>
      </c>
      <c r="D15" s="2">
        <v>1</v>
      </c>
      <c r="E15" s="2">
        <v>2</v>
      </c>
      <c r="F15" s="2">
        <v>0</v>
      </c>
    </row>
    <row r="16" spans="1:6" x14ac:dyDescent="0.2">
      <c r="A16" s="1" t="s">
        <v>220</v>
      </c>
      <c r="B16" s="2">
        <v>5</v>
      </c>
      <c r="C16" s="2">
        <v>0</v>
      </c>
      <c r="D16" s="2">
        <v>3</v>
      </c>
      <c r="E16" s="2">
        <v>1</v>
      </c>
      <c r="F16" s="2">
        <v>1</v>
      </c>
    </row>
    <row r="17" spans="1:6" x14ac:dyDescent="0.2">
      <c r="A17" s="1" t="s">
        <v>209</v>
      </c>
      <c r="B17" s="10">
        <v>479.2</v>
      </c>
      <c r="C17" s="10">
        <v>302.7</v>
      </c>
      <c r="D17" s="10">
        <v>929.2</v>
      </c>
      <c r="E17" s="10">
        <v>317.3</v>
      </c>
      <c r="F17" s="10">
        <v>300</v>
      </c>
    </row>
    <row r="18" spans="1:6" x14ac:dyDescent="0.2">
      <c r="A18" s="1" t="s">
        <v>19</v>
      </c>
      <c r="B18" s="10">
        <v>157.5</v>
      </c>
      <c r="C18" s="10">
        <v>130</v>
      </c>
      <c r="D18" s="10">
        <v>225</v>
      </c>
      <c r="E18" s="10">
        <v>127.8</v>
      </c>
      <c r="F18" s="10">
        <v>185</v>
      </c>
    </row>
    <row r="20" spans="1:6" x14ac:dyDescent="0.2">
      <c r="A20" s="1" t="s">
        <v>247</v>
      </c>
      <c r="B20" s="2">
        <v>65</v>
      </c>
      <c r="C20" s="2">
        <v>13</v>
      </c>
      <c r="D20" s="2">
        <v>19</v>
      </c>
      <c r="E20" s="2">
        <v>20</v>
      </c>
      <c r="F20" s="2">
        <v>13</v>
      </c>
    </row>
    <row r="21" spans="1:6" x14ac:dyDescent="0.2">
      <c r="A21" s="1" t="s">
        <v>210</v>
      </c>
      <c r="B21" s="2">
        <v>12</v>
      </c>
      <c r="C21" s="2">
        <v>4</v>
      </c>
      <c r="D21" s="2">
        <v>1</v>
      </c>
      <c r="E21" s="2">
        <v>7</v>
      </c>
      <c r="F21" s="2">
        <v>0</v>
      </c>
    </row>
    <row r="22" spans="1:6" x14ac:dyDescent="0.2">
      <c r="A22" s="1" t="s">
        <v>211</v>
      </c>
      <c r="B22" s="2">
        <v>11</v>
      </c>
      <c r="C22" s="2">
        <v>2</v>
      </c>
      <c r="D22" s="2">
        <v>1</v>
      </c>
      <c r="E22" s="2">
        <v>4</v>
      </c>
      <c r="F22" s="2">
        <v>4</v>
      </c>
    </row>
    <row r="23" spans="1:6" x14ac:dyDescent="0.2">
      <c r="A23" s="1" t="s">
        <v>212</v>
      </c>
      <c r="B23" s="2">
        <v>11</v>
      </c>
      <c r="C23" s="2">
        <v>3</v>
      </c>
      <c r="D23" s="2">
        <v>4</v>
      </c>
      <c r="E23" s="2">
        <v>3</v>
      </c>
      <c r="F23" s="2">
        <v>1</v>
      </c>
    </row>
    <row r="24" spans="1:6" x14ac:dyDescent="0.2">
      <c r="A24" s="1" t="s">
        <v>213</v>
      </c>
      <c r="B24" s="2">
        <v>3</v>
      </c>
      <c r="C24" s="2">
        <v>0</v>
      </c>
      <c r="D24" s="2">
        <v>2</v>
      </c>
      <c r="E24" s="2">
        <v>1</v>
      </c>
      <c r="F24" s="2">
        <v>0</v>
      </c>
    </row>
    <row r="25" spans="1:6" x14ac:dyDescent="0.2">
      <c r="A25" s="1" t="s">
        <v>214</v>
      </c>
      <c r="B25" s="2">
        <v>7</v>
      </c>
      <c r="C25" s="2">
        <v>1</v>
      </c>
      <c r="D25" s="2">
        <v>2</v>
      </c>
      <c r="E25" s="2">
        <v>0</v>
      </c>
      <c r="F25" s="2">
        <v>4</v>
      </c>
    </row>
    <row r="26" spans="1:6" x14ac:dyDescent="0.2">
      <c r="A26" s="1" t="s">
        <v>215</v>
      </c>
      <c r="B26" s="2">
        <v>9</v>
      </c>
      <c r="C26" s="2">
        <v>1</v>
      </c>
      <c r="D26" s="2">
        <v>3</v>
      </c>
      <c r="E26" s="2">
        <v>3</v>
      </c>
      <c r="F26" s="2">
        <v>2</v>
      </c>
    </row>
    <row r="27" spans="1:6" x14ac:dyDescent="0.2">
      <c r="A27" s="1" t="s">
        <v>216</v>
      </c>
      <c r="B27" s="2">
        <v>5</v>
      </c>
      <c r="C27" s="2">
        <v>1</v>
      </c>
      <c r="D27" s="2">
        <v>3</v>
      </c>
      <c r="E27" s="2">
        <v>0</v>
      </c>
      <c r="F27" s="2">
        <v>1</v>
      </c>
    </row>
    <row r="28" spans="1:6" x14ac:dyDescent="0.2">
      <c r="A28" s="1" t="s">
        <v>217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</row>
    <row r="29" spans="1:6" x14ac:dyDescent="0.2">
      <c r="A29" s="1" t="s">
        <v>218</v>
      </c>
      <c r="B29" s="2">
        <v>2</v>
      </c>
      <c r="C29" s="2">
        <v>1</v>
      </c>
      <c r="D29" s="2">
        <v>1</v>
      </c>
      <c r="E29" s="2">
        <v>0</v>
      </c>
      <c r="F29" s="2">
        <v>0</v>
      </c>
    </row>
    <row r="30" spans="1:6" x14ac:dyDescent="0.2">
      <c r="A30" s="1" t="s">
        <v>219</v>
      </c>
      <c r="B30" s="2">
        <v>2</v>
      </c>
      <c r="C30" s="2">
        <v>0</v>
      </c>
      <c r="D30" s="2">
        <v>1</v>
      </c>
      <c r="E30" s="2">
        <v>1</v>
      </c>
      <c r="F30" s="2">
        <v>0</v>
      </c>
    </row>
    <row r="31" spans="1:6" x14ac:dyDescent="0.2">
      <c r="A31" s="1" t="s">
        <v>220</v>
      </c>
      <c r="B31" s="2">
        <v>3</v>
      </c>
      <c r="C31" s="2">
        <v>0</v>
      </c>
      <c r="D31" s="2">
        <v>1</v>
      </c>
      <c r="E31" s="2">
        <v>1</v>
      </c>
      <c r="F31" s="2">
        <v>1</v>
      </c>
    </row>
    <row r="32" spans="1:6" x14ac:dyDescent="0.2">
      <c r="A32" s="1" t="s">
        <v>209</v>
      </c>
      <c r="B32" s="10">
        <v>555.4</v>
      </c>
      <c r="C32" s="10">
        <v>197.7</v>
      </c>
      <c r="D32" s="10">
        <v>1142.0999999999999</v>
      </c>
      <c r="E32" s="10">
        <v>296.60000000000002</v>
      </c>
      <c r="F32" s="10">
        <v>453.8</v>
      </c>
    </row>
    <row r="33" spans="1:6" x14ac:dyDescent="0.2">
      <c r="A33" s="1" t="s">
        <v>19</v>
      </c>
      <c r="B33" s="10">
        <v>143.19999999999999</v>
      </c>
      <c r="C33" s="10">
        <v>108.3</v>
      </c>
      <c r="D33" s="10">
        <v>237.5</v>
      </c>
      <c r="E33" s="10">
        <v>87.5</v>
      </c>
      <c r="F33" s="10">
        <v>218.8</v>
      </c>
    </row>
    <row r="35" spans="1:6" x14ac:dyDescent="0.2">
      <c r="A35" s="1" t="s">
        <v>275</v>
      </c>
      <c r="B35" s="2">
        <v>66</v>
      </c>
      <c r="C35" s="2">
        <v>9</v>
      </c>
      <c r="D35" s="2">
        <v>17</v>
      </c>
      <c r="E35" s="2">
        <v>24</v>
      </c>
      <c r="F35" s="2">
        <v>16</v>
      </c>
    </row>
    <row r="36" spans="1:6" x14ac:dyDescent="0.2">
      <c r="A36" s="1" t="s">
        <v>210</v>
      </c>
      <c r="B36" s="2">
        <v>9</v>
      </c>
      <c r="C36" s="2">
        <v>0</v>
      </c>
      <c r="D36" s="2">
        <v>2</v>
      </c>
      <c r="E36" s="2">
        <v>4</v>
      </c>
      <c r="F36" s="2">
        <v>3</v>
      </c>
    </row>
    <row r="37" spans="1:6" x14ac:dyDescent="0.2">
      <c r="A37" s="1" t="s">
        <v>211</v>
      </c>
      <c r="B37" s="2">
        <v>7</v>
      </c>
      <c r="C37" s="2">
        <v>2</v>
      </c>
      <c r="D37" s="2">
        <v>3</v>
      </c>
      <c r="E37" s="2">
        <v>2</v>
      </c>
      <c r="F37" s="2">
        <v>0</v>
      </c>
    </row>
    <row r="38" spans="1:6" x14ac:dyDescent="0.2">
      <c r="A38" s="1" t="s">
        <v>212</v>
      </c>
      <c r="B38" s="2">
        <v>14</v>
      </c>
      <c r="C38" s="2">
        <v>2</v>
      </c>
      <c r="D38" s="2">
        <v>3</v>
      </c>
      <c r="E38" s="2">
        <v>6</v>
      </c>
      <c r="F38" s="2">
        <v>3</v>
      </c>
    </row>
    <row r="39" spans="1:6" x14ac:dyDescent="0.2">
      <c r="A39" s="1" t="s">
        <v>213</v>
      </c>
      <c r="B39" s="2">
        <v>7</v>
      </c>
      <c r="C39" s="2">
        <v>1</v>
      </c>
      <c r="D39" s="2">
        <v>0</v>
      </c>
      <c r="E39" s="2">
        <v>1</v>
      </c>
      <c r="F39" s="2">
        <v>5</v>
      </c>
    </row>
    <row r="40" spans="1:6" x14ac:dyDescent="0.2">
      <c r="A40" s="1" t="s">
        <v>214</v>
      </c>
      <c r="B40" s="2">
        <v>6</v>
      </c>
      <c r="C40" s="2">
        <v>0</v>
      </c>
      <c r="D40" s="2">
        <v>2</v>
      </c>
      <c r="E40" s="2">
        <v>2</v>
      </c>
      <c r="F40" s="2">
        <v>2</v>
      </c>
    </row>
    <row r="41" spans="1:6" x14ac:dyDescent="0.2">
      <c r="A41" s="1" t="s">
        <v>215</v>
      </c>
      <c r="B41" s="2">
        <v>6</v>
      </c>
      <c r="C41" s="2">
        <v>0</v>
      </c>
      <c r="D41" s="2">
        <v>1</v>
      </c>
      <c r="E41" s="2">
        <v>3</v>
      </c>
      <c r="F41" s="2">
        <v>2</v>
      </c>
    </row>
    <row r="42" spans="1:6" x14ac:dyDescent="0.2">
      <c r="A42" s="1" t="s">
        <v>216</v>
      </c>
      <c r="B42" s="2">
        <v>8</v>
      </c>
      <c r="C42" s="2">
        <v>2</v>
      </c>
      <c r="D42" s="2">
        <v>3</v>
      </c>
      <c r="E42" s="2">
        <v>2</v>
      </c>
      <c r="F42" s="2">
        <v>1</v>
      </c>
    </row>
    <row r="43" spans="1:6" x14ac:dyDescent="0.2">
      <c r="A43" s="1" t="s">
        <v>217</v>
      </c>
      <c r="B43" s="2">
        <v>1</v>
      </c>
      <c r="C43" s="2">
        <v>0</v>
      </c>
      <c r="D43" s="2">
        <v>0</v>
      </c>
      <c r="E43" s="2">
        <v>1</v>
      </c>
      <c r="F43" s="2">
        <v>0</v>
      </c>
    </row>
    <row r="44" spans="1:6" x14ac:dyDescent="0.2">
      <c r="A44" s="1" t="s">
        <v>218</v>
      </c>
      <c r="B44" s="2">
        <v>5</v>
      </c>
      <c r="C44" s="2">
        <v>2</v>
      </c>
      <c r="D44" s="2">
        <v>1</v>
      </c>
      <c r="E44" s="2">
        <v>2</v>
      </c>
      <c r="F44" s="2">
        <v>0</v>
      </c>
    </row>
    <row r="45" spans="1:6" x14ac:dyDescent="0.2">
      <c r="A45" s="1" t="s">
        <v>219</v>
      </c>
      <c r="B45" s="2">
        <v>1</v>
      </c>
      <c r="C45" s="2">
        <v>0</v>
      </c>
      <c r="D45" s="2">
        <v>0</v>
      </c>
      <c r="E45" s="2">
        <v>1</v>
      </c>
      <c r="F45" s="2">
        <v>0</v>
      </c>
    </row>
    <row r="46" spans="1:6" x14ac:dyDescent="0.2">
      <c r="A46" s="1" t="s">
        <v>220</v>
      </c>
      <c r="B46" s="2">
        <v>2</v>
      </c>
      <c r="C46" s="2">
        <v>0</v>
      </c>
      <c r="D46" s="2">
        <v>2</v>
      </c>
      <c r="E46" s="2">
        <v>0</v>
      </c>
      <c r="F46" s="2">
        <v>0</v>
      </c>
    </row>
    <row r="47" spans="1:6" x14ac:dyDescent="0.2">
      <c r="A47" s="1" t="s">
        <v>209</v>
      </c>
      <c r="B47" s="10">
        <v>404</v>
      </c>
      <c r="C47" s="10">
        <v>454.4</v>
      </c>
      <c r="D47" s="10">
        <v>691.2</v>
      </c>
      <c r="E47" s="10">
        <v>334.5</v>
      </c>
      <c r="F47" s="10">
        <v>175</v>
      </c>
    </row>
    <row r="48" spans="1:6" x14ac:dyDescent="0.2">
      <c r="A48" s="1" t="s">
        <v>19</v>
      </c>
      <c r="B48" s="10">
        <v>171.4</v>
      </c>
      <c r="C48" s="10">
        <v>175</v>
      </c>
      <c r="D48" s="10">
        <v>212.5</v>
      </c>
      <c r="E48" s="10">
        <v>150</v>
      </c>
      <c r="F48" s="10">
        <v>170</v>
      </c>
    </row>
    <row r="49" spans="1:6" x14ac:dyDescent="0.2">
      <c r="A49" s="11" t="s">
        <v>314</v>
      </c>
      <c r="B49" s="11"/>
      <c r="C49" s="11"/>
      <c r="D49" s="11"/>
      <c r="E49" s="11"/>
      <c r="F49" s="11"/>
    </row>
    <row r="50" spans="1:6" x14ac:dyDescent="0.2">
      <c r="B50" s="10"/>
      <c r="C50" s="10"/>
      <c r="D50" s="10"/>
      <c r="E50" s="10"/>
      <c r="F50" s="10"/>
    </row>
    <row r="51" spans="1:6" x14ac:dyDescent="0.2">
      <c r="A51" s="1" t="s">
        <v>242</v>
      </c>
    </row>
    <row r="52" spans="1:6" x14ac:dyDescent="0.2">
      <c r="A52" s="3"/>
      <c r="B52" s="4" t="s">
        <v>0</v>
      </c>
      <c r="C52" s="4" t="s">
        <v>1</v>
      </c>
      <c r="D52" s="4" t="s">
        <v>2</v>
      </c>
      <c r="E52" s="4" t="s">
        <v>3</v>
      </c>
      <c r="F52" s="5" t="s">
        <v>4</v>
      </c>
    </row>
    <row r="53" spans="1:6" x14ac:dyDescent="0.2">
      <c r="A53" s="1" t="s">
        <v>313</v>
      </c>
      <c r="B53" s="10"/>
      <c r="C53" s="10"/>
      <c r="D53" s="10"/>
      <c r="E53" s="10"/>
      <c r="F53" s="10"/>
    </row>
    <row r="54" spans="1:6" x14ac:dyDescent="0.2">
      <c r="B54" s="10"/>
      <c r="C54" s="10"/>
      <c r="D54" s="10"/>
      <c r="E54" s="10"/>
      <c r="F54" s="10"/>
    </row>
    <row r="55" spans="1:6" x14ac:dyDescent="0.2">
      <c r="A55" s="1" t="s">
        <v>270</v>
      </c>
      <c r="B55" s="2">
        <v>161</v>
      </c>
      <c r="C55" s="2">
        <v>31</v>
      </c>
      <c r="D55" s="2">
        <v>50</v>
      </c>
      <c r="E55" s="2">
        <v>37</v>
      </c>
      <c r="F55" s="2">
        <v>43</v>
      </c>
    </row>
    <row r="56" spans="1:6" x14ac:dyDescent="0.2">
      <c r="A56" s="1" t="s">
        <v>210</v>
      </c>
      <c r="B56" s="2">
        <v>15</v>
      </c>
      <c r="C56" s="2">
        <v>0</v>
      </c>
      <c r="D56" s="2">
        <v>3</v>
      </c>
      <c r="E56" s="2">
        <v>11</v>
      </c>
      <c r="F56" s="2">
        <v>1</v>
      </c>
    </row>
    <row r="57" spans="1:6" x14ac:dyDescent="0.2">
      <c r="A57" s="1" t="s">
        <v>211</v>
      </c>
      <c r="B57" s="2">
        <v>13</v>
      </c>
      <c r="C57" s="2">
        <v>4</v>
      </c>
      <c r="D57" s="2">
        <v>4</v>
      </c>
      <c r="E57" s="2">
        <v>3</v>
      </c>
      <c r="F57" s="2">
        <v>2</v>
      </c>
    </row>
    <row r="58" spans="1:6" x14ac:dyDescent="0.2">
      <c r="A58" s="1" t="s">
        <v>212</v>
      </c>
      <c r="B58" s="2">
        <v>31</v>
      </c>
      <c r="C58" s="2">
        <v>10</v>
      </c>
      <c r="D58" s="2">
        <v>6</v>
      </c>
      <c r="E58" s="2">
        <v>5</v>
      </c>
      <c r="F58" s="2">
        <v>10</v>
      </c>
    </row>
    <row r="59" spans="1:6" x14ac:dyDescent="0.2">
      <c r="A59" s="1" t="s">
        <v>213</v>
      </c>
      <c r="B59" s="2">
        <v>8</v>
      </c>
      <c r="C59" s="2">
        <v>0</v>
      </c>
      <c r="D59" s="2">
        <v>2</v>
      </c>
      <c r="E59" s="2">
        <v>3</v>
      </c>
      <c r="F59" s="2">
        <v>3</v>
      </c>
    </row>
    <row r="60" spans="1:6" x14ac:dyDescent="0.2">
      <c r="A60" s="1" t="s">
        <v>214</v>
      </c>
      <c r="B60" s="2">
        <v>19</v>
      </c>
      <c r="C60" s="2">
        <v>3</v>
      </c>
      <c r="D60" s="2">
        <v>5</v>
      </c>
      <c r="E60" s="2">
        <v>5</v>
      </c>
      <c r="F60" s="2">
        <v>6</v>
      </c>
    </row>
    <row r="61" spans="1:6" x14ac:dyDescent="0.2">
      <c r="A61" s="1" t="s">
        <v>215</v>
      </c>
      <c r="B61" s="2">
        <v>24</v>
      </c>
      <c r="C61" s="2">
        <v>4</v>
      </c>
      <c r="D61" s="2">
        <v>8</v>
      </c>
      <c r="E61" s="2">
        <v>4</v>
      </c>
      <c r="F61" s="2">
        <v>8</v>
      </c>
    </row>
    <row r="62" spans="1:6" x14ac:dyDescent="0.2">
      <c r="A62" s="1" t="s">
        <v>216</v>
      </c>
      <c r="B62" s="2">
        <v>17</v>
      </c>
      <c r="C62" s="2">
        <v>2</v>
      </c>
      <c r="D62" s="2">
        <v>8</v>
      </c>
      <c r="E62" s="2">
        <v>3</v>
      </c>
      <c r="F62" s="2">
        <v>4</v>
      </c>
    </row>
    <row r="63" spans="1:6" x14ac:dyDescent="0.2">
      <c r="A63" s="1" t="s">
        <v>217</v>
      </c>
      <c r="B63" s="2">
        <v>4</v>
      </c>
      <c r="C63" s="2">
        <v>0</v>
      </c>
      <c r="D63" s="2">
        <v>2</v>
      </c>
      <c r="E63" s="2">
        <v>0</v>
      </c>
      <c r="F63" s="2">
        <v>2</v>
      </c>
    </row>
    <row r="64" spans="1:6" x14ac:dyDescent="0.2">
      <c r="A64" s="1" t="s">
        <v>218</v>
      </c>
      <c r="B64" s="2">
        <v>14</v>
      </c>
      <c r="C64" s="2">
        <v>4</v>
      </c>
      <c r="D64" s="2">
        <v>7</v>
      </c>
      <c r="E64" s="2">
        <v>1</v>
      </c>
      <c r="F64" s="2">
        <v>2</v>
      </c>
    </row>
    <row r="65" spans="1:6" x14ac:dyDescent="0.2">
      <c r="A65" s="1" t="s">
        <v>219</v>
      </c>
      <c r="B65" s="2">
        <v>4</v>
      </c>
      <c r="C65" s="2">
        <v>0</v>
      </c>
      <c r="D65" s="2">
        <v>3</v>
      </c>
      <c r="E65" s="2">
        <v>0</v>
      </c>
      <c r="F65" s="2">
        <v>1</v>
      </c>
    </row>
    <row r="66" spans="1:6" x14ac:dyDescent="0.2">
      <c r="A66" s="1" t="s">
        <v>220</v>
      </c>
      <c r="B66" s="2">
        <v>12</v>
      </c>
      <c r="C66" s="2">
        <v>4</v>
      </c>
      <c r="D66" s="2">
        <v>2</v>
      </c>
      <c r="E66" s="2">
        <v>2</v>
      </c>
      <c r="F66" s="2">
        <v>4</v>
      </c>
    </row>
    <row r="67" spans="1:6" x14ac:dyDescent="0.2">
      <c r="A67" s="1" t="s">
        <v>209</v>
      </c>
      <c r="B67" s="10">
        <v>523.1</v>
      </c>
      <c r="C67" s="10">
        <v>544.20000000000005</v>
      </c>
      <c r="D67" s="10">
        <v>647.4</v>
      </c>
      <c r="E67" s="10">
        <v>336.5</v>
      </c>
      <c r="F67" s="10">
        <v>523.79999999999995</v>
      </c>
    </row>
    <row r="68" spans="1:6" x14ac:dyDescent="0.2">
      <c r="A68" s="1" t="s">
        <v>19</v>
      </c>
      <c r="B68" s="10">
        <v>235.5</v>
      </c>
      <c r="C68" s="10">
        <v>225</v>
      </c>
      <c r="D68" s="10">
        <v>406.3</v>
      </c>
      <c r="E68" s="10">
        <v>145</v>
      </c>
      <c r="F68" s="10">
        <v>245.8</v>
      </c>
    </row>
    <row r="70" spans="1:6" x14ac:dyDescent="0.2">
      <c r="A70" s="1" t="s">
        <v>249</v>
      </c>
      <c r="B70" s="2">
        <v>86</v>
      </c>
      <c r="C70" s="2">
        <v>20</v>
      </c>
      <c r="D70" s="2">
        <v>29</v>
      </c>
      <c r="E70" s="2">
        <v>21</v>
      </c>
      <c r="F70" s="2">
        <v>16</v>
      </c>
    </row>
    <row r="71" spans="1:6" x14ac:dyDescent="0.2">
      <c r="A71" s="1" t="s">
        <v>210</v>
      </c>
      <c r="B71" s="2">
        <v>7</v>
      </c>
      <c r="C71" s="2">
        <v>0</v>
      </c>
      <c r="D71" s="2">
        <v>0</v>
      </c>
      <c r="E71" s="2">
        <v>7</v>
      </c>
      <c r="F71" s="2">
        <v>0</v>
      </c>
    </row>
    <row r="72" spans="1:6" x14ac:dyDescent="0.2">
      <c r="A72" s="1" t="s">
        <v>211</v>
      </c>
      <c r="B72" s="2">
        <v>6</v>
      </c>
      <c r="C72" s="2">
        <v>3</v>
      </c>
      <c r="D72" s="2">
        <v>2</v>
      </c>
      <c r="E72" s="2">
        <v>1</v>
      </c>
      <c r="F72" s="2">
        <v>0</v>
      </c>
    </row>
    <row r="73" spans="1:6" x14ac:dyDescent="0.2">
      <c r="A73" s="1" t="s">
        <v>212</v>
      </c>
      <c r="B73" s="2">
        <v>16</v>
      </c>
      <c r="C73" s="2">
        <v>4</v>
      </c>
      <c r="D73" s="2">
        <v>4</v>
      </c>
      <c r="E73" s="2">
        <v>3</v>
      </c>
      <c r="F73" s="2">
        <v>5</v>
      </c>
    </row>
    <row r="74" spans="1:6" x14ac:dyDescent="0.2">
      <c r="A74" s="1" t="s">
        <v>213</v>
      </c>
      <c r="B74" s="2">
        <v>4</v>
      </c>
      <c r="C74" s="2">
        <v>0</v>
      </c>
      <c r="D74" s="2">
        <v>1</v>
      </c>
      <c r="E74" s="2">
        <v>3</v>
      </c>
      <c r="F74" s="2">
        <v>0</v>
      </c>
    </row>
    <row r="75" spans="1:6" x14ac:dyDescent="0.2">
      <c r="A75" s="1" t="s">
        <v>214</v>
      </c>
      <c r="B75" s="2">
        <v>6</v>
      </c>
      <c r="C75" s="2">
        <v>1</v>
      </c>
      <c r="D75" s="2">
        <v>2</v>
      </c>
      <c r="E75" s="2">
        <v>2</v>
      </c>
      <c r="F75" s="2">
        <v>1</v>
      </c>
    </row>
    <row r="76" spans="1:6" x14ac:dyDescent="0.2">
      <c r="A76" s="1" t="s">
        <v>215</v>
      </c>
      <c r="B76" s="2">
        <v>13</v>
      </c>
      <c r="C76" s="2">
        <v>4</v>
      </c>
      <c r="D76" s="2">
        <v>3</v>
      </c>
      <c r="E76" s="2">
        <v>2</v>
      </c>
      <c r="F76" s="2">
        <v>4</v>
      </c>
    </row>
    <row r="77" spans="1:6" x14ac:dyDescent="0.2">
      <c r="A77" s="1" t="s">
        <v>216</v>
      </c>
      <c r="B77" s="2">
        <v>12</v>
      </c>
      <c r="C77" s="2">
        <v>2</v>
      </c>
      <c r="D77" s="2">
        <v>7</v>
      </c>
      <c r="E77" s="2">
        <v>1</v>
      </c>
      <c r="F77" s="2">
        <v>2</v>
      </c>
    </row>
    <row r="78" spans="1:6" x14ac:dyDescent="0.2">
      <c r="A78" s="1" t="s">
        <v>217</v>
      </c>
      <c r="B78" s="2">
        <v>3</v>
      </c>
      <c r="C78" s="2">
        <v>0</v>
      </c>
      <c r="D78" s="2">
        <v>1</v>
      </c>
      <c r="E78" s="2">
        <v>0</v>
      </c>
      <c r="F78" s="2">
        <v>2</v>
      </c>
    </row>
    <row r="79" spans="1:6" x14ac:dyDescent="0.2">
      <c r="A79" s="1" t="s">
        <v>218</v>
      </c>
      <c r="B79" s="2">
        <v>9</v>
      </c>
      <c r="C79" s="2">
        <v>2</v>
      </c>
      <c r="D79" s="2">
        <v>5</v>
      </c>
      <c r="E79" s="2">
        <v>1</v>
      </c>
      <c r="F79" s="2">
        <v>1</v>
      </c>
    </row>
    <row r="80" spans="1:6" x14ac:dyDescent="0.2">
      <c r="A80" s="1" t="s">
        <v>219</v>
      </c>
      <c r="B80" s="2">
        <v>2</v>
      </c>
      <c r="C80" s="2">
        <v>0</v>
      </c>
      <c r="D80" s="2">
        <v>2</v>
      </c>
      <c r="E80" s="2">
        <v>0</v>
      </c>
      <c r="F80" s="2">
        <v>0</v>
      </c>
    </row>
    <row r="81" spans="1:6" x14ac:dyDescent="0.2">
      <c r="A81" s="1" t="s">
        <v>220</v>
      </c>
      <c r="B81" s="2">
        <v>8</v>
      </c>
      <c r="C81" s="2">
        <v>4</v>
      </c>
      <c r="D81" s="2">
        <v>2</v>
      </c>
      <c r="E81" s="2">
        <v>1</v>
      </c>
      <c r="F81" s="2">
        <v>1</v>
      </c>
    </row>
    <row r="82" spans="1:6" x14ac:dyDescent="0.2">
      <c r="A82" s="1" t="s">
        <v>209</v>
      </c>
      <c r="B82" s="10">
        <v>604.4</v>
      </c>
      <c r="C82" s="10">
        <v>671</v>
      </c>
      <c r="D82" s="10">
        <v>846.2</v>
      </c>
      <c r="E82" s="10">
        <v>279.39999999999998</v>
      </c>
      <c r="F82" s="10">
        <v>509.4</v>
      </c>
    </row>
    <row r="83" spans="1:6" x14ac:dyDescent="0.2">
      <c r="A83" s="1" t="s">
        <v>19</v>
      </c>
      <c r="B83" s="10">
        <v>326.89999999999998</v>
      </c>
      <c r="C83" s="10">
        <v>375</v>
      </c>
      <c r="D83" s="10">
        <v>589.29999999999995</v>
      </c>
      <c r="E83" s="10">
        <v>141.69999999999999</v>
      </c>
      <c r="F83" s="10">
        <v>375</v>
      </c>
    </row>
    <row r="85" spans="1:6" x14ac:dyDescent="0.2">
      <c r="A85" s="1" t="s">
        <v>246</v>
      </c>
      <c r="B85" s="2">
        <v>75</v>
      </c>
      <c r="C85" s="2">
        <v>11</v>
      </c>
      <c r="D85" s="2">
        <v>21</v>
      </c>
      <c r="E85" s="2">
        <v>16</v>
      </c>
      <c r="F85" s="2">
        <v>27</v>
      </c>
    </row>
    <row r="86" spans="1:6" x14ac:dyDescent="0.2">
      <c r="A86" s="1" t="s">
        <v>210</v>
      </c>
      <c r="B86" s="2">
        <v>8</v>
      </c>
      <c r="C86" s="2">
        <v>0</v>
      </c>
      <c r="D86" s="2">
        <v>3</v>
      </c>
      <c r="E86" s="2">
        <v>4</v>
      </c>
      <c r="F86" s="2">
        <v>1</v>
      </c>
    </row>
    <row r="87" spans="1:6" x14ac:dyDescent="0.2">
      <c r="A87" s="1" t="s">
        <v>211</v>
      </c>
      <c r="B87" s="2">
        <v>7</v>
      </c>
      <c r="C87" s="2">
        <v>1</v>
      </c>
      <c r="D87" s="2">
        <v>2</v>
      </c>
      <c r="E87" s="2">
        <v>2</v>
      </c>
      <c r="F87" s="2">
        <v>2</v>
      </c>
    </row>
    <row r="88" spans="1:6" x14ac:dyDescent="0.2">
      <c r="A88" s="1" t="s">
        <v>212</v>
      </c>
      <c r="B88" s="2">
        <v>15</v>
      </c>
      <c r="C88" s="2">
        <v>6</v>
      </c>
      <c r="D88" s="2">
        <v>2</v>
      </c>
      <c r="E88" s="2">
        <v>2</v>
      </c>
      <c r="F88" s="2">
        <v>5</v>
      </c>
    </row>
    <row r="89" spans="1:6" x14ac:dyDescent="0.2">
      <c r="A89" s="1" t="s">
        <v>213</v>
      </c>
      <c r="B89" s="2">
        <v>4</v>
      </c>
      <c r="C89" s="2">
        <v>0</v>
      </c>
      <c r="D89" s="2">
        <v>1</v>
      </c>
      <c r="E89" s="2">
        <v>0</v>
      </c>
      <c r="F89" s="2">
        <v>3</v>
      </c>
    </row>
    <row r="90" spans="1:6" x14ac:dyDescent="0.2">
      <c r="A90" s="1" t="s">
        <v>214</v>
      </c>
      <c r="B90" s="2">
        <v>13</v>
      </c>
      <c r="C90" s="2">
        <v>2</v>
      </c>
      <c r="D90" s="2">
        <v>3</v>
      </c>
      <c r="E90" s="2">
        <v>3</v>
      </c>
      <c r="F90" s="2">
        <v>5</v>
      </c>
    </row>
    <row r="91" spans="1:6" x14ac:dyDescent="0.2">
      <c r="A91" s="1" t="s">
        <v>215</v>
      </c>
      <c r="B91" s="2">
        <v>11</v>
      </c>
      <c r="C91" s="2">
        <v>0</v>
      </c>
      <c r="D91" s="2">
        <v>5</v>
      </c>
      <c r="E91" s="2">
        <v>2</v>
      </c>
      <c r="F91" s="2">
        <v>4</v>
      </c>
    </row>
    <row r="92" spans="1:6" x14ac:dyDescent="0.2">
      <c r="A92" s="1" t="s">
        <v>216</v>
      </c>
      <c r="B92" s="2">
        <v>5</v>
      </c>
      <c r="C92" s="2">
        <v>0</v>
      </c>
      <c r="D92" s="2">
        <v>1</v>
      </c>
      <c r="E92" s="2">
        <v>2</v>
      </c>
      <c r="F92" s="2">
        <v>2</v>
      </c>
    </row>
    <row r="93" spans="1:6" x14ac:dyDescent="0.2">
      <c r="A93" s="1" t="s">
        <v>217</v>
      </c>
      <c r="B93" s="2">
        <v>1</v>
      </c>
      <c r="C93" s="2">
        <v>0</v>
      </c>
      <c r="D93" s="2">
        <v>1</v>
      </c>
      <c r="E93" s="2">
        <v>0</v>
      </c>
      <c r="F93" s="2">
        <v>0</v>
      </c>
    </row>
    <row r="94" spans="1:6" x14ac:dyDescent="0.2">
      <c r="A94" s="1" t="s">
        <v>218</v>
      </c>
      <c r="B94" s="2">
        <v>5</v>
      </c>
      <c r="C94" s="2">
        <v>2</v>
      </c>
      <c r="D94" s="2">
        <v>2</v>
      </c>
      <c r="E94" s="2">
        <v>0</v>
      </c>
      <c r="F94" s="2">
        <v>1</v>
      </c>
    </row>
    <row r="95" spans="1:6" x14ac:dyDescent="0.2">
      <c r="A95" s="1" t="s">
        <v>219</v>
      </c>
      <c r="B95" s="2">
        <v>2</v>
      </c>
      <c r="C95" s="2">
        <v>0</v>
      </c>
      <c r="D95" s="2">
        <v>1</v>
      </c>
      <c r="E95" s="2">
        <v>0</v>
      </c>
      <c r="F95" s="2">
        <v>1</v>
      </c>
    </row>
    <row r="96" spans="1:6" x14ac:dyDescent="0.2">
      <c r="A96" s="1" t="s">
        <v>220</v>
      </c>
      <c r="B96" s="2">
        <v>4</v>
      </c>
      <c r="C96" s="2">
        <v>0</v>
      </c>
      <c r="D96" s="2">
        <v>0</v>
      </c>
      <c r="E96" s="2">
        <v>1</v>
      </c>
      <c r="F96" s="2">
        <v>3</v>
      </c>
    </row>
    <row r="97" spans="1:6" x14ac:dyDescent="0.2">
      <c r="A97" s="1" t="s">
        <v>209</v>
      </c>
      <c r="B97" s="10">
        <v>429.8</v>
      </c>
      <c r="C97" s="10">
        <v>313.60000000000002</v>
      </c>
      <c r="D97" s="10">
        <v>372.9</v>
      </c>
      <c r="E97" s="10">
        <v>411.4</v>
      </c>
      <c r="F97" s="10">
        <v>532.4</v>
      </c>
    </row>
    <row r="98" spans="1:6" x14ac:dyDescent="0.2">
      <c r="A98" s="1" t="s">
        <v>19</v>
      </c>
      <c r="B98" s="10">
        <v>213.5</v>
      </c>
      <c r="C98" s="10">
        <v>137.5</v>
      </c>
      <c r="D98" s="10">
        <v>241.7</v>
      </c>
      <c r="E98" s="10">
        <v>175</v>
      </c>
      <c r="F98" s="10">
        <v>225</v>
      </c>
    </row>
    <row r="99" spans="1:6" x14ac:dyDescent="0.2">
      <c r="A99" s="11" t="s">
        <v>314</v>
      </c>
      <c r="B99" s="11"/>
      <c r="C99" s="11"/>
      <c r="D99" s="11"/>
      <c r="E99" s="11"/>
      <c r="F99" s="11"/>
    </row>
  </sheetData>
  <mergeCells count="2">
    <mergeCell ref="A49:F49"/>
    <mergeCell ref="A99:F99"/>
  </mergeCells>
  <pageMargins left="0.7" right="0.7" top="0.75" bottom="0.75" header="0.3" footer="0.3"/>
  <pageSetup orientation="portrait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BEF9-04EE-4286-B95A-4D700BDED54C}">
  <dimension ref="A1:F6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222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243</v>
      </c>
      <c r="B3" s="2">
        <v>7317</v>
      </c>
      <c r="C3" s="2">
        <v>2404</v>
      </c>
      <c r="D3" s="2">
        <v>1430</v>
      </c>
      <c r="E3" s="2">
        <v>1056</v>
      </c>
      <c r="F3" s="2">
        <v>2427</v>
      </c>
    </row>
    <row r="4" spans="1:6" x14ac:dyDescent="0.2">
      <c r="A4" s="1" t="s">
        <v>20</v>
      </c>
      <c r="B4" s="2">
        <v>964</v>
      </c>
      <c r="C4" s="2">
        <v>345</v>
      </c>
      <c r="D4" s="2">
        <v>212</v>
      </c>
      <c r="E4" s="2">
        <v>147</v>
      </c>
      <c r="F4" s="2">
        <v>260</v>
      </c>
    </row>
    <row r="5" spans="1:6" x14ac:dyDescent="0.2">
      <c r="A5" s="1" t="s">
        <v>248</v>
      </c>
      <c r="B5" s="9">
        <f>B3/B4</f>
        <v>7.5902489626556013</v>
      </c>
      <c r="C5" s="9">
        <f t="shared" ref="C5:F5" si="0">C3/C4</f>
        <v>6.9681159420289855</v>
      </c>
      <c r="D5" s="9">
        <f t="shared" si="0"/>
        <v>6.7452830188679247</v>
      </c>
      <c r="E5" s="9">
        <f t="shared" si="0"/>
        <v>7.1836734693877551</v>
      </c>
      <c r="F5" s="9">
        <f t="shared" si="0"/>
        <v>9.3346153846153843</v>
      </c>
    </row>
    <row r="6" spans="1:6" x14ac:dyDescent="0.2">
      <c r="A6" s="1" t="s">
        <v>21</v>
      </c>
      <c r="B6" s="2">
        <v>802</v>
      </c>
      <c r="C6" s="2">
        <v>293</v>
      </c>
      <c r="D6" s="2">
        <v>176</v>
      </c>
      <c r="E6" s="2">
        <v>121</v>
      </c>
      <c r="F6" s="2">
        <v>212</v>
      </c>
    </row>
    <row r="7" spans="1:6" x14ac:dyDescent="0.2">
      <c r="A7" s="1" t="s">
        <v>22</v>
      </c>
      <c r="B7" s="2">
        <v>3395</v>
      </c>
      <c r="C7" s="2">
        <v>1199</v>
      </c>
      <c r="D7" s="2">
        <v>653</v>
      </c>
      <c r="E7" s="2">
        <v>504</v>
      </c>
      <c r="F7" s="2">
        <v>1039</v>
      </c>
    </row>
    <row r="8" spans="1:6" x14ac:dyDescent="0.2">
      <c r="A8" s="1" t="s">
        <v>23</v>
      </c>
      <c r="B8" s="2">
        <v>585</v>
      </c>
      <c r="C8" s="2">
        <v>182</v>
      </c>
      <c r="D8" s="2">
        <v>128</v>
      </c>
      <c r="E8" s="2">
        <v>86</v>
      </c>
      <c r="F8" s="2">
        <v>189</v>
      </c>
    </row>
    <row r="9" spans="1:6" x14ac:dyDescent="0.2">
      <c r="A9" s="1" t="s">
        <v>24</v>
      </c>
      <c r="B9" s="2">
        <v>164</v>
      </c>
      <c r="C9" s="2">
        <v>55</v>
      </c>
      <c r="D9" s="2">
        <v>22</v>
      </c>
      <c r="E9" s="2">
        <v>44</v>
      </c>
      <c r="F9" s="2">
        <v>43</v>
      </c>
    </row>
    <row r="10" spans="1:6" x14ac:dyDescent="0.2">
      <c r="A10" s="1" t="s">
        <v>25</v>
      </c>
      <c r="B10" s="2">
        <v>59</v>
      </c>
      <c r="C10" s="2">
        <v>15</v>
      </c>
      <c r="D10" s="2">
        <v>20</v>
      </c>
      <c r="E10" s="2">
        <v>9</v>
      </c>
      <c r="F10" s="2">
        <v>15</v>
      </c>
    </row>
    <row r="11" spans="1:6" x14ac:dyDescent="0.2">
      <c r="A11" s="1" t="s">
        <v>26</v>
      </c>
      <c r="B11" s="2">
        <v>314</v>
      </c>
      <c r="C11" s="2">
        <v>96</v>
      </c>
      <c r="D11" s="2">
        <v>113</v>
      </c>
      <c r="E11" s="2">
        <v>43</v>
      </c>
      <c r="F11" s="2">
        <v>62</v>
      </c>
    </row>
    <row r="12" spans="1:6" x14ac:dyDescent="0.2">
      <c r="A12" s="1" t="s">
        <v>27</v>
      </c>
      <c r="B12" s="2">
        <v>102</v>
      </c>
      <c r="C12" s="2">
        <v>71</v>
      </c>
      <c r="D12" s="2">
        <v>31</v>
      </c>
      <c r="E12" s="2">
        <v>0</v>
      </c>
      <c r="F12" s="2">
        <v>0</v>
      </c>
    </row>
    <row r="13" spans="1:6" x14ac:dyDescent="0.2">
      <c r="A13" s="1" t="s">
        <v>28</v>
      </c>
      <c r="B13" s="2">
        <v>11</v>
      </c>
      <c r="C13" s="2">
        <v>8</v>
      </c>
      <c r="D13" s="2">
        <v>2</v>
      </c>
      <c r="E13" s="2">
        <v>1</v>
      </c>
      <c r="F13" s="2">
        <v>0</v>
      </c>
    </row>
    <row r="14" spans="1:6" x14ac:dyDescent="0.2">
      <c r="A14" s="1" t="s">
        <v>29</v>
      </c>
      <c r="B14" s="2">
        <v>40</v>
      </c>
      <c r="C14" s="2">
        <v>17</v>
      </c>
      <c r="D14" s="2">
        <v>22</v>
      </c>
      <c r="E14" s="2">
        <v>0</v>
      </c>
      <c r="F14" s="2">
        <v>1</v>
      </c>
    </row>
    <row r="15" spans="1:6" x14ac:dyDescent="0.2">
      <c r="A15" s="1" t="s">
        <v>30</v>
      </c>
      <c r="B15" s="2">
        <v>59</v>
      </c>
      <c r="C15" s="2">
        <v>17</v>
      </c>
      <c r="D15" s="2">
        <v>26</v>
      </c>
      <c r="E15" s="2">
        <v>6</v>
      </c>
      <c r="F15" s="2">
        <v>10</v>
      </c>
    </row>
    <row r="16" spans="1:6" x14ac:dyDescent="0.2">
      <c r="A16" s="1" t="s">
        <v>31</v>
      </c>
      <c r="B16" s="2">
        <v>1</v>
      </c>
      <c r="C16" s="2">
        <v>0</v>
      </c>
      <c r="D16" s="2">
        <v>1</v>
      </c>
      <c r="E16" s="2">
        <v>0</v>
      </c>
      <c r="F16" s="2">
        <v>0</v>
      </c>
    </row>
    <row r="17" spans="1:6" x14ac:dyDescent="0.2">
      <c r="A17" s="1" t="s">
        <v>32</v>
      </c>
      <c r="B17" s="2">
        <v>4</v>
      </c>
      <c r="C17" s="2">
        <v>1</v>
      </c>
      <c r="D17" s="2">
        <v>3</v>
      </c>
      <c r="E17" s="2">
        <v>0</v>
      </c>
      <c r="F17" s="2">
        <v>0</v>
      </c>
    </row>
    <row r="18" spans="1:6" x14ac:dyDescent="0.2">
      <c r="A18" s="1" t="s">
        <v>33</v>
      </c>
      <c r="B18" s="2">
        <v>5</v>
      </c>
      <c r="C18" s="2">
        <v>2</v>
      </c>
      <c r="D18" s="2">
        <v>2</v>
      </c>
      <c r="E18" s="2">
        <v>1</v>
      </c>
      <c r="F18" s="2">
        <v>0</v>
      </c>
    </row>
    <row r="19" spans="1:6" x14ac:dyDescent="0.2">
      <c r="A19" s="1" t="s">
        <v>34</v>
      </c>
      <c r="B19" s="2">
        <v>431</v>
      </c>
      <c r="C19" s="2">
        <v>59</v>
      </c>
      <c r="D19" s="2">
        <v>12</v>
      </c>
      <c r="E19" s="2">
        <v>80</v>
      </c>
      <c r="F19" s="2">
        <v>280</v>
      </c>
    </row>
    <row r="20" spans="1:6" x14ac:dyDescent="0.2">
      <c r="A20" s="1" t="s">
        <v>35</v>
      </c>
      <c r="B20" s="2">
        <v>48</v>
      </c>
      <c r="C20" s="2">
        <v>11</v>
      </c>
      <c r="D20" s="2">
        <v>7</v>
      </c>
      <c r="E20" s="2">
        <v>12</v>
      </c>
      <c r="F20" s="2">
        <v>18</v>
      </c>
    </row>
    <row r="21" spans="1:6" x14ac:dyDescent="0.2">
      <c r="A21" s="1" t="s">
        <v>36</v>
      </c>
      <c r="B21" s="2">
        <v>333</v>
      </c>
      <c r="C21" s="2">
        <v>33</v>
      </c>
      <c r="D21" s="2">
        <v>0</v>
      </c>
      <c r="E21" s="2">
        <v>2</v>
      </c>
      <c r="F21" s="2">
        <v>298</v>
      </c>
    </row>
    <row r="23" spans="1:6" x14ac:dyDescent="0.2">
      <c r="A23" s="1" t="s">
        <v>247</v>
      </c>
      <c r="B23" s="2">
        <v>3806</v>
      </c>
      <c r="C23" s="2">
        <v>1210</v>
      </c>
      <c r="D23" s="2">
        <v>735</v>
      </c>
      <c r="E23" s="2">
        <v>509</v>
      </c>
      <c r="F23" s="2">
        <v>1352</v>
      </c>
    </row>
    <row r="24" spans="1:6" x14ac:dyDescent="0.2">
      <c r="A24" s="1" t="s">
        <v>20</v>
      </c>
      <c r="B24" s="2">
        <v>849</v>
      </c>
      <c r="C24" s="2">
        <v>307</v>
      </c>
      <c r="D24" s="2">
        <v>191</v>
      </c>
      <c r="E24" s="2">
        <v>128</v>
      </c>
      <c r="F24" s="2">
        <v>223</v>
      </c>
    </row>
    <row r="25" spans="1:6" x14ac:dyDescent="0.2">
      <c r="A25" s="1" t="s">
        <v>21</v>
      </c>
      <c r="B25" s="2">
        <v>3</v>
      </c>
      <c r="C25" s="2">
        <v>1</v>
      </c>
      <c r="D25" s="2">
        <v>0</v>
      </c>
      <c r="E25" s="2">
        <v>2</v>
      </c>
      <c r="F25" s="2">
        <v>0</v>
      </c>
    </row>
    <row r="26" spans="1:6" x14ac:dyDescent="0.2">
      <c r="A26" s="1" t="s">
        <v>22</v>
      </c>
      <c r="B26" s="2">
        <v>1785</v>
      </c>
      <c r="C26" s="2">
        <v>627</v>
      </c>
      <c r="D26" s="2">
        <v>360</v>
      </c>
      <c r="E26" s="2">
        <v>246</v>
      </c>
      <c r="F26" s="2">
        <v>552</v>
      </c>
    </row>
    <row r="27" spans="1:6" x14ac:dyDescent="0.2">
      <c r="A27" s="1" t="s">
        <v>23</v>
      </c>
      <c r="B27" s="2">
        <v>276</v>
      </c>
      <c r="C27" s="2">
        <v>81</v>
      </c>
      <c r="D27" s="2">
        <v>67</v>
      </c>
      <c r="E27" s="2">
        <v>39</v>
      </c>
      <c r="F27" s="2">
        <v>89</v>
      </c>
    </row>
    <row r="28" spans="1:6" x14ac:dyDescent="0.2">
      <c r="A28" s="1" t="s">
        <v>24</v>
      </c>
      <c r="B28" s="2">
        <v>94</v>
      </c>
      <c r="C28" s="2">
        <v>38</v>
      </c>
      <c r="D28" s="2">
        <v>10</v>
      </c>
      <c r="E28" s="2">
        <v>23</v>
      </c>
      <c r="F28" s="2">
        <v>23</v>
      </c>
    </row>
    <row r="29" spans="1:6" x14ac:dyDescent="0.2">
      <c r="A29" s="1" t="s">
        <v>25</v>
      </c>
      <c r="B29" s="2">
        <v>20</v>
      </c>
      <c r="C29" s="2">
        <v>3</v>
      </c>
      <c r="D29" s="2">
        <v>8</v>
      </c>
      <c r="E29" s="2">
        <v>4</v>
      </c>
      <c r="F29" s="2">
        <v>5</v>
      </c>
    </row>
    <row r="30" spans="1:6" x14ac:dyDescent="0.2">
      <c r="A30" s="1" t="s">
        <v>26</v>
      </c>
      <c r="B30" s="2">
        <v>142</v>
      </c>
      <c r="C30" s="2">
        <v>45</v>
      </c>
      <c r="D30" s="2">
        <v>53</v>
      </c>
      <c r="E30" s="2">
        <v>18</v>
      </c>
      <c r="F30" s="2">
        <v>26</v>
      </c>
    </row>
    <row r="31" spans="1:6" x14ac:dyDescent="0.2">
      <c r="A31" s="1" t="s">
        <v>27</v>
      </c>
      <c r="B31" s="2">
        <v>40</v>
      </c>
      <c r="C31" s="2">
        <v>30</v>
      </c>
      <c r="D31" s="2">
        <v>10</v>
      </c>
      <c r="E31" s="2">
        <v>0</v>
      </c>
      <c r="F31" s="2">
        <v>0</v>
      </c>
    </row>
    <row r="32" spans="1:6" x14ac:dyDescent="0.2">
      <c r="A32" s="1" t="s">
        <v>28</v>
      </c>
      <c r="B32" s="2">
        <v>4</v>
      </c>
      <c r="C32" s="2">
        <v>3</v>
      </c>
      <c r="D32" s="2">
        <v>1</v>
      </c>
      <c r="E32" s="2">
        <v>0</v>
      </c>
      <c r="F32" s="2">
        <v>0</v>
      </c>
    </row>
    <row r="33" spans="1:6" x14ac:dyDescent="0.2">
      <c r="A33" s="1" t="s">
        <v>29</v>
      </c>
      <c r="B33" s="2">
        <v>22</v>
      </c>
      <c r="C33" s="2">
        <v>7</v>
      </c>
      <c r="D33" s="2">
        <v>15</v>
      </c>
      <c r="E33" s="2">
        <v>0</v>
      </c>
      <c r="F33" s="2">
        <v>0</v>
      </c>
    </row>
    <row r="34" spans="1:6" x14ac:dyDescent="0.2">
      <c r="A34" s="1" t="s">
        <v>30</v>
      </c>
      <c r="B34" s="2">
        <v>25</v>
      </c>
      <c r="C34" s="2">
        <v>8</v>
      </c>
      <c r="D34" s="2">
        <v>11</v>
      </c>
      <c r="E34" s="2">
        <v>4</v>
      </c>
      <c r="F34" s="2">
        <v>2</v>
      </c>
    </row>
    <row r="35" spans="1:6" x14ac:dyDescent="0.2">
      <c r="A35" s="1" t="s">
        <v>31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</row>
    <row r="36" spans="1:6" x14ac:dyDescent="0.2">
      <c r="A36" s="1" t="s">
        <v>32</v>
      </c>
      <c r="B36" s="2">
        <v>1</v>
      </c>
      <c r="C36" s="2">
        <v>1</v>
      </c>
      <c r="D36" s="2">
        <v>0</v>
      </c>
      <c r="E36" s="2">
        <v>0</v>
      </c>
      <c r="F36" s="2">
        <v>0</v>
      </c>
    </row>
    <row r="37" spans="1:6" x14ac:dyDescent="0.2">
      <c r="A37" s="1" t="s">
        <v>33</v>
      </c>
      <c r="B37" s="2">
        <v>5</v>
      </c>
      <c r="C37" s="2">
        <v>2</v>
      </c>
      <c r="D37" s="2">
        <v>2</v>
      </c>
      <c r="E37" s="2">
        <v>1</v>
      </c>
      <c r="F37" s="2">
        <v>0</v>
      </c>
    </row>
    <row r="38" spans="1:6" x14ac:dyDescent="0.2">
      <c r="A38" s="1" t="s">
        <v>34</v>
      </c>
      <c r="B38" s="2">
        <v>195</v>
      </c>
      <c r="C38" s="2">
        <v>23</v>
      </c>
      <c r="D38" s="2">
        <v>5</v>
      </c>
      <c r="E38" s="2">
        <v>37</v>
      </c>
      <c r="F38" s="2">
        <v>130</v>
      </c>
    </row>
    <row r="39" spans="1:6" x14ac:dyDescent="0.2">
      <c r="A39" s="1" t="s">
        <v>35</v>
      </c>
      <c r="B39" s="2">
        <v>25</v>
      </c>
      <c r="C39" s="2">
        <v>8</v>
      </c>
      <c r="D39" s="2">
        <v>2</v>
      </c>
      <c r="E39" s="2">
        <v>5</v>
      </c>
      <c r="F39" s="2">
        <v>10</v>
      </c>
    </row>
    <row r="40" spans="1:6" x14ac:dyDescent="0.2">
      <c r="A40" s="1" t="s">
        <v>36</v>
      </c>
      <c r="B40" s="2">
        <v>320</v>
      </c>
      <c r="C40" s="2">
        <v>26</v>
      </c>
      <c r="D40" s="2">
        <v>0</v>
      </c>
      <c r="E40" s="2">
        <v>2</v>
      </c>
      <c r="F40" s="2">
        <v>292</v>
      </c>
    </row>
    <row r="42" spans="1:6" x14ac:dyDescent="0.2">
      <c r="A42" s="1" t="s">
        <v>246</v>
      </c>
      <c r="B42" s="2">
        <v>3511</v>
      </c>
      <c r="C42" s="2">
        <v>1194</v>
      </c>
      <c r="D42" s="2">
        <v>695</v>
      </c>
      <c r="E42" s="2">
        <v>547</v>
      </c>
      <c r="F42" s="2">
        <v>1075</v>
      </c>
    </row>
    <row r="43" spans="1:6" x14ac:dyDescent="0.2">
      <c r="A43" s="1" t="s">
        <v>20</v>
      </c>
      <c r="B43" s="2">
        <v>115</v>
      </c>
      <c r="C43" s="2">
        <v>38</v>
      </c>
      <c r="D43" s="2">
        <v>21</v>
      </c>
      <c r="E43" s="2">
        <v>19</v>
      </c>
      <c r="F43" s="2">
        <v>37</v>
      </c>
    </row>
    <row r="44" spans="1:6" x14ac:dyDescent="0.2">
      <c r="A44" s="1" t="s">
        <v>21</v>
      </c>
      <c r="B44" s="2">
        <v>799</v>
      </c>
      <c r="C44" s="2">
        <v>292</v>
      </c>
      <c r="D44" s="2">
        <v>176</v>
      </c>
      <c r="E44" s="2">
        <v>119</v>
      </c>
      <c r="F44" s="2">
        <v>212</v>
      </c>
    </row>
    <row r="45" spans="1:6" x14ac:dyDescent="0.2">
      <c r="A45" s="1" t="s">
        <v>22</v>
      </c>
      <c r="B45" s="2">
        <v>1610</v>
      </c>
      <c r="C45" s="2">
        <v>572</v>
      </c>
      <c r="D45" s="2">
        <v>293</v>
      </c>
      <c r="E45" s="2">
        <v>258</v>
      </c>
      <c r="F45" s="2">
        <v>487</v>
      </c>
    </row>
    <row r="46" spans="1:6" x14ac:dyDescent="0.2">
      <c r="A46" s="1" t="s">
        <v>23</v>
      </c>
      <c r="B46" s="2">
        <v>309</v>
      </c>
      <c r="C46" s="2">
        <v>101</v>
      </c>
      <c r="D46" s="2">
        <v>61</v>
      </c>
      <c r="E46" s="2">
        <v>47</v>
      </c>
      <c r="F46" s="2">
        <v>100</v>
      </c>
    </row>
    <row r="47" spans="1:6" x14ac:dyDescent="0.2">
      <c r="A47" s="1" t="s">
        <v>24</v>
      </c>
      <c r="B47" s="2">
        <v>70</v>
      </c>
      <c r="C47" s="2">
        <v>17</v>
      </c>
      <c r="D47" s="2">
        <v>12</v>
      </c>
      <c r="E47" s="2">
        <v>21</v>
      </c>
      <c r="F47" s="2">
        <v>20</v>
      </c>
    </row>
    <row r="48" spans="1:6" x14ac:dyDescent="0.2">
      <c r="A48" s="1" t="s">
        <v>25</v>
      </c>
      <c r="B48" s="2">
        <v>39</v>
      </c>
      <c r="C48" s="2">
        <v>12</v>
      </c>
      <c r="D48" s="2">
        <v>12</v>
      </c>
      <c r="E48" s="2">
        <v>5</v>
      </c>
      <c r="F48" s="2">
        <v>10</v>
      </c>
    </row>
    <row r="49" spans="1:6" x14ac:dyDescent="0.2">
      <c r="A49" s="1" t="s">
        <v>26</v>
      </c>
      <c r="B49" s="2">
        <v>172</v>
      </c>
      <c r="C49" s="2">
        <v>51</v>
      </c>
      <c r="D49" s="2">
        <v>60</v>
      </c>
      <c r="E49" s="2">
        <v>25</v>
      </c>
      <c r="F49" s="2">
        <v>36</v>
      </c>
    </row>
    <row r="50" spans="1:6" x14ac:dyDescent="0.2">
      <c r="A50" s="1" t="s">
        <v>27</v>
      </c>
      <c r="B50" s="2">
        <v>62</v>
      </c>
      <c r="C50" s="2">
        <v>41</v>
      </c>
      <c r="D50" s="2">
        <v>21</v>
      </c>
      <c r="E50" s="2">
        <v>0</v>
      </c>
      <c r="F50" s="2">
        <v>0</v>
      </c>
    </row>
    <row r="51" spans="1:6" x14ac:dyDescent="0.2">
      <c r="A51" s="1" t="s">
        <v>28</v>
      </c>
      <c r="B51" s="2">
        <v>7</v>
      </c>
      <c r="C51" s="2">
        <v>5</v>
      </c>
      <c r="D51" s="2">
        <v>1</v>
      </c>
      <c r="E51" s="2">
        <v>1</v>
      </c>
      <c r="F51" s="2">
        <v>0</v>
      </c>
    </row>
    <row r="52" spans="1:6" x14ac:dyDescent="0.2">
      <c r="A52" s="1" t="s">
        <v>29</v>
      </c>
      <c r="B52" s="2">
        <v>18</v>
      </c>
      <c r="C52" s="2">
        <v>10</v>
      </c>
      <c r="D52" s="2">
        <v>7</v>
      </c>
      <c r="E52" s="2">
        <v>0</v>
      </c>
      <c r="F52" s="2">
        <v>1</v>
      </c>
    </row>
    <row r="53" spans="1:6" x14ac:dyDescent="0.2">
      <c r="A53" s="1" t="s">
        <v>30</v>
      </c>
      <c r="B53" s="2">
        <v>34</v>
      </c>
      <c r="C53" s="2">
        <v>9</v>
      </c>
      <c r="D53" s="2">
        <v>15</v>
      </c>
      <c r="E53" s="2">
        <v>2</v>
      </c>
      <c r="F53" s="2">
        <v>8</v>
      </c>
    </row>
    <row r="54" spans="1:6" x14ac:dyDescent="0.2">
      <c r="A54" s="1" t="s">
        <v>31</v>
      </c>
      <c r="B54" s="2">
        <v>1</v>
      </c>
      <c r="C54" s="2">
        <v>0</v>
      </c>
      <c r="D54" s="2">
        <v>1</v>
      </c>
      <c r="E54" s="2">
        <v>0</v>
      </c>
      <c r="F54" s="2">
        <v>0</v>
      </c>
    </row>
    <row r="55" spans="1:6" x14ac:dyDescent="0.2">
      <c r="A55" s="1" t="s">
        <v>32</v>
      </c>
      <c r="B55" s="2">
        <v>3</v>
      </c>
      <c r="C55" s="2">
        <v>0</v>
      </c>
      <c r="D55" s="2">
        <v>3</v>
      </c>
      <c r="E55" s="2">
        <v>0</v>
      </c>
      <c r="F55" s="2">
        <v>0</v>
      </c>
    </row>
    <row r="56" spans="1:6" x14ac:dyDescent="0.2">
      <c r="A56" s="1" t="s">
        <v>33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</row>
    <row r="57" spans="1:6" x14ac:dyDescent="0.2">
      <c r="A57" s="1" t="s">
        <v>34</v>
      </c>
      <c r="B57" s="2">
        <v>236</v>
      </c>
      <c r="C57" s="2">
        <v>36</v>
      </c>
      <c r="D57" s="2">
        <v>7</v>
      </c>
      <c r="E57" s="2">
        <v>43</v>
      </c>
      <c r="F57" s="2">
        <v>150</v>
      </c>
    </row>
    <row r="58" spans="1:6" x14ac:dyDescent="0.2">
      <c r="A58" s="1" t="s">
        <v>35</v>
      </c>
      <c r="B58" s="2">
        <v>23</v>
      </c>
      <c r="C58" s="2">
        <v>3</v>
      </c>
      <c r="D58" s="2">
        <v>5</v>
      </c>
      <c r="E58" s="2">
        <v>7</v>
      </c>
      <c r="F58" s="2">
        <v>8</v>
      </c>
    </row>
    <row r="59" spans="1:6" x14ac:dyDescent="0.2">
      <c r="A59" s="1" t="s">
        <v>36</v>
      </c>
      <c r="B59" s="2">
        <v>13</v>
      </c>
      <c r="C59" s="2">
        <v>7</v>
      </c>
      <c r="D59" s="2">
        <v>0</v>
      </c>
      <c r="E59" s="2">
        <v>0</v>
      </c>
      <c r="F59" s="2">
        <v>6</v>
      </c>
    </row>
    <row r="60" spans="1:6" x14ac:dyDescent="0.2">
      <c r="A60" s="11" t="s">
        <v>314</v>
      </c>
      <c r="B60" s="11"/>
      <c r="C60" s="11"/>
      <c r="D60" s="11"/>
      <c r="E60" s="11"/>
      <c r="F60" s="11"/>
    </row>
  </sheetData>
  <mergeCells count="1">
    <mergeCell ref="A60:F6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2F20-5D7F-4EE2-A1EA-1EFB2CB4A80A}">
  <dimension ref="A1:F23"/>
  <sheetViews>
    <sheetView view="pageBreakPreview" zoomScale="125" zoomScaleNormal="100" zoomScaleSheetLayoutView="125" workbookViewId="0">
      <selection activeCell="A23" sqref="A23:XFD23"/>
    </sheetView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223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243</v>
      </c>
      <c r="B3" s="2">
        <v>7317</v>
      </c>
      <c r="C3" s="2">
        <v>2404</v>
      </c>
      <c r="D3" s="2">
        <v>1430</v>
      </c>
      <c r="E3" s="2">
        <v>1056</v>
      </c>
      <c r="F3" s="2">
        <v>2427</v>
      </c>
    </row>
    <row r="4" spans="1:6" x14ac:dyDescent="0.2">
      <c r="A4" s="1" t="s">
        <v>37</v>
      </c>
      <c r="B4" s="2">
        <v>2473</v>
      </c>
      <c r="C4" s="2">
        <v>816</v>
      </c>
      <c r="D4" s="2">
        <v>469</v>
      </c>
      <c r="E4" s="2">
        <v>299</v>
      </c>
      <c r="F4" s="2">
        <v>889</v>
      </c>
    </row>
    <row r="5" spans="1:6" x14ac:dyDescent="0.2">
      <c r="A5" s="1" t="s">
        <v>38</v>
      </c>
      <c r="B5" s="2">
        <v>163</v>
      </c>
      <c r="C5" s="2">
        <v>52</v>
      </c>
      <c r="D5" s="2">
        <v>39</v>
      </c>
      <c r="E5" s="2">
        <v>26</v>
      </c>
      <c r="F5" s="2">
        <v>46</v>
      </c>
    </row>
    <row r="6" spans="1:6" x14ac:dyDescent="0.2">
      <c r="A6" s="1" t="s">
        <v>39</v>
      </c>
      <c r="B6" s="2">
        <v>29</v>
      </c>
      <c r="C6" s="2">
        <v>8</v>
      </c>
      <c r="D6" s="2">
        <v>5</v>
      </c>
      <c r="E6" s="2">
        <v>5</v>
      </c>
      <c r="F6" s="2">
        <v>11</v>
      </c>
    </row>
    <row r="7" spans="1:6" x14ac:dyDescent="0.2">
      <c r="A7" s="1" t="s">
        <v>40</v>
      </c>
      <c r="B7" s="2">
        <v>23</v>
      </c>
      <c r="C7" s="2">
        <v>12</v>
      </c>
      <c r="D7" s="2">
        <v>3</v>
      </c>
      <c r="E7" s="2">
        <v>1</v>
      </c>
      <c r="F7" s="2">
        <v>7</v>
      </c>
    </row>
    <row r="8" spans="1:6" x14ac:dyDescent="0.2">
      <c r="A8" s="1" t="s">
        <v>41</v>
      </c>
      <c r="B8" s="2">
        <v>4629</v>
      </c>
      <c r="C8" s="2">
        <v>1516</v>
      </c>
      <c r="D8" s="2">
        <v>914</v>
      </c>
      <c r="E8" s="2">
        <v>725</v>
      </c>
      <c r="F8" s="2">
        <v>1474</v>
      </c>
    </row>
    <row r="10" spans="1:6" x14ac:dyDescent="0.2">
      <c r="A10" s="1" t="s">
        <v>249</v>
      </c>
      <c r="B10" s="2">
        <v>3806</v>
      </c>
      <c r="C10" s="2">
        <v>1210</v>
      </c>
      <c r="D10" s="2">
        <v>735</v>
      </c>
      <c r="E10" s="2">
        <v>509</v>
      </c>
      <c r="F10" s="2">
        <v>1352</v>
      </c>
    </row>
    <row r="11" spans="1:6" x14ac:dyDescent="0.2">
      <c r="A11" s="1" t="s">
        <v>37</v>
      </c>
      <c r="B11" s="2">
        <v>1342</v>
      </c>
      <c r="C11" s="2">
        <v>407</v>
      </c>
      <c r="D11" s="2">
        <v>233</v>
      </c>
      <c r="E11" s="2">
        <v>149</v>
      </c>
      <c r="F11" s="2">
        <v>553</v>
      </c>
    </row>
    <row r="12" spans="1:6" x14ac:dyDescent="0.2">
      <c r="A12" s="1" t="s">
        <v>38</v>
      </c>
      <c r="B12" s="2">
        <v>41</v>
      </c>
      <c r="C12" s="2">
        <v>11</v>
      </c>
      <c r="D12" s="2">
        <v>13</v>
      </c>
      <c r="E12" s="2">
        <v>8</v>
      </c>
      <c r="F12" s="2">
        <v>9</v>
      </c>
    </row>
    <row r="13" spans="1:6" x14ac:dyDescent="0.2">
      <c r="A13" s="1" t="s">
        <v>39</v>
      </c>
      <c r="B13" s="2">
        <v>16</v>
      </c>
      <c r="C13" s="2">
        <v>4</v>
      </c>
      <c r="D13" s="2">
        <v>3</v>
      </c>
      <c r="E13" s="2">
        <v>3</v>
      </c>
      <c r="F13" s="2">
        <v>6</v>
      </c>
    </row>
    <row r="14" spans="1:6" x14ac:dyDescent="0.2">
      <c r="A14" s="1" t="s">
        <v>40</v>
      </c>
      <c r="B14" s="2">
        <v>9</v>
      </c>
      <c r="C14" s="2">
        <v>5</v>
      </c>
      <c r="D14" s="2">
        <v>1</v>
      </c>
      <c r="E14" s="2">
        <v>1</v>
      </c>
      <c r="F14" s="2">
        <v>2</v>
      </c>
    </row>
    <row r="15" spans="1:6" x14ac:dyDescent="0.2">
      <c r="A15" s="1" t="s">
        <v>41</v>
      </c>
      <c r="B15" s="2">
        <v>2398</v>
      </c>
      <c r="C15" s="2">
        <v>783</v>
      </c>
      <c r="D15" s="2">
        <v>485</v>
      </c>
      <c r="E15" s="2">
        <v>348</v>
      </c>
      <c r="F15" s="2">
        <v>782</v>
      </c>
    </row>
    <row r="17" spans="1:6" x14ac:dyDescent="0.2">
      <c r="A17" s="1" t="s">
        <v>246</v>
      </c>
      <c r="B17" s="2">
        <v>3511</v>
      </c>
      <c r="C17" s="2">
        <v>1194</v>
      </c>
      <c r="D17" s="2">
        <v>695</v>
      </c>
      <c r="E17" s="2">
        <v>547</v>
      </c>
      <c r="F17" s="2">
        <v>1075</v>
      </c>
    </row>
    <row r="18" spans="1:6" x14ac:dyDescent="0.2">
      <c r="A18" s="1" t="s">
        <v>37</v>
      </c>
      <c r="B18" s="2">
        <v>1131</v>
      </c>
      <c r="C18" s="2">
        <v>409</v>
      </c>
      <c r="D18" s="2">
        <v>236</v>
      </c>
      <c r="E18" s="2">
        <v>150</v>
      </c>
      <c r="F18" s="2">
        <v>336</v>
      </c>
    </row>
    <row r="19" spans="1:6" x14ac:dyDescent="0.2">
      <c r="A19" s="1" t="s">
        <v>38</v>
      </c>
      <c r="B19" s="2">
        <v>122</v>
      </c>
      <c r="C19" s="2">
        <v>41</v>
      </c>
      <c r="D19" s="2">
        <v>26</v>
      </c>
      <c r="E19" s="2">
        <v>18</v>
      </c>
      <c r="F19" s="2">
        <v>37</v>
      </c>
    </row>
    <row r="20" spans="1:6" x14ac:dyDescent="0.2">
      <c r="A20" s="1" t="s">
        <v>39</v>
      </c>
      <c r="B20" s="2">
        <v>13</v>
      </c>
      <c r="C20" s="2">
        <v>4</v>
      </c>
      <c r="D20" s="2">
        <v>2</v>
      </c>
      <c r="E20" s="2">
        <v>2</v>
      </c>
      <c r="F20" s="2">
        <v>5</v>
      </c>
    </row>
    <row r="21" spans="1:6" x14ac:dyDescent="0.2">
      <c r="A21" s="1" t="s">
        <v>40</v>
      </c>
      <c r="B21" s="2">
        <v>14</v>
      </c>
      <c r="C21" s="2">
        <v>7</v>
      </c>
      <c r="D21" s="2">
        <v>2</v>
      </c>
      <c r="E21" s="2">
        <v>0</v>
      </c>
      <c r="F21" s="2">
        <v>5</v>
      </c>
    </row>
    <row r="22" spans="1:6" x14ac:dyDescent="0.2">
      <c r="A22" s="1" t="s">
        <v>41</v>
      </c>
      <c r="B22" s="2">
        <v>2231</v>
      </c>
      <c r="C22" s="2">
        <v>733</v>
      </c>
      <c r="D22" s="2">
        <v>429</v>
      </c>
      <c r="E22" s="2">
        <v>377</v>
      </c>
      <c r="F22" s="2">
        <v>692</v>
      </c>
    </row>
    <row r="23" spans="1:6" x14ac:dyDescent="0.2">
      <c r="A23" s="11" t="s">
        <v>314</v>
      </c>
      <c r="B23" s="11"/>
      <c r="C23" s="11"/>
      <c r="D23" s="11"/>
      <c r="E23" s="11"/>
      <c r="F23" s="11"/>
    </row>
  </sheetData>
  <mergeCells count="1">
    <mergeCell ref="A23:F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21EB-010F-4991-82B4-45991A01C393}">
  <dimension ref="A1:F47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250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243</v>
      </c>
      <c r="B3" s="2">
        <v>7317</v>
      </c>
      <c r="C3" s="2">
        <v>2404</v>
      </c>
      <c r="D3" s="2">
        <v>1430</v>
      </c>
      <c r="E3" s="2">
        <v>1056</v>
      </c>
      <c r="F3" s="2">
        <v>2427</v>
      </c>
    </row>
    <row r="4" spans="1:6" x14ac:dyDescent="0.2">
      <c r="A4" s="1" t="s">
        <v>42</v>
      </c>
      <c r="B4" s="2">
        <v>5</v>
      </c>
      <c r="C4" s="2">
        <v>4</v>
      </c>
      <c r="D4" s="2">
        <v>1</v>
      </c>
      <c r="E4" s="2">
        <v>0</v>
      </c>
      <c r="F4" s="2">
        <v>0</v>
      </c>
    </row>
    <row r="5" spans="1:6" x14ac:dyDescent="0.2">
      <c r="A5" s="1" t="s">
        <v>43</v>
      </c>
      <c r="B5" s="2">
        <v>0</v>
      </c>
      <c r="C5" s="2">
        <v>0</v>
      </c>
      <c r="D5" s="2">
        <v>0</v>
      </c>
      <c r="E5" s="2">
        <v>0</v>
      </c>
      <c r="F5" s="2">
        <v>0</v>
      </c>
    </row>
    <row r="6" spans="1:6" x14ac:dyDescent="0.2">
      <c r="A6" s="1" t="s">
        <v>44</v>
      </c>
      <c r="B6" s="2">
        <v>14</v>
      </c>
      <c r="C6" s="2">
        <v>5</v>
      </c>
      <c r="D6" s="2">
        <v>5</v>
      </c>
      <c r="E6" s="2">
        <v>0</v>
      </c>
      <c r="F6" s="2">
        <v>4</v>
      </c>
    </row>
    <row r="7" spans="1:6" x14ac:dyDescent="0.2">
      <c r="A7" s="1" t="s">
        <v>45</v>
      </c>
      <c r="B7" s="2">
        <v>5</v>
      </c>
      <c r="C7" s="2">
        <v>1</v>
      </c>
      <c r="D7" s="2">
        <v>0</v>
      </c>
      <c r="E7" s="2">
        <v>4</v>
      </c>
      <c r="F7" s="2">
        <v>0</v>
      </c>
    </row>
    <row r="8" spans="1:6" x14ac:dyDescent="0.2">
      <c r="A8" s="1" t="s">
        <v>46</v>
      </c>
      <c r="B8" s="2">
        <v>76</v>
      </c>
      <c r="C8" s="2">
        <v>15</v>
      </c>
      <c r="D8" s="2">
        <v>21</v>
      </c>
      <c r="E8" s="2">
        <v>13</v>
      </c>
      <c r="F8" s="2">
        <v>27</v>
      </c>
    </row>
    <row r="9" spans="1:6" x14ac:dyDescent="0.2">
      <c r="A9" s="1" t="s">
        <v>47</v>
      </c>
      <c r="B9" s="2">
        <v>38</v>
      </c>
      <c r="C9" s="2">
        <v>1</v>
      </c>
      <c r="D9" s="2">
        <v>7</v>
      </c>
      <c r="E9" s="2">
        <v>6</v>
      </c>
      <c r="F9" s="2">
        <v>24</v>
      </c>
    </row>
    <row r="10" spans="1:6" x14ac:dyDescent="0.2">
      <c r="A10" s="1" t="s">
        <v>48</v>
      </c>
      <c r="B10" s="2">
        <v>3</v>
      </c>
      <c r="C10" s="2">
        <v>1</v>
      </c>
      <c r="D10" s="2">
        <v>0</v>
      </c>
      <c r="E10" s="2">
        <v>0</v>
      </c>
      <c r="F10" s="2">
        <v>2</v>
      </c>
    </row>
    <row r="11" spans="1:6" x14ac:dyDescent="0.2">
      <c r="A11" s="1" t="s">
        <v>49</v>
      </c>
      <c r="B11" s="2">
        <v>6732</v>
      </c>
      <c r="C11" s="2">
        <v>2300</v>
      </c>
      <c r="D11" s="2">
        <v>1372</v>
      </c>
      <c r="E11" s="2">
        <v>1028</v>
      </c>
      <c r="F11" s="2">
        <v>2032</v>
      </c>
    </row>
    <row r="12" spans="1:6" x14ac:dyDescent="0.2">
      <c r="A12" s="1" t="s">
        <v>50</v>
      </c>
      <c r="B12" s="2">
        <v>46</v>
      </c>
      <c r="C12" s="2">
        <v>13</v>
      </c>
      <c r="D12" s="2">
        <v>17</v>
      </c>
      <c r="E12" s="2">
        <v>2</v>
      </c>
      <c r="F12" s="2">
        <v>14</v>
      </c>
    </row>
    <row r="13" spans="1:6" x14ac:dyDescent="0.2">
      <c r="A13" s="1" t="s">
        <v>51</v>
      </c>
      <c r="B13" s="2">
        <v>56</v>
      </c>
      <c r="C13" s="2">
        <v>24</v>
      </c>
      <c r="D13" s="2">
        <v>3</v>
      </c>
      <c r="E13" s="2">
        <v>3</v>
      </c>
      <c r="F13" s="2">
        <v>26</v>
      </c>
    </row>
    <row r="14" spans="1:6" x14ac:dyDescent="0.2">
      <c r="A14" s="1" t="s">
        <v>52</v>
      </c>
      <c r="B14" s="2">
        <v>74</v>
      </c>
      <c r="C14" s="2">
        <v>32</v>
      </c>
      <c r="D14" s="2">
        <v>4</v>
      </c>
      <c r="E14" s="2">
        <v>0</v>
      </c>
      <c r="F14" s="2">
        <v>38</v>
      </c>
    </row>
    <row r="15" spans="1:6" x14ac:dyDescent="0.2">
      <c r="A15" s="1" t="s">
        <v>53</v>
      </c>
      <c r="B15" s="2">
        <v>264</v>
      </c>
      <c r="C15" s="2">
        <v>4</v>
      </c>
      <c r="D15" s="2">
        <v>0</v>
      </c>
      <c r="E15" s="2">
        <v>0</v>
      </c>
      <c r="F15" s="2">
        <v>260</v>
      </c>
    </row>
    <row r="16" spans="1:6" x14ac:dyDescent="0.2">
      <c r="A16" s="1" t="s">
        <v>54</v>
      </c>
      <c r="B16" s="2">
        <v>4</v>
      </c>
      <c r="C16" s="2">
        <v>4</v>
      </c>
      <c r="D16" s="2">
        <v>0</v>
      </c>
      <c r="E16" s="2">
        <v>0</v>
      </c>
      <c r="F16" s="2">
        <v>0</v>
      </c>
    </row>
    <row r="18" spans="1:6" x14ac:dyDescent="0.2">
      <c r="A18" s="1" t="s">
        <v>247</v>
      </c>
      <c r="B18" s="2">
        <v>3806</v>
      </c>
      <c r="C18" s="2">
        <v>1210</v>
      </c>
      <c r="D18" s="2">
        <v>735</v>
      </c>
      <c r="E18" s="2">
        <v>509</v>
      </c>
      <c r="F18" s="2">
        <v>1352</v>
      </c>
    </row>
    <row r="19" spans="1:6" x14ac:dyDescent="0.2">
      <c r="A19" s="1" t="s">
        <v>42</v>
      </c>
      <c r="B19" s="2">
        <v>3</v>
      </c>
      <c r="C19" s="2">
        <v>2</v>
      </c>
      <c r="D19" s="2">
        <v>1</v>
      </c>
      <c r="E19" s="2">
        <v>0</v>
      </c>
      <c r="F19" s="2">
        <v>0</v>
      </c>
    </row>
    <row r="20" spans="1:6" x14ac:dyDescent="0.2">
      <c r="A20" s="1" t="s">
        <v>43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">
      <c r="A21" s="1" t="s">
        <v>44</v>
      </c>
      <c r="B21" s="2">
        <v>6</v>
      </c>
      <c r="C21" s="2">
        <v>2</v>
      </c>
      <c r="D21" s="2">
        <v>1</v>
      </c>
      <c r="E21" s="2">
        <v>0</v>
      </c>
      <c r="F21" s="2">
        <v>3</v>
      </c>
    </row>
    <row r="22" spans="1:6" x14ac:dyDescent="0.2">
      <c r="A22" s="1" t="s">
        <v>45</v>
      </c>
      <c r="B22" s="2">
        <v>2</v>
      </c>
      <c r="C22" s="2">
        <v>0</v>
      </c>
      <c r="D22" s="2">
        <v>0</v>
      </c>
      <c r="E22" s="2">
        <v>2</v>
      </c>
      <c r="F22" s="2">
        <v>0</v>
      </c>
    </row>
    <row r="23" spans="1:6" x14ac:dyDescent="0.2">
      <c r="A23" s="1" t="s">
        <v>46</v>
      </c>
      <c r="B23" s="2">
        <v>40</v>
      </c>
      <c r="C23" s="2">
        <v>9</v>
      </c>
      <c r="D23" s="2">
        <v>10</v>
      </c>
      <c r="E23" s="2">
        <v>6</v>
      </c>
      <c r="F23" s="2">
        <v>15</v>
      </c>
    </row>
    <row r="24" spans="1:6" x14ac:dyDescent="0.2">
      <c r="A24" s="1" t="s">
        <v>47</v>
      </c>
      <c r="B24" s="2">
        <v>18</v>
      </c>
      <c r="C24" s="2">
        <v>0</v>
      </c>
      <c r="D24" s="2">
        <v>6</v>
      </c>
      <c r="E24" s="2">
        <v>3</v>
      </c>
      <c r="F24" s="2">
        <v>9</v>
      </c>
    </row>
    <row r="25" spans="1:6" x14ac:dyDescent="0.2">
      <c r="A25" s="1" t="s">
        <v>48</v>
      </c>
      <c r="B25" s="2">
        <v>2</v>
      </c>
      <c r="C25" s="2">
        <v>1</v>
      </c>
      <c r="D25" s="2">
        <v>0</v>
      </c>
      <c r="E25" s="2">
        <v>0</v>
      </c>
      <c r="F25" s="2">
        <v>1</v>
      </c>
    </row>
    <row r="26" spans="1:6" x14ac:dyDescent="0.2">
      <c r="A26" s="1" t="s">
        <v>49</v>
      </c>
      <c r="B26" s="2">
        <v>3362</v>
      </c>
      <c r="C26" s="2">
        <v>1147</v>
      </c>
      <c r="D26" s="2">
        <v>707</v>
      </c>
      <c r="E26" s="2">
        <v>494</v>
      </c>
      <c r="F26" s="2">
        <v>1014</v>
      </c>
    </row>
    <row r="27" spans="1:6" x14ac:dyDescent="0.2">
      <c r="A27" s="1" t="s">
        <v>50</v>
      </c>
      <c r="B27" s="2">
        <v>15</v>
      </c>
      <c r="C27" s="2">
        <v>5</v>
      </c>
      <c r="D27" s="2">
        <v>5</v>
      </c>
      <c r="E27" s="2">
        <v>1</v>
      </c>
      <c r="F27" s="2">
        <v>4</v>
      </c>
    </row>
    <row r="28" spans="1:6" x14ac:dyDescent="0.2">
      <c r="A28" s="1" t="s">
        <v>51</v>
      </c>
      <c r="B28" s="2">
        <v>36</v>
      </c>
      <c r="C28" s="2">
        <v>18</v>
      </c>
      <c r="D28" s="2">
        <v>1</v>
      </c>
      <c r="E28" s="2">
        <v>3</v>
      </c>
      <c r="F28" s="2">
        <v>14</v>
      </c>
    </row>
    <row r="29" spans="1:6" x14ac:dyDescent="0.2">
      <c r="A29" s="1" t="s">
        <v>52</v>
      </c>
      <c r="B29" s="2">
        <v>62</v>
      </c>
      <c r="C29" s="2">
        <v>20</v>
      </c>
      <c r="D29" s="2">
        <v>4</v>
      </c>
      <c r="E29" s="2">
        <v>0</v>
      </c>
      <c r="F29" s="2">
        <v>38</v>
      </c>
    </row>
    <row r="30" spans="1:6" x14ac:dyDescent="0.2">
      <c r="A30" s="1" t="s">
        <v>53</v>
      </c>
      <c r="B30" s="2">
        <v>257</v>
      </c>
      <c r="C30" s="2">
        <v>3</v>
      </c>
      <c r="D30" s="2">
        <v>0</v>
      </c>
      <c r="E30" s="2">
        <v>0</v>
      </c>
      <c r="F30" s="2">
        <v>254</v>
      </c>
    </row>
    <row r="31" spans="1:6" x14ac:dyDescent="0.2">
      <c r="A31" s="1" t="s">
        <v>54</v>
      </c>
      <c r="B31" s="2">
        <v>3</v>
      </c>
      <c r="C31" s="2">
        <v>3</v>
      </c>
      <c r="D31" s="2">
        <v>0</v>
      </c>
      <c r="E31" s="2">
        <v>0</v>
      </c>
      <c r="F31" s="2">
        <v>0</v>
      </c>
    </row>
    <row r="33" spans="1:6" x14ac:dyDescent="0.2">
      <c r="A33" s="1" t="s">
        <v>246</v>
      </c>
      <c r="B33" s="2">
        <v>3511</v>
      </c>
      <c r="C33" s="2">
        <v>1194</v>
      </c>
      <c r="D33" s="2">
        <v>695</v>
      </c>
      <c r="E33" s="2">
        <v>547</v>
      </c>
      <c r="F33" s="2">
        <v>1075</v>
      </c>
    </row>
    <row r="34" spans="1:6" x14ac:dyDescent="0.2">
      <c r="A34" s="1" t="s">
        <v>42</v>
      </c>
      <c r="B34" s="2">
        <v>2</v>
      </c>
      <c r="C34" s="2">
        <v>2</v>
      </c>
      <c r="D34" s="2">
        <v>0</v>
      </c>
      <c r="E34" s="2">
        <v>0</v>
      </c>
      <c r="F34" s="2">
        <v>0</v>
      </c>
    </row>
    <row r="35" spans="1:6" x14ac:dyDescent="0.2">
      <c r="A35" s="1" t="s">
        <v>43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</row>
    <row r="36" spans="1:6" x14ac:dyDescent="0.2">
      <c r="A36" s="1" t="s">
        <v>44</v>
      </c>
      <c r="B36" s="2">
        <v>8</v>
      </c>
      <c r="C36" s="2">
        <v>3</v>
      </c>
      <c r="D36" s="2">
        <v>4</v>
      </c>
      <c r="E36" s="2">
        <v>0</v>
      </c>
      <c r="F36" s="2">
        <v>1</v>
      </c>
    </row>
    <row r="37" spans="1:6" x14ac:dyDescent="0.2">
      <c r="A37" s="1" t="s">
        <v>45</v>
      </c>
      <c r="B37" s="2">
        <v>3</v>
      </c>
      <c r="C37" s="2">
        <v>1</v>
      </c>
      <c r="D37" s="2">
        <v>0</v>
      </c>
      <c r="E37" s="2">
        <v>2</v>
      </c>
      <c r="F37" s="2">
        <v>0</v>
      </c>
    </row>
    <row r="38" spans="1:6" x14ac:dyDescent="0.2">
      <c r="A38" s="1" t="s">
        <v>46</v>
      </c>
      <c r="B38" s="2">
        <v>36</v>
      </c>
      <c r="C38" s="2">
        <v>6</v>
      </c>
      <c r="D38" s="2">
        <v>11</v>
      </c>
      <c r="E38" s="2">
        <v>7</v>
      </c>
      <c r="F38" s="2">
        <v>12</v>
      </c>
    </row>
    <row r="39" spans="1:6" x14ac:dyDescent="0.2">
      <c r="A39" s="1" t="s">
        <v>47</v>
      </c>
      <c r="B39" s="2">
        <v>20</v>
      </c>
      <c r="C39" s="2">
        <v>1</v>
      </c>
      <c r="D39" s="2">
        <v>1</v>
      </c>
      <c r="E39" s="2">
        <v>3</v>
      </c>
      <c r="F39" s="2">
        <v>15</v>
      </c>
    </row>
    <row r="40" spans="1:6" x14ac:dyDescent="0.2">
      <c r="A40" s="1" t="s">
        <v>48</v>
      </c>
      <c r="B40" s="2">
        <v>1</v>
      </c>
      <c r="C40" s="2">
        <v>0</v>
      </c>
      <c r="D40" s="2">
        <v>0</v>
      </c>
      <c r="E40" s="2">
        <v>0</v>
      </c>
      <c r="F40" s="2">
        <v>1</v>
      </c>
    </row>
    <row r="41" spans="1:6" x14ac:dyDescent="0.2">
      <c r="A41" s="1" t="s">
        <v>49</v>
      </c>
      <c r="B41" s="2">
        <v>3370</v>
      </c>
      <c r="C41" s="2">
        <v>1153</v>
      </c>
      <c r="D41" s="2">
        <v>665</v>
      </c>
      <c r="E41" s="2">
        <v>534</v>
      </c>
      <c r="F41" s="2">
        <v>1018</v>
      </c>
    </row>
    <row r="42" spans="1:6" x14ac:dyDescent="0.2">
      <c r="A42" s="1" t="s">
        <v>50</v>
      </c>
      <c r="B42" s="2">
        <v>31</v>
      </c>
      <c r="C42" s="2">
        <v>8</v>
      </c>
      <c r="D42" s="2">
        <v>12</v>
      </c>
      <c r="E42" s="2">
        <v>1</v>
      </c>
      <c r="F42" s="2">
        <v>10</v>
      </c>
    </row>
    <row r="43" spans="1:6" x14ac:dyDescent="0.2">
      <c r="A43" s="1" t="s">
        <v>51</v>
      </c>
      <c r="B43" s="2">
        <v>20</v>
      </c>
      <c r="C43" s="2">
        <v>6</v>
      </c>
      <c r="D43" s="2">
        <v>2</v>
      </c>
      <c r="E43" s="2">
        <v>0</v>
      </c>
      <c r="F43" s="2">
        <v>12</v>
      </c>
    </row>
    <row r="44" spans="1:6" x14ac:dyDescent="0.2">
      <c r="A44" s="1" t="s">
        <v>52</v>
      </c>
      <c r="B44" s="2">
        <v>12</v>
      </c>
      <c r="C44" s="2">
        <v>12</v>
      </c>
      <c r="D44" s="2">
        <v>0</v>
      </c>
      <c r="E44" s="2">
        <v>0</v>
      </c>
      <c r="F44" s="2">
        <v>0</v>
      </c>
    </row>
    <row r="45" spans="1:6" x14ac:dyDescent="0.2">
      <c r="A45" s="1" t="s">
        <v>53</v>
      </c>
      <c r="B45" s="2">
        <v>7</v>
      </c>
      <c r="C45" s="2">
        <v>1</v>
      </c>
      <c r="D45" s="2">
        <v>0</v>
      </c>
      <c r="E45" s="2">
        <v>0</v>
      </c>
      <c r="F45" s="2">
        <v>6</v>
      </c>
    </row>
    <row r="46" spans="1:6" x14ac:dyDescent="0.2">
      <c r="A46" s="1" t="s">
        <v>54</v>
      </c>
      <c r="B46" s="2">
        <v>1</v>
      </c>
      <c r="C46" s="2">
        <v>1</v>
      </c>
      <c r="D46" s="2">
        <v>0</v>
      </c>
      <c r="E46" s="2">
        <v>0</v>
      </c>
      <c r="F46" s="2">
        <v>0</v>
      </c>
    </row>
    <row r="47" spans="1:6" x14ac:dyDescent="0.2">
      <c r="A47" s="11" t="s">
        <v>314</v>
      </c>
      <c r="B47" s="11"/>
      <c r="C47" s="11"/>
      <c r="D47" s="11"/>
      <c r="E47" s="11"/>
      <c r="F47" s="11"/>
    </row>
  </sheetData>
  <mergeCells count="1">
    <mergeCell ref="A47:F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685C-44BF-4AA1-820F-19B979DC3991}">
  <dimension ref="A1:F35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224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243</v>
      </c>
      <c r="B3" s="2">
        <v>7317</v>
      </c>
      <c r="C3" s="2">
        <v>2404</v>
      </c>
      <c r="D3" s="2">
        <v>1430</v>
      </c>
      <c r="E3" s="2">
        <v>1056</v>
      </c>
      <c r="F3" s="2">
        <v>2427</v>
      </c>
    </row>
    <row r="4" spans="1:6" x14ac:dyDescent="0.2">
      <c r="A4" s="1" t="s">
        <v>55</v>
      </c>
      <c r="B4" s="2">
        <v>138</v>
      </c>
      <c r="C4" s="2">
        <v>69</v>
      </c>
      <c r="D4" s="2">
        <v>9</v>
      </c>
      <c r="E4" s="2">
        <v>3</v>
      </c>
      <c r="F4" s="2">
        <v>57</v>
      </c>
    </row>
    <row r="5" spans="1:6" x14ac:dyDescent="0.2">
      <c r="A5" s="1" t="s">
        <v>56</v>
      </c>
      <c r="B5" s="2">
        <v>6497</v>
      </c>
      <c r="C5" s="2">
        <v>2221</v>
      </c>
      <c r="D5" s="2">
        <v>1280</v>
      </c>
      <c r="E5" s="2">
        <v>1002</v>
      </c>
      <c r="F5" s="2">
        <v>1994</v>
      </c>
    </row>
    <row r="6" spans="1:6" x14ac:dyDescent="0.2">
      <c r="A6" s="1" t="s">
        <v>57</v>
      </c>
      <c r="B6" s="2">
        <v>154</v>
      </c>
      <c r="C6" s="2">
        <v>47</v>
      </c>
      <c r="D6" s="2">
        <v>26</v>
      </c>
      <c r="E6" s="2">
        <v>48</v>
      </c>
      <c r="F6" s="2">
        <v>33</v>
      </c>
    </row>
    <row r="7" spans="1:6" x14ac:dyDescent="0.2">
      <c r="A7" s="1" t="s">
        <v>58</v>
      </c>
      <c r="B7" s="2">
        <v>54</v>
      </c>
      <c r="C7" s="2">
        <v>0</v>
      </c>
      <c r="D7" s="2">
        <v>5</v>
      </c>
      <c r="E7" s="2">
        <v>0</v>
      </c>
      <c r="F7" s="2">
        <v>49</v>
      </c>
    </row>
    <row r="8" spans="1:6" x14ac:dyDescent="0.2">
      <c r="A8" s="1" t="s">
        <v>59</v>
      </c>
      <c r="B8" s="2">
        <v>79</v>
      </c>
      <c r="C8" s="2">
        <v>29</v>
      </c>
      <c r="D8" s="2">
        <v>45</v>
      </c>
      <c r="E8" s="2">
        <v>0</v>
      </c>
      <c r="F8" s="2">
        <v>5</v>
      </c>
    </row>
    <row r="9" spans="1:6" x14ac:dyDescent="0.2">
      <c r="A9" s="1" t="s">
        <v>60</v>
      </c>
      <c r="B9" s="2">
        <v>54</v>
      </c>
      <c r="C9" s="2">
        <v>19</v>
      </c>
      <c r="D9" s="2">
        <v>1</v>
      </c>
      <c r="E9" s="2">
        <v>2</v>
      </c>
      <c r="F9" s="2">
        <v>32</v>
      </c>
    </row>
    <row r="10" spans="1:6" x14ac:dyDescent="0.2">
      <c r="A10" s="1" t="s">
        <v>61</v>
      </c>
      <c r="B10" s="2">
        <v>3</v>
      </c>
      <c r="C10" s="2">
        <v>0</v>
      </c>
      <c r="D10" s="2">
        <v>2</v>
      </c>
      <c r="E10" s="2">
        <v>0</v>
      </c>
      <c r="F10" s="2">
        <v>1</v>
      </c>
    </row>
    <row r="11" spans="1:6" x14ac:dyDescent="0.2">
      <c r="A11" s="1" t="s">
        <v>62</v>
      </c>
      <c r="B11" s="2">
        <v>161</v>
      </c>
      <c r="C11" s="2">
        <v>14</v>
      </c>
      <c r="D11" s="2">
        <v>55</v>
      </c>
      <c r="E11" s="2">
        <v>0</v>
      </c>
      <c r="F11" s="2">
        <v>92</v>
      </c>
    </row>
    <row r="12" spans="1:6" x14ac:dyDescent="0.2">
      <c r="A12" s="1" t="s">
        <v>63</v>
      </c>
      <c r="B12" s="2">
        <v>177</v>
      </c>
      <c r="C12" s="2">
        <v>5</v>
      </c>
      <c r="D12" s="2">
        <v>7</v>
      </c>
      <c r="E12" s="2">
        <v>1</v>
      </c>
      <c r="F12" s="2">
        <v>164</v>
      </c>
    </row>
    <row r="14" spans="1:6" x14ac:dyDescent="0.2">
      <c r="A14" s="1" t="s">
        <v>247</v>
      </c>
      <c r="B14" s="2">
        <v>3806</v>
      </c>
      <c r="C14" s="2">
        <v>1210</v>
      </c>
      <c r="D14" s="2">
        <v>735</v>
      </c>
      <c r="E14" s="2">
        <v>509</v>
      </c>
      <c r="F14" s="2">
        <v>1352</v>
      </c>
    </row>
    <row r="15" spans="1:6" x14ac:dyDescent="0.2">
      <c r="A15" s="1" t="s">
        <v>55</v>
      </c>
      <c r="B15" s="2">
        <v>91</v>
      </c>
      <c r="C15" s="2">
        <v>39</v>
      </c>
      <c r="D15" s="2">
        <v>5</v>
      </c>
      <c r="E15" s="2">
        <v>1</v>
      </c>
      <c r="F15" s="2">
        <v>46</v>
      </c>
    </row>
    <row r="16" spans="1:6" x14ac:dyDescent="0.2">
      <c r="A16" s="1" t="s">
        <v>56</v>
      </c>
      <c r="B16" s="2">
        <v>3225</v>
      </c>
      <c r="C16" s="2">
        <v>1105</v>
      </c>
      <c r="D16" s="2">
        <v>656</v>
      </c>
      <c r="E16" s="2">
        <v>483</v>
      </c>
      <c r="F16" s="2">
        <v>981</v>
      </c>
    </row>
    <row r="17" spans="1:6" x14ac:dyDescent="0.2">
      <c r="A17" s="1" t="s">
        <v>57</v>
      </c>
      <c r="B17" s="2">
        <v>82</v>
      </c>
      <c r="C17" s="2">
        <v>26</v>
      </c>
      <c r="D17" s="2">
        <v>13</v>
      </c>
      <c r="E17" s="2">
        <v>24</v>
      </c>
      <c r="F17" s="2">
        <v>19</v>
      </c>
    </row>
    <row r="18" spans="1:6" x14ac:dyDescent="0.2">
      <c r="A18" s="1" t="s">
        <v>58</v>
      </c>
      <c r="B18" s="2">
        <v>32</v>
      </c>
      <c r="C18" s="2">
        <v>0</v>
      </c>
      <c r="D18" s="2">
        <v>4</v>
      </c>
      <c r="E18" s="2">
        <v>0</v>
      </c>
      <c r="F18" s="2">
        <v>28</v>
      </c>
    </row>
    <row r="19" spans="1:6" x14ac:dyDescent="0.2">
      <c r="A19" s="1" t="s">
        <v>59</v>
      </c>
      <c r="B19" s="2">
        <v>41</v>
      </c>
      <c r="C19" s="2">
        <v>15</v>
      </c>
      <c r="D19" s="2">
        <v>23</v>
      </c>
      <c r="E19" s="2">
        <v>0</v>
      </c>
      <c r="F19" s="2">
        <v>3</v>
      </c>
    </row>
    <row r="20" spans="1:6" x14ac:dyDescent="0.2">
      <c r="A20" s="1" t="s">
        <v>60</v>
      </c>
      <c r="B20" s="2">
        <v>40</v>
      </c>
      <c r="C20" s="2">
        <v>15</v>
      </c>
      <c r="D20" s="2">
        <v>1</v>
      </c>
      <c r="E20" s="2">
        <v>0</v>
      </c>
      <c r="F20" s="2">
        <v>24</v>
      </c>
    </row>
    <row r="21" spans="1:6" x14ac:dyDescent="0.2">
      <c r="A21" s="1" t="s">
        <v>61</v>
      </c>
      <c r="B21" s="2">
        <v>2</v>
      </c>
      <c r="C21" s="2">
        <v>0</v>
      </c>
      <c r="D21" s="2">
        <v>1</v>
      </c>
      <c r="E21" s="2">
        <v>0</v>
      </c>
      <c r="F21" s="2">
        <v>1</v>
      </c>
    </row>
    <row r="22" spans="1:6" x14ac:dyDescent="0.2">
      <c r="A22" s="1" t="s">
        <v>62</v>
      </c>
      <c r="B22" s="2">
        <v>122</v>
      </c>
      <c r="C22" s="2">
        <v>6</v>
      </c>
      <c r="D22" s="2">
        <v>27</v>
      </c>
      <c r="E22" s="2">
        <v>0</v>
      </c>
      <c r="F22" s="2">
        <v>89</v>
      </c>
    </row>
    <row r="23" spans="1:6" x14ac:dyDescent="0.2">
      <c r="A23" s="1" t="s">
        <v>63</v>
      </c>
      <c r="B23" s="2">
        <v>171</v>
      </c>
      <c r="C23" s="2">
        <v>4</v>
      </c>
      <c r="D23" s="2">
        <v>5</v>
      </c>
      <c r="E23" s="2">
        <v>1</v>
      </c>
      <c r="F23" s="2">
        <v>161</v>
      </c>
    </row>
    <row r="25" spans="1:6" x14ac:dyDescent="0.2">
      <c r="A25" s="1" t="s">
        <v>251</v>
      </c>
      <c r="B25" s="2">
        <v>3511</v>
      </c>
      <c r="C25" s="2">
        <v>1194</v>
      </c>
      <c r="D25" s="2">
        <v>695</v>
      </c>
      <c r="E25" s="2">
        <v>547</v>
      </c>
      <c r="F25" s="2">
        <v>1075</v>
      </c>
    </row>
    <row r="26" spans="1:6" x14ac:dyDescent="0.2">
      <c r="A26" s="1" t="s">
        <v>55</v>
      </c>
      <c r="B26" s="2">
        <v>47</v>
      </c>
      <c r="C26" s="2">
        <v>30</v>
      </c>
      <c r="D26" s="2">
        <v>4</v>
      </c>
      <c r="E26" s="2">
        <v>2</v>
      </c>
      <c r="F26" s="2">
        <v>11</v>
      </c>
    </row>
    <row r="27" spans="1:6" x14ac:dyDescent="0.2">
      <c r="A27" s="1" t="s">
        <v>56</v>
      </c>
      <c r="B27" s="2">
        <v>3272</v>
      </c>
      <c r="C27" s="2">
        <v>1116</v>
      </c>
      <c r="D27" s="2">
        <v>624</v>
      </c>
      <c r="E27" s="2">
        <v>519</v>
      </c>
      <c r="F27" s="2">
        <v>1013</v>
      </c>
    </row>
    <row r="28" spans="1:6" x14ac:dyDescent="0.2">
      <c r="A28" s="1" t="s">
        <v>57</v>
      </c>
      <c r="B28" s="2">
        <v>72</v>
      </c>
      <c r="C28" s="2">
        <v>21</v>
      </c>
      <c r="D28" s="2">
        <v>13</v>
      </c>
      <c r="E28" s="2">
        <v>24</v>
      </c>
      <c r="F28" s="2">
        <v>14</v>
      </c>
    </row>
    <row r="29" spans="1:6" x14ac:dyDescent="0.2">
      <c r="A29" s="1" t="s">
        <v>58</v>
      </c>
      <c r="B29" s="2">
        <v>22</v>
      </c>
      <c r="C29" s="2">
        <v>0</v>
      </c>
      <c r="D29" s="2">
        <v>1</v>
      </c>
      <c r="E29" s="2">
        <v>0</v>
      </c>
      <c r="F29" s="2">
        <v>21</v>
      </c>
    </row>
    <row r="30" spans="1:6" x14ac:dyDescent="0.2">
      <c r="A30" s="1" t="s">
        <v>59</v>
      </c>
      <c r="B30" s="2">
        <v>38</v>
      </c>
      <c r="C30" s="2">
        <v>14</v>
      </c>
      <c r="D30" s="2">
        <v>22</v>
      </c>
      <c r="E30" s="2">
        <v>0</v>
      </c>
      <c r="F30" s="2">
        <v>2</v>
      </c>
    </row>
    <row r="31" spans="1:6" x14ac:dyDescent="0.2">
      <c r="A31" s="1" t="s">
        <v>60</v>
      </c>
      <c r="B31" s="2">
        <v>14</v>
      </c>
      <c r="C31" s="2">
        <v>4</v>
      </c>
      <c r="D31" s="2">
        <v>0</v>
      </c>
      <c r="E31" s="2">
        <v>2</v>
      </c>
      <c r="F31" s="2">
        <v>8</v>
      </c>
    </row>
    <row r="32" spans="1:6" x14ac:dyDescent="0.2">
      <c r="A32" s="1" t="s">
        <v>61</v>
      </c>
      <c r="B32" s="2">
        <v>1</v>
      </c>
      <c r="C32" s="2">
        <v>0</v>
      </c>
      <c r="D32" s="2">
        <v>1</v>
      </c>
      <c r="E32" s="2">
        <v>0</v>
      </c>
      <c r="F32" s="2">
        <v>0</v>
      </c>
    </row>
    <row r="33" spans="1:6" x14ac:dyDescent="0.2">
      <c r="A33" s="1" t="s">
        <v>62</v>
      </c>
      <c r="B33" s="2">
        <v>39</v>
      </c>
      <c r="C33" s="2">
        <v>8</v>
      </c>
      <c r="D33" s="2">
        <v>28</v>
      </c>
      <c r="E33" s="2">
        <v>0</v>
      </c>
      <c r="F33" s="2">
        <v>3</v>
      </c>
    </row>
    <row r="34" spans="1:6" x14ac:dyDescent="0.2">
      <c r="A34" s="1" t="s">
        <v>63</v>
      </c>
      <c r="B34" s="2">
        <v>6</v>
      </c>
      <c r="C34" s="2">
        <v>1</v>
      </c>
      <c r="D34" s="2">
        <v>2</v>
      </c>
      <c r="E34" s="2">
        <v>0</v>
      </c>
      <c r="F34" s="2">
        <v>3</v>
      </c>
    </row>
    <row r="35" spans="1:6" x14ac:dyDescent="0.2">
      <c r="A35" s="11" t="s">
        <v>314</v>
      </c>
      <c r="B35" s="11"/>
      <c r="C35" s="11"/>
      <c r="D35" s="11"/>
      <c r="E35" s="11"/>
      <c r="F35" s="11"/>
    </row>
  </sheetData>
  <mergeCells count="1">
    <mergeCell ref="A35:F3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F7EA-7C07-4685-B842-1E69113603EE}">
  <dimension ref="A1:F9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225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252</v>
      </c>
    </row>
    <row r="5" spans="1:6" x14ac:dyDescent="0.2">
      <c r="A5" s="1" t="s">
        <v>253</v>
      </c>
      <c r="B5" s="2">
        <v>6818</v>
      </c>
      <c r="C5" s="2">
        <v>2305</v>
      </c>
      <c r="D5" s="2">
        <v>1387</v>
      </c>
      <c r="E5" s="2">
        <v>1042</v>
      </c>
      <c r="F5" s="2">
        <v>2084</v>
      </c>
    </row>
    <row r="6" spans="1:6" x14ac:dyDescent="0.2">
      <c r="A6" s="1" t="s">
        <v>64</v>
      </c>
      <c r="B6" s="2">
        <v>4862</v>
      </c>
      <c r="C6" s="2">
        <v>2285</v>
      </c>
      <c r="D6" s="2">
        <v>1365</v>
      </c>
      <c r="E6" s="2">
        <v>1024</v>
      </c>
      <c r="F6" s="2">
        <v>188</v>
      </c>
    </row>
    <row r="7" spans="1:6" x14ac:dyDescent="0.2">
      <c r="A7" s="1" t="s">
        <v>65</v>
      </c>
      <c r="B7" s="2">
        <v>6</v>
      </c>
      <c r="C7" s="2">
        <v>4</v>
      </c>
      <c r="D7" s="2">
        <v>1</v>
      </c>
      <c r="E7" s="2">
        <v>0</v>
      </c>
      <c r="F7" s="2">
        <v>1</v>
      </c>
    </row>
    <row r="8" spans="1:6" x14ac:dyDescent="0.2">
      <c r="A8" s="1" t="s">
        <v>66</v>
      </c>
      <c r="B8" s="2">
        <v>20</v>
      </c>
      <c r="C8" s="2">
        <v>6</v>
      </c>
      <c r="D8" s="2">
        <v>7</v>
      </c>
      <c r="E8" s="2">
        <v>1</v>
      </c>
      <c r="F8" s="2">
        <v>6</v>
      </c>
    </row>
    <row r="9" spans="1:6" x14ac:dyDescent="0.2">
      <c r="A9" s="1" t="s">
        <v>67</v>
      </c>
      <c r="B9" s="2">
        <v>159</v>
      </c>
      <c r="C9" s="2">
        <v>32</v>
      </c>
      <c r="D9" s="2">
        <v>39</v>
      </c>
      <c r="E9" s="2">
        <v>19</v>
      </c>
      <c r="F9" s="2">
        <v>69</v>
      </c>
    </row>
    <row r="10" spans="1:6" x14ac:dyDescent="0.2">
      <c r="A10" s="1" t="s">
        <v>68</v>
      </c>
      <c r="B10" s="2">
        <v>6633</v>
      </c>
      <c r="C10" s="2">
        <v>2263</v>
      </c>
      <c r="D10" s="2">
        <v>1340</v>
      </c>
      <c r="E10" s="2">
        <v>1022</v>
      </c>
      <c r="F10" s="2">
        <v>2008</v>
      </c>
    </row>
    <row r="12" spans="1:6" x14ac:dyDescent="0.2">
      <c r="A12" s="1" t="s">
        <v>247</v>
      </c>
      <c r="B12" s="2">
        <v>3410</v>
      </c>
      <c r="C12" s="2">
        <v>1149</v>
      </c>
      <c r="D12" s="2">
        <v>714</v>
      </c>
      <c r="E12" s="2">
        <v>499</v>
      </c>
      <c r="F12" s="2">
        <v>1048</v>
      </c>
    </row>
    <row r="13" spans="1:6" x14ac:dyDescent="0.2">
      <c r="A13" s="1" t="s">
        <v>64</v>
      </c>
      <c r="B13" s="2">
        <v>2420</v>
      </c>
      <c r="C13" s="2">
        <v>1146</v>
      </c>
      <c r="D13" s="2">
        <v>708</v>
      </c>
      <c r="E13" s="2">
        <v>492</v>
      </c>
      <c r="F13" s="2">
        <v>74</v>
      </c>
    </row>
    <row r="14" spans="1:6" x14ac:dyDescent="0.2">
      <c r="A14" s="1" t="s">
        <v>65</v>
      </c>
      <c r="B14" s="2">
        <v>3</v>
      </c>
      <c r="C14" s="2">
        <v>2</v>
      </c>
      <c r="D14" s="2">
        <v>1</v>
      </c>
      <c r="E14" s="2">
        <v>0</v>
      </c>
      <c r="F14" s="2">
        <v>0</v>
      </c>
    </row>
    <row r="15" spans="1:6" x14ac:dyDescent="0.2">
      <c r="A15" s="1" t="s">
        <v>66</v>
      </c>
      <c r="B15" s="2">
        <v>7</v>
      </c>
      <c r="C15" s="2">
        <v>2</v>
      </c>
      <c r="D15" s="2">
        <v>2</v>
      </c>
      <c r="E15" s="2">
        <v>1</v>
      </c>
      <c r="F15" s="2">
        <v>2</v>
      </c>
    </row>
    <row r="16" spans="1:6" x14ac:dyDescent="0.2">
      <c r="A16" s="1" t="s">
        <v>67</v>
      </c>
      <c r="B16" s="2">
        <v>82</v>
      </c>
      <c r="C16" s="2">
        <v>19</v>
      </c>
      <c r="D16" s="2">
        <v>21</v>
      </c>
      <c r="E16" s="2">
        <v>6</v>
      </c>
      <c r="F16" s="2">
        <v>36</v>
      </c>
    </row>
    <row r="17" spans="1:6" x14ac:dyDescent="0.2">
      <c r="A17" s="1" t="s">
        <v>68</v>
      </c>
      <c r="B17" s="2">
        <v>3318</v>
      </c>
      <c r="C17" s="2">
        <v>1126</v>
      </c>
      <c r="D17" s="2">
        <v>690</v>
      </c>
      <c r="E17" s="2">
        <v>492</v>
      </c>
      <c r="F17" s="2">
        <v>1010</v>
      </c>
    </row>
    <row r="19" spans="1:6" x14ac:dyDescent="0.2">
      <c r="A19" s="1" t="s">
        <v>246</v>
      </c>
      <c r="B19" s="2">
        <v>3408</v>
      </c>
      <c r="C19" s="2">
        <v>1156</v>
      </c>
      <c r="D19" s="2">
        <v>673</v>
      </c>
      <c r="E19" s="2">
        <v>543</v>
      </c>
      <c r="F19" s="2">
        <v>1036</v>
      </c>
    </row>
    <row r="20" spans="1:6" x14ac:dyDescent="0.2">
      <c r="A20" s="1" t="s">
        <v>64</v>
      </c>
      <c r="B20" s="2">
        <v>2442</v>
      </c>
      <c r="C20" s="2">
        <v>1139</v>
      </c>
      <c r="D20" s="2">
        <v>657</v>
      </c>
      <c r="E20" s="2">
        <v>532</v>
      </c>
      <c r="F20" s="2">
        <v>114</v>
      </c>
    </row>
    <row r="21" spans="1:6" x14ac:dyDescent="0.2">
      <c r="A21" s="1" t="s">
        <v>65</v>
      </c>
      <c r="B21" s="2">
        <v>3</v>
      </c>
      <c r="C21" s="2">
        <v>2</v>
      </c>
      <c r="D21" s="2">
        <v>0</v>
      </c>
      <c r="E21" s="2">
        <v>0</v>
      </c>
      <c r="F21" s="2">
        <v>1</v>
      </c>
    </row>
    <row r="22" spans="1:6" x14ac:dyDescent="0.2">
      <c r="A22" s="1" t="s">
        <v>66</v>
      </c>
      <c r="B22" s="2">
        <v>13</v>
      </c>
      <c r="C22" s="2">
        <v>4</v>
      </c>
      <c r="D22" s="2">
        <v>5</v>
      </c>
      <c r="E22" s="2">
        <v>0</v>
      </c>
      <c r="F22" s="2">
        <v>4</v>
      </c>
    </row>
    <row r="23" spans="1:6" x14ac:dyDescent="0.2">
      <c r="A23" s="1" t="s">
        <v>67</v>
      </c>
      <c r="B23" s="2">
        <v>77</v>
      </c>
      <c r="C23" s="2">
        <v>13</v>
      </c>
      <c r="D23" s="2">
        <v>18</v>
      </c>
      <c r="E23" s="2">
        <v>13</v>
      </c>
      <c r="F23" s="2">
        <v>33</v>
      </c>
    </row>
    <row r="24" spans="1:6" x14ac:dyDescent="0.2">
      <c r="A24" s="1" t="s">
        <v>68</v>
      </c>
      <c r="B24" s="2">
        <v>3315</v>
      </c>
      <c r="C24" s="2">
        <v>1137</v>
      </c>
      <c r="D24" s="2">
        <v>650</v>
      </c>
      <c r="E24" s="2">
        <v>530</v>
      </c>
      <c r="F24" s="2">
        <v>998</v>
      </c>
    </row>
    <row r="25" spans="1:6" x14ac:dyDescent="0.2">
      <c r="A25" s="11" t="s">
        <v>314</v>
      </c>
      <c r="B25" s="11"/>
      <c r="C25" s="11"/>
      <c r="D25" s="11"/>
      <c r="E25" s="11"/>
      <c r="F25" s="11"/>
    </row>
    <row r="29" spans="1:6" x14ac:dyDescent="0.2">
      <c r="A29" s="1" t="s">
        <v>225</v>
      </c>
    </row>
    <row r="30" spans="1:6" x14ac:dyDescent="0.2">
      <c r="A30" s="3"/>
      <c r="B30" s="4" t="s">
        <v>0</v>
      </c>
      <c r="C30" s="4" t="s">
        <v>1</v>
      </c>
      <c r="D30" s="4" t="s">
        <v>2</v>
      </c>
      <c r="E30" s="4" t="s">
        <v>3</v>
      </c>
      <c r="F30" s="5" t="s">
        <v>4</v>
      </c>
    </row>
    <row r="31" spans="1:6" x14ac:dyDescent="0.2">
      <c r="A31" s="1" t="s">
        <v>254</v>
      </c>
    </row>
    <row r="33" spans="1:6" x14ac:dyDescent="0.2">
      <c r="A33" s="1" t="s">
        <v>243</v>
      </c>
      <c r="B33" s="2">
        <v>6818</v>
      </c>
      <c r="C33" s="2">
        <v>2305</v>
      </c>
      <c r="D33" s="2">
        <v>1387</v>
      </c>
      <c r="E33" s="2">
        <v>1042</v>
      </c>
      <c r="F33" s="2">
        <v>2084</v>
      </c>
    </row>
    <row r="34" spans="1:6" x14ac:dyDescent="0.2">
      <c r="A34" s="1" t="s">
        <v>69</v>
      </c>
      <c r="B34" s="2">
        <v>5</v>
      </c>
      <c r="C34" s="2">
        <v>3</v>
      </c>
      <c r="D34" s="2">
        <v>1</v>
      </c>
      <c r="E34" s="2">
        <v>0</v>
      </c>
      <c r="F34" s="2">
        <v>1</v>
      </c>
    </row>
    <row r="35" spans="1:6" x14ac:dyDescent="0.2">
      <c r="A35" s="1" t="s">
        <v>70</v>
      </c>
      <c r="B35" s="2">
        <v>1</v>
      </c>
      <c r="C35" s="2">
        <v>1</v>
      </c>
      <c r="D35" s="2">
        <v>0</v>
      </c>
      <c r="E35" s="2">
        <v>0</v>
      </c>
      <c r="F35" s="2">
        <v>0</v>
      </c>
    </row>
    <row r="36" spans="1:6" x14ac:dyDescent="0.2">
      <c r="A36" s="1" t="s">
        <v>71</v>
      </c>
      <c r="B36" s="2">
        <v>11</v>
      </c>
      <c r="C36" s="2">
        <v>3</v>
      </c>
      <c r="D36" s="2">
        <v>2</v>
      </c>
      <c r="E36" s="2">
        <v>1</v>
      </c>
      <c r="F36" s="2">
        <v>5</v>
      </c>
    </row>
    <row r="37" spans="1:6" x14ac:dyDescent="0.2">
      <c r="A37" s="1" t="s">
        <v>72</v>
      </c>
      <c r="B37" s="2">
        <v>2</v>
      </c>
      <c r="C37" s="2">
        <v>1</v>
      </c>
      <c r="D37" s="2">
        <v>0</v>
      </c>
      <c r="E37" s="2">
        <v>0</v>
      </c>
      <c r="F37" s="2">
        <v>1</v>
      </c>
    </row>
    <row r="38" spans="1:6" x14ac:dyDescent="0.2">
      <c r="A38" s="1" t="s">
        <v>73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">
      <c r="A39" s="1" t="s">
        <v>74</v>
      </c>
      <c r="B39" s="2">
        <v>4</v>
      </c>
      <c r="C39" s="2">
        <v>2</v>
      </c>
      <c r="D39" s="2">
        <v>2</v>
      </c>
      <c r="E39" s="2">
        <v>0</v>
      </c>
      <c r="F39" s="2">
        <v>0</v>
      </c>
    </row>
    <row r="40" spans="1:6" x14ac:dyDescent="0.2">
      <c r="A40" s="1" t="s">
        <v>75</v>
      </c>
      <c r="B40" s="2">
        <v>3</v>
      </c>
      <c r="C40" s="2">
        <v>0</v>
      </c>
      <c r="D40" s="2">
        <v>3</v>
      </c>
      <c r="E40" s="2">
        <v>0</v>
      </c>
      <c r="F40" s="2">
        <v>0</v>
      </c>
    </row>
    <row r="41" spans="1:6" x14ac:dyDescent="0.2">
      <c r="A41" s="1" t="s">
        <v>76</v>
      </c>
      <c r="B41" s="2">
        <v>1</v>
      </c>
      <c r="C41" s="2">
        <v>0</v>
      </c>
      <c r="D41" s="2">
        <v>0</v>
      </c>
      <c r="E41" s="2">
        <v>1</v>
      </c>
      <c r="F41" s="2">
        <v>0</v>
      </c>
    </row>
    <row r="42" spans="1:6" x14ac:dyDescent="0.2">
      <c r="A42" s="1" t="s">
        <v>77</v>
      </c>
      <c r="B42" s="2">
        <v>3</v>
      </c>
      <c r="C42" s="2">
        <v>1</v>
      </c>
      <c r="D42" s="2">
        <v>1</v>
      </c>
      <c r="E42" s="2">
        <v>1</v>
      </c>
      <c r="F42" s="2">
        <v>0</v>
      </c>
    </row>
    <row r="43" spans="1:6" x14ac:dyDescent="0.2">
      <c r="A43" s="1" t="s">
        <v>78</v>
      </c>
      <c r="B43" s="2">
        <v>7</v>
      </c>
      <c r="C43" s="2">
        <v>4</v>
      </c>
      <c r="D43" s="2">
        <v>1</v>
      </c>
      <c r="E43" s="2">
        <v>1</v>
      </c>
      <c r="F43" s="2">
        <v>1</v>
      </c>
    </row>
    <row r="44" spans="1:6" x14ac:dyDescent="0.2">
      <c r="A44" s="1" t="s">
        <v>79</v>
      </c>
      <c r="B44" s="2">
        <v>5</v>
      </c>
      <c r="C44" s="2">
        <v>0</v>
      </c>
      <c r="D44" s="2">
        <v>0</v>
      </c>
      <c r="E44" s="2">
        <v>3</v>
      </c>
      <c r="F44" s="2">
        <v>2</v>
      </c>
    </row>
    <row r="45" spans="1:6" x14ac:dyDescent="0.2">
      <c r="A45" s="1" t="s">
        <v>80</v>
      </c>
      <c r="B45" s="2">
        <v>6</v>
      </c>
      <c r="C45" s="2">
        <v>5</v>
      </c>
      <c r="D45" s="2">
        <v>1</v>
      </c>
      <c r="E45" s="2">
        <v>0</v>
      </c>
      <c r="F45" s="2">
        <v>0</v>
      </c>
    </row>
    <row r="46" spans="1:6" x14ac:dyDescent="0.2">
      <c r="A46" s="1" t="s">
        <v>81</v>
      </c>
      <c r="B46" s="2">
        <v>105</v>
      </c>
      <c r="C46" s="2">
        <v>20</v>
      </c>
      <c r="D46" s="2">
        <v>35</v>
      </c>
      <c r="E46" s="2">
        <v>7</v>
      </c>
      <c r="F46" s="2">
        <v>43</v>
      </c>
    </row>
    <row r="47" spans="1:6" x14ac:dyDescent="0.2">
      <c r="A47" s="1" t="s">
        <v>82</v>
      </c>
      <c r="B47" s="2">
        <v>32</v>
      </c>
      <c r="C47" s="2">
        <v>2</v>
      </c>
      <c r="D47" s="2">
        <v>1</v>
      </c>
      <c r="E47" s="2">
        <v>6</v>
      </c>
      <c r="F47" s="2">
        <v>23</v>
      </c>
    </row>
    <row r="48" spans="1:6" x14ac:dyDescent="0.2">
      <c r="A48" s="1" t="s">
        <v>1</v>
      </c>
      <c r="B48" s="2">
        <v>2310</v>
      </c>
      <c r="C48" s="2">
        <v>2189</v>
      </c>
      <c r="D48" s="2">
        <v>45</v>
      </c>
      <c r="E48" s="2">
        <v>26</v>
      </c>
      <c r="F48" s="2">
        <v>50</v>
      </c>
    </row>
    <row r="49" spans="1:6" x14ac:dyDescent="0.2">
      <c r="A49" s="1" t="s">
        <v>2</v>
      </c>
      <c r="B49" s="2">
        <v>1323</v>
      </c>
      <c r="C49" s="2">
        <v>29</v>
      </c>
      <c r="D49" s="2">
        <v>1260</v>
      </c>
      <c r="E49" s="2">
        <v>13</v>
      </c>
      <c r="F49" s="2">
        <v>21</v>
      </c>
    </row>
    <row r="50" spans="1:6" x14ac:dyDescent="0.2">
      <c r="A50" s="1" t="s">
        <v>3</v>
      </c>
      <c r="B50" s="2">
        <v>1044</v>
      </c>
      <c r="C50" s="2">
        <v>25</v>
      </c>
      <c r="D50" s="2">
        <v>13</v>
      </c>
      <c r="E50" s="2">
        <v>965</v>
      </c>
      <c r="F50" s="2">
        <v>41</v>
      </c>
    </row>
    <row r="51" spans="1:6" x14ac:dyDescent="0.2">
      <c r="A51" s="1" t="s">
        <v>4</v>
      </c>
      <c r="B51" s="2">
        <v>1956</v>
      </c>
      <c r="C51" s="2">
        <v>20</v>
      </c>
      <c r="D51" s="2">
        <v>22</v>
      </c>
      <c r="E51" s="2">
        <v>18</v>
      </c>
      <c r="F51" s="2">
        <v>1896</v>
      </c>
    </row>
    <row r="53" spans="1:6" x14ac:dyDescent="0.2">
      <c r="A53" s="1" t="s">
        <v>247</v>
      </c>
      <c r="B53" s="2">
        <v>3410</v>
      </c>
      <c r="C53" s="2">
        <v>1149</v>
      </c>
      <c r="D53" s="2">
        <v>714</v>
      </c>
      <c r="E53" s="2">
        <v>499</v>
      </c>
      <c r="F53" s="2">
        <v>1048</v>
      </c>
    </row>
    <row r="54" spans="1:6" x14ac:dyDescent="0.2">
      <c r="A54" s="1" t="s">
        <v>69</v>
      </c>
      <c r="B54" s="2">
        <v>3</v>
      </c>
      <c r="C54" s="2">
        <v>2</v>
      </c>
      <c r="D54" s="2">
        <v>1</v>
      </c>
      <c r="E54" s="2">
        <v>0</v>
      </c>
      <c r="F54" s="2">
        <v>0</v>
      </c>
    </row>
    <row r="55" spans="1:6" x14ac:dyDescent="0.2">
      <c r="A55" s="1" t="s">
        <v>70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</row>
    <row r="56" spans="1:6" x14ac:dyDescent="0.2">
      <c r="A56" s="1" t="s">
        <v>71</v>
      </c>
      <c r="B56" s="2">
        <v>4</v>
      </c>
      <c r="C56" s="2">
        <v>1</v>
      </c>
      <c r="D56" s="2">
        <v>1</v>
      </c>
      <c r="E56" s="2">
        <v>1</v>
      </c>
      <c r="F56" s="2">
        <v>1</v>
      </c>
    </row>
    <row r="57" spans="1:6" x14ac:dyDescent="0.2">
      <c r="A57" s="1" t="s">
        <v>72</v>
      </c>
      <c r="B57" s="2">
        <v>1</v>
      </c>
      <c r="C57" s="2">
        <v>0</v>
      </c>
      <c r="D57" s="2">
        <v>0</v>
      </c>
      <c r="E57" s="2">
        <v>0</v>
      </c>
      <c r="F57" s="2">
        <v>1</v>
      </c>
    </row>
    <row r="58" spans="1:6" x14ac:dyDescent="0.2">
      <c r="A58" s="1" t="s">
        <v>74</v>
      </c>
      <c r="B58" s="2">
        <v>1</v>
      </c>
      <c r="C58" s="2">
        <v>1</v>
      </c>
      <c r="D58" s="2">
        <v>0</v>
      </c>
      <c r="E58" s="2">
        <v>0</v>
      </c>
      <c r="F58" s="2">
        <v>0</v>
      </c>
    </row>
    <row r="59" spans="1:6" x14ac:dyDescent="0.2">
      <c r="A59" s="1" t="s">
        <v>75</v>
      </c>
      <c r="B59" s="2">
        <v>1</v>
      </c>
      <c r="C59" s="2">
        <v>0</v>
      </c>
      <c r="D59" s="2">
        <v>1</v>
      </c>
      <c r="E59" s="2">
        <v>0</v>
      </c>
      <c r="F59" s="2">
        <v>0</v>
      </c>
    </row>
    <row r="60" spans="1:6" x14ac:dyDescent="0.2">
      <c r="A60" s="1" t="s">
        <v>77</v>
      </c>
      <c r="B60" s="2">
        <v>1</v>
      </c>
      <c r="C60" s="2">
        <v>0</v>
      </c>
      <c r="D60" s="2">
        <v>1</v>
      </c>
      <c r="E60" s="2">
        <v>0</v>
      </c>
      <c r="F60" s="2">
        <v>0</v>
      </c>
    </row>
    <row r="61" spans="1:6" x14ac:dyDescent="0.2">
      <c r="A61" s="1" t="s">
        <v>78</v>
      </c>
      <c r="B61" s="2">
        <v>3</v>
      </c>
      <c r="C61" s="2">
        <v>2</v>
      </c>
      <c r="D61" s="2">
        <v>1</v>
      </c>
      <c r="E61" s="2">
        <v>0</v>
      </c>
      <c r="F61" s="2">
        <v>0</v>
      </c>
    </row>
    <row r="62" spans="1:6" x14ac:dyDescent="0.2">
      <c r="A62" s="1" t="s">
        <v>79</v>
      </c>
      <c r="B62" s="2">
        <v>3</v>
      </c>
      <c r="C62" s="2">
        <v>0</v>
      </c>
      <c r="D62" s="2">
        <v>0</v>
      </c>
      <c r="E62" s="2">
        <v>1</v>
      </c>
      <c r="F62" s="2">
        <v>2</v>
      </c>
    </row>
    <row r="63" spans="1:6" x14ac:dyDescent="0.2">
      <c r="A63" s="1" t="s">
        <v>80</v>
      </c>
      <c r="B63" s="2">
        <v>4</v>
      </c>
      <c r="C63" s="2">
        <v>4</v>
      </c>
      <c r="D63" s="2">
        <v>0</v>
      </c>
      <c r="E63" s="2">
        <v>0</v>
      </c>
      <c r="F63" s="2">
        <v>0</v>
      </c>
    </row>
    <row r="64" spans="1:6" x14ac:dyDescent="0.2">
      <c r="A64" s="1" t="s">
        <v>81</v>
      </c>
      <c r="B64" s="2">
        <v>58</v>
      </c>
      <c r="C64" s="2">
        <v>11</v>
      </c>
      <c r="D64" s="2">
        <v>19</v>
      </c>
      <c r="E64" s="2">
        <v>4</v>
      </c>
      <c r="F64" s="2">
        <v>24</v>
      </c>
    </row>
    <row r="65" spans="1:6" x14ac:dyDescent="0.2">
      <c r="A65" s="1" t="s">
        <v>82</v>
      </c>
      <c r="B65" s="2">
        <v>13</v>
      </c>
      <c r="C65" s="2">
        <v>2</v>
      </c>
      <c r="D65" s="2">
        <v>0</v>
      </c>
      <c r="E65" s="2">
        <v>1</v>
      </c>
      <c r="F65" s="2">
        <v>10</v>
      </c>
    </row>
    <row r="66" spans="1:6" x14ac:dyDescent="0.2">
      <c r="A66" s="1" t="s">
        <v>1</v>
      </c>
      <c r="B66" s="2">
        <v>1148</v>
      </c>
      <c r="C66" s="2">
        <v>1111</v>
      </c>
      <c r="D66" s="2">
        <v>16</v>
      </c>
      <c r="E66" s="2">
        <v>5</v>
      </c>
      <c r="F66" s="2">
        <v>16</v>
      </c>
    </row>
    <row r="67" spans="1:6" x14ac:dyDescent="0.2">
      <c r="A67" s="1" t="s">
        <v>2</v>
      </c>
      <c r="B67" s="2">
        <v>676</v>
      </c>
      <c r="C67" s="2">
        <v>4</v>
      </c>
      <c r="D67" s="2">
        <v>666</v>
      </c>
      <c r="E67" s="2">
        <v>0</v>
      </c>
      <c r="F67" s="2">
        <v>6</v>
      </c>
    </row>
    <row r="68" spans="1:6" x14ac:dyDescent="0.2">
      <c r="A68" s="1" t="s">
        <v>3</v>
      </c>
      <c r="B68" s="2">
        <v>504</v>
      </c>
      <c r="C68" s="2">
        <v>8</v>
      </c>
      <c r="D68" s="2">
        <v>2</v>
      </c>
      <c r="E68" s="2">
        <v>480</v>
      </c>
      <c r="F68" s="2">
        <v>14</v>
      </c>
    </row>
    <row r="69" spans="1:6" x14ac:dyDescent="0.2">
      <c r="A69" s="1" t="s">
        <v>4</v>
      </c>
      <c r="B69" s="2">
        <v>990</v>
      </c>
      <c r="C69" s="2">
        <v>3</v>
      </c>
      <c r="D69" s="2">
        <v>6</v>
      </c>
      <c r="E69" s="2">
        <v>7</v>
      </c>
      <c r="F69" s="2">
        <v>974</v>
      </c>
    </row>
    <row r="71" spans="1:6" x14ac:dyDescent="0.2">
      <c r="A71" s="1" t="s">
        <v>251</v>
      </c>
      <c r="B71" s="2">
        <v>3408</v>
      </c>
      <c r="C71" s="2">
        <v>1156</v>
      </c>
      <c r="D71" s="2">
        <v>673</v>
      </c>
      <c r="E71" s="2">
        <v>543</v>
      </c>
      <c r="F71" s="2">
        <v>1036</v>
      </c>
    </row>
    <row r="72" spans="1:6" x14ac:dyDescent="0.2">
      <c r="A72" s="1" t="s">
        <v>69</v>
      </c>
      <c r="B72" s="2">
        <v>2</v>
      </c>
      <c r="C72" s="2">
        <v>1</v>
      </c>
      <c r="D72" s="2">
        <v>0</v>
      </c>
      <c r="E72" s="2">
        <v>0</v>
      </c>
      <c r="F72" s="2">
        <v>1</v>
      </c>
    </row>
    <row r="73" spans="1:6" x14ac:dyDescent="0.2">
      <c r="A73" s="1" t="s">
        <v>70</v>
      </c>
      <c r="B73" s="2">
        <v>1</v>
      </c>
      <c r="C73" s="2">
        <v>1</v>
      </c>
      <c r="D73" s="2">
        <v>0</v>
      </c>
      <c r="E73" s="2">
        <v>0</v>
      </c>
      <c r="F73" s="2">
        <v>0</v>
      </c>
    </row>
    <row r="74" spans="1:6" x14ac:dyDescent="0.2">
      <c r="A74" s="1" t="s">
        <v>71</v>
      </c>
      <c r="B74" s="2">
        <v>7</v>
      </c>
      <c r="C74" s="2">
        <v>2</v>
      </c>
      <c r="D74" s="2">
        <v>1</v>
      </c>
      <c r="E74" s="2">
        <v>0</v>
      </c>
      <c r="F74" s="2">
        <v>4</v>
      </c>
    </row>
    <row r="75" spans="1:6" x14ac:dyDescent="0.2">
      <c r="A75" s="1" t="s">
        <v>72</v>
      </c>
      <c r="B75" s="2">
        <v>1</v>
      </c>
      <c r="C75" s="2">
        <v>1</v>
      </c>
      <c r="D75" s="2">
        <v>0</v>
      </c>
      <c r="E75" s="2">
        <v>0</v>
      </c>
      <c r="F75" s="2">
        <v>0</v>
      </c>
    </row>
    <row r="76" spans="1:6" x14ac:dyDescent="0.2">
      <c r="A76" s="1" t="s">
        <v>73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</row>
    <row r="77" spans="1:6" x14ac:dyDescent="0.2">
      <c r="A77" s="1" t="s">
        <v>74</v>
      </c>
      <c r="B77" s="2">
        <v>3</v>
      </c>
      <c r="C77" s="2">
        <v>1</v>
      </c>
      <c r="D77" s="2">
        <v>2</v>
      </c>
      <c r="E77" s="2">
        <v>0</v>
      </c>
      <c r="F77" s="2">
        <v>0</v>
      </c>
    </row>
    <row r="78" spans="1:6" x14ac:dyDescent="0.2">
      <c r="A78" s="1" t="s">
        <v>75</v>
      </c>
      <c r="B78" s="2">
        <v>2</v>
      </c>
      <c r="C78" s="2">
        <v>0</v>
      </c>
      <c r="D78" s="2">
        <v>2</v>
      </c>
      <c r="E78" s="2">
        <v>0</v>
      </c>
      <c r="F78" s="2">
        <v>0</v>
      </c>
    </row>
    <row r="79" spans="1:6" x14ac:dyDescent="0.2">
      <c r="A79" s="1" t="s">
        <v>76</v>
      </c>
      <c r="B79" s="2">
        <v>1</v>
      </c>
      <c r="C79" s="2">
        <v>0</v>
      </c>
      <c r="D79" s="2">
        <v>0</v>
      </c>
      <c r="E79" s="2">
        <v>1</v>
      </c>
      <c r="F79" s="2">
        <v>0</v>
      </c>
    </row>
    <row r="80" spans="1:6" x14ac:dyDescent="0.2">
      <c r="A80" s="1" t="s">
        <v>77</v>
      </c>
      <c r="B80" s="2">
        <v>2</v>
      </c>
      <c r="C80" s="2">
        <v>1</v>
      </c>
      <c r="D80" s="2">
        <v>0</v>
      </c>
      <c r="E80" s="2">
        <v>1</v>
      </c>
      <c r="F80" s="2">
        <v>0</v>
      </c>
    </row>
    <row r="81" spans="1:6" x14ac:dyDescent="0.2">
      <c r="A81" s="1" t="s">
        <v>78</v>
      </c>
      <c r="B81" s="2">
        <v>4</v>
      </c>
      <c r="C81" s="2">
        <v>2</v>
      </c>
      <c r="D81" s="2">
        <v>0</v>
      </c>
      <c r="E81" s="2">
        <v>1</v>
      </c>
      <c r="F81" s="2">
        <v>1</v>
      </c>
    </row>
    <row r="82" spans="1:6" x14ac:dyDescent="0.2">
      <c r="A82" s="1" t="s">
        <v>79</v>
      </c>
      <c r="B82" s="2">
        <v>2</v>
      </c>
      <c r="C82" s="2">
        <v>0</v>
      </c>
      <c r="D82" s="2">
        <v>0</v>
      </c>
      <c r="E82" s="2">
        <v>2</v>
      </c>
      <c r="F82" s="2">
        <v>0</v>
      </c>
    </row>
    <row r="83" spans="1:6" x14ac:dyDescent="0.2">
      <c r="A83" s="1" t="s">
        <v>80</v>
      </c>
      <c r="B83" s="2">
        <v>2</v>
      </c>
      <c r="C83" s="2">
        <v>1</v>
      </c>
      <c r="D83" s="2">
        <v>1</v>
      </c>
      <c r="E83" s="2">
        <v>0</v>
      </c>
      <c r="F83" s="2">
        <v>0</v>
      </c>
    </row>
    <row r="84" spans="1:6" x14ac:dyDescent="0.2">
      <c r="A84" s="1" t="s">
        <v>81</v>
      </c>
      <c r="B84" s="2">
        <v>47</v>
      </c>
      <c r="C84" s="2">
        <v>9</v>
      </c>
      <c r="D84" s="2">
        <v>16</v>
      </c>
      <c r="E84" s="2">
        <v>3</v>
      </c>
      <c r="F84" s="2">
        <v>19</v>
      </c>
    </row>
    <row r="85" spans="1:6" x14ac:dyDescent="0.2">
      <c r="A85" s="1" t="s">
        <v>82</v>
      </c>
      <c r="B85" s="2">
        <v>19</v>
      </c>
      <c r="C85" s="2">
        <v>0</v>
      </c>
      <c r="D85" s="2">
        <v>1</v>
      </c>
      <c r="E85" s="2">
        <v>5</v>
      </c>
      <c r="F85" s="2">
        <v>13</v>
      </c>
    </row>
    <row r="86" spans="1:6" x14ac:dyDescent="0.2">
      <c r="A86" s="1" t="s">
        <v>1</v>
      </c>
      <c r="B86" s="2">
        <v>1162</v>
      </c>
      <c r="C86" s="2">
        <v>1078</v>
      </c>
      <c r="D86" s="2">
        <v>29</v>
      </c>
      <c r="E86" s="2">
        <v>21</v>
      </c>
      <c r="F86" s="2">
        <v>34</v>
      </c>
    </row>
    <row r="87" spans="1:6" x14ac:dyDescent="0.2">
      <c r="A87" s="1" t="s">
        <v>2</v>
      </c>
      <c r="B87" s="2">
        <v>647</v>
      </c>
      <c r="C87" s="2">
        <v>25</v>
      </c>
      <c r="D87" s="2">
        <v>594</v>
      </c>
      <c r="E87" s="2">
        <v>13</v>
      </c>
      <c r="F87" s="2">
        <v>15</v>
      </c>
    </row>
    <row r="88" spans="1:6" x14ac:dyDescent="0.2">
      <c r="A88" s="1" t="s">
        <v>3</v>
      </c>
      <c r="B88" s="2">
        <v>540</v>
      </c>
      <c r="C88" s="2">
        <v>17</v>
      </c>
      <c r="D88" s="2">
        <v>11</v>
      </c>
      <c r="E88" s="2">
        <v>485</v>
      </c>
      <c r="F88" s="2">
        <v>27</v>
      </c>
    </row>
    <row r="89" spans="1:6" x14ac:dyDescent="0.2">
      <c r="A89" s="1" t="s">
        <v>4</v>
      </c>
      <c r="B89" s="2">
        <v>966</v>
      </c>
      <c r="C89" s="2">
        <v>17</v>
      </c>
      <c r="D89" s="2">
        <v>16</v>
      </c>
      <c r="E89" s="2">
        <v>11</v>
      </c>
      <c r="F89" s="2">
        <v>922</v>
      </c>
    </row>
    <row r="90" spans="1:6" x14ac:dyDescent="0.2">
      <c r="A90" s="11" t="s">
        <v>314</v>
      </c>
      <c r="B90" s="11"/>
      <c r="C90" s="11"/>
      <c r="D90" s="11"/>
      <c r="E90" s="11"/>
      <c r="F90" s="11"/>
    </row>
  </sheetData>
  <mergeCells count="2">
    <mergeCell ref="A25:F25"/>
    <mergeCell ref="A90:F90"/>
  </mergeCells>
  <pageMargins left="0.7" right="0.7" top="0.75" bottom="0.75" header="0.3" footer="0.3"/>
  <pageSetup orientation="portrait" r:id="rId1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AFAD-D7FE-415E-A8F6-A4BA33D2108C}">
  <dimension ref="A1:F47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226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0</v>
      </c>
      <c r="B3" s="2">
        <v>6907</v>
      </c>
      <c r="C3" s="2">
        <v>2338</v>
      </c>
      <c r="D3" s="2">
        <v>1418</v>
      </c>
      <c r="E3" s="2">
        <v>1053</v>
      </c>
      <c r="F3" s="2">
        <v>2098</v>
      </c>
    </row>
    <row r="4" spans="1:6" x14ac:dyDescent="0.2">
      <c r="A4" s="1" t="s">
        <v>83</v>
      </c>
      <c r="B4" s="2">
        <v>1</v>
      </c>
      <c r="C4" s="2">
        <v>1</v>
      </c>
      <c r="D4" s="2">
        <v>0</v>
      </c>
      <c r="E4" s="2">
        <v>0</v>
      </c>
      <c r="F4" s="2">
        <v>0</v>
      </c>
    </row>
    <row r="5" spans="1:6" x14ac:dyDescent="0.2">
      <c r="A5" s="1" t="s">
        <v>84</v>
      </c>
      <c r="B5" s="2">
        <v>7</v>
      </c>
      <c r="C5" s="2">
        <v>1</v>
      </c>
      <c r="D5" s="2">
        <v>2</v>
      </c>
      <c r="E5" s="2">
        <v>0</v>
      </c>
      <c r="F5" s="2">
        <v>4</v>
      </c>
    </row>
    <row r="6" spans="1:6" x14ac:dyDescent="0.2">
      <c r="A6" s="1" t="s">
        <v>85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 x14ac:dyDescent="0.2">
      <c r="A7" s="1" t="s">
        <v>86</v>
      </c>
      <c r="B7" s="2">
        <v>3</v>
      </c>
      <c r="C7" s="2">
        <v>2</v>
      </c>
      <c r="D7" s="2">
        <v>1</v>
      </c>
      <c r="E7" s="2">
        <v>0</v>
      </c>
      <c r="F7" s="2">
        <v>0</v>
      </c>
    </row>
    <row r="8" spans="1:6" x14ac:dyDescent="0.2">
      <c r="A8" s="1" t="s">
        <v>87</v>
      </c>
      <c r="B8" s="2">
        <v>0</v>
      </c>
      <c r="C8" s="2">
        <v>0</v>
      </c>
      <c r="D8" s="2">
        <v>0</v>
      </c>
      <c r="E8" s="2">
        <v>0</v>
      </c>
      <c r="F8" s="2">
        <v>0</v>
      </c>
    </row>
    <row r="9" spans="1:6" x14ac:dyDescent="0.2">
      <c r="A9" s="1" t="s">
        <v>88</v>
      </c>
      <c r="B9" s="2">
        <v>0</v>
      </c>
      <c r="C9" s="2">
        <v>0</v>
      </c>
      <c r="D9" s="2">
        <v>0</v>
      </c>
      <c r="E9" s="2">
        <v>0</v>
      </c>
      <c r="F9" s="2">
        <v>0</v>
      </c>
    </row>
    <row r="10" spans="1:6" x14ac:dyDescent="0.2">
      <c r="A10" s="1" t="s">
        <v>74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</row>
    <row r="11" spans="1:6" x14ac:dyDescent="0.2">
      <c r="A11" s="1" t="s">
        <v>89</v>
      </c>
      <c r="B11" s="2">
        <v>2</v>
      </c>
      <c r="C11" s="2">
        <v>0</v>
      </c>
      <c r="D11" s="2">
        <v>2</v>
      </c>
      <c r="E11" s="2">
        <v>0</v>
      </c>
      <c r="F11" s="2">
        <v>0</v>
      </c>
    </row>
    <row r="12" spans="1:6" x14ac:dyDescent="0.2">
      <c r="A12" s="1" t="s">
        <v>81</v>
      </c>
      <c r="B12" s="2">
        <v>25</v>
      </c>
      <c r="C12" s="2">
        <v>7</v>
      </c>
      <c r="D12" s="2">
        <v>5</v>
      </c>
      <c r="E12" s="2">
        <v>0</v>
      </c>
      <c r="F12" s="2">
        <v>13</v>
      </c>
    </row>
    <row r="13" spans="1:6" x14ac:dyDescent="0.2">
      <c r="A13" s="1" t="s">
        <v>90</v>
      </c>
      <c r="B13" s="2">
        <v>10</v>
      </c>
      <c r="C13" s="2">
        <v>3</v>
      </c>
      <c r="D13" s="2">
        <v>0</v>
      </c>
      <c r="E13" s="2">
        <v>2</v>
      </c>
      <c r="F13" s="2">
        <v>5</v>
      </c>
    </row>
    <row r="14" spans="1:6" x14ac:dyDescent="0.2">
      <c r="A14" s="1" t="s">
        <v>91</v>
      </c>
      <c r="B14" s="2">
        <v>8</v>
      </c>
      <c r="C14" s="2">
        <v>0</v>
      </c>
      <c r="D14" s="2">
        <v>0</v>
      </c>
      <c r="E14" s="2">
        <v>1</v>
      </c>
      <c r="F14" s="2">
        <v>7</v>
      </c>
    </row>
    <row r="15" spans="1:6" x14ac:dyDescent="0.2">
      <c r="A15" s="1" t="s">
        <v>1</v>
      </c>
      <c r="B15" s="2">
        <v>2304</v>
      </c>
      <c r="C15" s="2">
        <v>2256</v>
      </c>
      <c r="D15" s="2">
        <v>27</v>
      </c>
      <c r="E15" s="2">
        <v>8</v>
      </c>
      <c r="F15" s="2">
        <v>13</v>
      </c>
    </row>
    <row r="16" spans="1:6" x14ac:dyDescent="0.2">
      <c r="A16" s="1" t="s">
        <v>92</v>
      </c>
      <c r="B16" s="2">
        <v>4547</v>
      </c>
      <c r="C16" s="2">
        <v>68</v>
      </c>
      <c r="D16" s="2">
        <v>1381</v>
      </c>
      <c r="E16" s="2">
        <v>1042</v>
      </c>
      <c r="F16" s="2">
        <v>2056</v>
      </c>
    </row>
    <row r="18" spans="1:6" x14ac:dyDescent="0.2">
      <c r="A18" s="1" t="s">
        <v>249</v>
      </c>
      <c r="B18" s="2">
        <v>3443</v>
      </c>
      <c r="C18" s="2">
        <v>1166</v>
      </c>
      <c r="D18" s="2">
        <v>728</v>
      </c>
      <c r="E18" s="2">
        <v>506</v>
      </c>
      <c r="F18" s="2">
        <v>1043</v>
      </c>
    </row>
    <row r="19" spans="1:6" x14ac:dyDescent="0.2">
      <c r="A19" s="1" t="s">
        <v>83</v>
      </c>
      <c r="B19" s="2">
        <v>1</v>
      </c>
      <c r="C19" s="2">
        <v>1</v>
      </c>
      <c r="D19" s="2">
        <v>0</v>
      </c>
      <c r="E19" s="2">
        <v>0</v>
      </c>
      <c r="F19" s="2">
        <v>0</v>
      </c>
    </row>
    <row r="20" spans="1:6" x14ac:dyDescent="0.2">
      <c r="A20" s="1" t="s">
        <v>84</v>
      </c>
      <c r="B20" s="2">
        <v>4</v>
      </c>
      <c r="C20" s="2">
        <v>0</v>
      </c>
      <c r="D20" s="2">
        <v>1</v>
      </c>
      <c r="E20" s="2">
        <v>0</v>
      </c>
      <c r="F20" s="2">
        <v>3</v>
      </c>
    </row>
    <row r="21" spans="1:6" x14ac:dyDescent="0.2">
      <c r="A21" s="1" t="s">
        <v>85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">
      <c r="A22" s="1" t="s">
        <v>86</v>
      </c>
      <c r="B22" s="2">
        <v>1</v>
      </c>
      <c r="C22" s="2">
        <v>1</v>
      </c>
      <c r="D22" s="2">
        <v>0</v>
      </c>
      <c r="E22" s="2">
        <v>0</v>
      </c>
      <c r="F22" s="2">
        <v>0</v>
      </c>
    </row>
    <row r="23" spans="1:6" x14ac:dyDescent="0.2">
      <c r="A23" s="1" t="s">
        <v>87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</row>
    <row r="24" spans="1:6" x14ac:dyDescent="0.2">
      <c r="A24" s="1" t="s">
        <v>88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2">
      <c r="A25" s="1" t="s">
        <v>74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2">
      <c r="A26" s="1" t="s">
        <v>89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</row>
    <row r="27" spans="1:6" x14ac:dyDescent="0.2">
      <c r="A27" s="1" t="s">
        <v>81</v>
      </c>
      <c r="B27" s="2">
        <v>17</v>
      </c>
      <c r="C27" s="2">
        <v>5</v>
      </c>
      <c r="D27" s="2">
        <v>3</v>
      </c>
      <c r="E27" s="2">
        <v>0</v>
      </c>
      <c r="F27" s="2">
        <v>9</v>
      </c>
    </row>
    <row r="28" spans="1:6" x14ac:dyDescent="0.2">
      <c r="A28" s="1" t="s">
        <v>90</v>
      </c>
      <c r="B28" s="2">
        <v>8</v>
      </c>
      <c r="C28" s="2">
        <v>3</v>
      </c>
      <c r="D28" s="2">
        <v>0</v>
      </c>
      <c r="E28" s="2">
        <v>1</v>
      </c>
      <c r="F28" s="2">
        <v>4</v>
      </c>
    </row>
    <row r="29" spans="1:6" x14ac:dyDescent="0.2">
      <c r="A29" s="1" t="s">
        <v>91</v>
      </c>
      <c r="B29" s="2">
        <v>4</v>
      </c>
      <c r="C29" s="2">
        <v>0</v>
      </c>
      <c r="D29" s="2">
        <v>0</v>
      </c>
      <c r="E29" s="2">
        <v>0</v>
      </c>
      <c r="F29" s="2">
        <v>4</v>
      </c>
    </row>
    <row r="30" spans="1:6" x14ac:dyDescent="0.2">
      <c r="A30" s="1" t="s">
        <v>1</v>
      </c>
      <c r="B30" s="2">
        <v>1149</v>
      </c>
      <c r="C30" s="2">
        <v>1129</v>
      </c>
      <c r="D30" s="2">
        <v>9</v>
      </c>
      <c r="E30" s="2">
        <v>4</v>
      </c>
      <c r="F30" s="2">
        <v>7</v>
      </c>
    </row>
    <row r="31" spans="1:6" x14ac:dyDescent="0.2">
      <c r="A31" s="1" t="s">
        <v>92</v>
      </c>
      <c r="B31" s="2">
        <v>2259</v>
      </c>
      <c r="C31" s="2">
        <v>27</v>
      </c>
      <c r="D31" s="2">
        <v>715</v>
      </c>
      <c r="E31" s="2">
        <v>501</v>
      </c>
      <c r="F31" s="2">
        <v>1016</v>
      </c>
    </row>
    <row r="33" spans="1:6" x14ac:dyDescent="0.2">
      <c r="A33" s="1" t="s">
        <v>251</v>
      </c>
      <c r="B33" s="2">
        <v>3464</v>
      </c>
      <c r="C33" s="2">
        <v>1172</v>
      </c>
      <c r="D33" s="2">
        <v>690</v>
      </c>
      <c r="E33" s="2">
        <v>547</v>
      </c>
      <c r="F33" s="2">
        <v>1055</v>
      </c>
    </row>
    <row r="34" spans="1:6" x14ac:dyDescent="0.2">
      <c r="A34" s="1" t="s">
        <v>83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</row>
    <row r="35" spans="1:6" x14ac:dyDescent="0.2">
      <c r="A35" s="1" t="s">
        <v>84</v>
      </c>
      <c r="B35" s="2">
        <v>3</v>
      </c>
      <c r="C35" s="2">
        <v>1</v>
      </c>
      <c r="D35" s="2">
        <v>1</v>
      </c>
      <c r="E35" s="2">
        <v>0</v>
      </c>
      <c r="F35" s="2">
        <v>1</v>
      </c>
    </row>
    <row r="36" spans="1:6" x14ac:dyDescent="0.2">
      <c r="A36" s="1" t="s">
        <v>85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</row>
    <row r="37" spans="1:6" x14ac:dyDescent="0.2">
      <c r="A37" s="1" t="s">
        <v>86</v>
      </c>
      <c r="B37" s="2">
        <v>2</v>
      </c>
      <c r="C37" s="2">
        <v>1</v>
      </c>
      <c r="D37" s="2">
        <v>1</v>
      </c>
      <c r="E37" s="2">
        <v>0</v>
      </c>
      <c r="F37" s="2">
        <v>0</v>
      </c>
    </row>
    <row r="38" spans="1:6" x14ac:dyDescent="0.2">
      <c r="A38" s="1" t="s">
        <v>87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">
      <c r="A39" s="1" t="s">
        <v>88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2">
      <c r="A40" s="1" t="s">
        <v>74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</row>
    <row r="41" spans="1:6" x14ac:dyDescent="0.2">
      <c r="A41" s="1" t="s">
        <v>89</v>
      </c>
      <c r="B41" s="2">
        <v>2</v>
      </c>
      <c r="C41" s="2">
        <v>0</v>
      </c>
      <c r="D41" s="2">
        <v>2</v>
      </c>
      <c r="E41" s="2">
        <v>0</v>
      </c>
      <c r="F41" s="2">
        <v>0</v>
      </c>
    </row>
    <row r="42" spans="1:6" x14ac:dyDescent="0.2">
      <c r="A42" s="1" t="s">
        <v>81</v>
      </c>
      <c r="B42" s="2">
        <v>8</v>
      </c>
      <c r="C42" s="2">
        <v>2</v>
      </c>
      <c r="D42" s="2">
        <v>2</v>
      </c>
      <c r="E42" s="2">
        <v>0</v>
      </c>
      <c r="F42" s="2">
        <v>4</v>
      </c>
    </row>
    <row r="43" spans="1:6" x14ac:dyDescent="0.2">
      <c r="A43" s="1" t="s">
        <v>90</v>
      </c>
      <c r="B43" s="2">
        <v>2</v>
      </c>
      <c r="C43" s="2">
        <v>0</v>
      </c>
      <c r="D43" s="2">
        <v>0</v>
      </c>
      <c r="E43" s="2">
        <v>1</v>
      </c>
      <c r="F43" s="2">
        <v>1</v>
      </c>
    </row>
    <row r="44" spans="1:6" x14ac:dyDescent="0.2">
      <c r="A44" s="1" t="s">
        <v>91</v>
      </c>
      <c r="B44" s="2">
        <v>4</v>
      </c>
      <c r="C44" s="2">
        <v>0</v>
      </c>
      <c r="D44" s="2">
        <v>0</v>
      </c>
      <c r="E44" s="2">
        <v>1</v>
      </c>
      <c r="F44" s="2">
        <v>3</v>
      </c>
    </row>
    <row r="45" spans="1:6" x14ac:dyDescent="0.2">
      <c r="A45" s="1" t="s">
        <v>1</v>
      </c>
      <c r="B45" s="2">
        <v>1155</v>
      </c>
      <c r="C45" s="2">
        <v>1127</v>
      </c>
      <c r="D45" s="2">
        <v>18</v>
      </c>
      <c r="E45" s="2">
        <v>4</v>
      </c>
      <c r="F45" s="2">
        <v>6</v>
      </c>
    </row>
    <row r="46" spans="1:6" x14ac:dyDescent="0.2">
      <c r="A46" s="1" t="s">
        <v>92</v>
      </c>
      <c r="B46" s="2">
        <v>2288</v>
      </c>
      <c r="C46" s="2">
        <v>41</v>
      </c>
      <c r="D46" s="2">
        <v>666</v>
      </c>
      <c r="E46" s="2">
        <v>541</v>
      </c>
      <c r="F46" s="2">
        <v>1040</v>
      </c>
    </row>
    <row r="47" spans="1:6" x14ac:dyDescent="0.2">
      <c r="A47" s="11" t="s">
        <v>314</v>
      </c>
      <c r="B47" s="11"/>
      <c r="C47" s="11"/>
      <c r="D47" s="11"/>
      <c r="E47" s="11"/>
      <c r="F47" s="11"/>
    </row>
  </sheetData>
  <mergeCells count="1">
    <mergeCell ref="A47:F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5063-F4C2-488F-8824-DC0B74FEB6D6}">
  <dimension ref="A1:F5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9.109375" style="1" customWidth="1"/>
    <col min="2" max="6" width="12.21875" style="2" customWidth="1"/>
    <col min="7" max="16384" width="8.88671875" style="2"/>
  </cols>
  <sheetData>
    <row r="1" spans="1:6" x14ac:dyDescent="0.2">
      <c r="A1" s="1" t="s">
        <v>227</v>
      </c>
    </row>
    <row r="2" spans="1:6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x14ac:dyDescent="0.2">
      <c r="A3" s="1" t="s">
        <v>255</v>
      </c>
    </row>
    <row r="5" spans="1:6" x14ac:dyDescent="0.2">
      <c r="A5" s="1" t="s">
        <v>243</v>
      </c>
      <c r="B5" s="2">
        <v>410</v>
      </c>
      <c r="C5" s="2">
        <v>66</v>
      </c>
      <c r="D5" s="2">
        <v>12</v>
      </c>
      <c r="E5" s="2">
        <v>3</v>
      </c>
      <c r="F5" s="2">
        <v>329</v>
      </c>
    </row>
    <row r="6" spans="1:6" x14ac:dyDescent="0.2">
      <c r="A6" s="1" t="s">
        <v>93</v>
      </c>
      <c r="B6" s="2">
        <v>1</v>
      </c>
      <c r="C6" s="2">
        <v>0</v>
      </c>
      <c r="D6" s="2">
        <v>1</v>
      </c>
      <c r="E6" s="2">
        <v>0</v>
      </c>
      <c r="F6" s="2">
        <v>0</v>
      </c>
    </row>
    <row r="7" spans="1:6" x14ac:dyDescent="0.2">
      <c r="A7" s="1" t="s">
        <v>94</v>
      </c>
      <c r="B7" s="2">
        <v>0</v>
      </c>
      <c r="C7" s="2">
        <v>0</v>
      </c>
      <c r="D7" s="2">
        <v>0</v>
      </c>
      <c r="E7" s="2">
        <v>0</v>
      </c>
      <c r="F7" s="2">
        <v>0</v>
      </c>
    </row>
    <row r="8" spans="1:6" x14ac:dyDescent="0.2">
      <c r="A8" s="1" t="s">
        <v>95</v>
      </c>
      <c r="B8" s="2">
        <v>2</v>
      </c>
      <c r="C8" s="2">
        <v>0</v>
      </c>
      <c r="D8" s="2">
        <v>1</v>
      </c>
      <c r="E8" s="2">
        <v>0</v>
      </c>
      <c r="F8" s="2">
        <v>1</v>
      </c>
    </row>
    <row r="9" spans="1:6" x14ac:dyDescent="0.2">
      <c r="A9" s="1" t="s">
        <v>96</v>
      </c>
      <c r="B9" s="2">
        <v>51</v>
      </c>
      <c r="C9" s="2">
        <v>23</v>
      </c>
      <c r="D9" s="2">
        <v>2</v>
      </c>
      <c r="E9" s="2">
        <v>2</v>
      </c>
      <c r="F9" s="2">
        <v>24</v>
      </c>
    </row>
    <row r="10" spans="1:6" x14ac:dyDescent="0.2">
      <c r="A10" s="1" t="s">
        <v>97</v>
      </c>
      <c r="B10" s="2">
        <v>1</v>
      </c>
      <c r="C10" s="2">
        <v>0</v>
      </c>
      <c r="D10" s="2">
        <v>0</v>
      </c>
      <c r="E10" s="2">
        <v>1</v>
      </c>
      <c r="F10" s="2">
        <v>0</v>
      </c>
    </row>
    <row r="11" spans="1:6" x14ac:dyDescent="0.2">
      <c r="A11" s="1" t="s">
        <v>98</v>
      </c>
      <c r="B11" s="2">
        <v>6</v>
      </c>
      <c r="C11" s="2">
        <v>0</v>
      </c>
      <c r="D11" s="2">
        <v>4</v>
      </c>
      <c r="E11" s="2">
        <v>0</v>
      </c>
      <c r="F11" s="2">
        <v>2</v>
      </c>
    </row>
    <row r="12" spans="1:6" x14ac:dyDescent="0.2">
      <c r="A12" s="1" t="s">
        <v>99</v>
      </c>
      <c r="B12" s="2">
        <v>10</v>
      </c>
      <c r="C12" s="2">
        <v>8</v>
      </c>
      <c r="D12" s="2">
        <v>1</v>
      </c>
      <c r="E12" s="2">
        <v>0</v>
      </c>
      <c r="F12" s="2">
        <v>1</v>
      </c>
    </row>
    <row r="13" spans="1:6" x14ac:dyDescent="0.2">
      <c r="A13" s="1" t="s">
        <v>100</v>
      </c>
      <c r="B13" s="2">
        <v>66</v>
      </c>
      <c r="C13" s="2">
        <v>24</v>
      </c>
      <c r="D13" s="2">
        <v>3</v>
      </c>
      <c r="E13" s="2">
        <v>0</v>
      </c>
      <c r="F13" s="2">
        <v>39</v>
      </c>
    </row>
    <row r="14" spans="1:6" x14ac:dyDescent="0.2">
      <c r="A14" s="1" t="s">
        <v>101</v>
      </c>
      <c r="B14" s="2">
        <v>226</v>
      </c>
      <c r="C14" s="2">
        <v>1</v>
      </c>
      <c r="D14" s="2">
        <v>0</v>
      </c>
      <c r="E14" s="2">
        <v>0</v>
      </c>
      <c r="F14" s="2">
        <v>225</v>
      </c>
    </row>
    <row r="15" spans="1:6" x14ac:dyDescent="0.2">
      <c r="A15" s="1" t="s">
        <v>102</v>
      </c>
      <c r="B15" s="2">
        <v>38</v>
      </c>
      <c r="C15" s="2">
        <v>3</v>
      </c>
      <c r="D15" s="2">
        <v>0</v>
      </c>
      <c r="E15" s="2">
        <v>0</v>
      </c>
      <c r="F15" s="2">
        <v>35</v>
      </c>
    </row>
    <row r="16" spans="1:6" x14ac:dyDescent="0.2">
      <c r="A16" s="1" t="s">
        <v>103</v>
      </c>
      <c r="B16" s="2">
        <v>9</v>
      </c>
      <c r="C16" s="2">
        <v>7</v>
      </c>
      <c r="D16" s="2">
        <v>0</v>
      </c>
      <c r="E16" s="2">
        <v>0</v>
      </c>
      <c r="F16" s="2">
        <v>2</v>
      </c>
    </row>
    <row r="18" spans="1:6" x14ac:dyDescent="0.2">
      <c r="A18" s="1" t="s">
        <v>249</v>
      </c>
      <c r="B18" s="2">
        <v>363</v>
      </c>
      <c r="C18" s="2">
        <v>44</v>
      </c>
      <c r="D18" s="2">
        <v>7</v>
      </c>
      <c r="E18" s="2">
        <v>3</v>
      </c>
      <c r="F18" s="2">
        <v>309</v>
      </c>
    </row>
    <row r="19" spans="1:6" x14ac:dyDescent="0.2">
      <c r="A19" s="1" t="s">
        <v>93</v>
      </c>
      <c r="B19" s="2">
        <v>1</v>
      </c>
      <c r="C19" s="2">
        <v>0</v>
      </c>
      <c r="D19" s="2">
        <v>1</v>
      </c>
      <c r="E19" s="2">
        <v>0</v>
      </c>
      <c r="F19" s="2">
        <v>0</v>
      </c>
    </row>
    <row r="20" spans="1:6" x14ac:dyDescent="0.2">
      <c r="A20" s="1" t="s">
        <v>94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">
      <c r="A21" s="1" t="s">
        <v>95</v>
      </c>
      <c r="B21" s="2">
        <v>1</v>
      </c>
      <c r="C21" s="2">
        <v>0</v>
      </c>
      <c r="D21" s="2">
        <v>0</v>
      </c>
      <c r="E21" s="2">
        <v>0</v>
      </c>
      <c r="F21" s="2">
        <v>1</v>
      </c>
    </row>
    <row r="22" spans="1:6" x14ac:dyDescent="0.2">
      <c r="A22" s="1" t="s">
        <v>96</v>
      </c>
      <c r="B22" s="2">
        <v>32</v>
      </c>
      <c r="C22" s="2">
        <v>16</v>
      </c>
      <c r="D22" s="2">
        <v>1</v>
      </c>
      <c r="E22" s="2">
        <v>2</v>
      </c>
      <c r="F22" s="2">
        <v>13</v>
      </c>
    </row>
    <row r="23" spans="1:6" x14ac:dyDescent="0.2">
      <c r="A23" s="1" t="s">
        <v>97</v>
      </c>
      <c r="B23" s="2">
        <v>1</v>
      </c>
      <c r="C23" s="2">
        <v>0</v>
      </c>
      <c r="D23" s="2">
        <v>0</v>
      </c>
      <c r="E23" s="2">
        <v>1</v>
      </c>
      <c r="F23" s="2">
        <v>0</v>
      </c>
    </row>
    <row r="24" spans="1:6" x14ac:dyDescent="0.2">
      <c r="A24" s="1" t="s">
        <v>98</v>
      </c>
      <c r="B24" s="2">
        <v>2</v>
      </c>
      <c r="C24" s="2">
        <v>0</v>
      </c>
      <c r="D24" s="2">
        <v>1</v>
      </c>
      <c r="E24" s="2">
        <v>0</v>
      </c>
      <c r="F24" s="2">
        <v>1</v>
      </c>
    </row>
    <row r="25" spans="1:6" x14ac:dyDescent="0.2">
      <c r="A25" s="1" t="s">
        <v>99</v>
      </c>
      <c r="B25" s="2">
        <v>6</v>
      </c>
      <c r="C25" s="2">
        <v>5</v>
      </c>
      <c r="D25" s="2">
        <v>1</v>
      </c>
      <c r="E25" s="2">
        <v>0</v>
      </c>
      <c r="F25" s="2">
        <v>0</v>
      </c>
    </row>
    <row r="26" spans="1:6" x14ac:dyDescent="0.2">
      <c r="A26" s="1" t="s">
        <v>100</v>
      </c>
      <c r="B26" s="2">
        <v>57</v>
      </c>
      <c r="C26" s="2">
        <v>15</v>
      </c>
      <c r="D26" s="2">
        <v>3</v>
      </c>
      <c r="E26" s="2">
        <v>0</v>
      </c>
      <c r="F26" s="2">
        <v>39</v>
      </c>
    </row>
    <row r="27" spans="1:6" x14ac:dyDescent="0.2">
      <c r="A27" s="1" t="s">
        <v>101</v>
      </c>
      <c r="B27" s="2">
        <v>220</v>
      </c>
      <c r="C27" s="2">
        <v>1</v>
      </c>
      <c r="D27" s="2">
        <v>0</v>
      </c>
      <c r="E27" s="2">
        <v>0</v>
      </c>
      <c r="F27" s="2">
        <v>219</v>
      </c>
    </row>
    <row r="28" spans="1:6" x14ac:dyDescent="0.2">
      <c r="A28" s="1" t="s">
        <v>102</v>
      </c>
      <c r="B28" s="2">
        <v>38</v>
      </c>
      <c r="C28" s="2">
        <v>3</v>
      </c>
      <c r="D28" s="2">
        <v>0</v>
      </c>
      <c r="E28" s="2">
        <v>0</v>
      </c>
      <c r="F28" s="2">
        <v>35</v>
      </c>
    </row>
    <row r="29" spans="1:6" x14ac:dyDescent="0.2">
      <c r="A29" s="1" t="s">
        <v>103</v>
      </c>
      <c r="B29" s="2">
        <v>5</v>
      </c>
      <c r="C29" s="2">
        <v>4</v>
      </c>
      <c r="D29" s="2">
        <v>0</v>
      </c>
      <c r="E29" s="2">
        <v>0</v>
      </c>
      <c r="F29" s="2">
        <v>1</v>
      </c>
    </row>
    <row r="31" spans="1:6" x14ac:dyDescent="0.2">
      <c r="A31" s="1" t="s">
        <v>246</v>
      </c>
      <c r="B31" s="2">
        <v>47</v>
      </c>
      <c r="C31" s="2">
        <v>22</v>
      </c>
      <c r="D31" s="2">
        <v>5</v>
      </c>
      <c r="E31" s="2">
        <v>0</v>
      </c>
      <c r="F31" s="2">
        <v>20</v>
      </c>
    </row>
    <row r="32" spans="1:6" x14ac:dyDescent="0.2">
      <c r="A32" s="1" t="s">
        <v>93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2">
      <c r="A33" s="1" t="s">
        <v>94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</row>
    <row r="34" spans="1:6" x14ac:dyDescent="0.2">
      <c r="A34" s="1" t="s">
        <v>95</v>
      </c>
      <c r="B34" s="2">
        <v>1</v>
      </c>
      <c r="C34" s="2">
        <v>0</v>
      </c>
      <c r="D34" s="2">
        <v>1</v>
      </c>
      <c r="E34" s="2">
        <v>0</v>
      </c>
      <c r="F34" s="2">
        <v>0</v>
      </c>
    </row>
    <row r="35" spans="1:6" x14ac:dyDescent="0.2">
      <c r="A35" s="1" t="s">
        <v>96</v>
      </c>
      <c r="B35" s="2">
        <v>19</v>
      </c>
      <c r="C35" s="2">
        <v>7</v>
      </c>
      <c r="D35" s="2">
        <v>1</v>
      </c>
      <c r="E35" s="2">
        <v>0</v>
      </c>
      <c r="F35" s="2">
        <v>11</v>
      </c>
    </row>
    <row r="36" spans="1:6" x14ac:dyDescent="0.2">
      <c r="A36" s="1" t="s">
        <v>97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</row>
    <row r="37" spans="1:6" x14ac:dyDescent="0.2">
      <c r="A37" s="1" t="s">
        <v>98</v>
      </c>
      <c r="B37" s="2">
        <v>4</v>
      </c>
      <c r="C37" s="2">
        <v>0</v>
      </c>
      <c r="D37" s="2">
        <v>3</v>
      </c>
      <c r="E37" s="2">
        <v>0</v>
      </c>
      <c r="F37" s="2">
        <v>1</v>
      </c>
    </row>
    <row r="38" spans="1:6" x14ac:dyDescent="0.2">
      <c r="A38" s="1" t="s">
        <v>99</v>
      </c>
      <c r="B38" s="2">
        <v>4</v>
      </c>
      <c r="C38" s="2">
        <v>3</v>
      </c>
      <c r="D38" s="2">
        <v>0</v>
      </c>
      <c r="E38" s="2">
        <v>0</v>
      </c>
      <c r="F38" s="2">
        <v>1</v>
      </c>
    </row>
    <row r="39" spans="1:6" x14ac:dyDescent="0.2">
      <c r="A39" s="1" t="s">
        <v>100</v>
      </c>
      <c r="B39" s="2">
        <v>9</v>
      </c>
      <c r="C39" s="2">
        <v>9</v>
      </c>
      <c r="D39" s="2">
        <v>0</v>
      </c>
      <c r="E39" s="2">
        <v>0</v>
      </c>
      <c r="F39" s="2">
        <v>0</v>
      </c>
    </row>
    <row r="40" spans="1:6" x14ac:dyDescent="0.2">
      <c r="A40" s="1" t="s">
        <v>101</v>
      </c>
      <c r="B40" s="2">
        <v>6</v>
      </c>
      <c r="C40" s="2">
        <v>0</v>
      </c>
      <c r="D40" s="2">
        <v>0</v>
      </c>
      <c r="E40" s="2">
        <v>0</v>
      </c>
      <c r="F40" s="2">
        <v>6</v>
      </c>
    </row>
    <row r="41" spans="1:6" x14ac:dyDescent="0.2">
      <c r="A41" s="1" t="s">
        <v>102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6" x14ac:dyDescent="0.2">
      <c r="A42" s="1" t="s">
        <v>103</v>
      </c>
      <c r="B42" s="2">
        <v>4</v>
      </c>
      <c r="C42" s="2">
        <v>3</v>
      </c>
      <c r="D42" s="2">
        <v>0</v>
      </c>
      <c r="E42" s="2">
        <v>0</v>
      </c>
      <c r="F42" s="2">
        <v>1</v>
      </c>
    </row>
    <row r="44" spans="1:6" x14ac:dyDescent="0.2">
      <c r="A44" s="1" t="s">
        <v>256</v>
      </c>
    </row>
    <row r="46" spans="1:6" x14ac:dyDescent="0.2">
      <c r="A46" s="1" t="s">
        <v>253</v>
      </c>
      <c r="B46" s="2">
        <v>7317</v>
      </c>
      <c r="C46" s="2">
        <v>2404</v>
      </c>
      <c r="D46" s="2">
        <v>1430</v>
      </c>
      <c r="E46" s="2">
        <v>1056</v>
      </c>
      <c r="F46" s="2">
        <v>2427</v>
      </c>
    </row>
    <row r="47" spans="1:6" x14ac:dyDescent="0.2">
      <c r="A47" s="1" t="s">
        <v>257</v>
      </c>
      <c r="B47" s="2">
        <v>16</v>
      </c>
      <c r="C47" s="2">
        <v>2</v>
      </c>
      <c r="D47" s="2">
        <v>4</v>
      </c>
      <c r="E47" s="2">
        <v>2</v>
      </c>
      <c r="F47" s="2">
        <v>8</v>
      </c>
    </row>
    <row r="48" spans="1:6" x14ac:dyDescent="0.2">
      <c r="A48" s="1" t="s">
        <v>258</v>
      </c>
      <c r="B48" s="2">
        <v>3</v>
      </c>
      <c r="C48" s="2">
        <v>1</v>
      </c>
      <c r="D48" s="2">
        <v>0</v>
      </c>
      <c r="E48" s="2">
        <v>0</v>
      </c>
      <c r="F48" s="2">
        <v>2</v>
      </c>
    </row>
    <row r="49" spans="1:6" x14ac:dyDescent="0.2">
      <c r="A49" s="1" t="s">
        <v>259</v>
      </c>
      <c r="B49" s="2">
        <v>7298</v>
      </c>
      <c r="C49" s="2">
        <v>2401</v>
      </c>
      <c r="D49" s="2">
        <v>1426</v>
      </c>
      <c r="E49" s="2">
        <v>1054</v>
      </c>
      <c r="F49" s="2">
        <v>2417</v>
      </c>
    </row>
    <row r="52" spans="1:6" x14ac:dyDescent="0.2">
      <c r="A52" s="1" t="s">
        <v>260</v>
      </c>
    </row>
    <row r="54" spans="1:6" x14ac:dyDescent="0.2">
      <c r="A54" s="1" t="s">
        <v>253</v>
      </c>
      <c r="B54" s="2">
        <v>4251</v>
      </c>
      <c r="C54" s="2">
        <v>1371</v>
      </c>
      <c r="D54" s="2">
        <v>828</v>
      </c>
      <c r="E54" s="2">
        <v>590</v>
      </c>
      <c r="F54" s="2">
        <v>1462</v>
      </c>
    </row>
    <row r="55" spans="1:6" x14ac:dyDescent="0.2">
      <c r="A55" s="1" t="s">
        <v>261</v>
      </c>
      <c r="B55" s="2">
        <v>8</v>
      </c>
      <c r="C55" s="2">
        <v>7</v>
      </c>
      <c r="D55" s="2">
        <v>0</v>
      </c>
      <c r="E55" s="2">
        <v>0</v>
      </c>
      <c r="F55" s="2">
        <v>1</v>
      </c>
    </row>
    <row r="56" spans="1:6" x14ac:dyDescent="0.2">
      <c r="A56" s="1" t="s">
        <v>262</v>
      </c>
      <c r="B56" s="2">
        <v>37</v>
      </c>
      <c r="C56" s="2">
        <v>13</v>
      </c>
      <c r="D56" s="2">
        <v>9</v>
      </c>
      <c r="E56" s="2">
        <v>2</v>
      </c>
      <c r="F56" s="2">
        <v>13</v>
      </c>
    </row>
    <row r="57" spans="1:6" x14ac:dyDescent="0.2">
      <c r="A57" s="1" t="s">
        <v>263</v>
      </c>
      <c r="B57" s="2">
        <v>4206</v>
      </c>
      <c r="C57" s="2">
        <v>1351</v>
      </c>
      <c r="D57" s="2">
        <v>819</v>
      </c>
      <c r="E57" s="2">
        <v>588</v>
      </c>
      <c r="F57" s="2">
        <v>1448</v>
      </c>
    </row>
    <row r="58" spans="1:6" x14ac:dyDescent="0.2">
      <c r="A58" s="11" t="s">
        <v>314</v>
      </c>
      <c r="B58" s="11"/>
      <c r="C58" s="11"/>
      <c r="D58" s="11"/>
      <c r="E58" s="11"/>
      <c r="F58" s="11"/>
    </row>
  </sheetData>
  <mergeCells count="1">
    <mergeCell ref="A58:F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Table of Contents</vt:lpstr>
      <vt:lpstr>Kosrae 1994 Municipalities</vt:lpstr>
      <vt:lpstr>Relationship</vt:lpstr>
      <vt:lpstr>Marital</vt:lpstr>
      <vt:lpstr>Ethnicity</vt:lpstr>
      <vt:lpstr>Religion</vt:lpstr>
      <vt:lpstr>Birthplace</vt:lpstr>
      <vt:lpstr>Legal Res</vt:lpstr>
      <vt:lpstr>Citizenship</vt:lpstr>
      <vt:lpstr>Previous Res</vt:lpstr>
      <vt:lpstr>Previous foreign</vt:lpstr>
      <vt:lpstr>Schooling</vt:lpstr>
      <vt:lpstr>Literacy</vt:lpstr>
      <vt:lpstr>Language</vt:lpstr>
      <vt:lpstr>Lang 2</vt:lpstr>
      <vt:lpstr>Res 1989</vt:lpstr>
      <vt:lpstr>Foreign Res</vt:lpstr>
      <vt:lpstr>Work last week</vt:lpstr>
      <vt:lpstr>Subsistence</vt:lpstr>
      <vt:lpstr>Transport</vt:lpstr>
      <vt:lpstr>Class of Worker</vt:lpstr>
      <vt:lpstr>Employment Status</vt:lpstr>
      <vt:lpstr>Salary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Kosrae Municipalities</dc:title>
  <dc:creator>Michael Levin</dc:creator>
  <cp:keywords>1994 Kosrae Municipalities;1994 Kosrae;Kosrae Municipalities</cp:keywords>
  <cp:lastModifiedBy>Brad</cp:lastModifiedBy>
  <dcterms:created xsi:type="dcterms:W3CDTF">2020-05-13T20:31:30Z</dcterms:created>
  <dcterms:modified xsi:type="dcterms:W3CDTF">2020-06-11T23:16:27Z</dcterms:modified>
</cp:coreProperties>
</file>