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289379F5-AEE1-4C80-9C41-AF144352598A}" xr6:coauthVersionLast="45" xr6:coauthVersionMax="45" xr10:uidLastSave="{00000000-0000-0000-0000-000000000000}"/>
  <bookViews>
    <workbookView xWindow="-108" yWindow="-108" windowWidth="24792" windowHeight="13440" xr2:uid="{12CBB56B-423A-4114-9D0E-EBBC742D8620}"/>
  </bookViews>
  <sheets>
    <sheet name="Table of Contents" sheetId="11" r:id="rId1"/>
    <sheet name="Kosrae 1994 Housing" sheetId="1" r:id="rId2"/>
    <sheet name="Structure" sheetId="2" r:id="rId3"/>
    <sheet name="Rooms" sheetId="3" r:id="rId4"/>
    <sheet name="Plumbing" sheetId="4" r:id="rId5"/>
    <sheet name="Appliances" sheetId="5" r:id="rId6"/>
    <sheet name="Kitchen" sheetId="6" r:id="rId7"/>
    <sheet name="Vehicles" sheetId="7" r:id="rId8"/>
    <sheet name="Utilities" sheetId="8" r:id="rId9"/>
    <sheet name="Tenure" sheetId="9" r:id="rId10"/>
    <sheet name="Incom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1" l="1"/>
  <c r="A16" i="11"/>
  <c r="A15" i="11"/>
  <c r="A14" i="11"/>
  <c r="A13" i="11"/>
  <c r="A12" i="11"/>
  <c r="A11" i="11"/>
  <c r="A10" i="11"/>
  <c r="A9" i="11"/>
  <c r="A8" i="11"/>
  <c r="C51" i="10" l="1"/>
  <c r="D51" i="10"/>
  <c r="E51" i="10"/>
  <c r="F51" i="10"/>
  <c r="B51" i="10"/>
</calcChain>
</file>

<file path=xl/sharedStrings.xml><?xml version="1.0" encoding="utf-8"?>
<sst xmlns="http://schemas.openxmlformats.org/spreadsheetml/2006/main" count="373" uniqueCount="214">
  <si>
    <t>Total</t>
  </si>
  <si>
    <t>Lelu</t>
  </si>
  <si>
    <t>Malem</t>
  </si>
  <si>
    <t>Utwe</t>
  </si>
  <si>
    <t>Tafunsak</t>
  </si>
  <si>
    <t xml:space="preserve">   Type of Building</t>
  </si>
  <si>
    <t>One family house</t>
  </si>
  <si>
    <t>Family attached</t>
  </si>
  <si>
    <t>Building 2 apartments</t>
  </si>
  <si>
    <t>Other</t>
  </si>
  <si>
    <t xml:space="preserve">   When moved</t>
  </si>
  <si>
    <t>1993 or 1994</t>
  </si>
  <si>
    <t>1990 to 1992</t>
  </si>
  <si>
    <t>1985 to 1989</t>
  </si>
  <si>
    <t>1980 to 1984</t>
  </si>
  <si>
    <t>1970 to 1979</t>
  </si>
  <si>
    <t>1960 to 1969</t>
  </si>
  <si>
    <t>1940 to 1959</t>
  </si>
  <si>
    <t>1939 or earlier</t>
  </si>
  <si>
    <t xml:space="preserve">   When built</t>
  </si>
  <si>
    <t xml:space="preserve">   Walls</t>
  </si>
  <si>
    <t>Poured contrete</t>
  </si>
  <si>
    <t>Concrete blocks</t>
  </si>
  <si>
    <t>Metal or tin</t>
  </si>
  <si>
    <t>Plywood</t>
  </si>
  <si>
    <t>Thatch</t>
  </si>
  <si>
    <t>Local or bamboo</t>
  </si>
  <si>
    <t xml:space="preserve">   Roof</t>
  </si>
  <si>
    <t>Poured concrete</t>
  </si>
  <si>
    <t>Wood</t>
  </si>
  <si>
    <t>Bamboo</t>
  </si>
  <si>
    <t xml:space="preserve">   Foundation</t>
  </si>
  <si>
    <t>Concrete</t>
  </si>
  <si>
    <t>Wood or pilings</t>
  </si>
  <si>
    <t>Coral</t>
  </si>
  <si>
    <t>Stone</t>
  </si>
  <si>
    <t xml:space="preserve">   Rooms</t>
  </si>
  <si>
    <t>1 rooms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</si>
  <si>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</si>
  <si>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</si>
  <si>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</si>
  <si>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</si>
  <si>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</si>
  <si>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</si>
  <si>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</si>
  <si>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</si>
  <si>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Median</t>
  </si>
  <si>
    <t xml:space="preserve">   Bedrooms</t>
  </si>
  <si>
    <t>1 bedrooms</t>
  </si>
  <si>
    <t>2 bedrooms</t>
  </si>
  <si>
    <t>3 bedrooms</t>
  </si>
  <si>
    <t>4 bedrooms</t>
  </si>
  <si>
    <t>5 bedrooms</t>
  </si>
  <si>
    <t>6 bedrooms</t>
  </si>
  <si>
    <t>7 bedrooms</t>
  </si>
  <si>
    <t xml:space="preserve">   Electric power</t>
  </si>
  <si>
    <t>Yes public utility</t>
  </si>
  <si>
    <t>Yes generator</t>
  </si>
  <si>
    <t>No</t>
  </si>
  <si>
    <t xml:space="preserve">   Piped water</t>
  </si>
  <si>
    <t>Hot and cold water in unit</t>
  </si>
  <si>
    <t>Cold water only in unit</t>
  </si>
  <si>
    <t>Cold water outside unit</t>
  </si>
  <si>
    <t>No piped water</t>
  </si>
  <si>
    <t xml:space="preserve">   Water heater energy</t>
  </si>
  <si>
    <t>Electricity</t>
  </si>
  <si>
    <t>Gas</t>
  </si>
  <si>
    <t>Solar power</t>
  </si>
  <si>
    <t>Other fuels</t>
  </si>
  <si>
    <t xml:space="preserve">   Bathtub or shower</t>
  </si>
  <si>
    <t>Yes in unit</t>
  </si>
  <si>
    <t>Yes in building</t>
  </si>
  <si>
    <t>Yes outside building</t>
  </si>
  <si>
    <t xml:space="preserve">   Flush toilet</t>
  </si>
  <si>
    <t>Yes outside unit</t>
  </si>
  <si>
    <t>No only privy or benjo</t>
  </si>
  <si>
    <t>No other</t>
  </si>
  <si>
    <t xml:space="preserve">   Water source</t>
  </si>
  <si>
    <t>Public system only</t>
  </si>
  <si>
    <t>Communal system only</t>
  </si>
  <si>
    <t>Public system and catchment</t>
  </si>
  <si>
    <t>Communal catchment</t>
  </si>
  <si>
    <t>Individual well</t>
  </si>
  <si>
    <t>Catchment tanks drums</t>
  </si>
  <si>
    <t>Public standpipe</t>
  </si>
  <si>
    <t>Bottled water</t>
  </si>
  <si>
    <t>Other source</t>
  </si>
  <si>
    <t xml:space="preserve">   Public sewer</t>
  </si>
  <si>
    <t>Yes connected</t>
  </si>
  <si>
    <t>No septic tank</t>
  </si>
  <si>
    <t>No other means</t>
  </si>
  <si>
    <t xml:space="preserve">   Telephone CB Radio</t>
  </si>
  <si>
    <t>Yes both phone and CB Radio</t>
  </si>
  <si>
    <t>Yes telephone only</t>
  </si>
  <si>
    <t>Yes CB only</t>
  </si>
  <si>
    <t>None</t>
  </si>
  <si>
    <t xml:space="preserve">   Battery radio</t>
  </si>
  <si>
    <t>Yes 1 or more</t>
  </si>
  <si>
    <t xml:space="preserve">   TV or VCR</t>
  </si>
  <si>
    <t>Yes TV and VCR</t>
  </si>
  <si>
    <t>Yes TV only</t>
  </si>
  <si>
    <t>Yes VCR only</t>
  </si>
  <si>
    <t xml:space="preserve">   Air conditioning</t>
  </si>
  <si>
    <t>Yes central air condition</t>
  </si>
  <si>
    <t>Yes 1 room aircon</t>
  </si>
  <si>
    <t>Yes 2 or more</t>
  </si>
  <si>
    <t xml:space="preserve">   Where cooking</t>
  </si>
  <si>
    <t>Inside unit</t>
  </si>
  <si>
    <t>Outside unit</t>
  </si>
  <si>
    <t>No cooking faciltities</t>
  </si>
  <si>
    <t xml:space="preserve">   Cooking fuel</t>
  </si>
  <si>
    <t>Electric range</t>
  </si>
  <si>
    <t>Kerosene range</t>
  </si>
  <si>
    <t>Gas stove</t>
  </si>
  <si>
    <t>Microwave oven</t>
  </si>
  <si>
    <t>Portable electric stove</t>
  </si>
  <si>
    <t>Wood stove</t>
  </si>
  <si>
    <t>Open fire</t>
  </si>
  <si>
    <t xml:space="preserve">   Refrigerator</t>
  </si>
  <si>
    <t>Yes electric</t>
  </si>
  <si>
    <t>Yes gas</t>
  </si>
  <si>
    <t>Yes kerosene</t>
  </si>
  <si>
    <t>No refrigerator</t>
  </si>
  <si>
    <t xml:space="preserve">   Freezer</t>
  </si>
  <si>
    <t>Yes</t>
  </si>
  <si>
    <t xml:space="preserve">   Sink</t>
  </si>
  <si>
    <t xml:space="preserve">   Automobiles</t>
  </si>
  <si>
    <t>0 vehicles</t>
  </si>
  <si>
    <t>1 vehicles</t>
  </si>
  <si>
    <t>2 vehicles</t>
  </si>
  <si>
    <t>3 or more vehicles</t>
  </si>
  <si>
    <t xml:space="preserve">   Boats</t>
  </si>
  <si>
    <t>0 boats</t>
  </si>
  <si>
    <t>1 boats</t>
  </si>
  <si>
    <t>2 or more boats</t>
  </si>
  <si>
    <t xml:space="preserve">   Electric cost</t>
  </si>
  <si>
    <t>$0 to $9</t>
  </si>
  <si>
    <t>$10 to $19</t>
  </si>
  <si>
    <t>$20 to $29</t>
  </si>
  <si>
    <t>$30 to $39</t>
  </si>
  <si>
    <t>$40 to $49</t>
  </si>
  <si>
    <t>$50 to $99</t>
  </si>
  <si>
    <t>$100 to $199</t>
  </si>
  <si>
    <t>$200 to $499</t>
  </si>
  <si>
    <t>$500 to $998</t>
  </si>
  <si>
    <t xml:space="preserve">   Kerosene cost</t>
  </si>
  <si>
    <t xml:space="preserve">   Water cost</t>
  </si>
  <si>
    <t xml:space="preserve">   Tenure</t>
  </si>
  <si>
    <t>Owned with mortgage</t>
  </si>
  <si>
    <t>Owned free and clear</t>
  </si>
  <si>
    <t>Rented for cash</t>
  </si>
  <si>
    <t>Without payment</t>
  </si>
  <si>
    <t xml:space="preserve">   Monthly rent</t>
  </si>
  <si>
    <t>$0 - 99</t>
  </si>
  <si>
    <t>$100 - 199</t>
  </si>
  <si>
    <t>$200 - 299</t>
  </si>
  <si>
    <t>$300 - 399</t>
  </si>
  <si>
    <t>$400 - 499</t>
  </si>
  <si>
    <t>$500 - 599</t>
  </si>
  <si>
    <t>$600 or more</t>
  </si>
  <si>
    <t xml:space="preserve">   Value of house</t>
  </si>
  <si>
    <t>$1 to $2499</t>
  </si>
  <si>
    <t>$2500 to $4999</t>
  </si>
  <si>
    <t>$5000 to $7499</t>
  </si>
  <si>
    <t>$7500 to $9999</t>
  </si>
  <si>
    <t>$10000 to $19999</t>
  </si>
  <si>
    <t>$20000 to $29999</t>
  </si>
  <si>
    <t>$30000 to $39999</t>
  </si>
  <si>
    <t>$40000 to $49999</t>
  </si>
  <si>
    <t>$50000 or more</t>
  </si>
  <si>
    <t>$1 - $19</t>
  </si>
  <si>
    <t>$20 - $29</t>
  </si>
  <si>
    <t>$30 - $39</t>
  </si>
  <si>
    <t>$40 - $49</t>
  </si>
  <si>
    <t>$50 - $99</t>
  </si>
  <si>
    <t>$100 - $199</t>
  </si>
  <si>
    <t>$200 - $299</t>
  </si>
  <si>
    <t>$300 or more</t>
  </si>
  <si>
    <t xml:space="preserve">   Household Income</t>
  </si>
  <si>
    <t>$1 to $999</t>
  </si>
  <si>
    <t>$1000 to $1999</t>
  </si>
  <si>
    <t>$2000 to $2999</t>
  </si>
  <si>
    <t>$3000 to $3999</t>
  </si>
  <si>
    <t>$4000 to $4999</t>
  </si>
  <si>
    <t>$10000 to $12499</t>
  </si>
  <si>
    <t>$12500 to $14999</t>
  </si>
  <si>
    <t>$15000 to $19999</t>
  </si>
  <si>
    <t>$20000 to $24999</t>
  </si>
  <si>
    <t>$25000 to $34999</t>
  </si>
  <si>
    <t>$35000 to $49999</t>
  </si>
  <si>
    <t xml:space="preserve">   Family income</t>
  </si>
  <si>
    <t xml:space="preserve">   Household poverty</t>
  </si>
  <si>
    <t>Below 50 percent poverty</t>
  </si>
  <si>
    <t>Below 100 percent poverty</t>
  </si>
  <si>
    <t>Below 125 percent</t>
  </si>
  <si>
    <t>Above 185 percent poverty</t>
  </si>
  <si>
    <t xml:space="preserve">   Total</t>
  </si>
  <si>
    <t xml:space="preserve">    Total</t>
  </si>
  <si>
    <t>No Electricity</t>
  </si>
  <si>
    <t xml:space="preserve">  Monthly mortgage</t>
  </si>
  <si>
    <t>Percent in Poverty</t>
  </si>
  <si>
    <t>Table 1. Type of Building, When Moved In, and When Built by Municipality, Kosrae: 1994</t>
  </si>
  <si>
    <t>Table 2. Structure by Municipality, Kosrae: 1994</t>
  </si>
  <si>
    <t>Table 3. Rooms, Bedrooms, and Electric Power by Municipality, Kosrae: 1994</t>
  </si>
  <si>
    <t>Table 4. Plumbing by Municipality, Kosrae: 1994</t>
  </si>
  <si>
    <t>Table 5. Appliances by Municipality, Kosrae: 1994</t>
  </si>
  <si>
    <t>Table 6. Kitchen by Municipality, Kosrae: 1994</t>
  </si>
  <si>
    <t>Table 7. Automobiles and Boats by Municipality, Kosrae: 1994</t>
  </si>
  <si>
    <t>Table 8. Utility Costs by Municipality, Kosrae: 1994</t>
  </si>
  <si>
    <t>Table 9. Tenure by Municipality, Kosrae: 1994</t>
  </si>
  <si>
    <t>Table 10. Household and Family income and Household Poverty by Municipality, Kosrae: 1994</t>
  </si>
  <si>
    <t>Source: 1994 Federated States of Micronesia Population and Housing Census</t>
  </si>
  <si>
    <t>1994 Kosrae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</si>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</sst>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D351-705E-4B97-8DE6-9E406CEA31E3}">
  <dimension ref="A1:H35"/>
  <sheetViews>
    <sheetView tabSelected="1" workbookViewId="0">
      <selection activeCell="A18" sqref="A18:H18"/>
    </sheetView>
  </sheetViews>
  <sheetFormatPr defaultRowHeight="14.4" x14ac:dyDescent="0.3"/>
  <sheetData>
    <row r="1" spans="1:8" x14ac:dyDescent="0.3">
      <c r="A1" s="10" t="s">
        <v>212</v>
      </c>
      <c r="B1" s="10"/>
      <c r="C1" s="10"/>
      <c r="D1" s="10"/>
      <c r="E1" s="10"/>
      <c r="F1" s="10"/>
      <c r="G1" s="10"/>
      <c r="H1" s="10"/>
    </row>
    <row r="2" spans="1:8" x14ac:dyDescent="0.3">
      <c r="A2" s="10"/>
      <c r="B2" s="10"/>
      <c r="C2" s="10"/>
      <c r="D2" s="10"/>
      <c r="E2" s="10"/>
      <c r="F2" s="10"/>
      <c r="G2" s="10"/>
      <c r="H2" s="10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10" t="s">
        <v>213</v>
      </c>
      <c r="B4" s="10"/>
      <c r="C4" s="10"/>
      <c r="D4" s="10"/>
      <c r="E4" s="10"/>
      <c r="F4" s="10"/>
      <c r="G4" s="10"/>
      <c r="H4" s="10"/>
    </row>
    <row r="5" spans="1:8" x14ac:dyDescent="0.3">
      <c r="A5" s="10"/>
      <c r="B5" s="10"/>
      <c r="C5" s="10"/>
      <c r="D5" s="10"/>
      <c r="E5" s="10"/>
      <c r="F5" s="10"/>
      <c r="G5" s="10"/>
      <c r="H5" s="10"/>
    </row>
    <row r="6" spans="1:8" x14ac:dyDescent="0.3">
      <c r="A6" s="10"/>
      <c r="B6" s="10"/>
      <c r="C6" s="10"/>
      <c r="D6" s="10"/>
      <c r="E6" s="10"/>
      <c r="F6" s="10"/>
      <c r="G6" s="10"/>
      <c r="H6" s="10"/>
    </row>
    <row r="7" spans="1:8" x14ac:dyDescent="0.3">
      <c r="A7" s="10"/>
      <c r="B7" s="10"/>
      <c r="C7" s="10"/>
      <c r="D7" s="10"/>
      <c r="E7" s="10"/>
      <c r="F7" s="10"/>
      <c r="G7" s="10"/>
      <c r="H7" s="10"/>
    </row>
    <row r="8" spans="1:8" x14ac:dyDescent="0.3">
      <c r="A8" s="12" t="str">
        <f>'Kosrae 1994 Housing'!A1</f>
        <v>Table 1. Type of Building, When Moved In, and When Built by Municipality, Kosrae: 1994</v>
      </c>
      <c r="B8" s="11"/>
      <c r="C8" s="11"/>
      <c r="D8" s="11"/>
      <c r="E8" s="11"/>
      <c r="F8" s="11"/>
      <c r="G8" s="11"/>
      <c r="H8" s="11"/>
    </row>
    <row r="9" spans="1:8" x14ac:dyDescent="0.3">
      <c r="A9" s="13" t="str">
        <f>Structure!A1</f>
        <v>Table 2. Structure by Municipality, Kosrae: 1994</v>
      </c>
      <c r="B9" s="11"/>
      <c r="C9" s="11"/>
      <c r="D9" s="11"/>
      <c r="E9" s="11"/>
      <c r="F9" s="11"/>
      <c r="G9" s="11"/>
      <c r="H9" s="11"/>
    </row>
    <row r="10" spans="1:8" x14ac:dyDescent="0.3">
      <c r="A10" s="13" t="str">
        <f>Rooms!A1</f>
        <v>Table 3. Rooms, Bedrooms, and Electric Power by Municipality, Kosrae: 1994</v>
      </c>
      <c r="B10" s="11"/>
      <c r="C10" s="11"/>
      <c r="D10" s="11"/>
      <c r="E10" s="11"/>
      <c r="F10" s="11"/>
      <c r="G10" s="11"/>
      <c r="H10" s="11"/>
    </row>
    <row r="11" spans="1:8" x14ac:dyDescent="0.3">
      <c r="A11" s="13" t="str">
        <f>Plumbing!A1</f>
        <v>Table 4. Plumbing by Municipality, Kosrae: 1994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13" t="str">
        <f>Appliances!A1</f>
        <v>Table 5. Appliances by Municipality, Kosrae: 1994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13" t="str">
        <f>Kitchen!A1</f>
        <v>Table 6. Kitchen by Municipality, Kosrae: 1994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13" t="str">
        <f>Vehicles!A1</f>
        <v>Table 7. Automobiles and Boats by Municipality, Kosrae: 1994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13" t="str">
        <f>Utilities!A1</f>
        <v>Table 8. Utility Costs by Municipality, Kosrae: 1994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13" t="str">
        <f>Tenure!A1</f>
        <v>Table 9. Tenure by Municipality, Kosrae: 1994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13" t="str">
        <f>Income!A1</f>
        <v>Table 10. Household and Family income and Household Poverty by Municipality, Kosrae: 1994</v>
      </c>
      <c r="B17" s="11"/>
      <c r="C17" s="11"/>
      <c r="D17" s="11"/>
      <c r="E17" s="11"/>
      <c r="F17" s="11"/>
      <c r="G17" s="11"/>
      <c r="H17" s="11"/>
    </row>
    <row r="18" spans="1:8" x14ac:dyDescent="0.3">
      <c r="A18" s="9"/>
      <c r="B18" s="9"/>
      <c r="C18" s="9"/>
      <c r="D18" s="9"/>
      <c r="E18" s="9"/>
      <c r="F18" s="9"/>
      <c r="G18" s="9"/>
      <c r="H18" s="9"/>
    </row>
    <row r="19" spans="1:8" x14ac:dyDescent="0.3">
      <c r="A19" s="9"/>
      <c r="B19" s="9"/>
      <c r="C19" s="9"/>
      <c r="D19" s="9"/>
      <c r="E19" s="9"/>
      <c r="F19" s="9"/>
      <c r="G19" s="9"/>
      <c r="H19" s="9"/>
    </row>
    <row r="20" spans="1:8" x14ac:dyDescent="0.3">
      <c r="A20" s="9"/>
      <c r="B20" s="9"/>
      <c r="C20" s="9"/>
      <c r="D20" s="9"/>
      <c r="E20" s="9"/>
      <c r="F20" s="9"/>
      <c r="G20" s="9"/>
      <c r="H20" s="9"/>
    </row>
    <row r="21" spans="1:8" x14ac:dyDescent="0.3">
      <c r="A21" s="9"/>
      <c r="B21" s="9"/>
      <c r="C21" s="9"/>
      <c r="D21" s="9"/>
      <c r="E21" s="9"/>
      <c r="F21" s="9"/>
      <c r="G21" s="9"/>
      <c r="H21" s="9"/>
    </row>
    <row r="22" spans="1:8" x14ac:dyDescent="0.3">
      <c r="A22" s="9"/>
      <c r="B22" s="9"/>
      <c r="C22" s="9"/>
      <c r="D22" s="9"/>
      <c r="E22" s="9"/>
      <c r="F22" s="9"/>
      <c r="G22" s="9"/>
      <c r="H22" s="9"/>
    </row>
    <row r="23" spans="1:8" x14ac:dyDescent="0.3">
      <c r="A23" s="9"/>
      <c r="B23" s="9"/>
      <c r="C23" s="9"/>
      <c r="D23" s="9"/>
      <c r="E23" s="9"/>
      <c r="F23" s="9"/>
      <c r="G23" s="9"/>
      <c r="H23" s="9"/>
    </row>
    <row r="24" spans="1:8" x14ac:dyDescent="0.3">
      <c r="A24" s="9"/>
      <c r="B24" s="9"/>
      <c r="C24" s="9"/>
      <c r="D24" s="9"/>
      <c r="E24" s="9"/>
      <c r="F24" s="9"/>
      <c r="G24" s="9"/>
      <c r="H24" s="9"/>
    </row>
    <row r="25" spans="1:8" x14ac:dyDescent="0.3">
      <c r="A25" s="9"/>
      <c r="B25" s="9"/>
      <c r="C25" s="9"/>
      <c r="D25" s="9"/>
      <c r="E25" s="9"/>
      <c r="F25" s="9"/>
      <c r="G25" s="9"/>
      <c r="H25" s="9"/>
    </row>
    <row r="26" spans="1:8" x14ac:dyDescent="0.3">
      <c r="A26" s="9"/>
      <c r="B26" s="9"/>
      <c r="C26" s="9"/>
      <c r="D26" s="9"/>
      <c r="E26" s="9"/>
      <c r="F26" s="9"/>
      <c r="G26" s="9"/>
      <c r="H26" s="9"/>
    </row>
    <row r="27" spans="1:8" x14ac:dyDescent="0.3">
      <c r="A27" s="9"/>
      <c r="B27" s="9"/>
      <c r="C27" s="9"/>
      <c r="D27" s="9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  <row r="29" spans="1:8" x14ac:dyDescent="0.3">
      <c r="A29" s="9"/>
      <c r="B29" s="9"/>
      <c r="C29" s="9"/>
      <c r="D29" s="9"/>
      <c r="E29" s="9"/>
      <c r="F29" s="9"/>
      <c r="G29" s="9"/>
      <c r="H29" s="9"/>
    </row>
    <row r="30" spans="1:8" x14ac:dyDescent="0.3">
      <c r="A30" s="9"/>
      <c r="B30" s="9"/>
      <c r="C30" s="9"/>
      <c r="D30" s="9"/>
      <c r="E30" s="9"/>
      <c r="F30" s="9"/>
      <c r="G30" s="9"/>
      <c r="H30" s="9"/>
    </row>
    <row r="31" spans="1:8" x14ac:dyDescent="0.3">
      <c r="A31" s="9"/>
      <c r="B31" s="9"/>
      <c r="C31" s="9"/>
      <c r="D31" s="9"/>
      <c r="E31" s="9"/>
      <c r="F31" s="9"/>
      <c r="G31" s="9"/>
      <c r="H31" s="9"/>
    </row>
    <row r="32" spans="1:8" x14ac:dyDescent="0.3">
      <c r="A32" s="9"/>
      <c r="B32" s="9"/>
      <c r="C32" s="9"/>
      <c r="D32" s="9"/>
      <c r="E32" s="9"/>
      <c r="F32" s="9"/>
      <c r="G32" s="9"/>
      <c r="H32" s="9"/>
    </row>
    <row r="33" spans="1:8" x14ac:dyDescent="0.3">
      <c r="A33" s="9"/>
      <c r="B33" s="9"/>
      <c r="C33" s="9"/>
      <c r="D33" s="9"/>
      <c r="E33" s="9"/>
      <c r="F33" s="9"/>
      <c r="G33" s="9"/>
      <c r="H33" s="9"/>
    </row>
    <row r="34" spans="1:8" x14ac:dyDescent="0.3">
      <c r="A34" s="9"/>
      <c r="B34" s="9"/>
      <c r="C34" s="9"/>
      <c r="D34" s="9"/>
      <c r="E34" s="9"/>
      <c r="F34" s="9"/>
      <c r="G34" s="9"/>
      <c r="H34" s="9"/>
    </row>
    <row r="35" spans="1:8" x14ac:dyDescent="0.3">
      <c r="A35" s="9"/>
      <c r="B35" s="9"/>
      <c r="C35" s="9"/>
      <c r="D35" s="9"/>
      <c r="E35" s="9"/>
      <c r="F35" s="9"/>
      <c r="G35" s="9"/>
      <c r="H35" s="9"/>
    </row>
  </sheetData>
  <mergeCells count="30">
    <mergeCell ref="A30:H30"/>
    <mergeCell ref="A31:H31"/>
    <mergeCell ref="A32:H32"/>
    <mergeCell ref="A33:H33"/>
    <mergeCell ref="A34:H34"/>
    <mergeCell ref="A35:H35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1:H3"/>
    <mergeCell ref="A4:H7"/>
    <mergeCell ref="A8:H8"/>
    <mergeCell ref="A9:H9"/>
    <mergeCell ref="A10:H10"/>
    <mergeCell ref="A11:H11"/>
  </mergeCells>
  <hyperlinks>
    <hyperlink ref="A8:H8" location="'Kosrae 1994 Housing'!A1" display="'Kosrae 1994 Housing'!A1" xr:uid="{DB0248C0-D579-43E7-A6EC-358CD8A6C529}"/>
    <hyperlink ref="A9:H9" location="Structure!A1" display="Structure!A1" xr:uid="{38737D46-60A4-4023-944E-069784D0F9D6}"/>
    <hyperlink ref="A10:H10" location="Rooms!A1" display="Rooms!A1" xr:uid="{7598FD42-38F7-4CF2-A475-B759F381FDD3}"/>
    <hyperlink ref="A11:H11" location="Plumbing!A1" display="Plumbing!A1" xr:uid="{50A1FD86-B61A-4CB9-B25F-CB4D8D48A4C3}"/>
    <hyperlink ref="A12:H12" location="Appliances!A1" display="Appliances!A1" xr:uid="{1DD85DC7-6ED1-48C6-A6AD-72011B134198}"/>
    <hyperlink ref="A13:H13" location="Kitchen!A1" display="Kitchen!A1" xr:uid="{2B7DB5ED-28FB-4C62-9EAD-8405CF851848}"/>
    <hyperlink ref="A14:H14" location="Vehicles!A1" display="Vehicles!A1" xr:uid="{CCBE4F19-D7AE-4EC6-85A7-B0356A7D0E63}"/>
    <hyperlink ref="A15:H15" location="Utilities!A1" display="Utilities!A1" xr:uid="{C8B21BDA-6A8B-43B9-937F-DD2C996F4B50}"/>
    <hyperlink ref="A16:H16" location="Tenure!A1" display="Tenure!A1" xr:uid="{86308C9C-C55F-48F2-88D1-E9DA528334EC}"/>
    <hyperlink ref="A17:H17" location="Income!A1" display="Income!A1" xr:uid="{479AF8AB-3C35-42E5-9121-B70C508895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DDEC-DE9C-4CB8-AC6A-F8A08E9D456D}">
  <dimension ref="A1:F34"/>
  <sheetViews>
    <sheetView view="pageBreakPreview" zoomScaleNormal="100" zoomScaleSheetLayoutView="10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201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</v>
      </c>
    </row>
    <row r="5" spans="1:6" x14ac:dyDescent="0.2">
      <c r="A5" s="1" t="s">
        <v>196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6</v>
      </c>
      <c r="B6" s="1">
        <v>903</v>
      </c>
      <c r="C6" s="1">
        <v>318</v>
      </c>
      <c r="D6" s="1">
        <v>194</v>
      </c>
      <c r="E6" s="1">
        <v>146</v>
      </c>
      <c r="F6" s="1">
        <v>245</v>
      </c>
    </row>
    <row r="7" spans="1:6" x14ac:dyDescent="0.2">
      <c r="A7" s="1" t="s">
        <v>7</v>
      </c>
      <c r="B7" s="1">
        <v>56</v>
      </c>
      <c r="C7" s="1">
        <v>24</v>
      </c>
      <c r="D7" s="1">
        <v>17</v>
      </c>
      <c r="E7" s="1">
        <v>1</v>
      </c>
      <c r="F7" s="1">
        <v>14</v>
      </c>
    </row>
    <row r="8" spans="1:6" x14ac:dyDescent="0.2">
      <c r="A8" s="1" t="s">
        <v>8</v>
      </c>
      <c r="B8" s="1">
        <v>2</v>
      </c>
      <c r="C8" s="1">
        <v>1</v>
      </c>
      <c r="D8" s="1">
        <v>1</v>
      </c>
      <c r="E8" s="1">
        <v>0</v>
      </c>
      <c r="F8" s="1">
        <v>0</v>
      </c>
    </row>
    <row r="9" spans="1:6" x14ac:dyDescent="0.2">
      <c r="A9" s="1" t="s">
        <v>9</v>
      </c>
      <c r="B9" s="1">
        <v>3</v>
      </c>
      <c r="C9" s="1">
        <v>2</v>
      </c>
      <c r="D9" s="1">
        <v>0</v>
      </c>
      <c r="E9" s="1">
        <v>0</v>
      </c>
      <c r="F9" s="1">
        <v>1</v>
      </c>
    </row>
    <row r="11" spans="1:6" x14ac:dyDescent="0.2">
      <c r="A11" s="1" t="s">
        <v>10</v>
      </c>
    </row>
    <row r="13" spans="1:6" x14ac:dyDescent="0.2">
      <c r="A13" s="1" t="s">
        <v>197</v>
      </c>
      <c r="B13" s="1">
        <v>964</v>
      </c>
      <c r="C13" s="1">
        <v>345</v>
      </c>
      <c r="D13" s="1">
        <v>212</v>
      </c>
      <c r="E13" s="1">
        <v>147</v>
      </c>
      <c r="F13" s="1">
        <v>260</v>
      </c>
    </row>
    <row r="14" spans="1:6" x14ac:dyDescent="0.2">
      <c r="A14" s="1" t="s">
        <v>11</v>
      </c>
      <c r="B14" s="1">
        <v>160</v>
      </c>
      <c r="C14" s="1">
        <v>54</v>
      </c>
      <c r="D14" s="1">
        <v>28</v>
      </c>
      <c r="E14" s="1">
        <v>23</v>
      </c>
      <c r="F14" s="1">
        <v>55</v>
      </c>
    </row>
    <row r="15" spans="1:6" x14ac:dyDescent="0.2">
      <c r="A15" s="1" t="s">
        <v>12</v>
      </c>
      <c r="B15" s="1">
        <v>209</v>
      </c>
      <c r="C15" s="1">
        <v>73</v>
      </c>
      <c r="D15" s="1">
        <v>49</v>
      </c>
      <c r="E15" s="1">
        <v>32</v>
      </c>
      <c r="F15" s="1">
        <v>55</v>
      </c>
    </row>
    <row r="16" spans="1:6" x14ac:dyDescent="0.2">
      <c r="A16" s="1" t="s">
        <v>13</v>
      </c>
      <c r="B16" s="1">
        <v>236</v>
      </c>
      <c r="C16" s="1">
        <v>75</v>
      </c>
      <c r="D16" s="1">
        <v>47</v>
      </c>
      <c r="E16" s="1">
        <v>59</v>
      </c>
      <c r="F16" s="1">
        <v>55</v>
      </c>
    </row>
    <row r="17" spans="1:6" x14ac:dyDescent="0.2">
      <c r="A17" s="1" t="s">
        <v>14</v>
      </c>
      <c r="B17" s="1">
        <v>164</v>
      </c>
      <c r="C17" s="1">
        <v>63</v>
      </c>
      <c r="D17" s="1">
        <v>37</v>
      </c>
      <c r="E17" s="1">
        <v>16</v>
      </c>
      <c r="F17" s="1">
        <v>48</v>
      </c>
    </row>
    <row r="18" spans="1:6" x14ac:dyDescent="0.2">
      <c r="A18" s="1" t="s">
        <v>15</v>
      </c>
      <c r="B18" s="1">
        <v>124</v>
      </c>
      <c r="C18" s="1">
        <v>52</v>
      </c>
      <c r="D18" s="1">
        <v>29</v>
      </c>
      <c r="E18" s="1">
        <v>11</v>
      </c>
      <c r="F18" s="1">
        <v>32</v>
      </c>
    </row>
    <row r="19" spans="1:6" x14ac:dyDescent="0.2">
      <c r="A19" s="1" t="s">
        <v>16</v>
      </c>
      <c r="B19" s="1">
        <v>49</v>
      </c>
      <c r="C19" s="1">
        <v>17</v>
      </c>
      <c r="D19" s="1">
        <v>16</v>
      </c>
      <c r="E19" s="1">
        <v>5</v>
      </c>
      <c r="F19" s="1">
        <v>11</v>
      </c>
    </row>
    <row r="20" spans="1:6" x14ac:dyDescent="0.2">
      <c r="A20" s="1" t="s">
        <v>17</v>
      </c>
      <c r="B20" s="1">
        <v>16</v>
      </c>
      <c r="C20" s="1">
        <v>7</v>
      </c>
      <c r="D20" s="1">
        <v>5</v>
      </c>
      <c r="E20" s="1">
        <v>1</v>
      </c>
      <c r="F20" s="1">
        <v>3</v>
      </c>
    </row>
    <row r="21" spans="1:6" x14ac:dyDescent="0.2">
      <c r="A21" s="1" t="s">
        <v>18</v>
      </c>
      <c r="B21" s="1">
        <v>6</v>
      </c>
      <c r="C21" s="1">
        <v>4</v>
      </c>
      <c r="D21" s="1">
        <v>1</v>
      </c>
      <c r="E21" s="1">
        <v>0</v>
      </c>
      <c r="F21" s="1">
        <v>1</v>
      </c>
    </row>
    <row r="23" spans="1:6" x14ac:dyDescent="0.2">
      <c r="A23" s="1" t="s">
        <v>19</v>
      </c>
    </row>
    <row r="25" spans="1:6" x14ac:dyDescent="0.2">
      <c r="A25" s="1" t="s">
        <v>197</v>
      </c>
      <c r="B25" s="1">
        <v>964</v>
      </c>
      <c r="C25" s="1">
        <v>345</v>
      </c>
      <c r="D25" s="1">
        <v>212</v>
      </c>
      <c r="E25" s="1">
        <v>147</v>
      </c>
      <c r="F25" s="1">
        <v>260</v>
      </c>
    </row>
    <row r="26" spans="1:6" x14ac:dyDescent="0.2">
      <c r="A26" s="1" t="s">
        <v>11</v>
      </c>
      <c r="B26" s="1">
        <v>112</v>
      </c>
      <c r="C26" s="1">
        <v>37</v>
      </c>
      <c r="D26" s="1">
        <v>21</v>
      </c>
      <c r="E26" s="1">
        <v>21</v>
      </c>
      <c r="F26" s="1">
        <v>33</v>
      </c>
    </row>
    <row r="27" spans="1:6" x14ac:dyDescent="0.2">
      <c r="A27" s="1" t="s">
        <v>12</v>
      </c>
      <c r="B27" s="1">
        <v>190</v>
      </c>
      <c r="C27" s="1">
        <v>66</v>
      </c>
      <c r="D27" s="1">
        <v>35</v>
      </c>
      <c r="E27" s="1">
        <v>29</v>
      </c>
      <c r="F27" s="1">
        <v>60</v>
      </c>
    </row>
    <row r="28" spans="1:6" x14ac:dyDescent="0.2">
      <c r="A28" s="1" t="s">
        <v>13</v>
      </c>
      <c r="B28" s="1">
        <v>235</v>
      </c>
      <c r="C28" s="1">
        <v>79</v>
      </c>
      <c r="D28" s="1">
        <v>44</v>
      </c>
      <c r="E28" s="1">
        <v>58</v>
      </c>
      <c r="F28" s="1">
        <v>54</v>
      </c>
    </row>
    <row r="29" spans="1:6" x14ac:dyDescent="0.2">
      <c r="A29" s="1" t="s">
        <v>14</v>
      </c>
      <c r="B29" s="1">
        <v>194</v>
      </c>
      <c r="C29" s="1">
        <v>68</v>
      </c>
      <c r="D29" s="1">
        <v>49</v>
      </c>
      <c r="E29" s="1">
        <v>22</v>
      </c>
      <c r="F29" s="1">
        <v>55</v>
      </c>
    </row>
    <row r="30" spans="1:6" x14ac:dyDescent="0.2">
      <c r="A30" s="1" t="s">
        <v>15</v>
      </c>
      <c r="B30" s="1">
        <v>141</v>
      </c>
      <c r="C30" s="1">
        <v>58</v>
      </c>
      <c r="D30" s="1">
        <v>38</v>
      </c>
      <c r="E30" s="1">
        <v>11</v>
      </c>
      <c r="F30" s="1">
        <v>34</v>
      </c>
    </row>
    <row r="31" spans="1:6" x14ac:dyDescent="0.2">
      <c r="A31" s="1" t="s">
        <v>16</v>
      </c>
      <c r="B31" s="1">
        <v>64</v>
      </c>
      <c r="C31" s="1">
        <v>25</v>
      </c>
      <c r="D31" s="1">
        <v>19</v>
      </c>
      <c r="E31" s="1">
        <v>4</v>
      </c>
      <c r="F31" s="1">
        <v>16</v>
      </c>
    </row>
    <row r="32" spans="1:6" x14ac:dyDescent="0.2">
      <c r="A32" s="1" t="s">
        <v>17</v>
      </c>
      <c r="B32" s="1">
        <v>21</v>
      </c>
      <c r="C32" s="1">
        <v>8</v>
      </c>
      <c r="D32" s="1">
        <v>5</v>
      </c>
      <c r="E32" s="1">
        <v>2</v>
      </c>
      <c r="F32" s="1">
        <v>6</v>
      </c>
    </row>
    <row r="33" spans="1:6" x14ac:dyDescent="0.2">
      <c r="A33" s="1" t="s">
        <v>18</v>
      </c>
      <c r="B33" s="1">
        <v>7</v>
      </c>
      <c r="C33" s="1">
        <v>4</v>
      </c>
      <c r="D33" s="1">
        <v>1</v>
      </c>
      <c r="E33" s="1">
        <v>0</v>
      </c>
      <c r="F33" s="1">
        <v>2</v>
      </c>
    </row>
    <row r="34" spans="1:6" x14ac:dyDescent="0.2">
      <c r="A34" s="8" t="s">
        <v>211</v>
      </c>
      <c r="B34" s="8"/>
      <c r="C34" s="8"/>
      <c r="D34" s="8"/>
      <c r="E34" s="8"/>
      <c r="F34" s="8"/>
    </row>
  </sheetData>
  <mergeCells count="1">
    <mergeCell ref="A34:F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2A92-DDDF-4B39-B862-36F2902155DD}">
  <dimension ref="A1:F32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202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20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21</v>
      </c>
      <c r="B6" s="1">
        <v>380</v>
      </c>
      <c r="C6" s="1">
        <v>161</v>
      </c>
      <c r="D6" s="1">
        <v>93</v>
      </c>
      <c r="E6" s="1">
        <v>51</v>
      </c>
      <c r="F6" s="1">
        <v>75</v>
      </c>
    </row>
    <row r="7" spans="1:6" x14ac:dyDescent="0.2">
      <c r="A7" s="1" t="s">
        <v>22</v>
      </c>
      <c r="B7" s="1">
        <v>187</v>
      </c>
      <c r="C7" s="1">
        <v>60</v>
      </c>
      <c r="D7" s="1">
        <v>58</v>
      </c>
      <c r="E7" s="1">
        <v>24</v>
      </c>
      <c r="F7" s="1">
        <v>45</v>
      </c>
    </row>
    <row r="8" spans="1:6" x14ac:dyDescent="0.2">
      <c r="A8" s="1" t="s">
        <v>23</v>
      </c>
      <c r="B8" s="1">
        <v>26</v>
      </c>
      <c r="C8" s="1">
        <v>7</v>
      </c>
      <c r="D8" s="1">
        <v>3</v>
      </c>
      <c r="E8" s="1">
        <v>3</v>
      </c>
      <c r="F8" s="1">
        <v>13</v>
      </c>
    </row>
    <row r="9" spans="1:6" x14ac:dyDescent="0.2">
      <c r="A9" s="1" t="s">
        <v>24</v>
      </c>
      <c r="B9" s="1">
        <v>353</v>
      </c>
      <c r="C9" s="1">
        <v>114</v>
      </c>
      <c r="D9" s="1">
        <v>55</v>
      </c>
      <c r="E9" s="1">
        <v>67</v>
      </c>
      <c r="F9" s="1">
        <v>117</v>
      </c>
    </row>
    <row r="10" spans="1:6" x14ac:dyDescent="0.2">
      <c r="A10" s="1" t="s">
        <v>25</v>
      </c>
      <c r="B10" s="1">
        <v>5</v>
      </c>
      <c r="C10" s="1">
        <v>0</v>
      </c>
      <c r="D10" s="1">
        <v>2</v>
      </c>
      <c r="E10" s="1">
        <v>0</v>
      </c>
      <c r="F10" s="1">
        <v>3</v>
      </c>
    </row>
    <row r="11" spans="1:6" x14ac:dyDescent="0.2">
      <c r="A11" s="1" t="s">
        <v>26</v>
      </c>
      <c r="B11" s="1">
        <v>9</v>
      </c>
      <c r="C11" s="1">
        <v>1</v>
      </c>
      <c r="D11" s="1">
        <v>1</v>
      </c>
      <c r="E11" s="1">
        <v>2</v>
      </c>
      <c r="F11" s="1">
        <v>5</v>
      </c>
    </row>
    <row r="12" spans="1:6" x14ac:dyDescent="0.2">
      <c r="A12" s="1" t="s">
        <v>9</v>
      </c>
      <c r="B12" s="1">
        <v>4</v>
      </c>
      <c r="C12" s="1">
        <v>2</v>
      </c>
      <c r="D12" s="1">
        <v>0</v>
      </c>
      <c r="E12" s="1">
        <v>0</v>
      </c>
      <c r="F12" s="1">
        <v>2</v>
      </c>
    </row>
    <row r="14" spans="1:6" x14ac:dyDescent="0.2">
      <c r="A14" s="1" t="s">
        <v>27</v>
      </c>
    </row>
    <row r="16" spans="1:6" x14ac:dyDescent="0.2">
      <c r="A16" s="1" t="s">
        <v>0</v>
      </c>
      <c r="B16" s="1">
        <v>964</v>
      </c>
      <c r="C16" s="1">
        <v>345</v>
      </c>
      <c r="D16" s="1">
        <v>212</v>
      </c>
      <c r="E16" s="1">
        <v>147</v>
      </c>
      <c r="F16" s="1">
        <v>260</v>
      </c>
    </row>
    <row r="17" spans="1:6" x14ac:dyDescent="0.2">
      <c r="A17" s="1" t="s">
        <v>28</v>
      </c>
      <c r="B17" s="1">
        <v>79</v>
      </c>
      <c r="C17" s="1">
        <v>17</v>
      </c>
      <c r="D17" s="1">
        <v>23</v>
      </c>
      <c r="E17" s="1">
        <v>11</v>
      </c>
      <c r="F17" s="1">
        <v>28</v>
      </c>
    </row>
    <row r="18" spans="1:6" x14ac:dyDescent="0.2">
      <c r="A18" s="1" t="s">
        <v>23</v>
      </c>
      <c r="B18" s="1">
        <v>852</v>
      </c>
      <c r="C18" s="1">
        <v>321</v>
      </c>
      <c r="D18" s="1">
        <v>186</v>
      </c>
      <c r="E18" s="1">
        <v>129</v>
      </c>
      <c r="F18" s="1">
        <v>216</v>
      </c>
    </row>
    <row r="19" spans="1:6" x14ac:dyDescent="0.2">
      <c r="A19" s="1" t="s">
        <v>29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</row>
    <row r="20" spans="1:6" x14ac:dyDescent="0.2">
      <c r="A20" s="1" t="s">
        <v>25</v>
      </c>
      <c r="B20" s="1">
        <v>26</v>
      </c>
      <c r="C20" s="1">
        <v>4</v>
      </c>
      <c r="D20" s="1">
        <v>2</v>
      </c>
      <c r="E20" s="1">
        <v>7</v>
      </c>
      <c r="F20" s="1">
        <v>13</v>
      </c>
    </row>
    <row r="21" spans="1:6" x14ac:dyDescent="0.2">
      <c r="A21" s="1" t="s">
        <v>30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</row>
    <row r="22" spans="1:6" x14ac:dyDescent="0.2">
      <c r="A22" s="1" t="s">
        <v>9</v>
      </c>
      <c r="B22" s="1">
        <v>5</v>
      </c>
      <c r="C22" s="1">
        <v>2</v>
      </c>
      <c r="D22" s="1">
        <v>1</v>
      </c>
      <c r="E22" s="1">
        <v>0</v>
      </c>
      <c r="F22" s="1">
        <v>2</v>
      </c>
    </row>
    <row r="24" spans="1:6" x14ac:dyDescent="0.2">
      <c r="A24" s="1" t="s">
        <v>31</v>
      </c>
    </row>
    <row r="26" spans="1:6" x14ac:dyDescent="0.2">
      <c r="A26" s="1" t="s">
        <v>0</v>
      </c>
      <c r="B26" s="1">
        <v>964</v>
      </c>
      <c r="C26" s="1">
        <v>345</v>
      </c>
      <c r="D26" s="1">
        <v>212</v>
      </c>
      <c r="E26" s="1">
        <v>147</v>
      </c>
      <c r="F26" s="1">
        <v>260</v>
      </c>
    </row>
    <row r="27" spans="1:6" x14ac:dyDescent="0.2">
      <c r="A27" s="1" t="s">
        <v>32</v>
      </c>
      <c r="B27" s="1">
        <v>908</v>
      </c>
      <c r="C27" s="1">
        <v>337</v>
      </c>
      <c r="D27" s="1">
        <v>202</v>
      </c>
      <c r="E27" s="1">
        <v>135</v>
      </c>
      <c r="F27" s="1">
        <v>234</v>
      </c>
    </row>
    <row r="28" spans="1:6" x14ac:dyDescent="0.2">
      <c r="A28" s="1" t="s">
        <v>33</v>
      </c>
      <c r="B28" s="1">
        <v>44</v>
      </c>
      <c r="C28" s="1">
        <v>5</v>
      </c>
      <c r="D28" s="1">
        <v>10</v>
      </c>
      <c r="E28" s="1">
        <v>11</v>
      </c>
      <c r="F28" s="1">
        <v>18</v>
      </c>
    </row>
    <row r="29" spans="1:6" x14ac:dyDescent="0.2">
      <c r="A29" s="1" t="s">
        <v>34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</row>
    <row r="30" spans="1:6" x14ac:dyDescent="0.2">
      <c r="A30" s="1" t="s">
        <v>35</v>
      </c>
      <c r="B30" s="1">
        <v>3</v>
      </c>
      <c r="C30" s="1">
        <v>1</v>
      </c>
      <c r="D30" s="1">
        <v>0</v>
      </c>
      <c r="E30" s="1">
        <v>0</v>
      </c>
      <c r="F30" s="1">
        <v>2</v>
      </c>
    </row>
    <row r="31" spans="1:6" x14ac:dyDescent="0.2">
      <c r="A31" s="1" t="s">
        <v>9</v>
      </c>
      <c r="B31" s="1">
        <v>8</v>
      </c>
      <c r="C31" s="1">
        <v>1</v>
      </c>
      <c r="D31" s="1">
        <v>0</v>
      </c>
      <c r="E31" s="1">
        <v>1</v>
      </c>
      <c r="F31" s="1">
        <v>6</v>
      </c>
    </row>
    <row r="32" spans="1:6" x14ac:dyDescent="0.2">
      <c r="A32" s="8" t="s">
        <v>211</v>
      </c>
      <c r="B32" s="8"/>
      <c r="C32" s="8"/>
      <c r="D32" s="8"/>
      <c r="E32" s="8"/>
      <c r="F32" s="8"/>
    </row>
  </sheetData>
  <mergeCells count="1">
    <mergeCell ref="A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58F2-4674-4FBC-8E81-2BCEE8FE683B}">
  <dimension ref="A1:F35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203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36</v>
      </c>
    </row>
    <row r="5" spans="1:6" x14ac:dyDescent="0.2">
      <c r="A5" s="1" t="s">
        <v>197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37</v>
      </c>
      <c r="B6" s="1">
        <v>69</v>
      </c>
      <c r="C6" s="1">
        <v>19</v>
      </c>
      <c r="D6" s="1">
        <v>7</v>
      </c>
      <c r="E6" s="1">
        <v>11</v>
      </c>
      <c r="F6" s="1">
        <v>32</v>
      </c>
    </row>
    <row r="7" spans="1:6" x14ac:dyDescent="0.2">
      <c r="A7" s="1" t="s">
        <v>38</v>
      </c>
      <c r="B7" s="1">
        <v>202</v>
      </c>
      <c r="C7" s="1">
        <v>71</v>
      </c>
      <c r="D7" s="1">
        <v>27</v>
      </c>
      <c r="E7" s="1">
        <v>27</v>
      </c>
      <c r="F7" s="1">
        <v>77</v>
      </c>
    </row>
    <row r="8" spans="1:6" x14ac:dyDescent="0.2">
      <c r="A8" s="1" t="s">
        <v>39</v>
      </c>
      <c r="B8" s="1">
        <v>242</v>
      </c>
      <c r="C8" s="1">
        <v>86</v>
      </c>
      <c r="D8" s="1">
        <v>47</v>
      </c>
      <c r="E8" s="1">
        <v>50</v>
      </c>
      <c r="F8" s="1">
        <v>59</v>
      </c>
    </row>
    <row r="9" spans="1:6" x14ac:dyDescent="0.2">
      <c r="A9" s="1" t="s">
        <v>40</v>
      </c>
      <c r="B9" s="1">
        <v>168</v>
      </c>
      <c r="C9" s="1">
        <v>67</v>
      </c>
      <c r="D9" s="1">
        <v>38</v>
      </c>
      <c r="E9" s="1">
        <v>21</v>
      </c>
      <c r="F9" s="1">
        <v>42</v>
      </c>
    </row>
    <row r="10" spans="1:6" x14ac:dyDescent="0.2">
      <c r="A10" s="1" t="s">
        <v>41</v>
      </c>
      <c r="B10" s="1">
        <v>160</v>
      </c>
      <c r="C10" s="1">
        <v>65</v>
      </c>
      <c r="D10" s="1">
        <v>47</v>
      </c>
      <c r="E10" s="1">
        <v>18</v>
      </c>
      <c r="F10" s="1">
        <v>30</v>
      </c>
    </row>
    <row r="11" spans="1:6" x14ac:dyDescent="0.2">
      <c r="A11" s="1" t="s">
        <v>42</v>
      </c>
      <c r="B11" s="1">
        <v>76</v>
      </c>
      <c r="C11" s="1">
        <v>21</v>
      </c>
      <c r="D11" s="1">
        <v>31</v>
      </c>
      <c r="E11" s="1">
        <v>12</v>
      </c>
      <c r="F11" s="1">
        <v>12</v>
      </c>
    </row>
    <row r="12" spans="1:6" x14ac:dyDescent="0.2">
      <c r="A12" s="1" t="s">
        <v>43</v>
      </c>
      <c r="B12" s="1">
        <v>27</v>
      </c>
      <c r="C12" s="1">
        <v>9</v>
      </c>
      <c r="D12" s="1">
        <v>9</v>
      </c>
      <c r="E12" s="1">
        <v>4</v>
      </c>
      <c r="F12" s="1">
        <v>5</v>
      </c>
    </row>
    <row r="13" spans="1:6" x14ac:dyDescent="0.2">
      <c r="A13" s="1" t="s">
        <v>44</v>
      </c>
      <c r="B13" s="1">
        <v>13</v>
      </c>
      <c r="C13" s="1">
        <v>3</v>
      </c>
      <c r="D13" s="1">
        <v>5</v>
      </c>
      <c r="E13" s="1">
        <v>3</v>
      </c>
      <c r="F13" s="1">
        <v>2</v>
      </c>
    </row>
    <row r="14" spans="1:6" x14ac:dyDescent="0.2">
      <c r="A14" s="1" t="s">
        <v>45</v>
      </c>
      <c r="B14" s="1">
        <v>7</v>
      </c>
      <c r="C14" s="1">
        <v>4</v>
      </c>
      <c r="D14" s="1">
        <v>1</v>
      </c>
      <c r="E14" s="1">
        <v>1</v>
      </c>
      <c r="F14" s="1">
        <v>1</v>
      </c>
    </row>
    <row r="15" spans="1:6" x14ac:dyDescent="0.2">
      <c r="A15" s="1" t="s">
        <v>46</v>
      </c>
      <c r="B15" s="6">
        <v>3.9</v>
      </c>
      <c r="C15" s="6">
        <v>4</v>
      </c>
      <c r="D15" s="6">
        <v>4.7</v>
      </c>
      <c r="E15" s="6">
        <v>3.7</v>
      </c>
      <c r="F15" s="6">
        <v>3.4</v>
      </c>
    </row>
    <row r="17" spans="1:6" x14ac:dyDescent="0.2">
      <c r="A17" s="1" t="s">
        <v>47</v>
      </c>
    </row>
    <row r="19" spans="1:6" x14ac:dyDescent="0.2">
      <c r="A19" s="1" t="s">
        <v>197</v>
      </c>
      <c r="B19" s="1">
        <v>964</v>
      </c>
      <c r="C19" s="1">
        <v>345</v>
      </c>
      <c r="D19" s="1">
        <v>212</v>
      </c>
      <c r="E19" s="1">
        <v>147</v>
      </c>
      <c r="F19" s="1">
        <v>260</v>
      </c>
    </row>
    <row r="20" spans="1:6" x14ac:dyDescent="0.2">
      <c r="A20" s="1" t="s">
        <v>48</v>
      </c>
      <c r="B20" s="1">
        <v>221</v>
      </c>
      <c r="C20" s="1">
        <v>71</v>
      </c>
      <c r="D20" s="1">
        <v>42</v>
      </c>
      <c r="E20" s="1">
        <v>41</v>
      </c>
      <c r="F20" s="1">
        <v>67</v>
      </c>
    </row>
    <row r="21" spans="1:6" x14ac:dyDescent="0.2">
      <c r="A21" s="1" t="s">
        <v>49</v>
      </c>
      <c r="B21" s="1">
        <v>356</v>
      </c>
      <c r="C21" s="1">
        <v>136</v>
      </c>
      <c r="D21" s="1">
        <v>64</v>
      </c>
      <c r="E21" s="1">
        <v>61</v>
      </c>
      <c r="F21" s="1">
        <v>95</v>
      </c>
    </row>
    <row r="22" spans="1:6" x14ac:dyDescent="0.2">
      <c r="A22" s="1" t="s">
        <v>50</v>
      </c>
      <c r="B22" s="1">
        <v>182</v>
      </c>
      <c r="C22" s="1">
        <v>64</v>
      </c>
      <c r="D22" s="1">
        <v>47</v>
      </c>
      <c r="E22" s="1">
        <v>17</v>
      </c>
      <c r="F22" s="1">
        <v>54</v>
      </c>
    </row>
    <row r="23" spans="1:6" x14ac:dyDescent="0.2">
      <c r="A23" s="1" t="s">
        <v>51</v>
      </c>
      <c r="B23" s="1">
        <v>142</v>
      </c>
      <c r="C23" s="1">
        <v>53</v>
      </c>
      <c r="D23" s="1">
        <v>36</v>
      </c>
      <c r="E23" s="1">
        <v>20</v>
      </c>
      <c r="F23" s="1">
        <v>33</v>
      </c>
    </row>
    <row r="24" spans="1:6" x14ac:dyDescent="0.2">
      <c r="A24" s="1" t="s">
        <v>52</v>
      </c>
      <c r="B24" s="1">
        <v>45</v>
      </c>
      <c r="C24" s="1">
        <v>15</v>
      </c>
      <c r="D24" s="1">
        <v>15</v>
      </c>
      <c r="E24" s="1">
        <v>7</v>
      </c>
      <c r="F24" s="1">
        <v>8</v>
      </c>
    </row>
    <row r="25" spans="1:6" x14ac:dyDescent="0.2">
      <c r="A25" s="1" t="s">
        <v>53</v>
      </c>
      <c r="B25" s="1">
        <v>15</v>
      </c>
      <c r="C25" s="1">
        <v>4</v>
      </c>
      <c r="D25" s="1">
        <v>7</v>
      </c>
      <c r="E25" s="1">
        <v>1</v>
      </c>
      <c r="F25" s="1">
        <v>3</v>
      </c>
    </row>
    <row r="26" spans="1:6" x14ac:dyDescent="0.2">
      <c r="A26" s="1" t="s">
        <v>54</v>
      </c>
      <c r="B26" s="1">
        <v>3</v>
      </c>
      <c r="C26" s="1">
        <v>2</v>
      </c>
      <c r="D26" s="1">
        <v>1</v>
      </c>
      <c r="E26" s="1">
        <v>0</v>
      </c>
      <c r="F26" s="1">
        <v>0</v>
      </c>
    </row>
    <row r="27" spans="1:6" x14ac:dyDescent="0.2">
      <c r="A27" s="1" t="s">
        <v>46</v>
      </c>
      <c r="B27" s="6">
        <v>2.7</v>
      </c>
      <c r="C27" s="6">
        <v>2.7</v>
      </c>
      <c r="D27" s="6">
        <v>3</v>
      </c>
      <c r="E27" s="6">
        <v>2.5</v>
      </c>
      <c r="F27" s="6">
        <v>2.7</v>
      </c>
    </row>
    <row r="28" spans="1:6" x14ac:dyDescent="0.2">
      <c r="B28" s="6"/>
      <c r="C28" s="6"/>
      <c r="D28" s="6"/>
      <c r="E28" s="6"/>
      <c r="F28" s="6"/>
    </row>
    <row r="29" spans="1:6" x14ac:dyDescent="0.2">
      <c r="A29" s="1" t="s">
        <v>55</v>
      </c>
    </row>
    <row r="31" spans="1:6" x14ac:dyDescent="0.2">
      <c r="A31" s="1" t="s">
        <v>197</v>
      </c>
      <c r="B31" s="1">
        <v>964</v>
      </c>
      <c r="C31" s="1">
        <v>345</v>
      </c>
      <c r="D31" s="1">
        <v>212</v>
      </c>
      <c r="E31" s="1">
        <v>147</v>
      </c>
      <c r="F31" s="1">
        <v>260</v>
      </c>
    </row>
    <row r="32" spans="1:6" x14ac:dyDescent="0.2">
      <c r="A32" s="1" t="s">
        <v>56</v>
      </c>
      <c r="B32" s="1">
        <v>906</v>
      </c>
      <c r="C32" s="1">
        <v>339</v>
      </c>
      <c r="D32" s="1">
        <v>205</v>
      </c>
      <c r="E32" s="1">
        <v>137</v>
      </c>
      <c r="F32" s="1">
        <v>225</v>
      </c>
    </row>
    <row r="33" spans="1:6" x14ac:dyDescent="0.2">
      <c r="A33" s="1" t="s">
        <v>57</v>
      </c>
      <c r="B33" s="1">
        <v>8</v>
      </c>
      <c r="C33" s="1">
        <v>0</v>
      </c>
      <c r="D33" s="1">
        <v>0</v>
      </c>
      <c r="E33" s="1">
        <v>1</v>
      </c>
      <c r="F33" s="1">
        <v>7</v>
      </c>
    </row>
    <row r="34" spans="1:6" x14ac:dyDescent="0.2">
      <c r="A34" s="1" t="s">
        <v>198</v>
      </c>
      <c r="B34" s="1">
        <v>50</v>
      </c>
      <c r="C34" s="1">
        <v>6</v>
      </c>
      <c r="D34" s="1">
        <v>7</v>
      </c>
      <c r="E34" s="1">
        <v>9</v>
      </c>
      <c r="F34" s="1">
        <v>28</v>
      </c>
    </row>
    <row r="35" spans="1:6" x14ac:dyDescent="0.2">
      <c r="A35" s="8" t="s">
        <v>211</v>
      </c>
      <c r="B35" s="8"/>
      <c r="C35" s="8"/>
      <c r="D35" s="8"/>
      <c r="E35" s="8"/>
      <c r="F35" s="8"/>
    </row>
  </sheetData>
  <mergeCells count="1">
    <mergeCell ref="A35:F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411-F155-4C44-90D4-BB64A089478A}">
  <dimension ref="A1:F55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204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59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60</v>
      </c>
      <c r="B6" s="1">
        <v>38</v>
      </c>
      <c r="C6" s="1">
        <v>20</v>
      </c>
      <c r="D6" s="1">
        <v>9</v>
      </c>
      <c r="E6" s="1">
        <v>0</v>
      </c>
      <c r="F6" s="1">
        <v>9</v>
      </c>
    </row>
    <row r="7" spans="1:6" x14ac:dyDescent="0.2">
      <c r="A7" s="1" t="s">
        <v>61</v>
      </c>
      <c r="B7" s="1">
        <v>263</v>
      </c>
      <c r="C7" s="1">
        <v>145</v>
      </c>
      <c r="D7" s="1">
        <v>56</v>
      </c>
      <c r="E7" s="1">
        <v>15</v>
      </c>
      <c r="F7" s="1">
        <v>47</v>
      </c>
    </row>
    <row r="8" spans="1:6" x14ac:dyDescent="0.2">
      <c r="A8" s="1" t="s">
        <v>62</v>
      </c>
      <c r="B8" s="1">
        <v>596</v>
      </c>
      <c r="C8" s="1">
        <v>174</v>
      </c>
      <c r="D8" s="1">
        <v>132</v>
      </c>
      <c r="E8" s="1">
        <v>105</v>
      </c>
      <c r="F8" s="1">
        <v>185</v>
      </c>
    </row>
    <row r="9" spans="1:6" x14ac:dyDescent="0.2">
      <c r="A9" s="1" t="s">
        <v>63</v>
      </c>
      <c r="B9" s="1">
        <v>67</v>
      </c>
      <c r="C9" s="1">
        <v>6</v>
      </c>
      <c r="D9" s="1">
        <v>15</v>
      </c>
      <c r="E9" s="1">
        <v>27</v>
      </c>
      <c r="F9" s="1">
        <v>19</v>
      </c>
    </row>
    <row r="11" spans="1:6" x14ac:dyDescent="0.2">
      <c r="A11" s="1" t="s">
        <v>64</v>
      </c>
    </row>
    <row r="13" spans="1:6" x14ac:dyDescent="0.2">
      <c r="A13" s="1" t="s">
        <v>0</v>
      </c>
      <c r="B13" s="1">
        <v>38</v>
      </c>
      <c r="C13" s="1">
        <v>20</v>
      </c>
      <c r="D13" s="1">
        <v>9</v>
      </c>
      <c r="E13" s="1">
        <v>0</v>
      </c>
      <c r="F13" s="1">
        <v>9</v>
      </c>
    </row>
    <row r="14" spans="1:6" x14ac:dyDescent="0.2">
      <c r="A14" s="1" t="s">
        <v>65</v>
      </c>
      <c r="B14" s="1">
        <v>35</v>
      </c>
      <c r="C14" s="1">
        <v>19</v>
      </c>
      <c r="D14" s="1">
        <v>9</v>
      </c>
      <c r="E14" s="1">
        <v>0</v>
      </c>
      <c r="F14" s="1">
        <v>7</v>
      </c>
    </row>
    <row r="15" spans="1:6" x14ac:dyDescent="0.2">
      <c r="A15" s="1" t="s">
        <v>66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</row>
    <row r="16" spans="1:6" x14ac:dyDescent="0.2">
      <c r="A16" s="1" t="s">
        <v>67</v>
      </c>
      <c r="B16" s="1">
        <v>1</v>
      </c>
      <c r="C16" s="1">
        <v>0</v>
      </c>
      <c r="D16" s="1">
        <v>0</v>
      </c>
      <c r="E16" s="1">
        <v>0</v>
      </c>
      <c r="F16" s="1">
        <v>1</v>
      </c>
    </row>
    <row r="17" spans="1:6" x14ac:dyDescent="0.2">
      <c r="A17" s="1" t="s">
        <v>68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</row>
    <row r="19" spans="1:6" x14ac:dyDescent="0.2">
      <c r="A19" s="1" t="s">
        <v>69</v>
      </c>
    </row>
    <row r="21" spans="1:6" x14ac:dyDescent="0.2">
      <c r="A21" s="1" t="s">
        <v>0</v>
      </c>
      <c r="B21" s="1">
        <v>964</v>
      </c>
      <c r="C21" s="1">
        <v>345</v>
      </c>
      <c r="D21" s="1">
        <v>212</v>
      </c>
      <c r="E21" s="1">
        <v>147</v>
      </c>
      <c r="F21" s="1">
        <v>260</v>
      </c>
    </row>
    <row r="22" spans="1:6" x14ac:dyDescent="0.2">
      <c r="A22" s="1" t="s">
        <v>70</v>
      </c>
      <c r="B22" s="1">
        <v>147</v>
      </c>
      <c r="C22" s="1">
        <v>75</v>
      </c>
      <c r="D22" s="1">
        <v>38</v>
      </c>
      <c r="E22" s="1">
        <v>3</v>
      </c>
      <c r="F22" s="1">
        <v>31</v>
      </c>
    </row>
    <row r="23" spans="1:6" x14ac:dyDescent="0.2">
      <c r="A23" s="1" t="s">
        <v>71</v>
      </c>
      <c r="B23" s="1">
        <v>66</v>
      </c>
      <c r="C23" s="1">
        <v>26</v>
      </c>
      <c r="D23" s="1">
        <v>24</v>
      </c>
      <c r="E23" s="1">
        <v>5</v>
      </c>
      <c r="F23" s="1">
        <v>11</v>
      </c>
    </row>
    <row r="24" spans="1:6" x14ac:dyDescent="0.2">
      <c r="A24" s="1" t="s">
        <v>72</v>
      </c>
      <c r="B24" s="1">
        <v>596</v>
      </c>
      <c r="C24" s="1">
        <v>203</v>
      </c>
      <c r="D24" s="1">
        <v>134</v>
      </c>
      <c r="E24" s="1">
        <v>113</v>
      </c>
      <c r="F24" s="1">
        <v>146</v>
      </c>
    </row>
    <row r="25" spans="1:6" x14ac:dyDescent="0.2">
      <c r="A25" s="1" t="s">
        <v>58</v>
      </c>
      <c r="B25" s="1">
        <v>155</v>
      </c>
      <c r="C25" s="1">
        <v>41</v>
      </c>
      <c r="D25" s="1">
        <v>16</v>
      </c>
      <c r="E25" s="1">
        <v>26</v>
      </c>
      <c r="F25" s="1">
        <v>72</v>
      </c>
    </row>
    <row r="27" spans="1:6" x14ac:dyDescent="0.2">
      <c r="A27" s="1" t="s">
        <v>73</v>
      </c>
    </row>
    <row r="29" spans="1:6" x14ac:dyDescent="0.2">
      <c r="A29" s="1" t="s">
        <v>0</v>
      </c>
      <c r="B29" s="1">
        <v>964</v>
      </c>
      <c r="C29" s="1">
        <v>345</v>
      </c>
      <c r="D29" s="1">
        <v>212</v>
      </c>
      <c r="E29" s="1">
        <v>147</v>
      </c>
      <c r="F29" s="1">
        <v>260</v>
      </c>
    </row>
    <row r="30" spans="1:6" x14ac:dyDescent="0.2">
      <c r="A30" s="1" t="s">
        <v>70</v>
      </c>
      <c r="B30" s="1">
        <v>209</v>
      </c>
      <c r="C30" s="1">
        <v>127</v>
      </c>
      <c r="D30" s="1">
        <v>40</v>
      </c>
      <c r="E30" s="1">
        <v>7</v>
      </c>
      <c r="F30" s="1">
        <v>35</v>
      </c>
    </row>
    <row r="31" spans="1:6" x14ac:dyDescent="0.2">
      <c r="A31" s="1" t="s">
        <v>71</v>
      </c>
      <c r="B31" s="1">
        <v>60</v>
      </c>
      <c r="C31" s="1">
        <v>27</v>
      </c>
      <c r="D31" s="1">
        <v>22</v>
      </c>
      <c r="E31" s="1">
        <v>4</v>
      </c>
      <c r="F31" s="1">
        <v>7</v>
      </c>
    </row>
    <row r="32" spans="1:6" x14ac:dyDescent="0.2">
      <c r="A32" s="1" t="s">
        <v>74</v>
      </c>
      <c r="B32" s="1">
        <v>547</v>
      </c>
      <c r="C32" s="1">
        <v>145</v>
      </c>
      <c r="D32" s="1">
        <v>112</v>
      </c>
      <c r="E32" s="1">
        <v>99</v>
      </c>
      <c r="F32" s="1">
        <v>191</v>
      </c>
    </row>
    <row r="33" spans="1:6" x14ac:dyDescent="0.2">
      <c r="A33" s="1" t="s">
        <v>75</v>
      </c>
      <c r="B33" s="1">
        <v>79</v>
      </c>
      <c r="C33" s="1">
        <v>23</v>
      </c>
      <c r="D33" s="1">
        <v>25</v>
      </c>
      <c r="E33" s="1">
        <v>18</v>
      </c>
      <c r="F33" s="1">
        <v>13</v>
      </c>
    </row>
    <row r="34" spans="1:6" x14ac:dyDescent="0.2">
      <c r="A34" s="1" t="s">
        <v>76</v>
      </c>
      <c r="B34" s="1">
        <v>69</v>
      </c>
      <c r="C34" s="1">
        <v>23</v>
      </c>
      <c r="D34" s="1">
        <v>13</v>
      </c>
      <c r="E34" s="1">
        <v>19</v>
      </c>
      <c r="F34" s="1">
        <v>14</v>
      </c>
    </row>
    <row r="36" spans="1:6" x14ac:dyDescent="0.2">
      <c r="A36" s="1" t="s">
        <v>77</v>
      </c>
    </row>
    <row r="38" spans="1:6" x14ac:dyDescent="0.2">
      <c r="A38" s="1" t="s">
        <v>0</v>
      </c>
      <c r="B38" s="1">
        <v>964</v>
      </c>
      <c r="C38" s="1">
        <v>345</v>
      </c>
      <c r="D38" s="1">
        <v>212</v>
      </c>
      <c r="E38" s="1">
        <v>147</v>
      </c>
      <c r="F38" s="1">
        <v>260</v>
      </c>
    </row>
    <row r="39" spans="1:6" x14ac:dyDescent="0.2">
      <c r="A39" s="1" t="s">
        <v>78</v>
      </c>
      <c r="B39" s="1">
        <v>28</v>
      </c>
      <c r="C39" s="1">
        <v>26</v>
      </c>
      <c r="D39" s="1">
        <v>1</v>
      </c>
      <c r="E39" s="1">
        <v>1</v>
      </c>
      <c r="F39" s="1">
        <v>0</v>
      </c>
    </row>
    <row r="40" spans="1:6" x14ac:dyDescent="0.2">
      <c r="A40" s="1" t="s">
        <v>79</v>
      </c>
      <c r="B40" s="1">
        <v>159</v>
      </c>
      <c r="C40" s="1">
        <v>43</v>
      </c>
      <c r="D40" s="1">
        <v>4</v>
      </c>
      <c r="E40" s="1">
        <v>0</v>
      </c>
      <c r="F40" s="1">
        <v>112</v>
      </c>
    </row>
    <row r="41" spans="1:6" x14ac:dyDescent="0.2">
      <c r="A41" s="1" t="s">
        <v>80</v>
      </c>
      <c r="B41" s="1">
        <v>117</v>
      </c>
      <c r="C41" s="1">
        <v>92</v>
      </c>
      <c r="D41" s="1">
        <v>2</v>
      </c>
      <c r="E41" s="1">
        <v>12</v>
      </c>
      <c r="F41" s="1">
        <v>11</v>
      </c>
    </row>
    <row r="42" spans="1:6" x14ac:dyDescent="0.2">
      <c r="A42" s="1" t="s">
        <v>81</v>
      </c>
      <c r="B42" s="1">
        <v>72</v>
      </c>
      <c r="C42" s="1">
        <v>5</v>
      </c>
      <c r="D42" s="1">
        <v>1</v>
      </c>
      <c r="E42" s="1">
        <v>29</v>
      </c>
      <c r="F42" s="1">
        <v>37</v>
      </c>
    </row>
    <row r="43" spans="1:6" x14ac:dyDescent="0.2">
      <c r="A43" s="1" t="s">
        <v>82</v>
      </c>
      <c r="B43" s="1">
        <v>10</v>
      </c>
      <c r="C43" s="1">
        <v>2</v>
      </c>
      <c r="D43" s="1">
        <v>0</v>
      </c>
      <c r="E43" s="1">
        <v>3</v>
      </c>
      <c r="F43" s="1">
        <v>5</v>
      </c>
    </row>
    <row r="44" spans="1:6" x14ac:dyDescent="0.2">
      <c r="A44" s="1" t="s">
        <v>83</v>
      </c>
      <c r="B44" s="1">
        <v>552</v>
      </c>
      <c r="C44" s="1">
        <v>173</v>
      </c>
      <c r="D44" s="1">
        <v>204</v>
      </c>
      <c r="E44" s="1">
        <v>90</v>
      </c>
      <c r="F44" s="1">
        <v>85</v>
      </c>
    </row>
    <row r="45" spans="1:6" x14ac:dyDescent="0.2">
      <c r="A45" s="1" t="s">
        <v>84</v>
      </c>
      <c r="B45" s="1">
        <v>9</v>
      </c>
      <c r="C45" s="1">
        <v>1</v>
      </c>
      <c r="D45" s="1">
        <v>0</v>
      </c>
      <c r="E45" s="1">
        <v>0</v>
      </c>
      <c r="F45" s="1">
        <v>8</v>
      </c>
    </row>
    <row r="46" spans="1:6" x14ac:dyDescent="0.2">
      <c r="A46" s="1" t="s">
        <v>85</v>
      </c>
      <c r="B46" s="1">
        <v>1</v>
      </c>
      <c r="C46" s="1">
        <v>1</v>
      </c>
      <c r="D46" s="1">
        <v>0</v>
      </c>
      <c r="E46" s="1">
        <v>0</v>
      </c>
      <c r="F46" s="1">
        <v>0</v>
      </c>
    </row>
    <row r="47" spans="1:6" x14ac:dyDescent="0.2">
      <c r="A47" s="1" t="s">
        <v>86</v>
      </c>
      <c r="B47" s="1">
        <v>16</v>
      </c>
      <c r="C47" s="1">
        <v>2</v>
      </c>
      <c r="D47" s="1">
        <v>0</v>
      </c>
      <c r="E47" s="1">
        <v>12</v>
      </c>
      <c r="F47" s="1">
        <v>2</v>
      </c>
    </row>
    <row r="49" spans="1:6" x14ac:dyDescent="0.2">
      <c r="A49" s="1" t="s">
        <v>87</v>
      </c>
    </row>
    <row r="51" spans="1:6" x14ac:dyDescent="0.2">
      <c r="A51" s="1" t="s">
        <v>0</v>
      </c>
      <c r="B51" s="1">
        <v>964</v>
      </c>
      <c r="C51" s="1">
        <v>345</v>
      </c>
      <c r="D51" s="1">
        <v>212</v>
      </c>
      <c r="E51" s="1">
        <v>147</v>
      </c>
      <c r="F51" s="1">
        <v>260</v>
      </c>
    </row>
    <row r="52" spans="1:6" x14ac:dyDescent="0.2">
      <c r="A52" s="1" t="s">
        <v>88</v>
      </c>
      <c r="B52" s="1">
        <v>210</v>
      </c>
      <c r="C52" s="1">
        <v>192</v>
      </c>
      <c r="D52" s="1">
        <v>2</v>
      </c>
      <c r="E52" s="1">
        <v>2</v>
      </c>
      <c r="F52" s="1">
        <v>14</v>
      </c>
    </row>
    <row r="53" spans="1:6" x14ac:dyDescent="0.2">
      <c r="A53" s="1" t="s">
        <v>89</v>
      </c>
      <c r="B53" s="1">
        <v>529</v>
      </c>
      <c r="C53" s="1">
        <v>111</v>
      </c>
      <c r="D53" s="1">
        <v>146</v>
      </c>
      <c r="E53" s="1">
        <v>78</v>
      </c>
      <c r="F53" s="1">
        <v>194</v>
      </c>
    </row>
    <row r="54" spans="1:6" x14ac:dyDescent="0.2">
      <c r="A54" s="1" t="s">
        <v>90</v>
      </c>
      <c r="B54" s="1">
        <v>225</v>
      </c>
      <c r="C54" s="1">
        <v>42</v>
      </c>
      <c r="D54" s="1">
        <v>64</v>
      </c>
      <c r="E54" s="1">
        <v>67</v>
      </c>
      <c r="F54" s="1">
        <v>52</v>
      </c>
    </row>
    <row r="55" spans="1:6" x14ac:dyDescent="0.2">
      <c r="A55" s="8" t="s">
        <v>211</v>
      </c>
      <c r="B55" s="8"/>
      <c r="C55" s="8"/>
      <c r="D55" s="8"/>
      <c r="E55" s="8"/>
      <c r="F55" s="8"/>
    </row>
  </sheetData>
  <mergeCells count="1">
    <mergeCell ref="A55:F5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9019-8276-47FD-9BD9-D4FEA8B369E9}">
  <dimension ref="A1:F32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205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91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92</v>
      </c>
      <c r="B6" s="1">
        <v>46</v>
      </c>
      <c r="C6" s="1">
        <v>3</v>
      </c>
      <c r="D6" s="1">
        <v>32</v>
      </c>
      <c r="E6" s="1">
        <v>1</v>
      </c>
      <c r="F6" s="1">
        <v>10</v>
      </c>
    </row>
    <row r="7" spans="1:6" x14ac:dyDescent="0.2">
      <c r="A7" s="1" t="s">
        <v>93</v>
      </c>
      <c r="B7" s="1">
        <v>559</v>
      </c>
      <c r="C7" s="1">
        <v>247</v>
      </c>
      <c r="D7" s="1">
        <v>104</v>
      </c>
      <c r="E7" s="1">
        <v>76</v>
      </c>
      <c r="F7" s="1">
        <v>132</v>
      </c>
    </row>
    <row r="8" spans="1:6" x14ac:dyDescent="0.2">
      <c r="A8" s="1" t="s">
        <v>94</v>
      </c>
      <c r="B8" s="1">
        <v>10</v>
      </c>
      <c r="C8" s="1">
        <v>0</v>
      </c>
      <c r="D8" s="1">
        <v>10</v>
      </c>
      <c r="E8" s="1">
        <v>0</v>
      </c>
      <c r="F8" s="1">
        <v>0</v>
      </c>
    </row>
    <row r="9" spans="1:6" x14ac:dyDescent="0.2">
      <c r="A9" s="1" t="s">
        <v>95</v>
      </c>
      <c r="B9" s="1">
        <v>349</v>
      </c>
      <c r="C9" s="1">
        <v>95</v>
      </c>
      <c r="D9" s="1">
        <v>66</v>
      </c>
      <c r="E9" s="1">
        <v>70</v>
      </c>
      <c r="F9" s="1">
        <v>118</v>
      </c>
    </row>
    <row r="11" spans="1:6" x14ac:dyDescent="0.2">
      <c r="A11" s="1" t="s">
        <v>96</v>
      </c>
    </row>
    <row r="13" spans="1:6" x14ac:dyDescent="0.2">
      <c r="A13" s="1" t="s">
        <v>0</v>
      </c>
      <c r="B13" s="1">
        <v>964</v>
      </c>
      <c r="C13" s="1">
        <v>345</v>
      </c>
      <c r="D13" s="1">
        <v>212</v>
      </c>
      <c r="E13" s="1">
        <v>147</v>
      </c>
      <c r="F13" s="1">
        <v>260</v>
      </c>
    </row>
    <row r="14" spans="1:6" x14ac:dyDescent="0.2">
      <c r="A14" s="1" t="s">
        <v>97</v>
      </c>
      <c r="B14" s="1">
        <v>692</v>
      </c>
      <c r="C14" s="1">
        <v>302</v>
      </c>
      <c r="D14" s="1">
        <v>156</v>
      </c>
      <c r="E14" s="1">
        <v>45</v>
      </c>
      <c r="F14" s="1">
        <v>189</v>
      </c>
    </row>
    <row r="15" spans="1:6" x14ac:dyDescent="0.2">
      <c r="A15" s="1" t="s">
        <v>58</v>
      </c>
      <c r="B15" s="1">
        <v>272</v>
      </c>
      <c r="C15" s="1">
        <v>43</v>
      </c>
      <c r="D15" s="1">
        <v>56</v>
      </c>
      <c r="E15" s="1">
        <v>102</v>
      </c>
      <c r="F15" s="1">
        <v>71</v>
      </c>
    </row>
    <row r="17" spans="1:6" x14ac:dyDescent="0.2">
      <c r="A17" s="1" t="s">
        <v>98</v>
      </c>
    </row>
    <row r="19" spans="1:6" x14ac:dyDescent="0.2">
      <c r="A19" s="1" t="s">
        <v>0</v>
      </c>
      <c r="B19" s="1">
        <v>964</v>
      </c>
      <c r="C19" s="1">
        <v>345</v>
      </c>
      <c r="D19" s="1">
        <v>212</v>
      </c>
      <c r="E19" s="1">
        <v>147</v>
      </c>
      <c r="F19" s="1">
        <v>260</v>
      </c>
    </row>
    <row r="20" spans="1:6" x14ac:dyDescent="0.2">
      <c r="A20" s="1" t="s">
        <v>99</v>
      </c>
      <c r="B20" s="1">
        <v>372</v>
      </c>
      <c r="C20" s="1">
        <v>204</v>
      </c>
      <c r="D20" s="1">
        <v>92</v>
      </c>
      <c r="E20" s="1">
        <v>0</v>
      </c>
      <c r="F20" s="1">
        <v>76</v>
      </c>
    </row>
    <row r="21" spans="1:6" x14ac:dyDescent="0.2">
      <c r="A21" s="1" t="s">
        <v>100</v>
      </c>
      <c r="B21" s="1">
        <v>94</v>
      </c>
      <c r="C21" s="1">
        <v>17</v>
      </c>
      <c r="D21" s="1">
        <v>4</v>
      </c>
      <c r="E21" s="1">
        <v>46</v>
      </c>
      <c r="F21" s="1">
        <v>27</v>
      </c>
    </row>
    <row r="22" spans="1:6" x14ac:dyDescent="0.2">
      <c r="A22" s="1" t="s">
        <v>101</v>
      </c>
      <c r="B22" s="1">
        <v>20</v>
      </c>
      <c r="C22" s="1">
        <v>3</v>
      </c>
      <c r="D22" s="1">
        <v>2</v>
      </c>
      <c r="E22" s="1">
        <v>8</v>
      </c>
      <c r="F22" s="1">
        <v>7</v>
      </c>
    </row>
    <row r="23" spans="1:6" x14ac:dyDescent="0.2">
      <c r="A23" s="1" t="s">
        <v>58</v>
      </c>
      <c r="B23" s="1">
        <v>478</v>
      </c>
      <c r="C23" s="1">
        <v>121</v>
      </c>
      <c r="D23" s="1">
        <v>114</v>
      </c>
      <c r="E23" s="1">
        <v>93</v>
      </c>
      <c r="F23" s="1">
        <v>150</v>
      </c>
    </row>
    <row r="25" spans="1:6" x14ac:dyDescent="0.2">
      <c r="A25" s="1" t="s">
        <v>102</v>
      </c>
    </row>
    <row r="27" spans="1:6" x14ac:dyDescent="0.2">
      <c r="A27" s="1" t="s">
        <v>0</v>
      </c>
      <c r="B27" s="1">
        <v>964</v>
      </c>
      <c r="C27" s="1">
        <v>345</v>
      </c>
      <c r="D27" s="1">
        <v>212</v>
      </c>
      <c r="E27" s="1">
        <v>147</v>
      </c>
      <c r="F27" s="1">
        <v>260</v>
      </c>
    </row>
    <row r="28" spans="1:6" x14ac:dyDescent="0.2">
      <c r="A28" s="1" t="s">
        <v>103</v>
      </c>
      <c r="B28" s="1">
        <v>15</v>
      </c>
      <c r="C28" s="1">
        <v>6</v>
      </c>
      <c r="D28" s="1">
        <v>3</v>
      </c>
      <c r="E28" s="1">
        <v>0</v>
      </c>
      <c r="F28" s="1">
        <v>6</v>
      </c>
    </row>
    <row r="29" spans="1:6" x14ac:dyDescent="0.2">
      <c r="A29" s="1" t="s">
        <v>104</v>
      </c>
      <c r="B29" s="1">
        <v>39</v>
      </c>
      <c r="C29" s="1">
        <v>18</v>
      </c>
      <c r="D29" s="1">
        <v>6</v>
      </c>
      <c r="E29" s="1">
        <v>1</v>
      </c>
      <c r="F29" s="1">
        <v>14</v>
      </c>
    </row>
    <row r="30" spans="1:6" x14ac:dyDescent="0.2">
      <c r="A30" s="1" t="s">
        <v>105</v>
      </c>
      <c r="B30" s="1">
        <v>13</v>
      </c>
      <c r="C30" s="1">
        <v>7</v>
      </c>
      <c r="D30" s="1">
        <v>3</v>
      </c>
      <c r="E30" s="1">
        <v>0</v>
      </c>
      <c r="F30" s="1">
        <v>3</v>
      </c>
    </row>
    <row r="31" spans="1:6" x14ac:dyDescent="0.2">
      <c r="A31" s="1" t="s">
        <v>58</v>
      </c>
      <c r="B31" s="1">
        <v>897</v>
      </c>
      <c r="C31" s="1">
        <v>314</v>
      </c>
      <c r="D31" s="1">
        <v>200</v>
      </c>
      <c r="E31" s="1">
        <v>146</v>
      </c>
      <c r="F31" s="1">
        <v>237</v>
      </c>
    </row>
    <row r="32" spans="1:6" x14ac:dyDescent="0.2">
      <c r="A32" s="8" t="s">
        <v>211</v>
      </c>
      <c r="B32" s="8"/>
      <c r="C32" s="8"/>
      <c r="D32" s="8"/>
      <c r="E32" s="8"/>
      <c r="F32" s="8"/>
    </row>
  </sheetData>
  <mergeCells count="1">
    <mergeCell ref="A32:F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B31C-1BAF-44CC-A240-A4B573E380C5}">
  <dimension ref="A1:F41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206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106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107</v>
      </c>
      <c r="B6" s="1">
        <v>519</v>
      </c>
      <c r="C6" s="1">
        <v>223</v>
      </c>
      <c r="D6" s="1">
        <v>118</v>
      </c>
      <c r="E6" s="1">
        <v>58</v>
      </c>
      <c r="F6" s="1">
        <v>120</v>
      </c>
    </row>
    <row r="7" spans="1:6" x14ac:dyDescent="0.2">
      <c r="A7" s="1" t="s">
        <v>108</v>
      </c>
      <c r="B7" s="1">
        <v>445</v>
      </c>
      <c r="C7" s="1">
        <v>122</v>
      </c>
      <c r="D7" s="1">
        <v>94</v>
      </c>
      <c r="E7" s="1">
        <v>89</v>
      </c>
      <c r="F7" s="1">
        <v>140</v>
      </c>
    </row>
    <row r="8" spans="1:6" x14ac:dyDescent="0.2">
      <c r="A8" s="1" t="s">
        <v>109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10" spans="1:6" x14ac:dyDescent="0.2">
      <c r="A10" s="1" t="s">
        <v>110</v>
      </c>
    </row>
    <row r="12" spans="1:6" x14ac:dyDescent="0.2">
      <c r="A12" s="1" t="s">
        <v>0</v>
      </c>
      <c r="B12" s="1">
        <v>964</v>
      </c>
      <c r="C12" s="1">
        <v>345</v>
      </c>
      <c r="D12" s="1">
        <v>212</v>
      </c>
      <c r="E12" s="1">
        <v>147</v>
      </c>
      <c r="F12" s="1">
        <v>260</v>
      </c>
    </row>
    <row r="13" spans="1:6" x14ac:dyDescent="0.2">
      <c r="A13" s="1" t="s">
        <v>111</v>
      </c>
      <c r="B13" s="1">
        <v>150</v>
      </c>
      <c r="C13" s="1">
        <v>89</v>
      </c>
      <c r="D13" s="1">
        <v>27</v>
      </c>
      <c r="E13" s="1">
        <v>7</v>
      </c>
      <c r="F13" s="1">
        <v>27</v>
      </c>
    </row>
    <row r="14" spans="1:6" x14ac:dyDescent="0.2">
      <c r="A14" s="1" t="s">
        <v>112</v>
      </c>
      <c r="B14" s="1">
        <v>593</v>
      </c>
      <c r="C14" s="1">
        <v>209</v>
      </c>
      <c r="D14" s="1">
        <v>124</v>
      </c>
      <c r="E14" s="1">
        <v>73</v>
      </c>
      <c r="F14" s="1">
        <v>187</v>
      </c>
    </row>
    <row r="15" spans="1:6" x14ac:dyDescent="0.2">
      <c r="A15" s="1" t="s">
        <v>113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</row>
    <row r="16" spans="1:6" x14ac:dyDescent="0.2">
      <c r="A16" s="1" t="s">
        <v>114</v>
      </c>
      <c r="B16" s="1">
        <v>8</v>
      </c>
      <c r="C16" s="1">
        <v>3</v>
      </c>
      <c r="D16" s="1">
        <v>0</v>
      </c>
      <c r="E16" s="1">
        <v>2</v>
      </c>
      <c r="F16" s="1">
        <v>3</v>
      </c>
    </row>
    <row r="17" spans="1:6" x14ac:dyDescent="0.2">
      <c r="A17" s="1" t="s">
        <v>115</v>
      </c>
      <c r="B17" s="1">
        <v>46</v>
      </c>
      <c r="C17" s="1">
        <v>9</v>
      </c>
      <c r="D17" s="1">
        <v>32</v>
      </c>
      <c r="E17" s="1">
        <v>4</v>
      </c>
      <c r="F17" s="1">
        <v>1</v>
      </c>
    </row>
    <row r="18" spans="1:6" x14ac:dyDescent="0.2">
      <c r="A18" s="1" t="s">
        <v>116</v>
      </c>
      <c r="B18" s="1">
        <v>71</v>
      </c>
      <c r="C18" s="1">
        <v>6</v>
      </c>
      <c r="D18" s="1">
        <v>1</v>
      </c>
      <c r="E18" s="1">
        <v>61</v>
      </c>
      <c r="F18" s="1">
        <v>3</v>
      </c>
    </row>
    <row r="19" spans="1:6" x14ac:dyDescent="0.2">
      <c r="A19" s="1" t="s">
        <v>117</v>
      </c>
      <c r="B19" s="1">
        <v>94</v>
      </c>
      <c r="C19" s="1">
        <v>28</v>
      </c>
      <c r="D19" s="1">
        <v>27</v>
      </c>
      <c r="E19" s="1">
        <v>0</v>
      </c>
      <c r="F19" s="1">
        <v>39</v>
      </c>
    </row>
    <row r="20" spans="1:6" x14ac:dyDescent="0.2">
      <c r="A20" s="1" t="s">
        <v>9</v>
      </c>
      <c r="B20" s="1">
        <v>1</v>
      </c>
      <c r="C20" s="1">
        <v>0</v>
      </c>
      <c r="D20" s="1">
        <v>1</v>
      </c>
      <c r="E20" s="1">
        <v>0</v>
      </c>
      <c r="F20" s="1">
        <v>0</v>
      </c>
    </row>
    <row r="22" spans="1:6" x14ac:dyDescent="0.2">
      <c r="A22" s="1" t="s">
        <v>118</v>
      </c>
    </row>
    <row r="24" spans="1:6" x14ac:dyDescent="0.2">
      <c r="A24" s="1" t="s">
        <v>0</v>
      </c>
      <c r="B24" s="1">
        <v>964</v>
      </c>
      <c r="C24" s="1">
        <v>345</v>
      </c>
      <c r="D24" s="1">
        <v>212</v>
      </c>
      <c r="E24" s="1">
        <v>147</v>
      </c>
      <c r="F24" s="1">
        <v>260</v>
      </c>
    </row>
    <row r="25" spans="1:6" x14ac:dyDescent="0.2">
      <c r="A25" s="1" t="s">
        <v>119</v>
      </c>
      <c r="B25" s="1">
        <v>394</v>
      </c>
      <c r="C25" s="1">
        <v>177</v>
      </c>
      <c r="D25" s="1">
        <v>84</v>
      </c>
      <c r="E25" s="1">
        <v>47</v>
      </c>
      <c r="F25" s="1">
        <v>86</v>
      </c>
    </row>
    <row r="26" spans="1:6" x14ac:dyDescent="0.2">
      <c r="A26" s="1" t="s">
        <v>120</v>
      </c>
      <c r="B26" s="1">
        <v>11</v>
      </c>
      <c r="C26" s="1">
        <v>3</v>
      </c>
      <c r="D26" s="1">
        <v>0</v>
      </c>
      <c r="E26" s="1">
        <v>5</v>
      </c>
      <c r="F26" s="1">
        <v>3</v>
      </c>
    </row>
    <row r="27" spans="1:6" x14ac:dyDescent="0.2">
      <c r="A27" s="1" t="s">
        <v>121</v>
      </c>
      <c r="B27" s="1">
        <v>1</v>
      </c>
      <c r="C27" s="1">
        <v>0</v>
      </c>
      <c r="D27" s="1">
        <v>1</v>
      </c>
      <c r="E27" s="1">
        <v>0</v>
      </c>
      <c r="F27" s="1">
        <v>0</v>
      </c>
    </row>
    <row r="28" spans="1:6" x14ac:dyDescent="0.2">
      <c r="A28" s="1" t="s">
        <v>122</v>
      </c>
      <c r="B28" s="1">
        <v>558</v>
      </c>
      <c r="C28" s="1">
        <v>165</v>
      </c>
      <c r="D28" s="1">
        <v>127</v>
      </c>
      <c r="E28" s="1">
        <v>95</v>
      </c>
      <c r="F28" s="1">
        <v>171</v>
      </c>
    </row>
    <row r="30" spans="1:6" x14ac:dyDescent="0.2">
      <c r="A30" s="1" t="s">
        <v>123</v>
      </c>
    </row>
    <row r="32" spans="1:6" x14ac:dyDescent="0.2">
      <c r="A32" s="1" t="s">
        <v>0</v>
      </c>
      <c r="B32" s="1">
        <v>964</v>
      </c>
      <c r="C32" s="1">
        <v>345</v>
      </c>
      <c r="D32" s="1">
        <v>212</v>
      </c>
      <c r="E32" s="1">
        <v>147</v>
      </c>
      <c r="F32" s="1">
        <v>260</v>
      </c>
    </row>
    <row r="33" spans="1:6" x14ac:dyDescent="0.2">
      <c r="A33" s="1" t="s">
        <v>124</v>
      </c>
      <c r="B33" s="1">
        <v>439</v>
      </c>
      <c r="C33" s="1">
        <v>190</v>
      </c>
      <c r="D33" s="1">
        <v>89</v>
      </c>
      <c r="E33" s="1">
        <v>56</v>
      </c>
      <c r="F33" s="1">
        <v>104</v>
      </c>
    </row>
    <row r="34" spans="1:6" x14ac:dyDescent="0.2">
      <c r="A34" s="1" t="s">
        <v>58</v>
      </c>
      <c r="B34" s="1">
        <v>525</v>
      </c>
      <c r="C34" s="1">
        <v>155</v>
      </c>
      <c r="D34" s="1">
        <v>123</v>
      </c>
      <c r="E34" s="1">
        <v>91</v>
      </c>
      <c r="F34" s="1">
        <v>156</v>
      </c>
    </row>
    <row r="36" spans="1:6" x14ac:dyDescent="0.2">
      <c r="A36" s="1" t="s">
        <v>125</v>
      </c>
    </row>
    <row r="38" spans="1:6" x14ac:dyDescent="0.2">
      <c r="A38" s="1" t="s">
        <v>0</v>
      </c>
      <c r="B38" s="1">
        <v>964</v>
      </c>
      <c r="C38" s="1">
        <v>345</v>
      </c>
      <c r="D38" s="1">
        <v>212</v>
      </c>
      <c r="E38" s="1">
        <v>147</v>
      </c>
      <c r="F38" s="1">
        <v>260</v>
      </c>
    </row>
    <row r="39" spans="1:6" x14ac:dyDescent="0.2">
      <c r="A39" s="1" t="s">
        <v>124</v>
      </c>
      <c r="B39" s="1">
        <v>338</v>
      </c>
      <c r="C39" s="1">
        <v>130</v>
      </c>
      <c r="D39" s="1">
        <v>80</v>
      </c>
      <c r="E39" s="1">
        <v>52</v>
      </c>
      <c r="F39" s="1">
        <v>76</v>
      </c>
    </row>
    <row r="40" spans="1:6" x14ac:dyDescent="0.2">
      <c r="A40" s="1" t="s">
        <v>58</v>
      </c>
      <c r="B40" s="1">
        <v>626</v>
      </c>
      <c r="C40" s="1">
        <v>215</v>
      </c>
      <c r="D40" s="1">
        <v>132</v>
      </c>
      <c r="E40" s="1">
        <v>95</v>
      </c>
      <c r="F40" s="1">
        <v>184</v>
      </c>
    </row>
    <row r="41" spans="1:6" x14ac:dyDescent="0.2">
      <c r="A41" s="8" t="s">
        <v>211</v>
      </c>
      <c r="B41" s="8"/>
      <c r="C41" s="8"/>
      <c r="D41" s="8"/>
      <c r="E41" s="8"/>
      <c r="F41" s="8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EF2F-9EBB-4C51-895D-12826D7B34EB}">
  <dimension ref="A1:F19"/>
  <sheetViews>
    <sheetView view="pageBreakPreview" zoomScale="150" zoomScaleNormal="100" zoomScaleSheetLayoutView="150" workbookViewId="0">
      <selection activeCell="A19" sqref="A19:XFD19"/>
    </sheetView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207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126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127</v>
      </c>
      <c r="B6" s="1">
        <v>396</v>
      </c>
      <c r="C6" s="1">
        <v>102</v>
      </c>
      <c r="D6" s="1">
        <v>87</v>
      </c>
      <c r="E6" s="1">
        <v>75</v>
      </c>
      <c r="F6" s="1">
        <v>132</v>
      </c>
    </row>
    <row r="7" spans="1:6" x14ac:dyDescent="0.2">
      <c r="A7" s="1" t="s">
        <v>128</v>
      </c>
      <c r="B7" s="1">
        <v>469</v>
      </c>
      <c r="C7" s="1">
        <v>197</v>
      </c>
      <c r="D7" s="1">
        <v>100</v>
      </c>
      <c r="E7" s="1">
        <v>61</v>
      </c>
      <c r="F7" s="1">
        <v>111</v>
      </c>
    </row>
    <row r="8" spans="1:6" x14ac:dyDescent="0.2">
      <c r="A8" s="1" t="s">
        <v>129</v>
      </c>
      <c r="B8" s="1">
        <v>81</v>
      </c>
      <c r="C8" s="1">
        <v>37</v>
      </c>
      <c r="D8" s="1">
        <v>20</v>
      </c>
      <c r="E8" s="1">
        <v>9</v>
      </c>
      <c r="F8" s="1">
        <v>15</v>
      </c>
    </row>
    <row r="9" spans="1:6" x14ac:dyDescent="0.2">
      <c r="A9" s="1" t="s">
        <v>130</v>
      </c>
      <c r="B9" s="1">
        <v>18</v>
      </c>
      <c r="C9" s="1">
        <v>9</v>
      </c>
      <c r="D9" s="1">
        <v>5</v>
      </c>
      <c r="E9" s="1">
        <v>2</v>
      </c>
      <c r="F9" s="1">
        <v>2</v>
      </c>
    </row>
    <row r="10" spans="1:6" x14ac:dyDescent="0.2">
      <c r="A10" s="1" t="s">
        <v>46</v>
      </c>
      <c r="B10" s="6">
        <v>1.2</v>
      </c>
      <c r="C10" s="6">
        <v>1.4</v>
      </c>
      <c r="D10" s="6">
        <v>1.2</v>
      </c>
      <c r="E10" s="6">
        <v>1</v>
      </c>
      <c r="F10" s="6">
        <v>1</v>
      </c>
    </row>
    <row r="12" spans="1:6" x14ac:dyDescent="0.2">
      <c r="A12" s="1" t="s">
        <v>131</v>
      </c>
    </row>
    <row r="14" spans="1:6" x14ac:dyDescent="0.2">
      <c r="A14" s="1" t="s">
        <v>0</v>
      </c>
      <c r="B14" s="1">
        <v>964</v>
      </c>
      <c r="C14" s="1">
        <v>345</v>
      </c>
      <c r="D14" s="1">
        <v>212</v>
      </c>
      <c r="E14" s="1">
        <v>147</v>
      </c>
      <c r="F14" s="1">
        <v>260</v>
      </c>
    </row>
    <row r="15" spans="1:6" x14ac:dyDescent="0.2">
      <c r="A15" s="1" t="s">
        <v>132</v>
      </c>
      <c r="B15" s="1">
        <v>807</v>
      </c>
      <c r="C15" s="1">
        <v>301</v>
      </c>
      <c r="D15" s="1">
        <v>207</v>
      </c>
      <c r="E15" s="1">
        <v>95</v>
      </c>
      <c r="F15" s="1">
        <v>204</v>
      </c>
    </row>
    <row r="16" spans="1:6" x14ac:dyDescent="0.2">
      <c r="A16" s="1" t="s">
        <v>133</v>
      </c>
      <c r="B16" s="1">
        <v>136</v>
      </c>
      <c r="C16" s="1">
        <v>41</v>
      </c>
      <c r="D16" s="1">
        <v>4</v>
      </c>
      <c r="E16" s="1">
        <v>45</v>
      </c>
      <c r="F16" s="1">
        <v>46</v>
      </c>
    </row>
    <row r="17" spans="1:6" x14ac:dyDescent="0.2">
      <c r="A17" s="1" t="s">
        <v>134</v>
      </c>
      <c r="B17" s="1">
        <v>21</v>
      </c>
      <c r="C17" s="1">
        <v>3</v>
      </c>
      <c r="D17" s="1">
        <v>1</v>
      </c>
      <c r="E17" s="1">
        <v>7</v>
      </c>
      <c r="F17" s="1">
        <v>10</v>
      </c>
    </row>
    <row r="18" spans="1:6" x14ac:dyDescent="0.2">
      <c r="A18" s="1" t="s">
        <v>46</v>
      </c>
      <c r="B18" s="6">
        <v>0.6</v>
      </c>
      <c r="C18" s="6">
        <v>0.6</v>
      </c>
      <c r="D18" s="6">
        <v>0.5</v>
      </c>
      <c r="E18" s="6">
        <v>0.8</v>
      </c>
      <c r="F18" s="6">
        <v>0.6</v>
      </c>
    </row>
    <row r="19" spans="1:6" x14ac:dyDescent="0.2">
      <c r="A19" s="8" t="s">
        <v>211</v>
      </c>
      <c r="B19" s="8"/>
      <c r="C19" s="8"/>
      <c r="D19" s="8"/>
      <c r="E19" s="8"/>
      <c r="F19" s="8"/>
    </row>
  </sheetData>
  <mergeCells count="1">
    <mergeCell ref="A19:F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3305-1D1D-4EEC-AB90-F56B9288F3C1}">
  <dimension ref="A1:F44"/>
  <sheetViews>
    <sheetView view="pageBreakPreview" zoomScale="150" zoomScaleNormal="100" zoomScaleSheetLayoutView="150" workbookViewId="0"/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208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135</v>
      </c>
    </row>
    <row r="5" spans="1:6" x14ac:dyDescent="0.2">
      <c r="A5" s="1" t="s">
        <v>0</v>
      </c>
      <c r="B5" s="1">
        <v>883</v>
      </c>
      <c r="C5" s="1">
        <v>329</v>
      </c>
      <c r="D5" s="1">
        <v>202</v>
      </c>
      <c r="E5" s="1">
        <v>131</v>
      </c>
      <c r="F5" s="1">
        <v>221</v>
      </c>
    </row>
    <row r="6" spans="1:6" x14ac:dyDescent="0.2">
      <c r="A6" s="1" t="s">
        <v>136</v>
      </c>
      <c r="B6" s="1">
        <v>246</v>
      </c>
      <c r="C6" s="1">
        <v>63</v>
      </c>
      <c r="D6" s="1">
        <v>54</v>
      </c>
      <c r="E6" s="1">
        <v>53</v>
      </c>
      <c r="F6" s="1">
        <v>76</v>
      </c>
    </row>
    <row r="7" spans="1:6" x14ac:dyDescent="0.2">
      <c r="A7" s="1" t="s">
        <v>137</v>
      </c>
      <c r="B7" s="1">
        <v>344</v>
      </c>
      <c r="C7" s="1">
        <v>131</v>
      </c>
      <c r="D7" s="1">
        <v>75</v>
      </c>
      <c r="E7" s="1">
        <v>57</v>
      </c>
      <c r="F7" s="1">
        <v>81</v>
      </c>
    </row>
    <row r="8" spans="1:6" x14ac:dyDescent="0.2">
      <c r="A8" s="1" t="s">
        <v>138</v>
      </c>
      <c r="B8" s="1">
        <v>139</v>
      </c>
      <c r="C8" s="1">
        <v>57</v>
      </c>
      <c r="D8" s="1">
        <v>34</v>
      </c>
      <c r="E8" s="1">
        <v>16</v>
      </c>
      <c r="F8" s="1">
        <v>32</v>
      </c>
    </row>
    <row r="9" spans="1:6" x14ac:dyDescent="0.2">
      <c r="A9" s="1" t="s">
        <v>139</v>
      </c>
      <c r="B9" s="1">
        <v>79</v>
      </c>
      <c r="C9" s="1">
        <v>44</v>
      </c>
      <c r="D9" s="1">
        <v>18</v>
      </c>
      <c r="E9" s="1">
        <v>3</v>
      </c>
      <c r="F9" s="1">
        <v>14</v>
      </c>
    </row>
    <row r="10" spans="1:6" x14ac:dyDescent="0.2">
      <c r="A10" s="1" t="s">
        <v>140</v>
      </c>
      <c r="B10" s="1">
        <v>26</v>
      </c>
      <c r="C10" s="1">
        <v>10</v>
      </c>
      <c r="D10" s="1">
        <v>6</v>
      </c>
      <c r="E10" s="1">
        <v>0</v>
      </c>
      <c r="F10" s="1">
        <v>10</v>
      </c>
    </row>
    <row r="11" spans="1:6" x14ac:dyDescent="0.2">
      <c r="A11" s="1" t="s">
        <v>141</v>
      </c>
      <c r="B11" s="1">
        <v>35</v>
      </c>
      <c r="C11" s="1">
        <v>18</v>
      </c>
      <c r="D11" s="1">
        <v>10</v>
      </c>
      <c r="E11" s="1">
        <v>2</v>
      </c>
      <c r="F11" s="1">
        <v>5</v>
      </c>
    </row>
    <row r="12" spans="1:6" x14ac:dyDescent="0.2">
      <c r="A12" s="1" t="s">
        <v>142</v>
      </c>
      <c r="B12" s="1">
        <v>10</v>
      </c>
      <c r="C12" s="1">
        <v>4</v>
      </c>
      <c r="D12" s="1">
        <v>3</v>
      </c>
      <c r="E12" s="1">
        <v>0</v>
      </c>
      <c r="F12" s="1">
        <v>3</v>
      </c>
    </row>
    <row r="13" spans="1:6" x14ac:dyDescent="0.2">
      <c r="A13" s="1" t="s">
        <v>143</v>
      </c>
      <c r="B13" s="1">
        <v>3</v>
      </c>
      <c r="C13" s="1">
        <v>1</v>
      </c>
      <c r="D13" s="1">
        <v>2</v>
      </c>
      <c r="E13" s="1">
        <v>0</v>
      </c>
      <c r="F13" s="1">
        <v>0</v>
      </c>
    </row>
    <row r="14" spans="1:6" x14ac:dyDescent="0.2">
      <c r="A14" s="1" t="s">
        <v>144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</row>
    <row r="15" spans="1:6" x14ac:dyDescent="0.2">
      <c r="A15" s="1" t="s">
        <v>46</v>
      </c>
      <c r="B15" s="7">
        <v>15.7</v>
      </c>
      <c r="C15" s="7">
        <v>17.7</v>
      </c>
      <c r="D15" s="7">
        <v>16.3</v>
      </c>
      <c r="E15" s="7">
        <v>12.2</v>
      </c>
      <c r="F15" s="7">
        <v>14.3</v>
      </c>
    </row>
    <row r="17" spans="1:6" x14ac:dyDescent="0.2">
      <c r="A17" s="1" t="s">
        <v>145</v>
      </c>
    </row>
    <row r="19" spans="1:6" x14ac:dyDescent="0.2">
      <c r="A19" s="1" t="s">
        <v>0</v>
      </c>
      <c r="B19" s="1">
        <v>795</v>
      </c>
      <c r="C19" s="1">
        <v>263</v>
      </c>
      <c r="D19" s="1">
        <v>159</v>
      </c>
      <c r="E19" s="1">
        <v>132</v>
      </c>
      <c r="F19" s="1">
        <v>241</v>
      </c>
    </row>
    <row r="20" spans="1:6" x14ac:dyDescent="0.2">
      <c r="A20" s="1" t="s">
        <v>136</v>
      </c>
      <c r="B20" s="1">
        <v>547</v>
      </c>
      <c r="C20" s="1">
        <v>173</v>
      </c>
      <c r="D20" s="1">
        <v>123</v>
      </c>
      <c r="E20" s="1">
        <v>98</v>
      </c>
      <c r="F20" s="1">
        <v>153</v>
      </c>
    </row>
    <row r="21" spans="1:6" x14ac:dyDescent="0.2">
      <c r="A21" s="1" t="s">
        <v>137</v>
      </c>
      <c r="B21" s="1">
        <v>200</v>
      </c>
      <c r="C21" s="1">
        <v>69</v>
      </c>
      <c r="D21" s="1">
        <v>34</v>
      </c>
      <c r="E21" s="1">
        <v>27</v>
      </c>
      <c r="F21" s="1">
        <v>70</v>
      </c>
    </row>
    <row r="22" spans="1:6" x14ac:dyDescent="0.2">
      <c r="A22" s="1" t="s">
        <v>138</v>
      </c>
      <c r="B22" s="1">
        <v>36</v>
      </c>
      <c r="C22" s="1">
        <v>17</v>
      </c>
      <c r="D22" s="1">
        <v>2</v>
      </c>
      <c r="E22" s="1">
        <v>4</v>
      </c>
      <c r="F22" s="1">
        <v>13</v>
      </c>
    </row>
    <row r="23" spans="1:6" x14ac:dyDescent="0.2">
      <c r="A23" s="1" t="s">
        <v>139</v>
      </c>
      <c r="B23" s="1">
        <v>9</v>
      </c>
      <c r="C23" s="1">
        <v>4</v>
      </c>
      <c r="D23" s="1">
        <v>0</v>
      </c>
      <c r="E23" s="1">
        <v>2</v>
      </c>
      <c r="F23" s="1">
        <v>3</v>
      </c>
    </row>
    <row r="24" spans="1:6" x14ac:dyDescent="0.2">
      <c r="A24" s="1" t="s">
        <v>140</v>
      </c>
      <c r="B24" s="1">
        <v>2</v>
      </c>
      <c r="C24" s="1">
        <v>0</v>
      </c>
      <c r="D24" s="1">
        <v>0</v>
      </c>
      <c r="E24" s="1">
        <v>0</v>
      </c>
      <c r="F24" s="1">
        <v>2</v>
      </c>
    </row>
    <row r="25" spans="1:6" x14ac:dyDescent="0.2">
      <c r="A25" s="1" t="s">
        <v>141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">
      <c r="A26" s="1" t="s">
        <v>142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">
      <c r="A27" s="1" t="s">
        <v>143</v>
      </c>
      <c r="B27" s="1">
        <v>1</v>
      </c>
      <c r="C27" s="1">
        <v>0</v>
      </c>
      <c r="D27" s="1">
        <v>0</v>
      </c>
      <c r="E27" s="1">
        <v>1</v>
      </c>
      <c r="F27" s="1">
        <v>0</v>
      </c>
    </row>
    <row r="28" spans="1:6" x14ac:dyDescent="0.2">
      <c r="A28" s="1" t="s">
        <v>144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x14ac:dyDescent="0.2">
      <c r="A29" s="1" t="s">
        <v>46</v>
      </c>
      <c r="B29" s="7">
        <v>7.3</v>
      </c>
      <c r="C29" s="7">
        <v>7.6</v>
      </c>
      <c r="D29" s="7">
        <v>6.5</v>
      </c>
      <c r="E29" s="7">
        <v>6.7</v>
      </c>
      <c r="F29" s="7">
        <v>7.9</v>
      </c>
    </row>
    <row r="31" spans="1:6" x14ac:dyDescent="0.2">
      <c r="A31" s="1" t="s">
        <v>146</v>
      </c>
    </row>
    <row r="33" spans="1:6" x14ac:dyDescent="0.2">
      <c r="A33" s="1" t="s">
        <v>0</v>
      </c>
      <c r="B33" s="1">
        <v>55</v>
      </c>
      <c r="C33" s="1">
        <v>29</v>
      </c>
      <c r="D33" s="1">
        <v>5</v>
      </c>
      <c r="E33" s="1">
        <v>17</v>
      </c>
      <c r="F33" s="1">
        <v>4</v>
      </c>
    </row>
    <row r="34" spans="1:6" x14ac:dyDescent="0.2">
      <c r="A34" s="1" t="s">
        <v>136</v>
      </c>
      <c r="B34" s="1">
        <v>47</v>
      </c>
      <c r="C34" s="1">
        <v>28</v>
      </c>
      <c r="D34" s="1">
        <v>1</v>
      </c>
      <c r="E34" s="1">
        <v>17</v>
      </c>
      <c r="F34" s="1">
        <v>1</v>
      </c>
    </row>
    <row r="35" spans="1:6" x14ac:dyDescent="0.2">
      <c r="A35" s="1" t="s">
        <v>137</v>
      </c>
      <c r="B35" s="1">
        <v>1</v>
      </c>
      <c r="C35" s="1">
        <v>0</v>
      </c>
      <c r="D35" s="1">
        <v>1</v>
      </c>
      <c r="E35" s="1">
        <v>0</v>
      </c>
      <c r="F35" s="1">
        <v>0</v>
      </c>
    </row>
    <row r="36" spans="1:6" x14ac:dyDescent="0.2">
      <c r="A36" s="1" t="s">
        <v>138</v>
      </c>
      <c r="B36" s="1">
        <v>1</v>
      </c>
      <c r="C36" s="1">
        <v>0</v>
      </c>
      <c r="D36" s="1">
        <v>1</v>
      </c>
      <c r="E36" s="1">
        <v>0</v>
      </c>
      <c r="F36" s="1">
        <v>0</v>
      </c>
    </row>
    <row r="37" spans="1:6" x14ac:dyDescent="0.2">
      <c r="A37" s="1" t="s">
        <v>139</v>
      </c>
      <c r="B37" s="1">
        <v>2</v>
      </c>
      <c r="C37" s="1">
        <v>1</v>
      </c>
      <c r="D37" s="1">
        <v>0</v>
      </c>
      <c r="E37" s="1">
        <v>0</v>
      </c>
      <c r="F37" s="1">
        <v>1</v>
      </c>
    </row>
    <row r="38" spans="1:6" x14ac:dyDescent="0.2">
      <c r="A38" s="1" t="s">
        <v>140</v>
      </c>
      <c r="B38" s="1">
        <v>1</v>
      </c>
      <c r="C38" s="1">
        <v>0</v>
      </c>
      <c r="D38" s="1">
        <v>0</v>
      </c>
      <c r="E38" s="1">
        <v>0</v>
      </c>
      <c r="F38" s="1">
        <v>1</v>
      </c>
    </row>
    <row r="39" spans="1:6" x14ac:dyDescent="0.2">
      <c r="A39" s="1" t="s">
        <v>141</v>
      </c>
      <c r="B39" s="1">
        <v>3</v>
      </c>
      <c r="C39" s="1">
        <v>0</v>
      </c>
      <c r="D39" s="1">
        <v>2</v>
      </c>
      <c r="E39" s="1">
        <v>0</v>
      </c>
      <c r="F39" s="1">
        <v>1</v>
      </c>
    </row>
    <row r="40" spans="1:6" x14ac:dyDescent="0.2">
      <c r="A40" s="1" t="s">
        <v>142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">
      <c r="A41" s="1" t="s">
        <v>143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">
      <c r="A42" s="1" t="s">
        <v>144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2">
      <c r="A43" s="1" t="s">
        <v>46</v>
      </c>
      <c r="B43" s="7">
        <v>5.9</v>
      </c>
      <c r="C43" s="7">
        <v>5.2</v>
      </c>
      <c r="D43" s="7">
        <v>25</v>
      </c>
      <c r="E43" s="7">
        <v>5</v>
      </c>
      <c r="F43" s="7">
        <v>40</v>
      </c>
    </row>
    <row r="44" spans="1:6" x14ac:dyDescent="0.2">
      <c r="A44" s="8" t="s">
        <v>211</v>
      </c>
      <c r="B44" s="8"/>
      <c r="C44" s="8"/>
      <c r="D44" s="8"/>
      <c r="E44" s="8"/>
      <c r="F44" s="8"/>
    </row>
  </sheetData>
  <mergeCells count="1">
    <mergeCell ref="A44:F4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923E-A9DC-47FB-A507-F58589A7D2C3}">
  <dimension ref="A1:F50"/>
  <sheetViews>
    <sheetView view="pageBreakPreview" topLeftCell="A26" zoomScale="150" zoomScaleNormal="100" zoomScaleSheetLayoutView="150" workbookViewId="0">
      <selection activeCell="A50" sqref="A50:XFD50"/>
    </sheetView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209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147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148</v>
      </c>
      <c r="B6" s="1">
        <v>444</v>
      </c>
      <c r="C6" s="1">
        <v>170</v>
      </c>
      <c r="D6" s="1">
        <v>110</v>
      </c>
      <c r="E6" s="1">
        <v>63</v>
      </c>
      <c r="F6" s="1">
        <v>101</v>
      </c>
    </row>
    <row r="7" spans="1:6" x14ac:dyDescent="0.2">
      <c r="A7" s="1" t="s">
        <v>149</v>
      </c>
      <c r="B7" s="1">
        <v>421</v>
      </c>
      <c r="C7" s="1">
        <v>126</v>
      </c>
      <c r="D7" s="1">
        <v>91</v>
      </c>
      <c r="E7" s="1">
        <v>81</v>
      </c>
      <c r="F7" s="1">
        <v>123</v>
      </c>
    </row>
    <row r="8" spans="1:6" x14ac:dyDescent="0.2">
      <c r="A8" s="1" t="s">
        <v>150</v>
      </c>
      <c r="B8" s="1">
        <v>14</v>
      </c>
      <c r="C8" s="1">
        <v>10</v>
      </c>
      <c r="D8" s="1">
        <v>1</v>
      </c>
      <c r="E8" s="1">
        <v>0</v>
      </c>
      <c r="F8" s="1">
        <v>3</v>
      </c>
    </row>
    <row r="9" spans="1:6" x14ac:dyDescent="0.2">
      <c r="A9" s="1" t="s">
        <v>151</v>
      </c>
      <c r="B9" s="1">
        <v>54</v>
      </c>
      <c r="C9" s="1">
        <v>15</v>
      </c>
      <c r="D9" s="1">
        <v>9</v>
      </c>
      <c r="E9" s="1">
        <v>3</v>
      </c>
      <c r="F9" s="1">
        <v>27</v>
      </c>
    </row>
    <row r="10" spans="1:6" x14ac:dyDescent="0.2">
      <c r="A10" s="1" t="s">
        <v>9</v>
      </c>
      <c r="B10" s="1">
        <v>31</v>
      </c>
      <c r="C10" s="1">
        <v>24</v>
      </c>
      <c r="D10" s="1">
        <v>1</v>
      </c>
      <c r="E10" s="1">
        <v>0</v>
      </c>
      <c r="F10" s="1">
        <v>6</v>
      </c>
    </row>
    <row r="12" spans="1:6" x14ac:dyDescent="0.2">
      <c r="A12" s="1" t="s">
        <v>152</v>
      </c>
    </row>
    <row r="14" spans="1:6" x14ac:dyDescent="0.2">
      <c r="A14" s="1" t="s">
        <v>0</v>
      </c>
      <c r="B14" s="1">
        <v>45</v>
      </c>
      <c r="C14" s="1">
        <v>34</v>
      </c>
      <c r="D14" s="1">
        <v>2</v>
      </c>
      <c r="E14" s="1">
        <v>0</v>
      </c>
      <c r="F14" s="1">
        <v>9</v>
      </c>
    </row>
    <row r="15" spans="1:6" x14ac:dyDescent="0.2">
      <c r="A15" s="1" t="s">
        <v>153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">
      <c r="A16" s="1" t="s">
        <v>154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</row>
    <row r="17" spans="1:6" x14ac:dyDescent="0.2">
      <c r="A17" s="1" t="s">
        <v>155</v>
      </c>
      <c r="B17" s="1">
        <v>10</v>
      </c>
      <c r="C17" s="1">
        <v>8</v>
      </c>
      <c r="D17" s="1">
        <v>1</v>
      </c>
      <c r="E17" s="1">
        <v>0</v>
      </c>
      <c r="F17" s="1">
        <v>1</v>
      </c>
    </row>
    <row r="18" spans="1:6" x14ac:dyDescent="0.2">
      <c r="A18" s="1" t="s">
        <v>156</v>
      </c>
      <c r="B18" s="1">
        <v>12</v>
      </c>
      <c r="C18" s="1">
        <v>10</v>
      </c>
      <c r="D18" s="1">
        <v>0</v>
      </c>
      <c r="E18" s="1">
        <v>0</v>
      </c>
      <c r="F18" s="1">
        <v>2</v>
      </c>
    </row>
    <row r="19" spans="1:6" x14ac:dyDescent="0.2">
      <c r="A19" s="1" t="s">
        <v>157</v>
      </c>
      <c r="B19" s="1">
        <v>11</v>
      </c>
      <c r="C19" s="1">
        <v>9</v>
      </c>
      <c r="D19" s="1">
        <v>1</v>
      </c>
      <c r="E19" s="1">
        <v>0</v>
      </c>
      <c r="F19" s="1">
        <v>1</v>
      </c>
    </row>
    <row r="20" spans="1:6" x14ac:dyDescent="0.2">
      <c r="A20" s="1" t="s">
        <v>158</v>
      </c>
      <c r="B20" s="1">
        <v>7</v>
      </c>
      <c r="C20" s="1">
        <v>5</v>
      </c>
      <c r="D20" s="1">
        <v>0</v>
      </c>
      <c r="E20" s="1">
        <v>0</v>
      </c>
      <c r="F20" s="1">
        <v>2</v>
      </c>
    </row>
    <row r="21" spans="1:6" x14ac:dyDescent="0.2">
      <c r="A21" s="1" t="s">
        <v>159</v>
      </c>
      <c r="B21" s="1">
        <v>4</v>
      </c>
      <c r="C21" s="1">
        <v>1</v>
      </c>
      <c r="D21" s="1">
        <v>0</v>
      </c>
      <c r="E21" s="1">
        <v>0</v>
      </c>
      <c r="F21" s="1">
        <v>3</v>
      </c>
    </row>
    <row r="22" spans="1:6" x14ac:dyDescent="0.2">
      <c r="A22" s="1" t="s">
        <v>46</v>
      </c>
      <c r="B22" s="1">
        <v>395.8</v>
      </c>
      <c r="C22" s="1">
        <v>380</v>
      </c>
      <c r="D22" s="1">
        <v>350</v>
      </c>
      <c r="E22" s="1">
        <v>0</v>
      </c>
      <c r="F22" s="1">
        <v>525</v>
      </c>
    </row>
    <row r="24" spans="1:6" x14ac:dyDescent="0.2">
      <c r="A24" s="1" t="s">
        <v>160</v>
      </c>
    </row>
    <row r="26" spans="1:6" x14ac:dyDescent="0.2">
      <c r="A26" s="1" t="s">
        <v>0</v>
      </c>
      <c r="B26" s="1">
        <v>865</v>
      </c>
      <c r="C26" s="1">
        <v>296</v>
      </c>
      <c r="D26" s="1">
        <v>201</v>
      </c>
      <c r="E26" s="1">
        <v>144</v>
      </c>
      <c r="F26" s="1">
        <v>224</v>
      </c>
    </row>
    <row r="27" spans="1:6" x14ac:dyDescent="0.2">
      <c r="A27" s="1" t="s">
        <v>161</v>
      </c>
      <c r="B27" s="1">
        <v>152</v>
      </c>
      <c r="C27" s="1">
        <v>30</v>
      </c>
      <c r="D27" s="1">
        <v>30</v>
      </c>
      <c r="E27" s="1">
        <v>18</v>
      </c>
      <c r="F27" s="1">
        <v>74</v>
      </c>
    </row>
    <row r="28" spans="1:6" x14ac:dyDescent="0.2">
      <c r="A28" s="1" t="s">
        <v>162</v>
      </c>
      <c r="B28" s="1">
        <v>243</v>
      </c>
      <c r="C28" s="1">
        <v>72</v>
      </c>
      <c r="D28" s="1">
        <v>69</v>
      </c>
      <c r="E28" s="1">
        <v>45</v>
      </c>
      <c r="F28" s="1">
        <v>57</v>
      </c>
    </row>
    <row r="29" spans="1:6" x14ac:dyDescent="0.2">
      <c r="A29" s="1" t="s">
        <v>163</v>
      </c>
      <c r="B29" s="1">
        <v>230</v>
      </c>
      <c r="C29" s="1">
        <v>84</v>
      </c>
      <c r="D29" s="1">
        <v>43</v>
      </c>
      <c r="E29" s="1">
        <v>51</v>
      </c>
      <c r="F29" s="1">
        <v>52</v>
      </c>
    </row>
    <row r="30" spans="1:6" x14ac:dyDescent="0.2">
      <c r="A30" s="1" t="s">
        <v>164</v>
      </c>
      <c r="B30" s="1">
        <v>91</v>
      </c>
      <c r="C30" s="1">
        <v>38</v>
      </c>
      <c r="D30" s="1">
        <v>24</v>
      </c>
      <c r="E30" s="1">
        <v>13</v>
      </c>
      <c r="F30" s="1">
        <v>16</v>
      </c>
    </row>
    <row r="31" spans="1:6" x14ac:dyDescent="0.2">
      <c r="A31" s="1" t="s">
        <v>165</v>
      </c>
      <c r="B31" s="1">
        <v>113</v>
      </c>
      <c r="C31" s="1">
        <v>57</v>
      </c>
      <c r="D31" s="1">
        <v>19</v>
      </c>
      <c r="E31" s="1">
        <v>16</v>
      </c>
      <c r="F31" s="1">
        <v>21</v>
      </c>
    </row>
    <row r="32" spans="1:6" x14ac:dyDescent="0.2">
      <c r="A32" s="1" t="s">
        <v>166</v>
      </c>
      <c r="B32" s="1">
        <v>20</v>
      </c>
      <c r="C32" s="1">
        <v>10</v>
      </c>
      <c r="D32" s="1">
        <v>9</v>
      </c>
      <c r="E32" s="1">
        <v>0</v>
      </c>
      <c r="F32" s="1">
        <v>1</v>
      </c>
    </row>
    <row r="33" spans="1:6" x14ac:dyDescent="0.2">
      <c r="A33" s="1" t="s">
        <v>167</v>
      </c>
      <c r="B33" s="1">
        <v>7</v>
      </c>
      <c r="C33" s="1">
        <v>2</v>
      </c>
      <c r="D33" s="1">
        <v>5</v>
      </c>
      <c r="E33" s="1">
        <v>0</v>
      </c>
      <c r="F33" s="1">
        <v>0</v>
      </c>
    </row>
    <row r="34" spans="1:6" x14ac:dyDescent="0.2">
      <c r="A34" s="1" t="s">
        <v>168</v>
      </c>
      <c r="B34" s="1">
        <v>2</v>
      </c>
      <c r="C34" s="1">
        <v>2</v>
      </c>
      <c r="D34" s="1">
        <v>0</v>
      </c>
      <c r="E34" s="1">
        <v>0</v>
      </c>
      <c r="F34" s="1">
        <v>0</v>
      </c>
    </row>
    <row r="35" spans="1:6" x14ac:dyDescent="0.2">
      <c r="A35" s="1" t="s">
        <v>169</v>
      </c>
      <c r="B35" s="1">
        <v>7</v>
      </c>
      <c r="C35" s="1">
        <v>1</v>
      </c>
      <c r="D35" s="1">
        <v>2</v>
      </c>
      <c r="E35" s="1">
        <v>1</v>
      </c>
      <c r="F35" s="1">
        <v>3</v>
      </c>
    </row>
    <row r="36" spans="1:6" x14ac:dyDescent="0.2">
      <c r="A36" s="1" t="s">
        <v>46</v>
      </c>
      <c r="B36" s="1">
        <v>5407.6</v>
      </c>
      <c r="C36" s="1">
        <v>6369</v>
      </c>
      <c r="D36" s="1">
        <v>5087.2</v>
      </c>
      <c r="E36" s="1">
        <v>5441.2</v>
      </c>
      <c r="F36" s="1">
        <v>4166.7</v>
      </c>
    </row>
    <row r="38" spans="1:6" x14ac:dyDescent="0.2">
      <c r="A38" s="1" t="s">
        <v>199</v>
      </c>
    </row>
    <row r="40" spans="1:6" x14ac:dyDescent="0.2">
      <c r="A40" s="1" t="s">
        <v>0</v>
      </c>
      <c r="B40" s="1">
        <v>444</v>
      </c>
      <c r="C40" s="1">
        <v>170</v>
      </c>
      <c r="D40" s="1">
        <v>110</v>
      </c>
      <c r="E40" s="1">
        <v>63</v>
      </c>
      <c r="F40" s="1">
        <v>101</v>
      </c>
    </row>
    <row r="41" spans="1:6" x14ac:dyDescent="0.2">
      <c r="A41" s="1" t="s">
        <v>170</v>
      </c>
      <c r="B41" s="1">
        <v>110</v>
      </c>
      <c r="C41" s="1">
        <v>42</v>
      </c>
      <c r="D41" s="1">
        <v>40</v>
      </c>
      <c r="E41" s="1">
        <v>10</v>
      </c>
      <c r="F41" s="1">
        <v>18</v>
      </c>
    </row>
    <row r="42" spans="1:6" x14ac:dyDescent="0.2">
      <c r="A42" s="1" t="s">
        <v>171</v>
      </c>
      <c r="B42" s="1">
        <v>84</v>
      </c>
      <c r="C42" s="1">
        <v>39</v>
      </c>
      <c r="D42" s="1">
        <v>14</v>
      </c>
      <c r="E42" s="1">
        <v>6</v>
      </c>
      <c r="F42" s="1">
        <v>25</v>
      </c>
    </row>
    <row r="43" spans="1:6" x14ac:dyDescent="0.2">
      <c r="A43" s="1" t="s">
        <v>172</v>
      </c>
      <c r="B43" s="1">
        <v>80</v>
      </c>
      <c r="C43" s="1">
        <v>40</v>
      </c>
      <c r="D43" s="1">
        <v>11</v>
      </c>
      <c r="E43" s="1">
        <v>13</v>
      </c>
      <c r="F43" s="1">
        <v>16</v>
      </c>
    </row>
    <row r="44" spans="1:6" x14ac:dyDescent="0.2">
      <c r="A44" s="1" t="s">
        <v>173</v>
      </c>
      <c r="B44" s="1">
        <v>39</v>
      </c>
      <c r="C44" s="1">
        <v>4</v>
      </c>
      <c r="D44" s="1">
        <v>14</v>
      </c>
      <c r="E44" s="1">
        <v>16</v>
      </c>
      <c r="F44" s="1">
        <v>5</v>
      </c>
    </row>
    <row r="45" spans="1:6" x14ac:dyDescent="0.2">
      <c r="A45" s="1" t="s">
        <v>174</v>
      </c>
      <c r="B45" s="1">
        <v>74</v>
      </c>
      <c r="C45" s="1">
        <v>29</v>
      </c>
      <c r="D45" s="1">
        <v>18</v>
      </c>
      <c r="E45" s="1">
        <v>12</v>
      </c>
      <c r="F45" s="1">
        <v>15</v>
      </c>
    </row>
    <row r="46" spans="1:6" x14ac:dyDescent="0.2">
      <c r="A46" s="1" t="s">
        <v>175</v>
      </c>
      <c r="B46" s="1">
        <v>33</v>
      </c>
      <c r="C46" s="1">
        <v>12</v>
      </c>
      <c r="D46" s="1">
        <v>7</v>
      </c>
      <c r="E46" s="1">
        <v>3</v>
      </c>
      <c r="F46" s="1">
        <v>11</v>
      </c>
    </row>
    <row r="47" spans="1:6" x14ac:dyDescent="0.2">
      <c r="A47" s="1" t="s">
        <v>176</v>
      </c>
      <c r="B47" s="1">
        <v>10</v>
      </c>
      <c r="C47" s="1">
        <v>1</v>
      </c>
      <c r="D47" s="1">
        <v>3</v>
      </c>
      <c r="E47" s="1">
        <v>2</v>
      </c>
      <c r="F47" s="1">
        <v>4</v>
      </c>
    </row>
    <row r="48" spans="1:6" x14ac:dyDescent="0.2">
      <c r="A48" s="1" t="s">
        <v>177</v>
      </c>
      <c r="B48" s="1">
        <v>14</v>
      </c>
      <c r="C48" s="1">
        <v>3</v>
      </c>
      <c r="D48" s="1">
        <v>3</v>
      </c>
      <c r="E48" s="1">
        <v>1</v>
      </c>
      <c r="F48" s="1">
        <v>7</v>
      </c>
    </row>
    <row r="49" spans="1:6" x14ac:dyDescent="0.2">
      <c r="A49" s="1" t="s">
        <v>46</v>
      </c>
      <c r="B49" s="7">
        <v>33.5</v>
      </c>
      <c r="C49" s="7">
        <v>31</v>
      </c>
      <c r="D49" s="7">
        <v>30.9</v>
      </c>
      <c r="E49" s="7">
        <v>41.6</v>
      </c>
      <c r="F49" s="7">
        <v>34.700000000000003</v>
      </c>
    </row>
    <row r="50" spans="1:6" x14ac:dyDescent="0.2">
      <c r="A50" s="8" t="s">
        <v>211</v>
      </c>
      <c r="B50" s="8"/>
      <c r="C50" s="8"/>
      <c r="D50" s="8"/>
      <c r="E50" s="8"/>
      <c r="F50" s="8"/>
    </row>
  </sheetData>
  <mergeCells count="1">
    <mergeCell ref="A50:F5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9F4F-DFDF-4574-93FA-027475409741}">
  <dimension ref="A1:F52"/>
  <sheetViews>
    <sheetView view="pageBreakPreview" topLeftCell="A30" zoomScale="150" zoomScaleNormal="100" zoomScaleSheetLayoutView="150" workbookViewId="0">
      <selection activeCell="A52" sqref="A52:XFD52"/>
    </sheetView>
  </sheetViews>
  <sheetFormatPr defaultRowHeight="10.199999999999999" x14ac:dyDescent="0.2"/>
  <cols>
    <col min="1" max="1" width="19.21875" style="1" customWidth="1"/>
    <col min="2" max="6" width="11.5546875" style="1" customWidth="1"/>
    <col min="7" max="16384" width="8.88671875" style="1"/>
  </cols>
  <sheetData>
    <row r="1" spans="1:6" x14ac:dyDescent="0.2">
      <c r="A1" s="1" t="s">
        <v>210</v>
      </c>
    </row>
    <row r="2" spans="1:6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178</v>
      </c>
    </row>
    <row r="5" spans="1:6" x14ac:dyDescent="0.2">
      <c r="A5" s="1" t="s">
        <v>0</v>
      </c>
      <c r="B5" s="1">
        <v>964</v>
      </c>
      <c r="C5" s="1">
        <v>345</v>
      </c>
      <c r="D5" s="1">
        <v>212</v>
      </c>
      <c r="E5" s="1">
        <v>147</v>
      </c>
      <c r="F5" s="1">
        <v>260</v>
      </c>
    </row>
    <row r="6" spans="1:6" x14ac:dyDescent="0.2">
      <c r="A6" s="1" t="s">
        <v>95</v>
      </c>
      <c r="B6" s="1">
        <v>57</v>
      </c>
      <c r="C6" s="1">
        <v>15</v>
      </c>
      <c r="D6" s="1">
        <v>4</v>
      </c>
      <c r="E6" s="1">
        <v>19</v>
      </c>
      <c r="F6" s="1">
        <v>19</v>
      </c>
    </row>
    <row r="7" spans="1:6" x14ac:dyDescent="0.2">
      <c r="A7" s="1" t="s">
        <v>179</v>
      </c>
      <c r="B7" s="1">
        <v>64</v>
      </c>
      <c r="C7" s="1">
        <v>6</v>
      </c>
      <c r="D7" s="1">
        <v>14</v>
      </c>
      <c r="E7" s="1">
        <v>12</v>
      </c>
      <c r="F7" s="1">
        <v>32</v>
      </c>
    </row>
    <row r="8" spans="1:6" x14ac:dyDescent="0.2">
      <c r="A8" s="1" t="s">
        <v>180</v>
      </c>
      <c r="B8" s="1">
        <v>53</v>
      </c>
      <c r="C8" s="1">
        <v>14</v>
      </c>
      <c r="D8" s="1">
        <v>17</v>
      </c>
      <c r="E8" s="1">
        <v>10</v>
      </c>
      <c r="F8" s="1">
        <v>12</v>
      </c>
    </row>
    <row r="9" spans="1:6" x14ac:dyDescent="0.2">
      <c r="A9" s="1" t="s">
        <v>181</v>
      </c>
      <c r="B9" s="1">
        <v>65</v>
      </c>
      <c r="C9" s="1">
        <v>19</v>
      </c>
      <c r="D9" s="1">
        <v>20</v>
      </c>
      <c r="E9" s="1">
        <v>13</v>
      </c>
      <c r="F9" s="1">
        <v>13</v>
      </c>
    </row>
    <row r="10" spans="1:6" x14ac:dyDescent="0.2">
      <c r="A10" s="1" t="s">
        <v>182</v>
      </c>
      <c r="B10" s="1">
        <v>79</v>
      </c>
      <c r="C10" s="1">
        <v>24</v>
      </c>
      <c r="D10" s="1">
        <v>20</v>
      </c>
      <c r="E10" s="1">
        <v>14</v>
      </c>
      <c r="F10" s="1">
        <v>21</v>
      </c>
    </row>
    <row r="11" spans="1:6" x14ac:dyDescent="0.2">
      <c r="A11" s="1" t="s">
        <v>183</v>
      </c>
      <c r="B11" s="1">
        <v>84</v>
      </c>
      <c r="C11" s="1">
        <v>23</v>
      </c>
      <c r="D11" s="1">
        <v>18</v>
      </c>
      <c r="E11" s="1">
        <v>19</v>
      </c>
      <c r="F11" s="1">
        <v>24</v>
      </c>
    </row>
    <row r="12" spans="1:6" x14ac:dyDescent="0.2">
      <c r="A12" s="1" t="s">
        <v>163</v>
      </c>
      <c r="B12" s="1">
        <v>156</v>
      </c>
      <c r="C12" s="1">
        <v>54</v>
      </c>
      <c r="D12" s="1">
        <v>36</v>
      </c>
      <c r="E12" s="1">
        <v>25</v>
      </c>
      <c r="F12" s="1">
        <v>41</v>
      </c>
    </row>
    <row r="13" spans="1:6" x14ac:dyDescent="0.2">
      <c r="A13" s="1" t="s">
        <v>164</v>
      </c>
      <c r="B13" s="1">
        <v>115</v>
      </c>
      <c r="C13" s="1">
        <v>54</v>
      </c>
      <c r="D13" s="1">
        <v>25</v>
      </c>
      <c r="E13" s="1">
        <v>7</v>
      </c>
      <c r="F13" s="1">
        <v>29</v>
      </c>
    </row>
    <row r="14" spans="1:6" x14ac:dyDescent="0.2">
      <c r="A14" s="1" t="s">
        <v>184</v>
      </c>
      <c r="B14" s="1">
        <v>68</v>
      </c>
      <c r="C14" s="1">
        <v>27</v>
      </c>
      <c r="D14" s="1">
        <v>14</v>
      </c>
      <c r="E14" s="1">
        <v>10</v>
      </c>
      <c r="F14" s="1">
        <v>17</v>
      </c>
    </row>
    <row r="15" spans="1:6" x14ac:dyDescent="0.2">
      <c r="A15" s="1" t="s">
        <v>185</v>
      </c>
      <c r="B15" s="1">
        <v>58</v>
      </c>
      <c r="C15" s="1">
        <v>29</v>
      </c>
      <c r="D15" s="1">
        <v>11</v>
      </c>
      <c r="E15" s="1">
        <v>5</v>
      </c>
      <c r="F15" s="1">
        <v>13</v>
      </c>
    </row>
    <row r="16" spans="1:6" x14ac:dyDescent="0.2">
      <c r="A16" s="1" t="s">
        <v>186</v>
      </c>
      <c r="B16" s="1">
        <v>76</v>
      </c>
      <c r="C16" s="1">
        <v>40</v>
      </c>
      <c r="D16" s="1">
        <v>13</v>
      </c>
      <c r="E16" s="1">
        <v>8</v>
      </c>
      <c r="F16" s="1">
        <v>15</v>
      </c>
    </row>
    <row r="17" spans="1:6" x14ac:dyDescent="0.2">
      <c r="A17" s="1" t="s">
        <v>187</v>
      </c>
      <c r="B17" s="1">
        <v>30</v>
      </c>
      <c r="C17" s="1">
        <v>8</v>
      </c>
      <c r="D17" s="1">
        <v>7</v>
      </c>
      <c r="E17" s="1">
        <v>2</v>
      </c>
      <c r="F17" s="1">
        <v>13</v>
      </c>
    </row>
    <row r="18" spans="1:6" x14ac:dyDescent="0.2">
      <c r="A18" s="1" t="s">
        <v>188</v>
      </c>
      <c r="B18" s="1">
        <v>33</v>
      </c>
      <c r="C18" s="1">
        <v>21</v>
      </c>
      <c r="D18" s="1">
        <v>6</v>
      </c>
      <c r="E18" s="1">
        <v>1</v>
      </c>
      <c r="F18" s="1">
        <v>5</v>
      </c>
    </row>
    <row r="19" spans="1:6" x14ac:dyDescent="0.2">
      <c r="A19" s="1" t="s">
        <v>189</v>
      </c>
      <c r="B19" s="1">
        <v>16</v>
      </c>
      <c r="C19" s="1">
        <v>5</v>
      </c>
      <c r="D19" s="1">
        <v>4</v>
      </c>
      <c r="E19" s="1">
        <v>2</v>
      </c>
      <c r="F19" s="1">
        <v>5</v>
      </c>
    </row>
    <row r="20" spans="1:6" x14ac:dyDescent="0.2">
      <c r="A20" s="1" t="s">
        <v>169</v>
      </c>
      <c r="B20" s="1">
        <v>10</v>
      </c>
      <c r="C20" s="1">
        <v>6</v>
      </c>
      <c r="D20" s="1">
        <v>3</v>
      </c>
      <c r="E20" s="1">
        <v>0</v>
      </c>
      <c r="F20" s="1">
        <v>1</v>
      </c>
    </row>
    <row r="21" spans="1:6" x14ac:dyDescent="0.2">
      <c r="A21" s="1" t="s">
        <v>46</v>
      </c>
      <c r="B21" s="7">
        <v>6282.1</v>
      </c>
      <c r="C21" s="7">
        <v>8310.2000000000007</v>
      </c>
      <c r="D21" s="7">
        <v>5902.8</v>
      </c>
      <c r="E21" s="7">
        <v>4289.5</v>
      </c>
      <c r="F21" s="7">
        <v>5548.8</v>
      </c>
    </row>
    <row r="23" spans="1:6" x14ac:dyDescent="0.2">
      <c r="A23" s="1" t="s">
        <v>190</v>
      </c>
    </row>
    <row r="25" spans="1:6" x14ac:dyDescent="0.2">
      <c r="A25" s="1" t="s">
        <v>0</v>
      </c>
      <c r="B25" s="1">
        <v>964</v>
      </c>
      <c r="C25" s="1">
        <v>345</v>
      </c>
      <c r="D25" s="1">
        <v>212</v>
      </c>
      <c r="E25" s="1">
        <v>147</v>
      </c>
      <c r="F25" s="1">
        <v>260</v>
      </c>
    </row>
    <row r="26" spans="1:6" x14ac:dyDescent="0.2">
      <c r="A26" s="1" t="s">
        <v>95</v>
      </c>
      <c r="B26" s="1">
        <v>60</v>
      </c>
      <c r="C26" s="1">
        <v>15</v>
      </c>
      <c r="D26" s="1">
        <v>5</v>
      </c>
      <c r="E26" s="1">
        <v>20</v>
      </c>
      <c r="F26" s="1">
        <v>20</v>
      </c>
    </row>
    <row r="27" spans="1:6" x14ac:dyDescent="0.2">
      <c r="A27" s="1" t="s">
        <v>179</v>
      </c>
      <c r="B27" s="1">
        <v>64</v>
      </c>
      <c r="C27" s="1">
        <v>6</v>
      </c>
      <c r="D27" s="1">
        <v>14</v>
      </c>
      <c r="E27" s="1">
        <v>12</v>
      </c>
      <c r="F27" s="1">
        <v>32</v>
      </c>
    </row>
    <row r="28" spans="1:6" x14ac:dyDescent="0.2">
      <c r="A28" s="1" t="s">
        <v>180</v>
      </c>
      <c r="B28" s="1">
        <v>54</v>
      </c>
      <c r="C28" s="1">
        <v>14</v>
      </c>
      <c r="D28" s="1">
        <v>17</v>
      </c>
      <c r="E28" s="1">
        <v>10</v>
      </c>
      <c r="F28" s="1">
        <v>13</v>
      </c>
    </row>
    <row r="29" spans="1:6" x14ac:dyDescent="0.2">
      <c r="A29" s="1" t="s">
        <v>181</v>
      </c>
      <c r="B29" s="1">
        <v>67</v>
      </c>
      <c r="C29" s="1">
        <v>19</v>
      </c>
      <c r="D29" s="1">
        <v>22</v>
      </c>
      <c r="E29" s="1">
        <v>13</v>
      </c>
      <c r="F29" s="1">
        <v>13</v>
      </c>
    </row>
    <row r="30" spans="1:6" x14ac:dyDescent="0.2">
      <c r="A30" s="1" t="s">
        <v>182</v>
      </c>
      <c r="B30" s="1">
        <v>84</v>
      </c>
      <c r="C30" s="1">
        <v>28</v>
      </c>
      <c r="D30" s="1">
        <v>22</v>
      </c>
      <c r="E30" s="1">
        <v>13</v>
      </c>
      <c r="F30" s="1">
        <v>21</v>
      </c>
    </row>
    <row r="31" spans="1:6" x14ac:dyDescent="0.2">
      <c r="A31" s="1" t="s">
        <v>183</v>
      </c>
      <c r="B31" s="1">
        <v>89</v>
      </c>
      <c r="C31" s="1">
        <v>24</v>
      </c>
      <c r="D31" s="1">
        <v>19</v>
      </c>
      <c r="E31" s="1">
        <v>21</v>
      </c>
      <c r="F31" s="1">
        <v>25</v>
      </c>
    </row>
    <row r="32" spans="1:6" x14ac:dyDescent="0.2">
      <c r="A32" s="1" t="s">
        <v>163</v>
      </c>
      <c r="B32" s="1">
        <v>162</v>
      </c>
      <c r="C32" s="1">
        <v>61</v>
      </c>
      <c r="D32" s="1">
        <v>35</v>
      </c>
      <c r="E32" s="1">
        <v>26</v>
      </c>
      <c r="F32" s="1">
        <v>40</v>
      </c>
    </row>
    <row r="33" spans="1:6" x14ac:dyDescent="0.2">
      <c r="A33" s="1" t="s">
        <v>164</v>
      </c>
      <c r="B33" s="1">
        <v>117</v>
      </c>
      <c r="C33" s="1">
        <v>55</v>
      </c>
      <c r="D33" s="1">
        <v>25</v>
      </c>
      <c r="E33" s="1">
        <v>6</v>
      </c>
      <c r="F33" s="1">
        <v>31</v>
      </c>
    </row>
    <row r="34" spans="1:6" x14ac:dyDescent="0.2">
      <c r="A34" s="1" t="s">
        <v>184</v>
      </c>
      <c r="B34" s="1">
        <v>72</v>
      </c>
      <c r="C34" s="1">
        <v>28</v>
      </c>
      <c r="D34" s="1">
        <v>15</v>
      </c>
      <c r="E34" s="1">
        <v>9</v>
      </c>
      <c r="F34" s="1">
        <v>20</v>
      </c>
    </row>
    <row r="35" spans="1:6" x14ac:dyDescent="0.2">
      <c r="A35" s="1" t="s">
        <v>185</v>
      </c>
      <c r="B35" s="1">
        <v>54</v>
      </c>
      <c r="C35" s="1">
        <v>24</v>
      </c>
      <c r="D35" s="1">
        <v>11</v>
      </c>
      <c r="E35" s="1">
        <v>6</v>
      </c>
      <c r="F35" s="1">
        <v>13</v>
      </c>
    </row>
    <row r="36" spans="1:6" x14ac:dyDescent="0.2">
      <c r="A36" s="1" t="s">
        <v>186</v>
      </c>
      <c r="B36" s="1">
        <v>66</v>
      </c>
      <c r="C36" s="1">
        <v>35</v>
      </c>
      <c r="D36" s="1">
        <v>12</v>
      </c>
      <c r="E36" s="1">
        <v>6</v>
      </c>
      <c r="F36" s="1">
        <v>13</v>
      </c>
    </row>
    <row r="37" spans="1:6" x14ac:dyDescent="0.2">
      <c r="A37" s="1" t="s">
        <v>187</v>
      </c>
      <c r="B37" s="1">
        <v>27</v>
      </c>
      <c r="C37" s="1">
        <v>8</v>
      </c>
      <c r="D37" s="1">
        <v>6</v>
      </c>
      <c r="E37" s="1">
        <v>2</v>
      </c>
      <c r="F37" s="1">
        <v>11</v>
      </c>
    </row>
    <row r="38" spans="1:6" x14ac:dyDescent="0.2">
      <c r="A38" s="1" t="s">
        <v>188</v>
      </c>
      <c r="B38" s="1">
        <v>29</v>
      </c>
      <c r="C38" s="1">
        <v>20</v>
      </c>
      <c r="D38" s="1">
        <v>4</v>
      </c>
      <c r="E38" s="1">
        <v>1</v>
      </c>
      <c r="F38" s="1">
        <v>4</v>
      </c>
    </row>
    <row r="39" spans="1:6" x14ac:dyDescent="0.2">
      <c r="A39" s="1" t="s">
        <v>189</v>
      </c>
      <c r="B39" s="1">
        <v>11</v>
      </c>
      <c r="C39" s="1">
        <v>3</v>
      </c>
      <c r="D39" s="1">
        <v>2</v>
      </c>
      <c r="E39" s="1">
        <v>2</v>
      </c>
      <c r="F39" s="1">
        <v>4</v>
      </c>
    </row>
    <row r="40" spans="1:6" x14ac:dyDescent="0.2">
      <c r="A40" s="1" t="s">
        <v>169</v>
      </c>
      <c r="B40" s="1">
        <v>8</v>
      </c>
      <c r="C40" s="1">
        <v>5</v>
      </c>
      <c r="D40" s="1">
        <v>3</v>
      </c>
      <c r="E40" s="1">
        <v>0</v>
      </c>
      <c r="F40" s="1">
        <v>0</v>
      </c>
    </row>
    <row r="41" spans="1:6" x14ac:dyDescent="0.2">
      <c r="A41" s="1" t="s">
        <v>46</v>
      </c>
      <c r="B41" s="7">
        <v>5987.7</v>
      </c>
      <c r="C41" s="7">
        <v>7750</v>
      </c>
      <c r="D41" s="7">
        <v>5500</v>
      </c>
      <c r="E41" s="7">
        <v>4261.8999999999996</v>
      </c>
      <c r="F41" s="7">
        <v>5375</v>
      </c>
    </row>
    <row r="42" spans="1:6" x14ac:dyDescent="0.2">
      <c r="B42" s="7"/>
      <c r="C42" s="7"/>
      <c r="D42" s="7"/>
      <c r="E42" s="7"/>
      <c r="F42" s="7"/>
    </row>
    <row r="43" spans="1:6" x14ac:dyDescent="0.2">
      <c r="A43" s="1" t="s">
        <v>191</v>
      </c>
    </row>
    <row r="45" spans="1:6" x14ac:dyDescent="0.2">
      <c r="A45" s="1" t="s">
        <v>0</v>
      </c>
      <c r="B45" s="1">
        <v>942</v>
      </c>
      <c r="C45" s="1">
        <v>333</v>
      </c>
      <c r="D45" s="1">
        <v>206</v>
      </c>
      <c r="E45" s="1">
        <v>145</v>
      </c>
      <c r="F45" s="1">
        <v>258</v>
      </c>
    </row>
    <row r="46" spans="1:6" x14ac:dyDescent="0.2">
      <c r="A46" s="1" t="s">
        <v>192</v>
      </c>
      <c r="B46" s="1">
        <v>739</v>
      </c>
      <c r="C46" s="1">
        <v>235</v>
      </c>
      <c r="D46" s="1">
        <v>163</v>
      </c>
      <c r="E46" s="1">
        <v>128</v>
      </c>
      <c r="F46" s="1">
        <v>213</v>
      </c>
    </row>
    <row r="47" spans="1:6" x14ac:dyDescent="0.2">
      <c r="A47" s="1" t="s">
        <v>193</v>
      </c>
      <c r="B47" s="1">
        <v>160</v>
      </c>
      <c r="C47" s="1">
        <v>74</v>
      </c>
      <c r="D47" s="1">
        <v>37</v>
      </c>
      <c r="E47" s="1">
        <v>15</v>
      </c>
      <c r="F47" s="1">
        <v>34</v>
      </c>
    </row>
    <row r="48" spans="1:6" x14ac:dyDescent="0.2">
      <c r="A48" s="1" t="s">
        <v>194</v>
      </c>
      <c r="B48" s="1">
        <v>23</v>
      </c>
      <c r="C48" s="1">
        <v>10</v>
      </c>
      <c r="D48" s="1">
        <v>5</v>
      </c>
      <c r="E48" s="1">
        <v>2</v>
      </c>
      <c r="F48" s="1">
        <v>6</v>
      </c>
    </row>
    <row r="49" spans="1:6" x14ac:dyDescent="0.2">
      <c r="A49" s="1" t="s">
        <v>195</v>
      </c>
      <c r="B49" s="1">
        <v>20</v>
      </c>
      <c r="C49" s="1">
        <v>14</v>
      </c>
      <c r="D49" s="1">
        <v>1</v>
      </c>
      <c r="E49" s="1">
        <v>0</v>
      </c>
      <c r="F49" s="1">
        <v>5</v>
      </c>
    </row>
    <row r="51" spans="1:6" x14ac:dyDescent="0.2">
      <c r="A51" s="1" t="s">
        <v>200</v>
      </c>
      <c r="B51" s="6">
        <f>(B46+B47)*100/B45</f>
        <v>95.43524416135881</v>
      </c>
      <c r="C51" s="6">
        <f t="shared" ref="C51:F51" si="0">(C46+C47)*100/C45</f>
        <v>92.792792792792795</v>
      </c>
      <c r="D51" s="6">
        <f t="shared" si="0"/>
        <v>97.087378640776706</v>
      </c>
      <c r="E51" s="6">
        <f t="shared" si="0"/>
        <v>98.620689655172413</v>
      </c>
      <c r="F51" s="6">
        <f t="shared" si="0"/>
        <v>95.736434108527135</v>
      </c>
    </row>
    <row r="52" spans="1:6" x14ac:dyDescent="0.2">
      <c r="A52" s="8" t="s">
        <v>211</v>
      </c>
      <c r="B52" s="8"/>
      <c r="C52" s="8"/>
      <c r="D52" s="8"/>
      <c r="E52" s="8"/>
      <c r="F52" s="8"/>
    </row>
  </sheetData>
  <mergeCells count="1">
    <mergeCell ref="A52:F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Kosrae 1994 Housing</vt:lpstr>
      <vt:lpstr>Structure</vt:lpstr>
      <vt:lpstr>Rooms</vt:lpstr>
      <vt:lpstr>Plumbing</vt:lpstr>
      <vt:lpstr>Appliances</vt:lpstr>
      <vt:lpstr>Kitchen</vt:lpstr>
      <vt:lpstr>Vehicles</vt:lpstr>
      <vt:lpstr>Utilities</vt:lpstr>
      <vt:lpstr>Tenure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Kosrae Housing</dc:title>
  <dc:creator>Michael Levin</dc:creator>
  <cp:keywords>1994 Kosrae Housing;Kosrae Housing;1994 Housing</cp:keywords>
  <cp:lastModifiedBy>Brad</cp:lastModifiedBy>
  <dcterms:created xsi:type="dcterms:W3CDTF">2018-04-05T20:41:26Z</dcterms:created>
  <dcterms:modified xsi:type="dcterms:W3CDTF">2020-06-11T22:15:46Z</dcterms:modified>
</cp:coreProperties>
</file>