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Kosrae\html\"/>
    </mc:Choice>
  </mc:AlternateContent>
  <xr:revisionPtr revIDLastSave="0" documentId="8_{F0682942-45F6-4AC1-86CF-923061D2C9BB}" xr6:coauthVersionLast="45" xr6:coauthVersionMax="45" xr10:uidLastSave="{00000000-0000-0000-0000-000000000000}"/>
  <bookViews>
    <workbookView xWindow="-108" yWindow="-108" windowWidth="24792" windowHeight="13440" xr2:uid="{CDED5C33-E247-412E-B60F-1D4D102981BF}"/>
  </bookViews>
  <sheets>
    <sheet name="Table of Contents" sheetId="13" r:id="rId1"/>
    <sheet name="Kosrae 2010 Structure" sheetId="1" r:id="rId2"/>
    <sheet name="Water" sheetId="2" r:id="rId3"/>
    <sheet name="Toilet Cook" sheetId="3" r:id="rId4"/>
    <sheet name="Appliances" sheetId="4" r:id="rId5"/>
    <sheet name="Tenure" sheetId="5" r:id="rId6"/>
    <sheet name="Crops" sheetId="6" r:id="rId7"/>
    <sheet name="Animals" sheetId="7" r:id="rId8"/>
    <sheet name="Fish" sheetId="8" r:id="rId9"/>
    <sheet name="Tobacco" sheetId="9" r:id="rId10"/>
    <sheet name="Abroad" sheetId="10" r:id="rId11"/>
    <sheet name="Family type" sheetId="11" r:id="rId12"/>
    <sheet name="Remittances" sheetId="1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9" i="13" l="1"/>
  <c r="A18" i="13"/>
  <c r="A17" i="13"/>
  <c r="A16" i="13"/>
  <c r="A15" i="13"/>
  <c r="A14" i="13"/>
  <c r="A13" i="13"/>
  <c r="A12" i="13"/>
  <c r="A11" i="13"/>
  <c r="A10" i="13"/>
  <c r="A9" i="13"/>
  <c r="A8" i="13"/>
  <c r="C46" i="11" l="1"/>
  <c r="D46" i="11"/>
  <c r="E46" i="11"/>
  <c r="F46" i="11"/>
  <c r="B46" i="11"/>
  <c r="C23" i="4"/>
  <c r="D23" i="4"/>
  <c r="E23" i="4"/>
  <c r="F23" i="4"/>
  <c r="C24" i="4"/>
  <c r="D24" i="4"/>
  <c r="E24" i="4"/>
  <c r="F24" i="4"/>
  <c r="C25" i="4"/>
  <c r="D25" i="4"/>
  <c r="E25" i="4"/>
  <c r="F25" i="4"/>
  <c r="C26" i="4"/>
  <c r="D26" i="4"/>
  <c r="E26" i="4"/>
  <c r="F26" i="4"/>
  <c r="C27" i="4"/>
  <c r="D27" i="4"/>
  <c r="E27" i="4"/>
  <c r="F27" i="4"/>
  <c r="C28" i="4"/>
  <c r="D28" i="4"/>
  <c r="E28" i="4"/>
  <c r="F28" i="4"/>
  <c r="C29" i="4"/>
  <c r="D29" i="4"/>
  <c r="E29" i="4"/>
  <c r="F29" i="4"/>
  <c r="C30" i="4"/>
  <c r="D30" i="4"/>
  <c r="E30" i="4"/>
  <c r="F30" i="4"/>
  <c r="C31" i="4"/>
  <c r="D31" i="4"/>
  <c r="E31" i="4"/>
  <c r="F31" i="4"/>
  <c r="C32" i="4"/>
  <c r="D32" i="4"/>
  <c r="E32" i="4"/>
  <c r="F32" i="4"/>
  <c r="C33" i="4"/>
  <c r="D33" i="4"/>
  <c r="E33" i="4"/>
  <c r="F33" i="4"/>
  <c r="C34" i="4"/>
  <c r="D34" i="4"/>
  <c r="E34" i="4"/>
  <c r="F34" i="4"/>
  <c r="C35" i="4"/>
  <c r="D35" i="4"/>
  <c r="E35" i="4"/>
  <c r="F35" i="4"/>
  <c r="C36" i="4"/>
  <c r="D36" i="4"/>
  <c r="E36" i="4"/>
  <c r="F36" i="4"/>
  <c r="C37" i="4"/>
  <c r="D37" i="4"/>
  <c r="E37" i="4"/>
  <c r="F37" i="4"/>
  <c r="C38" i="4"/>
  <c r="D38" i="4"/>
  <c r="E38" i="4"/>
  <c r="F38" i="4"/>
  <c r="C39" i="4"/>
  <c r="D39" i="4"/>
  <c r="E39" i="4"/>
  <c r="F39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23" i="4"/>
</calcChain>
</file>

<file path=xl/sharedStrings.xml><?xml version="1.0" encoding="utf-8"?>
<sst xmlns="http://schemas.openxmlformats.org/spreadsheetml/2006/main" count="428" uniqueCount="204">
  <si>
    <t>Total</t>
  </si>
  <si>
    <t>Lelu</t>
  </si>
  <si>
    <t>Malem</t>
  </si>
  <si>
    <t>Utwe</t>
  </si>
  <si>
    <t>Tafunsak</t>
  </si>
  <si>
    <t xml:space="preserve">   H1. Type of living quarter</t>
  </si>
  <si>
    <t>One family detached</t>
  </si>
  <si>
    <t>One family attached to 1+ hses</t>
  </si>
  <si>
    <t>Bldg with 3 or more apartments</t>
  </si>
  <si>
    <t>Bldg with 2 or more HH</t>
  </si>
  <si>
    <t>Dwelling attached to business</t>
  </si>
  <si>
    <t>Other (yatch trailer etc multiple-hse hhold+</t>
  </si>
  <si>
    <t xml:space="preserve">   H2. Walls</t>
  </si>
  <si>
    <t>Concrete</t>
  </si>
  <si>
    <t>Metal/Tin</t>
  </si>
  <si>
    <t>Wood</t>
  </si>
  <si>
    <t>Thatch</t>
  </si>
  <si>
    <t>Other</t>
  </si>
  <si>
    <t>None</t>
  </si>
  <si>
    <t xml:space="preserve">   H3. Roof</t>
  </si>
  <si>
    <t>Metal/tin</t>
  </si>
  <si>
    <t xml:space="preserve">   H4. Floor</t>
  </si>
  <si>
    <t>Wood pier/pilings</t>
  </si>
  <si>
    <t>Coral</t>
  </si>
  <si>
    <t xml:space="preserve">   H5. Number of rooms</t>
  </si>
  <si>
    <t>9+</t>
  </si>
  <si>
    <t>Median</t>
  </si>
  <si>
    <t xml:space="preserve">   H6. Year building completed</t>
  </si>
  <si>
    <t>2009 or 2010</t>
  </si>
  <si>
    <t>2006 to 2008</t>
  </si>
  <si>
    <t>2001 to 2005</t>
  </si>
  <si>
    <t>1996 to 2000</t>
  </si>
  <si>
    <t>1991 to 1995</t>
  </si>
  <si>
    <t>1981 to 1990</t>
  </si>
  <si>
    <t>1971 to 1980</t>
  </si>
  <si>
    <t>1970 and earlier</t>
  </si>
  <si>
    <t xml:space="preserve">   H7. Drinking water</t>
  </si>
  <si>
    <t>Public utility water supply</t>
  </si>
  <si>
    <t>Community water supply</t>
  </si>
  <si>
    <t>Household tank</t>
  </si>
  <si>
    <t>Water truck</t>
  </si>
  <si>
    <t>Well-protected</t>
  </si>
  <si>
    <t>Well-unprotected</t>
  </si>
  <si>
    <t>Bottled water</t>
  </si>
  <si>
    <t>Spring river lake</t>
  </si>
  <si>
    <t xml:space="preserve">   H8. Washing water</t>
  </si>
  <si>
    <t>Village tank</t>
  </si>
  <si>
    <t>Protected well</t>
  </si>
  <si>
    <t>Unprotected well</t>
  </si>
  <si>
    <t>Spring river etc</t>
  </si>
  <si>
    <t>Sea</t>
  </si>
  <si>
    <t xml:space="preserve">   H9. Bathtub or shower connected</t>
  </si>
  <si>
    <t>Bathtub or shower</t>
  </si>
  <si>
    <t>No bathtub or shower</t>
  </si>
  <si>
    <t xml:space="preserve">   H10. Main Toilet facility</t>
  </si>
  <si>
    <t>Flush toilet in unit</t>
  </si>
  <si>
    <t>Flush toilet in building</t>
  </si>
  <si>
    <t>Flush toilet outside bldg</t>
  </si>
  <si>
    <t>Outhouse ventilated improv-pit (VIP)</t>
  </si>
  <si>
    <t>Outhouse-pit (not VIP)</t>
  </si>
  <si>
    <t>Outhouse-sea (not VIP)</t>
  </si>
  <si>
    <t xml:space="preserve">   H11. Sewage Disposal</t>
  </si>
  <si>
    <t>Connected to sewer  line</t>
  </si>
  <si>
    <t>Connected to septic tank</t>
  </si>
  <si>
    <t xml:space="preserve">   H12. Source of lighting</t>
  </si>
  <si>
    <t>Public utility</t>
  </si>
  <si>
    <t>Generator</t>
  </si>
  <si>
    <t>Solar panel</t>
  </si>
  <si>
    <t>Kerosene lamp</t>
  </si>
  <si>
    <t>Battery lamp</t>
  </si>
  <si>
    <t xml:space="preserve">   H13. Cooking facility</t>
  </si>
  <si>
    <t>Electric range</t>
  </si>
  <si>
    <t>Portable electric stove</t>
  </si>
  <si>
    <t>Microwave oven</t>
  </si>
  <si>
    <t>Gas stove</t>
  </si>
  <si>
    <t>Kerosene stove</t>
  </si>
  <si>
    <t>Wood stove</t>
  </si>
  <si>
    <t>Open fire</t>
  </si>
  <si>
    <t>Radio</t>
  </si>
  <si>
    <t>Car</t>
  </si>
  <si>
    <t>Bus/truck</t>
  </si>
  <si>
    <t>Motorbike</t>
  </si>
  <si>
    <t>Boat with engine</t>
  </si>
  <si>
    <t>Canoe/Boats w/o engine</t>
  </si>
  <si>
    <t>Air conditioner</t>
  </si>
  <si>
    <t>Refrigerator/freezer</t>
  </si>
  <si>
    <t>Sink</t>
  </si>
  <si>
    <t>VCR/DVD player</t>
  </si>
  <si>
    <t>TV (no cable)</t>
  </si>
  <si>
    <t>TV (w/cable)</t>
  </si>
  <si>
    <t>Telephone</t>
  </si>
  <si>
    <t>Cell phone</t>
  </si>
  <si>
    <t>Computer</t>
  </si>
  <si>
    <t>Internet connection</t>
  </si>
  <si>
    <t xml:space="preserve">   H15. Housing Tenure</t>
  </si>
  <si>
    <t>Own by hh free and clear loan</t>
  </si>
  <si>
    <t>Own by hh with a loan</t>
  </si>
  <si>
    <t>Rented for cash</t>
  </si>
  <si>
    <t>Occupied w/o cash rent</t>
  </si>
  <si>
    <t xml:space="preserve">   H16. Land tenure</t>
  </si>
  <si>
    <t>Owned by hh member</t>
  </si>
  <si>
    <t>Leased by hh member</t>
  </si>
  <si>
    <t>Occupied with legal arrangments</t>
  </si>
  <si>
    <t>Occupied w/informal arrangement</t>
  </si>
  <si>
    <t xml:space="preserve">   H17B.1Sakau2</t>
  </si>
  <si>
    <t>Consumed</t>
  </si>
  <si>
    <t>Sell</t>
  </si>
  <si>
    <t>Both</t>
  </si>
  <si>
    <t xml:space="preserve">   H17B.2 Coconut2</t>
  </si>
  <si>
    <t xml:space="preserve">   H17B.3 Banana2</t>
  </si>
  <si>
    <t xml:space="preserve">   H17B.4 Citrus2</t>
  </si>
  <si>
    <t xml:space="preserve">   H17B.5 Breadfruit2</t>
  </si>
  <si>
    <t xml:space="preserve">   H17B.6 Taro2</t>
  </si>
  <si>
    <t xml:space="preserve">   H17B.7 Yam2</t>
  </si>
  <si>
    <t xml:space="preserve">   H17B.8 Bettlenut2</t>
  </si>
  <si>
    <t xml:space="preserve">   H17B.9 Vegetable2</t>
  </si>
  <si>
    <t xml:space="preserve">   H18B.1 Pigs2</t>
  </si>
  <si>
    <t xml:space="preserve">   H18B.2 Chicken2</t>
  </si>
  <si>
    <t xml:space="preserve">   H18B.3 Goat2</t>
  </si>
  <si>
    <t>Pet</t>
  </si>
  <si>
    <t xml:space="preserve">   H18B.4 Dogs2</t>
  </si>
  <si>
    <t xml:space="preserve">   H19B.1 Tuna2</t>
  </si>
  <si>
    <t xml:space="preserve">   H19B.2 Reef fish2</t>
  </si>
  <si>
    <t xml:space="preserve">   H19B.3 Sea cucumber2</t>
  </si>
  <si>
    <t xml:space="preserve">   H19B.4 Trochus2</t>
  </si>
  <si>
    <t xml:space="preserve">   H19B.5 Lobster2</t>
  </si>
  <si>
    <t xml:space="preserve">   H19B.6 Crab2</t>
  </si>
  <si>
    <t xml:space="preserve">   H19B.7 Clam2</t>
  </si>
  <si>
    <t xml:space="preserve">   H20A. People in hhld using Tobacco</t>
  </si>
  <si>
    <t>With Users</t>
  </si>
  <si>
    <t>No users</t>
  </si>
  <si>
    <t xml:space="preserve">   H20B1. Smoke Only</t>
  </si>
  <si>
    <t>No one smoking</t>
  </si>
  <si>
    <t>One or more smoking</t>
  </si>
  <si>
    <t xml:space="preserve">   H20B1. Chew Only</t>
  </si>
  <si>
    <t>No one chewing</t>
  </si>
  <si>
    <t>One or more chewing</t>
  </si>
  <si>
    <t xml:space="preserve">   Smoking and Chewing</t>
  </si>
  <si>
    <t>Not both smoking and chewing</t>
  </si>
  <si>
    <t>Both smoking and chewing</t>
  </si>
  <si>
    <t>Yes</t>
  </si>
  <si>
    <t>US Mainland</t>
  </si>
  <si>
    <t>Hawaii</t>
  </si>
  <si>
    <t>Guam</t>
  </si>
  <si>
    <t>CNMI</t>
  </si>
  <si>
    <t>Palau</t>
  </si>
  <si>
    <t>RMI</t>
  </si>
  <si>
    <t>Other PI</t>
  </si>
  <si>
    <t>Asia</t>
  </si>
  <si>
    <t>Elsewhere</t>
  </si>
  <si>
    <t xml:space="preserve">   Family type</t>
  </si>
  <si>
    <t>Married couple male head</t>
  </si>
  <si>
    <t>Married couple female head</t>
  </si>
  <si>
    <t>Other family male head</t>
  </si>
  <si>
    <t>Other family female head</t>
  </si>
  <si>
    <t>Non-family HH male head</t>
  </si>
  <si>
    <t>Non-family HH female head</t>
  </si>
  <si>
    <t>Single person Male</t>
  </si>
  <si>
    <t>Single person Female</t>
  </si>
  <si>
    <t xml:space="preserve">   Employed workers in families</t>
  </si>
  <si>
    <t>1 worker</t>
  </si>
  <si>
    <t>2 workers</t>
  </si>
  <si>
    <t>3 workers</t>
  </si>
  <si>
    <t>4 workers</t>
  </si>
  <si>
    <t>5 or more workers</t>
  </si>
  <si>
    <t xml:space="preserve">   Unemployed workers in families</t>
  </si>
  <si>
    <t xml:space="preserve">   Families with persons not in the labor force</t>
  </si>
  <si>
    <t>1 person</t>
  </si>
  <si>
    <t>2 persons</t>
  </si>
  <si>
    <t>3 perosns</t>
  </si>
  <si>
    <t>4 persons</t>
  </si>
  <si>
    <t>5 or more persons</t>
  </si>
  <si>
    <t xml:space="preserve">   Access to safe drinking water</t>
  </si>
  <si>
    <t xml:space="preserve">   Household with remittances</t>
  </si>
  <si>
    <t>Less than $250</t>
  </si>
  <si>
    <t>$250 to $499</t>
  </si>
  <si>
    <t>$500 to $999</t>
  </si>
  <si>
    <t>$1000 to $1999</t>
  </si>
  <si>
    <t>$2000 to $3999</t>
  </si>
  <si>
    <t>$4000 to $5999</t>
  </si>
  <si>
    <t>$6000 to $7999</t>
  </si>
  <si>
    <t>$8000 to $9999</t>
  </si>
  <si>
    <t>$10000 or more</t>
  </si>
  <si>
    <t>Mean</t>
  </si>
  <si>
    <t xml:space="preserve">   Families with remittances</t>
  </si>
  <si>
    <t xml:space="preserve">     Total</t>
  </si>
  <si>
    <t xml:space="preserve">    Total</t>
  </si>
  <si>
    <t>With Access</t>
  </si>
  <si>
    <t xml:space="preserve">         Percent</t>
  </si>
  <si>
    <t>Table 1. Structure  by Municipality, Kosrae: 2010</t>
  </si>
  <si>
    <t>Table 2. Year Building completed and Plumbing by Municipality, Kosrae: 2010</t>
  </si>
  <si>
    <t>Table 3.  Toilet Facility,  Sewage Disposal,  Source of lighting, and Cooking Facility by Municipality, Kosrae: 2010</t>
  </si>
  <si>
    <t>Table 4.Appliances by Municipality, Kosrae: 2010</t>
  </si>
  <si>
    <t>Table 5. Tenure by Municipality, Kosrae: 2010</t>
  </si>
  <si>
    <t>Table 6. Crops by Municipality, Kosrae: 2010</t>
  </si>
  <si>
    <t>Table 7. Animals by Municipality, Kosrae: 2010</t>
  </si>
  <si>
    <t>Table 8. Fisha nd Seafood by Municipality, Kosrae: 2010</t>
  </si>
  <si>
    <t>Table 9. Tobacco Use by Municipality, Kosrae: 2010</t>
  </si>
  <si>
    <t>Table 10. Family Abroad by Municipality, Kosrae: 2010</t>
  </si>
  <si>
    <t>Table 11. Family Type by Municipality, Kosrae: 2010</t>
  </si>
  <si>
    <t>Table 12. Household Remittances by Municipality, Kosrae: 2010</t>
  </si>
  <si>
    <t>Source: 2010 FSM Census of Population and Housing</t>
  </si>
  <si>
    <t>Kosrae 2010 Housing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</si>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</sst>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horizontal="left"/>
    </xf>
    <xf numFmtId="164" fontId="1" fillId="0" borderId="0" xfId="0" applyNumberFormat="1" applyFont="1"/>
    <xf numFmtId="165" fontId="1" fillId="0" borderId="0" xfId="0" applyNumberFormat="1" applyFont="1"/>
    <xf numFmtId="3" fontId="1" fillId="0" borderId="4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3" fontId="3" fillId="0" borderId="0" xfId="1" quotePrefix="1" applyNumberFormat="1" applyAlignment="1">
      <alignment horizontal="left"/>
    </xf>
    <xf numFmtId="3" fontId="3" fillId="0" borderId="0" xfId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DA38A-0628-4D06-A0F2-FFA2969ACE67}">
  <dimension ref="A1:I31"/>
  <sheetViews>
    <sheetView tabSelected="1" workbookViewId="0">
      <selection activeCell="A20" sqref="A20:I20"/>
    </sheetView>
  </sheetViews>
  <sheetFormatPr defaultRowHeight="14.4" x14ac:dyDescent="0.3"/>
  <sheetData>
    <row r="1" spans="1:9" x14ac:dyDescent="0.3">
      <c r="A1" s="11" t="s">
        <v>202</v>
      </c>
      <c r="B1" s="11"/>
      <c r="C1" s="11"/>
      <c r="D1" s="11"/>
      <c r="E1" s="11"/>
      <c r="F1" s="11"/>
      <c r="G1" s="11"/>
      <c r="H1" s="11"/>
      <c r="I1" s="11"/>
    </row>
    <row r="2" spans="1:9" x14ac:dyDescent="0.3">
      <c r="A2" s="11"/>
      <c r="B2" s="11"/>
      <c r="C2" s="11"/>
      <c r="D2" s="11"/>
      <c r="E2" s="11"/>
      <c r="F2" s="11"/>
      <c r="G2" s="11"/>
      <c r="H2" s="11"/>
      <c r="I2" s="11"/>
    </row>
    <row r="3" spans="1:9" x14ac:dyDescent="0.3">
      <c r="A3" s="11"/>
      <c r="B3" s="11"/>
      <c r="C3" s="11"/>
      <c r="D3" s="11"/>
      <c r="E3" s="11"/>
      <c r="F3" s="11"/>
      <c r="G3" s="11"/>
      <c r="H3" s="11"/>
      <c r="I3" s="11"/>
    </row>
    <row r="4" spans="1:9" x14ac:dyDescent="0.3">
      <c r="A4" s="11" t="s">
        <v>203</v>
      </c>
      <c r="B4" s="11"/>
      <c r="C4" s="11"/>
      <c r="D4" s="11"/>
      <c r="E4" s="11"/>
      <c r="F4" s="11"/>
      <c r="G4" s="11"/>
      <c r="H4" s="11"/>
      <c r="I4" s="11"/>
    </row>
    <row r="5" spans="1:9" x14ac:dyDescent="0.3">
      <c r="A5" s="11"/>
      <c r="B5" s="11"/>
      <c r="C5" s="11"/>
      <c r="D5" s="11"/>
      <c r="E5" s="11"/>
      <c r="F5" s="11"/>
      <c r="G5" s="11"/>
      <c r="H5" s="11"/>
      <c r="I5" s="11"/>
    </row>
    <row r="6" spans="1:9" x14ac:dyDescent="0.3">
      <c r="A6" s="11"/>
      <c r="B6" s="11"/>
      <c r="C6" s="11"/>
      <c r="D6" s="11"/>
      <c r="E6" s="11"/>
      <c r="F6" s="11"/>
      <c r="G6" s="11"/>
      <c r="H6" s="11"/>
      <c r="I6" s="11"/>
    </row>
    <row r="7" spans="1:9" x14ac:dyDescent="0.3">
      <c r="A7" s="11"/>
      <c r="B7" s="11"/>
      <c r="C7" s="11"/>
      <c r="D7" s="11"/>
      <c r="E7" s="11"/>
      <c r="F7" s="11"/>
      <c r="G7" s="11"/>
      <c r="H7" s="11"/>
      <c r="I7" s="11"/>
    </row>
    <row r="8" spans="1:9" x14ac:dyDescent="0.3">
      <c r="A8" s="14" t="str">
        <f>'Kosrae 2010 Structure'!A1</f>
        <v>Table 1. Structure  by Municipality, Kosrae: 2010</v>
      </c>
      <c r="B8" s="13"/>
      <c r="C8" s="13"/>
      <c r="D8" s="13"/>
      <c r="E8" s="13"/>
      <c r="F8" s="13"/>
      <c r="G8" s="13"/>
      <c r="H8" s="13"/>
      <c r="I8" s="13"/>
    </row>
    <row r="9" spans="1:9" x14ac:dyDescent="0.3">
      <c r="A9" s="15" t="str">
        <f>Water!A1</f>
        <v>Table 2. Year Building completed and Plumbing by Municipality, Kosrae: 2010</v>
      </c>
      <c r="B9" s="13"/>
      <c r="C9" s="13"/>
      <c r="D9" s="13"/>
      <c r="E9" s="13"/>
      <c r="F9" s="13"/>
      <c r="G9" s="13"/>
      <c r="H9" s="13"/>
      <c r="I9" s="13"/>
    </row>
    <row r="10" spans="1:9" x14ac:dyDescent="0.3">
      <c r="A10" s="14" t="str">
        <f>'Toilet Cook'!A1</f>
        <v>Table 3.  Toilet Facility,  Sewage Disposal,  Source of lighting, and Cooking Facility by Municipality, Kosrae: 2010</v>
      </c>
      <c r="B10" s="13"/>
      <c r="C10" s="13"/>
      <c r="D10" s="13"/>
      <c r="E10" s="13"/>
      <c r="F10" s="13"/>
      <c r="G10" s="13"/>
      <c r="H10" s="13"/>
      <c r="I10" s="13"/>
    </row>
    <row r="11" spans="1:9" x14ac:dyDescent="0.3">
      <c r="A11" s="15" t="str">
        <f>Appliances!A1</f>
        <v>Table 4.Appliances by Municipality, Kosrae: 2010</v>
      </c>
      <c r="B11" s="13"/>
      <c r="C11" s="13"/>
      <c r="D11" s="13"/>
      <c r="E11" s="13"/>
      <c r="F11" s="13"/>
      <c r="G11" s="13"/>
      <c r="H11" s="13"/>
      <c r="I11" s="13"/>
    </row>
    <row r="12" spans="1:9" x14ac:dyDescent="0.3">
      <c r="A12" s="15" t="str">
        <f>Tenure!A1</f>
        <v>Table 5. Tenure by Municipality, Kosrae: 2010</v>
      </c>
      <c r="B12" s="13"/>
      <c r="C12" s="13"/>
      <c r="D12" s="13"/>
      <c r="E12" s="13"/>
      <c r="F12" s="13"/>
      <c r="G12" s="13"/>
      <c r="H12" s="13"/>
      <c r="I12" s="13"/>
    </row>
    <row r="13" spans="1:9" x14ac:dyDescent="0.3">
      <c r="A13" s="15" t="str">
        <f>Crops!A1</f>
        <v>Table 6. Crops by Municipality, Kosrae: 2010</v>
      </c>
      <c r="B13" s="13"/>
      <c r="C13" s="13"/>
      <c r="D13" s="13"/>
      <c r="E13" s="13"/>
      <c r="F13" s="13"/>
      <c r="G13" s="13"/>
      <c r="H13" s="13"/>
      <c r="I13" s="13"/>
    </row>
    <row r="14" spans="1:9" x14ac:dyDescent="0.3">
      <c r="A14" s="15" t="str">
        <f>Animals!A1</f>
        <v>Table 7. Animals by Municipality, Kosrae: 2010</v>
      </c>
      <c r="B14" s="13"/>
      <c r="C14" s="13"/>
      <c r="D14" s="13"/>
      <c r="E14" s="13"/>
      <c r="F14" s="13"/>
      <c r="G14" s="13"/>
      <c r="H14" s="13"/>
      <c r="I14" s="13"/>
    </row>
    <row r="15" spans="1:9" x14ac:dyDescent="0.3">
      <c r="A15" s="15" t="str">
        <f>Fish!A1</f>
        <v>Table 8. Fisha nd Seafood by Municipality, Kosrae: 2010</v>
      </c>
      <c r="B15" s="13"/>
      <c r="C15" s="13"/>
      <c r="D15" s="13"/>
      <c r="E15" s="13"/>
      <c r="F15" s="13"/>
      <c r="G15" s="13"/>
      <c r="H15" s="13"/>
      <c r="I15" s="13"/>
    </row>
    <row r="16" spans="1:9" x14ac:dyDescent="0.3">
      <c r="A16" s="15" t="str">
        <f>Tobacco!A1</f>
        <v>Table 9. Tobacco Use by Municipality, Kosrae: 2010</v>
      </c>
      <c r="B16" s="13"/>
      <c r="C16" s="13"/>
      <c r="D16" s="13"/>
      <c r="E16" s="13"/>
      <c r="F16" s="13"/>
      <c r="G16" s="13"/>
      <c r="H16" s="13"/>
      <c r="I16" s="13"/>
    </row>
    <row r="17" spans="1:9" x14ac:dyDescent="0.3">
      <c r="A17" s="15" t="str">
        <f>Abroad!A1</f>
        <v>Table 10. Family Abroad by Municipality, Kosrae: 2010</v>
      </c>
      <c r="B17" s="13"/>
      <c r="C17" s="13"/>
      <c r="D17" s="13"/>
      <c r="E17" s="13"/>
      <c r="F17" s="13"/>
      <c r="G17" s="13"/>
      <c r="H17" s="13"/>
      <c r="I17" s="13"/>
    </row>
    <row r="18" spans="1:9" x14ac:dyDescent="0.3">
      <c r="A18" s="14" t="str">
        <f>'Family type'!A1</f>
        <v>Table 11. Family Type by Municipality, Kosrae: 2010</v>
      </c>
      <c r="B18" s="13"/>
      <c r="C18" s="13"/>
      <c r="D18" s="13"/>
      <c r="E18" s="13"/>
      <c r="F18" s="13"/>
      <c r="G18" s="13"/>
      <c r="H18" s="13"/>
      <c r="I18" s="13"/>
    </row>
    <row r="19" spans="1:9" x14ac:dyDescent="0.3">
      <c r="A19" s="15" t="str">
        <f>Remittances!A1</f>
        <v>Table 12. Household Remittances by Municipality, Kosrae: 2010</v>
      </c>
      <c r="B19" s="13"/>
      <c r="C19" s="13"/>
      <c r="D19" s="13"/>
      <c r="E19" s="13"/>
      <c r="F19" s="13"/>
      <c r="G19" s="13"/>
      <c r="H19" s="13"/>
      <c r="I19" s="13"/>
    </row>
    <row r="20" spans="1:9" x14ac:dyDescent="0.3">
      <c r="A20" s="12"/>
      <c r="B20" s="12"/>
      <c r="C20" s="12"/>
      <c r="D20" s="12"/>
      <c r="E20" s="12"/>
      <c r="F20" s="12"/>
      <c r="G20" s="12"/>
      <c r="H20" s="12"/>
      <c r="I20" s="12"/>
    </row>
    <row r="21" spans="1:9" x14ac:dyDescent="0.3">
      <c r="A21" s="12"/>
      <c r="B21" s="12"/>
      <c r="C21" s="12"/>
      <c r="D21" s="12"/>
      <c r="E21" s="12"/>
      <c r="F21" s="12"/>
      <c r="G21" s="12"/>
      <c r="H21" s="12"/>
      <c r="I21" s="12"/>
    </row>
    <row r="22" spans="1:9" x14ac:dyDescent="0.3">
      <c r="A22" s="12"/>
      <c r="B22" s="12"/>
      <c r="C22" s="12"/>
      <c r="D22" s="12"/>
      <c r="E22" s="12"/>
      <c r="F22" s="12"/>
      <c r="G22" s="12"/>
      <c r="H22" s="12"/>
      <c r="I22" s="12"/>
    </row>
    <row r="23" spans="1:9" x14ac:dyDescent="0.3">
      <c r="A23" s="12"/>
      <c r="B23" s="12"/>
      <c r="C23" s="12"/>
      <c r="D23" s="12"/>
      <c r="E23" s="12"/>
      <c r="F23" s="12"/>
      <c r="G23" s="12"/>
      <c r="H23" s="12"/>
      <c r="I23" s="12"/>
    </row>
    <row r="24" spans="1:9" x14ac:dyDescent="0.3">
      <c r="A24" s="12"/>
      <c r="B24" s="12"/>
      <c r="C24" s="12"/>
      <c r="D24" s="12"/>
      <c r="E24" s="12"/>
      <c r="F24" s="12"/>
      <c r="G24" s="12"/>
      <c r="H24" s="12"/>
      <c r="I24" s="12"/>
    </row>
    <row r="25" spans="1:9" x14ac:dyDescent="0.3">
      <c r="A25" s="12"/>
      <c r="B25" s="12"/>
      <c r="C25" s="12"/>
      <c r="D25" s="12"/>
      <c r="E25" s="12"/>
      <c r="F25" s="12"/>
      <c r="G25" s="12"/>
      <c r="H25" s="12"/>
      <c r="I25" s="12"/>
    </row>
    <row r="26" spans="1:9" x14ac:dyDescent="0.3">
      <c r="A26" s="12"/>
      <c r="B26" s="12"/>
      <c r="C26" s="12"/>
      <c r="D26" s="12"/>
      <c r="E26" s="12"/>
      <c r="F26" s="12"/>
      <c r="G26" s="12"/>
      <c r="H26" s="12"/>
      <c r="I26" s="12"/>
    </row>
    <row r="27" spans="1:9" x14ac:dyDescent="0.3">
      <c r="A27" s="12"/>
      <c r="B27" s="12"/>
      <c r="C27" s="12"/>
      <c r="D27" s="12"/>
      <c r="E27" s="12"/>
      <c r="F27" s="12"/>
      <c r="G27" s="12"/>
      <c r="H27" s="12"/>
      <c r="I27" s="12"/>
    </row>
    <row r="28" spans="1:9" x14ac:dyDescent="0.3">
      <c r="A28" s="12"/>
      <c r="B28" s="12"/>
      <c r="C28" s="12"/>
      <c r="D28" s="12"/>
      <c r="E28" s="12"/>
      <c r="F28" s="12"/>
      <c r="G28" s="12"/>
      <c r="H28" s="12"/>
      <c r="I28" s="12"/>
    </row>
    <row r="29" spans="1:9" x14ac:dyDescent="0.3">
      <c r="A29" s="12"/>
      <c r="B29" s="12"/>
      <c r="C29" s="12"/>
      <c r="D29" s="12"/>
      <c r="E29" s="12"/>
      <c r="F29" s="12"/>
      <c r="G29" s="12"/>
      <c r="H29" s="12"/>
      <c r="I29" s="12"/>
    </row>
    <row r="30" spans="1:9" x14ac:dyDescent="0.3">
      <c r="A30" s="12"/>
      <c r="B30" s="12"/>
      <c r="C30" s="12"/>
      <c r="D30" s="12"/>
      <c r="E30" s="12"/>
      <c r="F30" s="12"/>
      <c r="G30" s="12"/>
      <c r="H30" s="12"/>
      <c r="I30" s="12"/>
    </row>
    <row r="31" spans="1:9" x14ac:dyDescent="0.3">
      <c r="A31" s="12"/>
      <c r="B31" s="12"/>
      <c r="C31" s="12"/>
      <c r="D31" s="12"/>
      <c r="E31" s="12"/>
      <c r="F31" s="12"/>
      <c r="G31" s="12"/>
      <c r="H31" s="12"/>
      <c r="I31" s="12"/>
    </row>
  </sheetData>
  <mergeCells count="26">
    <mergeCell ref="A30:I30"/>
    <mergeCell ref="A31:I31"/>
    <mergeCell ref="A24:I24"/>
    <mergeCell ref="A25:I25"/>
    <mergeCell ref="A26:I26"/>
    <mergeCell ref="A27:I27"/>
    <mergeCell ref="A28:I28"/>
    <mergeCell ref="A29:I29"/>
    <mergeCell ref="A18:I18"/>
    <mergeCell ref="A19:I19"/>
    <mergeCell ref="A20:I20"/>
    <mergeCell ref="A21:I21"/>
    <mergeCell ref="A22:I22"/>
    <mergeCell ref="A23:I23"/>
    <mergeCell ref="A12:I12"/>
    <mergeCell ref="A13:I13"/>
    <mergeCell ref="A14:I14"/>
    <mergeCell ref="A15:I15"/>
    <mergeCell ref="A16:I16"/>
    <mergeCell ref="A17:I17"/>
    <mergeCell ref="A1:I3"/>
    <mergeCell ref="A4:I7"/>
    <mergeCell ref="A8:I8"/>
    <mergeCell ref="A9:I9"/>
    <mergeCell ref="A10:I10"/>
    <mergeCell ref="A11:I11"/>
  </mergeCells>
  <hyperlinks>
    <hyperlink ref="A8:I8" location="'Kosrae 2010 Structure'!A1" display="'Kosrae 2010 Structure'!A1" xr:uid="{FEB529B5-1BDD-4C59-A01C-82D3AB8DC936}"/>
    <hyperlink ref="A9:I9" location="Water!A1" display="Water!A1" xr:uid="{A0C3DBC9-D634-4AC4-A37B-04EB8B3CFBA8}"/>
    <hyperlink ref="A10:I10" location="'Toilet Cook'!A1" display="'Toilet Cook'!A1" xr:uid="{43E0E00A-E98C-47FB-8F51-6B8E798D36F3}"/>
    <hyperlink ref="A11:I11" location="Appliances!A1" display="Appliances!A1" xr:uid="{928587F0-3BE9-4E38-A2A8-D717775E5ECA}"/>
    <hyperlink ref="A12:I12" location="Tenure!A1" display="Tenure!A1" xr:uid="{35215309-C1B6-422F-8F47-BEB211A0C268}"/>
    <hyperlink ref="A13:I13" location="Crops!A1" display="Crops!A1" xr:uid="{5A9B9049-9100-4E0D-A9B7-42A90A3B3FEF}"/>
    <hyperlink ref="A14:I14" location="Animals!A1" display="Animals!A1" xr:uid="{447C56B5-41BE-4251-A8E7-F31DAC0B6ED4}"/>
    <hyperlink ref="A15:I15" location="Fish!A1" display="Fish!A1" xr:uid="{95FB9845-9024-46DA-8155-DD3014E95B14}"/>
    <hyperlink ref="A16:I16" location="Tobacco!A1" display="Tobacco!A1" xr:uid="{34816402-675D-4BF9-82E7-3503A115BC90}"/>
    <hyperlink ref="A17:I17" location="Abroad!A1" display="Abroad!A1" xr:uid="{310AC9F6-EE8F-4C2F-B917-5AD3E28E86B8}"/>
    <hyperlink ref="A18:I18" location="'Family type'!A1" display="'Family type'!A1" xr:uid="{3ED98431-6387-4292-8198-0FA64192F67E}"/>
    <hyperlink ref="A19:I19" location="Remittances!A1" display="Remittances!A1" xr:uid="{6BB0ED97-22FA-4AF0-97BA-36089EEF3371}"/>
  </hyperlink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3AA53-B575-408E-A4D4-E1B89C673300}">
  <dimension ref="A1:F26"/>
  <sheetViews>
    <sheetView view="pageBreakPreview" topLeftCell="A7" zoomScale="125" zoomScaleNormal="100" zoomScaleSheetLayoutView="125" workbookViewId="0">
      <selection activeCell="A26" sqref="A26:XFD26"/>
    </sheetView>
  </sheetViews>
  <sheetFormatPr defaultRowHeight="10.199999999999999" x14ac:dyDescent="0.2"/>
  <cols>
    <col min="1" max="1" width="18.109375" style="1" customWidth="1"/>
    <col min="2" max="6" width="13.77734375" style="1" customWidth="1"/>
    <col min="7" max="16384" width="8.88671875" style="1"/>
  </cols>
  <sheetData>
    <row r="1" spans="1:6" x14ac:dyDescent="0.2">
      <c r="A1" s="1" t="s">
        <v>197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128</v>
      </c>
    </row>
    <row r="5" spans="1:6" x14ac:dyDescent="0.2">
      <c r="A5" s="1" t="s">
        <v>0</v>
      </c>
      <c r="B5" s="1">
        <v>1143</v>
      </c>
      <c r="C5" s="1">
        <v>397</v>
      </c>
      <c r="D5" s="1">
        <v>238</v>
      </c>
      <c r="E5" s="1">
        <v>161</v>
      </c>
      <c r="F5" s="1">
        <v>347</v>
      </c>
    </row>
    <row r="6" spans="1:6" x14ac:dyDescent="0.2">
      <c r="A6" s="1" t="s">
        <v>129</v>
      </c>
      <c r="B6" s="1">
        <v>676</v>
      </c>
      <c r="C6" s="1">
        <v>221</v>
      </c>
      <c r="D6" s="1">
        <v>135</v>
      </c>
      <c r="E6" s="1">
        <v>109</v>
      </c>
      <c r="F6" s="1">
        <v>211</v>
      </c>
    </row>
    <row r="7" spans="1:6" x14ac:dyDescent="0.2">
      <c r="A7" s="1" t="s">
        <v>130</v>
      </c>
      <c r="B7" s="1">
        <v>467</v>
      </c>
      <c r="C7" s="1">
        <v>176</v>
      </c>
      <c r="D7" s="1">
        <v>103</v>
      </c>
      <c r="E7" s="1">
        <v>52</v>
      </c>
      <c r="F7" s="1">
        <v>136</v>
      </c>
    </row>
    <row r="9" spans="1:6" x14ac:dyDescent="0.2">
      <c r="A9" s="1" t="s">
        <v>131</v>
      </c>
    </row>
    <row r="11" spans="1:6" x14ac:dyDescent="0.2">
      <c r="A11" s="1" t="s">
        <v>0</v>
      </c>
      <c r="B11" s="1">
        <v>676</v>
      </c>
      <c r="C11" s="1">
        <v>221</v>
      </c>
      <c r="D11" s="1">
        <v>135</v>
      </c>
      <c r="E11" s="1">
        <v>109</v>
      </c>
      <c r="F11" s="1">
        <v>211</v>
      </c>
    </row>
    <row r="12" spans="1:6" x14ac:dyDescent="0.2">
      <c r="A12" s="1" t="s">
        <v>132</v>
      </c>
      <c r="B12" s="1">
        <v>370</v>
      </c>
      <c r="C12" s="1">
        <v>104</v>
      </c>
      <c r="D12" s="1">
        <v>73</v>
      </c>
      <c r="E12" s="1">
        <v>84</v>
      </c>
      <c r="F12" s="1">
        <v>109</v>
      </c>
    </row>
    <row r="13" spans="1:6" x14ac:dyDescent="0.2">
      <c r="A13" s="1" t="s">
        <v>133</v>
      </c>
      <c r="B13" s="1">
        <v>306</v>
      </c>
      <c r="C13" s="1">
        <v>117</v>
      </c>
      <c r="D13" s="1">
        <v>62</v>
      </c>
      <c r="E13" s="1">
        <v>25</v>
      </c>
      <c r="F13" s="1">
        <v>102</v>
      </c>
    </row>
    <row r="15" spans="1:6" x14ac:dyDescent="0.2">
      <c r="A15" s="1" t="s">
        <v>134</v>
      </c>
    </row>
    <row r="17" spans="1:6" x14ac:dyDescent="0.2">
      <c r="A17" s="1" t="s">
        <v>0</v>
      </c>
      <c r="B17" s="1">
        <v>676</v>
      </c>
      <c r="C17" s="1">
        <v>221</v>
      </c>
      <c r="D17" s="1">
        <v>135</v>
      </c>
      <c r="E17" s="1">
        <v>109</v>
      </c>
      <c r="F17" s="1">
        <v>211</v>
      </c>
    </row>
    <row r="18" spans="1:6" x14ac:dyDescent="0.2">
      <c r="A18" s="1" t="s">
        <v>135</v>
      </c>
      <c r="B18" s="1">
        <v>325</v>
      </c>
      <c r="C18" s="1">
        <v>98</v>
      </c>
      <c r="D18" s="1">
        <v>73</v>
      </c>
      <c r="E18" s="1">
        <v>41</v>
      </c>
      <c r="F18" s="1">
        <v>113</v>
      </c>
    </row>
    <row r="19" spans="1:6" x14ac:dyDescent="0.2">
      <c r="A19" s="1" t="s">
        <v>136</v>
      </c>
      <c r="B19" s="1">
        <v>351</v>
      </c>
      <c r="C19" s="1">
        <v>123</v>
      </c>
      <c r="D19" s="1">
        <v>62</v>
      </c>
      <c r="E19" s="1">
        <v>68</v>
      </c>
      <c r="F19" s="1">
        <v>98</v>
      </c>
    </row>
    <row r="21" spans="1:6" x14ac:dyDescent="0.2">
      <c r="A21" s="1" t="s">
        <v>137</v>
      </c>
    </row>
    <row r="23" spans="1:6" x14ac:dyDescent="0.2">
      <c r="A23" s="1" t="s">
        <v>0</v>
      </c>
      <c r="B23" s="1">
        <v>676</v>
      </c>
      <c r="C23" s="1">
        <v>221</v>
      </c>
      <c r="D23" s="1">
        <v>135</v>
      </c>
      <c r="E23" s="1">
        <v>109</v>
      </c>
      <c r="F23" s="1">
        <v>211</v>
      </c>
    </row>
    <row r="24" spans="1:6" x14ac:dyDescent="0.2">
      <c r="A24" s="1" t="s">
        <v>138</v>
      </c>
      <c r="B24" s="1">
        <v>453</v>
      </c>
      <c r="C24" s="1">
        <v>138</v>
      </c>
      <c r="D24" s="1">
        <v>108</v>
      </c>
      <c r="E24" s="1">
        <v>72</v>
      </c>
      <c r="F24" s="1">
        <v>135</v>
      </c>
    </row>
    <row r="25" spans="1:6" x14ac:dyDescent="0.2">
      <c r="A25" s="1" t="s">
        <v>139</v>
      </c>
      <c r="B25" s="1">
        <v>223</v>
      </c>
      <c r="C25" s="1">
        <v>83</v>
      </c>
      <c r="D25" s="1">
        <v>27</v>
      </c>
      <c r="E25" s="1">
        <v>37</v>
      </c>
      <c r="F25" s="1">
        <v>76</v>
      </c>
    </row>
    <row r="26" spans="1:6" x14ac:dyDescent="0.2">
      <c r="A26" s="10" t="s">
        <v>201</v>
      </c>
      <c r="B26" s="10"/>
      <c r="C26" s="10"/>
      <c r="D26" s="10"/>
      <c r="E26" s="10"/>
      <c r="F26" s="10"/>
    </row>
  </sheetData>
  <mergeCells count="1">
    <mergeCell ref="A26:F2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E759-72CF-45A3-88D9-DF5EB1F2B49D}">
  <dimension ref="A1:F15"/>
  <sheetViews>
    <sheetView view="pageBreakPreview" zoomScale="125" zoomScaleNormal="100" zoomScaleSheetLayoutView="125" workbookViewId="0">
      <selection activeCell="A15" sqref="A15:XFD15"/>
    </sheetView>
  </sheetViews>
  <sheetFormatPr defaultRowHeight="10.199999999999999" x14ac:dyDescent="0.2"/>
  <cols>
    <col min="1" max="1" width="18.109375" style="1" customWidth="1"/>
    <col min="2" max="6" width="13.77734375" style="1" customWidth="1"/>
    <col min="7" max="16384" width="8.88671875" style="1"/>
  </cols>
  <sheetData>
    <row r="1" spans="1:6" x14ac:dyDescent="0.2">
      <c r="A1" s="1" t="s">
        <v>198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4" spans="1:6" x14ac:dyDescent="0.2">
      <c r="A4" s="1" t="s">
        <v>186</v>
      </c>
      <c r="B4" s="1">
        <v>1143</v>
      </c>
      <c r="C4" s="1">
        <v>397</v>
      </c>
      <c r="D4" s="1">
        <v>238</v>
      </c>
      <c r="E4" s="1">
        <v>161</v>
      </c>
      <c r="F4" s="1">
        <v>347</v>
      </c>
    </row>
    <row r="5" spans="1:6" x14ac:dyDescent="0.2">
      <c r="A5" s="1" t="s">
        <v>140</v>
      </c>
      <c r="B5" s="1">
        <v>630</v>
      </c>
      <c r="C5" s="1">
        <v>236</v>
      </c>
      <c r="D5" s="1">
        <v>126</v>
      </c>
      <c r="E5" s="1">
        <v>87</v>
      </c>
      <c r="F5" s="1">
        <v>181</v>
      </c>
    </row>
    <row r="6" spans="1:6" x14ac:dyDescent="0.2">
      <c r="A6" s="1" t="s">
        <v>141</v>
      </c>
      <c r="B6" s="1">
        <v>376</v>
      </c>
      <c r="C6" s="1">
        <v>132</v>
      </c>
      <c r="D6" s="1">
        <v>81</v>
      </c>
      <c r="E6" s="1">
        <v>49</v>
      </c>
      <c r="F6" s="1">
        <v>114</v>
      </c>
    </row>
    <row r="7" spans="1:6" x14ac:dyDescent="0.2">
      <c r="A7" s="1" t="s">
        <v>142</v>
      </c>
      <c r="B7" s="1">
        <v>312</v>
      </c>
      <c r="C7" s="1">
        <v>133</v>
      </c>
      <c r="D7" s="1">
        <v>59</v>
      </c>
      <c r="E7" s="1">
        <v>49</v>
      </c>
      <c r="F7" s="1">
        <v>71</v>
      </c>
    </row>
    <row r="8" spans="1:6" x14ac:dyDescent="0.2">
      <c r="A8" s="1" t="s">
        <v>143</v>
      </c>
      <c r="B8" s="1">
        <v>113</v>
      </c>
      <c r="C8" s="1">
        <v>27</v>
      </c>
      <c r="D8" s="1">
        <v>19</v>
      </c>
      <c r="E8" s="1">
        <v>21</v>
      </c>
      <c r="F8" s="1">
        <v>46</v>
      </c>
    </row>
    <row r="9" spans="1:6" x14ac:dyDescent="0.2">
      <c r="A9" s="1" t="s">
        <v>144</v>
      </c>
      <c r="B9" s="1">
        <v>7</v>
      </c>
      <c r="C9" s="1">
        <v>6</v>
      </c>
      <c r="D9" s="1">
        <v>1</v>
      </c>
      <c r="E9" s="1">
        <v>0</v>
      </c>
      <c r="F9" s="1">
        <v>0</v>
      </c>
    </row>
    <row r="10" spans="1:6" x14ac:dyDescent="0.2">
      <c r="A10" s="1" t="s">
        <v>145</v>
      </c>
      <c r="B10" s="1">
        <v>10</v>
      </c>
      <c r="C10" s="1">
        <v>1</v>
      </c>
      <c r="D10" s="1">
        <v>2</v>
      </c>
      <c r="E10" s="1">
        <v>4</v>
      </c>
      <c r="F10" s="1">
        <v>3</v>
      </c>
    </row>
    <row r="11" spans="1:6" x14ac:dyDescent="0.2">
      <c r="A11" s="1" t="s">
        <v>146</v>
      </c>
      <c r="B11" s="1">
        <v>22</v>
      </c>
      <c r="C11" s="1">
        <v>15</v>
      </c>
      <c r="D11" s="1">
        <v>3</v>
      </c>
      <c r="E11" s="1">
        <v>0</v>
      </c>
      <c r="F11" s="1">
        <v>4</v>
      </c>
    </row>
    <row r="12" spans="1:6" x14ac:dyDescent="0.2">
      <c r="A12" s="1" t="s">
        <v>147</v>
      </c>
      <c r="B12" s="1">
        <v>18</v>
      </c>
      <c r="C12" s="1">
        <v>5</v>
      </c>
      <c r="D12" s="1">
        <v>4</v>
      </c>
      <c r="E12" s="1">
        <v>2</v>
      </c>
      <c r="F12" s="1">
        <v>7</v>
      </c>
    </row>
    <row r="13" spans="1:6" x14ac:dyDescent="0.2">
      <c r="A13" s="1" t="s">
        <v>148</v>
      </c>
      <c r="B13" s="1">
        <v>22</v>
      </c>
      <c r="C13" s="1">
        <v>11</v>
      </c>
      <c r="D13" s="1">
        <v>3</v>
      </c>
      <c r="E13" s="1">
        <v>2</v>
      </c>
      <c r="F13" s="1">
        <v>6</v>
      </c>
    </row>
    <row r="14" spans="1:6" x14ac:dyDescent="0.2">
      <c r="A14" s="1" t="s">
        <v>149</v>
      </c>
      <c r="B14" s="1">
        <v>43</v>
      </c>
      <c r="C14" s="1">
        <v>22</v>
      </c>
      <c r="D14" s="1">
        <v>11</v>
      </c>
      <c r="E14" s="1">
        <v>2</v>
      </c>
      <c r="F14" s="1">
        <v>8</v>
      </c>
    </row>
    <row r="15" spans="1:6" x14ac:dyDescent="0.2">
      <c r="A15" s="10" t="s">
        <v>201</v>
      </c>
      <c r="B15" s="10"/>
      <c r="C15" s="10"/>
      <c r="D15" s="10"/>
      <c r="E15" s="10"/>
      <c r="F15" s="10"/>
    </row>
  </sheetData>
  <mergeCells count="1">
    <mergeCell ref="A15:F1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00F3B-F325-4B4F-B5D1-F3C1CDFEFD19}">
  <dimension ref="A1:F47"/>
  <sheetViews>
    <sheetView view="pageBreakPreview" topLeftCell="A36" zoomScale="125" zoomScaleNormal="100" zoomScaleSheetLayoutView="125" workbookViewId="0">
      <selection activeCell="A47" sqref="A47:XFD47"/>
    </sheetView>
  </sheetViews>
  <sheetFormatPr defaultRowHeight="10.199999999999999" x14ac:dyDescent="0.2"/>
  <cols>
    <col min="1" max="1" width="18.109375" style="1" customWidth="1"/>
    <col min="2" max="6" width="13.77734375" style="1" customWidth="1"/>
    <col min="7" max="16384" width="8.88671875" style="1"/>
  </cols>
  <sheetData>
    <row r="1" spans="1:6" x14ac:dyDescent="0.2">
      <c r="A1" s="1" t="s">
        <v>199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150</v>
      </c>
    </row>
    <row r="5" spans="1:6" x14ac:dyDescent="0.2">
      <c r="A5" s="1" t="s">
        <v>0</v>
      </c>
      <c r="B5" s="1">
        <v>1143</v>
      </c>
      <c r="C5" s="1">
        <v>397</v>
      </c>
      <c r="D5" s="1">
        <v>238</v>
      </c>
      <c r="E5" s="1">
        <v>161</v>
      </c>
      <c r="F5" s="1">
        <v>347</v>
      </c>
    </row>
    <row r="6" spans="1:6" x14ac:dyDescent="0.2">
      <c r="A6" s="1" t="s">
        <v>151</v>
      </c>
      <c r="B6" s="1">
        <v>745</v>
      </c>
      <c r="C6" s="1">
        <v>246</v>
      </c>
      <c r="D6" s="1">
        <v>157</v>
      </c>
      <c r="E6" s="1">
        <v>104</v>
      </c>
      <c r="F6" s="1">
        <v>238</v>
      </c>
    </row>
    <row r="7" spans="1:6" x14ac:dyDescent="0.2">
      <c r="A7" s="1" t="s">
        <v>152</v>
      </c>
      <c r="B7" s="1">
        <v>8</v>
      </c>
      <c r="C7" s="1">
        <v>4</v>
      </c>
      <c r="D7" s="1">
        <v>1</v>
      </c>
      <c r="E7" s="1">
        <v>2</v>
      </c>
      <c r="F7" s="1">
        <v>1</v>
      </c>
    </row>
    <row r="8" spans="1:6" x14ac:dyDescent="0.2">
      <c r="A8" s="1" t="s">
        <v>153</v>
      </c>
      <c r="B8" s="1">
        <v>87</v>
      </c>
      <c r="C8" s="1">
        <v>28</v>
      </c>
      <c r="D8" s="1">
        <v>22</v>
      </c>
      <c r="E8" s="1">
        <v>6</v>
      </c>
      <c r="F8" s="1">
        <v>31</v>
      </c>
    </row>
    <row r="9" spans="1:6" x14ac:dyDescent="0.2">
      <c r="A9" s="1" t="s">
        <v>154</v>
      </c>
      <c r="B9" s="1">
        <v>202</v>
      </c>
      <c r="C9" s="1">
        <v>61</v>
      </c>
      <c r="D9" s="1">
        <v>38</v>
      </c>
      <c r="E9" s="1">
        <v>44</v>
      </c>
      <c r="F9" s="1">
        <v>59</v>
      </c>
    </row>
    <row r="10" spans="1:6" x14ac:dyDescent="0.2">
      <c r="A10" s="1" t="s">
        <v>155</v>
      </c>
      <c r="B10" s="1">
        <v>9</v>
      </c>
      <c r="C10" s="1">
        <v>6</v>
      </c>
      <c r="D10" s="1">
        <v>1</v>
      </c>
      <c r="E10" s="1">
        <v>2</v>
      </c>
      <c r="F10" s="1">
        <v>0</v>
      </c>
    </row>
    <row r="11" spans="1:6" x14ac:dyDescent="0.2">
      <c r="A11" s="1" t="s">
        <v>156</v>
      </c>
      <c r="B11" s="1">
        <v>2</v>
      </c>
      <c r="C11" s="1">
        <v>2</v>
      </c>
      <c r="D11" s="1">
        <v>0</v>
      </c>
      <c r="E11" s="1">
        <v>0</v>
      </c>
      <c r="F11" s="1">
        <v>0</v>
      </c>
    </row>
    <row r="12" spans="1:6" x14ac:dyDescent="0.2">
      <c r="A12" s="1" t="s">
        <v>157</v>
      </c>
      <c r="B12" s="1">
        <v>69</v>
      </c>
      <c r="C12" s="1">
        <v>35</v>
      </c>
      <c r="D12" s="1">
        <v>16</v>
      </c>
      <c r="E12" s="1">
        <v>3</v>
      </c>
      <c r="F12" s="1">
        <v>15</v>
      </c>
    </row>
    <row r="13" spans="1:6" x14ac:dyDescent="0.2">
      <c r="A13" s="1" t="s">
        <v>158</v>
      </c>
      <c r="B13" s="1">
        <v>21</v>
      </c>
      <c r="C13" s="1">
        <v>15</v>
      </c>
      <c r="D13" s="1">
        <v>3</v>
      </c>
      <c r="E13" s="1">
        <v>0</v>
      </c>
      <c r="F13" s="1">
        <v>3</v>
      </c>
    </row>
    <row r="15" spans="1:6" x14ac:dyDescent="0.2">
      <c r="A15" s="1" t="s">
        <v>159</v>
      </c>
    </row>
    <row r="17" spans="1:6" x14ac:dyDescent="0.2">
      <c r="A17" s="1" t="s">
        <v>0</v>
      </c>
      <c r="B17" s="1">
        <v>872</v>
      </c>
      <c r="C17" s="1">
        <v>314</v>
      </c>
      <c r="D17" s="1">
        <v>193</v>
      </c>
      <c r="E17" s="1">
        <v>134</v>
      </c>
      <c r="F17" s="1">
        <v>231</v>
      </c>
    </row>
    <row r="18" spans="1:6" x14ac:dyDescent="0.2">
      <c r="A18" s="1" t="s">
        <v>160</v>
      </c>
      <c r="B18" s="1">
        <v>428</v>
      </c>
      <c r="C18" s="1">
        <v>141</v>
      </c>
      <c r="D18" s="1">
        <v>104</v>
      </c>
      <c r="E18" s="1">
        <v>59</v>
      </c>
      <c r="F18" s="1">
        <v>124</v>
      </c>
    </row>
    <row r="19" spans="1:6" x14ac:dyDescent="0.2">
      <c r="A19" s="1" t="s">
        <v>161</v>
      </c>
      <c r="B19" s="1">
        <v>290</v>
      </c>
      <c r="C19" s="1">
        <v>102</v>
      </c>
      <c r="D19" s="1">
        <v>64</v>
      </c>
      <c r="E19" s="1">
        <v>47</v>
      </c>
      <c r="F19" s="1">
        <v>77</v>
      </c>
    </row>
    <row r="20" spans="1:6" x14ac:dyDescent="0.2">
      <c r="A20" s="1" t="s">
        <v>162</v>
      </c>
      <c r="B20" s="1">
        <v>103</v>
      </c>
      <c r="C20" s="1">
        <v>47</v>
      </c>
      <c r="D20" s="1">
        <v>19</v>
      </c>
      <c r="E20" s="1">
        <v>18</v>
      </c>
      <c r="F20" s="1">
        <v>19</v>
      </c>
    </row>
    <row r="21" spans="1:6" x14ac:dyDescent="0.2">
      <c r="A21" s="1" t="s">
        <v>163</v>
      </c>
      <c r="B21" s="1">
        <v>32</v>
      </c>
      <c r="C21" s="1">
        <v>16</v>
      </c>
      <c r="D21" s="1">
        <v>4</v>
      </c>
      <c r="E21" s="1">
        <v>5</v>
      </c>
      <c r="F21" s="1">
        <v>7</v>
      </c>
    </row>
    <row r="22" spans="1:6" x14ac:dyDescent="0.2">
      <c r="A22" s="1" t="s">
        <v>164</v>
      </c>
      <c r="B22" s="1">
        <v>19</v>
      </c>
      <c r="C22" s="1">
        <v>8</v>
      </c>
      <c r="D22" s="1">
        <v>2</v>
      </c>
      <c r="E22" s="1">
        <v>5</v>
      </c>
      <c r="F22" s="1">
        <v>4</v>
      </c>
    </row>
    <row r="24" spans="1:6" x14ac:dyDescent="0.2">
      <c r="A24" s="1" t="s">
        <v>165</v>
      </c>
    </row>
    <row r="26" spans="1:6" x14ac:dyDescent="0.2">
      <c r="A26" s="1" t="s">
        <v>0</v>
      </c>
      <c r="B26" s="1">
        <v>328</v>
      </c>
      <c r="C26" s="1">
        <v>80</v>
      </c>
      <c r="D26" s="1">
        <v>57</v>
      </c>
      <c r="E26" s="1">
        <v>53</v>
      </c>
      <c r="F26" s="1">
        <v>138</v>
      </c>
    </row>
    <row r="27" spans="1:6" x14ac:dyDescent="0.2">
      <c r="A27" s="1" t="s">
        <v>160</v>
      </c>
      <c r="B27" s="1">
        <v>219</v>
      </c>
      <c r="C27" s="1">
        <v>58</v>
      </c>
      <c r="D27" s="1">
        <v>40</v>
      </c>
      <c r="E27" s="1">
        <v>39</v>
      </c>
      <c r="F27" s="1">
        <v>82</v>
      </c>
    </row>
    <row r="28" spans="1:6" x14ac:dyDescent="0.2">
      <c r="A28" s="1" t="s">
        <v>161</v>
      </c>
      <c r="B28" s="1">
        <v>68</v>
      </c>
      <c r="C28" s="1">
        <v>17</v>
      </c>
      <c r="D28" s="1">
        <v>13</v>
      </c>
      <c r="E28" s="1">
        <v>10</v>
      </c>
      <c r="F28" s="1">
        <v>28</v>
      </c>
    </row>
    <row r="29" spans="1:6" x14ac:dyDescent="0.2">
      <c r="A29" s="1" t="s">
        <v>162</v>
      </c>
      <c r="B29" s="1">
        <v>22</v>
      </c>
      <c r="C29" s="1">
        <v>4</v>
      </c>
      <c r="D29" s="1">
        <v>2</v>
      </c>
      <c r="E29" s="1">
        <v>3</v>
      </c>
      <c r="F29" s="1">
        <v>13</v>
      </c>
    </row>
    <row r="30" spans="1:6" x14ac:dyDescent="0.2">
      <c r="A30" s="1" t="s">
        <v>163</v>
      </c>
      <c r="B30" s="1">
        <v>15</v>
      </c>
      <c r="C30" s="1">
        <v>0</v>
      </c>
      <c r="D30" s="1">
        <v>2</v>
      </c>
      <c r="E30" s="1">
        <v>0</v>
      </c>
      <c r="F30" s="1">
        <v>13</v>
      </c>
    </row>
    <row r="31" spans="1:6" x14ac:dyDescent="0.2">
      <c r="A31" s="1" t="s">
        <v>164</v>
      </c>
      <c r="B31" s="1">
        <v>4</v>
      </c>
      <c r="C31" s="1">
        <v>1</v>
      </c>
      <c r="D31" s="1">
        <v>0</v>
      </c>
      <c r="E31" s="1">
        <v>1</v>
      </c>
      <c r="F31" s="1">
        <v>2</v>
      </c>
    </row>
    <row r="33" spans="1:6" x14ac:dyDescent="0.2">
      <c r="A33" s="1" t="s">
        <v>166</v>
      </c>
    </row>
    <row r="35" spans="1:6" x14ac:dyDescent="0.2">
      <c r="A35" s="1" t="s">
        <v>0</v>
      </c>
      <c r="B35" s="1">
        <v>876</v>
      </c>
      <c r="C35" s="1">
        <v>287</v>
      </c>
      <c r="D35" s="1">
        <v>178</v>
      </c>
      <c r="E35" s="1">
        <v>127</v>
      </c>
      <c r="F35" s="1">
        <v>284</v>
      </c>
    </row>
    <row r="36" spans="1:6" x14ac:dyDescent="0.2">
      <c r="A36" s="1" t="s">
        <v>167</v>
      </c>
      <c r="B36" s="1">
        <v>330</v>
      </c>
      <c r="C36" s="1">
        <v>111</v>
      </c>
      <c r="D36" s="1">
        <v>63</v>
      </c>
      <c r="E36" s="1">
        <v>53</v>
      </c>
      <c r="F36" s="1">
        <v>103</v>
      </c>
    </row>
    <row r="37" spans="1:6" x14ac:dyDescent="0.2">
      <c r="A37" s="1" t="s">
        <v>168</v>
      </c>
      <c r="B37" s="1">
        <v>263</v>
      </c>
      <c r="C37" s="1">
        <v>84</v>
      </c>
      <c r="D37" s="1">
        <v>58</v>
      </c>
      <c r="E37" s="1">
        <v>32</v>
      </c>
      <c r="F37" s="1">
        <v>89</v>
      </c>
    </row>
    <row r="38" spans="1:6" x14ac:dyDescent="0.2">
      <c r="A38" s="1" t="s">
        <v>169</v>
      </c>
      <c r="B38" s="1">
        <v>147</v>
      </c>
      <c r="C38" s="1">
        <v>47</v>
      </c>
      <c r="D38" s="1">
        <v>31</v>
      </c>
      <c r="E38" s="1">
        <v>26</v>
      </c>
      <c r="F38" s="1">
        <v>43</v>
      </c>
    </row>
    <row r="39" spans="1:6" x14ac:dyDescent="0.2">
      <c r="A39" s="1" t="s">
        <v>170</v>
      </c>
      <c r="B39" s="1">
        <v>81</v>
      </c>
      <c r="C39" s="1">
        <v>25</v>
      </c>
      <c r="D39" s="1">
        <v>17</v>
      </c>
      <c r="E39" s="1">
        <v>9</v>
      </c>
      <c r="F39" s="1">
        <v>30</v>
      </c>
    </row>
    <row r="40" spans="1:6" x14ac:dyDescent="0.2">
      <c r="A40" s="1" t="s">
        <v>171</v>
      </c>
      <c r="B40" s="1">
        <v>55</v>
      </c>
      <c r="C40" s="1">
        <v>20</v>
      </c>
      <c r="D40" s="1">
        <v>9</v>
      </c>
      <c r="E40" s="1">
        <v>7</v>
      </c>
      <c r="F40" s="1">
        <v>19</v>
      </c>
    </row>
    <row r="42" spans="1:6" x14ac:dyDescent="0.2">
      <c r="A42" s="1" t="s">
        <v>172</v>
      </c>
    </row>
    <row r="44" spans="1:6" x14ac:dyDescent="0.2">
      <c r="A44" s="1" t="s">
        <v>185</v>
      </c>
      <c r="B44" s="1">
        <v>1143</v>
      </c>
      <c r="C44" s="1">
        <v>397</v>
      </c>
      <c r="D44" s="1">
        <v>238</v>
      </c>
      <c r="E44" s="1">
        <v>161</v>
      </c>
      <c r="F44" s="1">
        <v>347</v>
      </c>
    </row>
    <row r="45" spans="1:6" x14ac:dyDescent="0.2">
      <c r="A45" s="1" t="s">
        <v>187</v>
      </c>
      <c r="B45" s="1">
        <v>1069</v>
      </c>
      <c r="C45" s="1">
        <v>387</v>
      </c>
      <c r="D45" s="1">
        <v>196</v>
      </c>
      <c r="E45" s="1">
        <v>157</v>
      </c>
      <c r="F45" s="1">
        <v>329</v>
      </c>
    </row>
    <row r="46" spans="1:6" x14ac:dyDescent="0.2">
      <c r="A46" s="1" t="s">
        <v>188</v>
      </c>
      <c r="B46" s="8">
        <f>B45*100/B44</f>
        <v>93.525809273840764</v>
      </c>
      <c r="C46" s="8">
        <f t="shared" ref="C46:F46" si="0">C45*100/C44</f>
        <v>97.48110831234257</v>
      </c>
      <c r="D46" s="8">
        <f t="shared" si="0"/>
        <v>82.352941176470594</v>
      </c>
      <c r="E46" s="8">
        <f t="shared" si="0"/>
        <v>97.515527950310556</v>
      </c>
      <c r="F46" s="8">
        <f t="shared" si="0"/>
        <v>94.812680115273778</v>
      </c>
    </row>
    <row r="47" spans="1:6" x14ac:dyDescent="0.2">
      <c r="A47" s="10" t="s">
        <v>201</v>
      </c>
      <c r="B47" s="10"/>
      <c r="C47" s="10"/>
      <c r="D47" s="10"/>
      <c r="E47" s="10"/>
      <c r="F47" s="10"/>
    </row>
  </sheetData>
  <mergeCells count="1">
    <mergeCell ref="A47:F4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DBC83-66E0-4F25-B487-DF8F5B2675C9}">
  <dimension ref="A1:F33"/>
  <sheetViews>
    <sheetView view="pageBreakPreview" zoomScale="125" zoomScaleNormal="100" zoomScaleSheetLayoutView="125" workbookViewId="0">
      <selection activeCell="B28" sqref="B28"/>
    </sheetView>
  </sheetViews>
  <sheetFormatPr defaultRowHeight="10.199999999999999" x14ac:dyDescent="0.2"/>
  <cols>
    <col min="1" max="1" width="18.109375" style="1" customWidth="1"/>
    <col min="2" max="6" width="13.77734375" style="1" customWidth="1"/>
    <col min="7" max="16384" width="8.88671875" style="1"/>
  </cols>
  <sheetData>
    <row r="1" spans="1:6" x14ac:dyDescent="0.2">
      <c r="A1" s="1" t="s">
        <v>200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173</v>
      </c>
    </row>
    <row r="5" spans="1:6" x14ac:dyDescent="0.2">
      <c r="A5" s="1" t="s">
        <v>0</v>
      </c>
      <c r="B5" s="1">
        <v>674</v>
      </c>
      <c r="C5" s="1">
        <v>228</v>
      </c>
      <c r="D5" s="1">
        <v>140</v>
      </c>
      <c r="E5" s="1">
        <v>117</v>
      </c>
      <c r="F5" s="1">
        <v>189</v>
      </c>
    </row>
    <row r="6" spans="1:6" x14ac:dyDescent="0.2">
      <c r="A6" s="1" t="s">
        <v>174</v>
      </c>
      <c r="B6" s="1">
        <v>121</v>
      </c>
      <c r="C6" s="1">
        <v>42</v>
      </c>
      <c r="D6" s="1">
        <v>35</v>
      </c>
      <c r="E6" s="1">
        <v>20</v>
      </c>
      <c r="F6" s="1">
        <v>24</v>
      </c>
    </row>
    <row r="7" spans="1:6" x14ac:dyDescent="0.2">
      <c r="A7" s="1" t="s">
        <v>175</v>
      </c>
      <c r="B7" s="1">
        <v>119</v>
      </c>
      <c r="C7" s="1">
        <v>38</v>
      </c>
      <c r="D7" s="1">
        <v>28</v>
      </c>
      <c r="E7" s="1">
        <v>29</v>
      </c>
      <c r="F7" s="1">
        <v>24</v>
      </c>
    </row>
    <row r="8" spans="1:6" x14ac:dyDescent="0.2">
      <c r="A8" s="1" t="s">
        <v>176</v>
      </c>
      <c r="B8" s="1">
        <v>172</v>
      </c>
      <c r="C8" s="1">
        <v>56</v>
      </c>
      <c r="D8" s="1">
        <v>33</v>
      </c>
      <c r="E8" s="1">
        <v>33</v>
      </c>
      <c r="F8" s="1">
        <v>50</v>
      </c>
    </row>
    <row r="9" spans="1:6" x14ac:dyDescent="0.2">
      <c r="A9" s="1" t="s">
        <v>177</v>
      </c>
      <c r="B9" s="1">
        <v>156</v>
      </c>
      <c r="C9" s="1">
        <v>57</v>
      </c>
      <c r="D9" s="1">
        <v>27</v>
      </c>
      <c r="E9" s="1">
        <v>20</v>
      </c>
      <c r="F9" s="1">
        <v>52</v>
      </c>
    </row>
    <row r="10" spans="1:6" x14ac:dyDescent="0.2">
      <c r="A10" s="1" t="s">
        <v>178</v>
      </c>
      <c r="B10" s="1">
        <v>89</v>
      </c>
      <c r="C10" s="1">
        <v>29</v>
      </c>
      <c r="D10" s="1">
        <v>15</v>
      </c>
      <c r="E10" s="1">
        <v>14</v>
      </c>
      <c r="F10" s="1">
        <v>31</v>
      </c>
    </row>
    <row r="11" spans="1:6" x14ac:dyDescent="0.2">
      <c r="A11" s="1" t="s">
        <v>179</v>
      </c>
      <c r="B11" s="1">
        <v>9</v>
      </c>
      <c r="C11" s="1">
        <v>3</v>
      </c>
      <c r="D11" s="1">
        <v>1</v>
      </c>
      <c r="E11" s="1">
        <v>0</v>
      </c>
      <c r="F11" s="1">
        <v>5</v>
      </c>
    </row>
    <row r="12" spans="1:6" x14ac:dyDescent="0.2">
      <c r="A12" s="1" t="s">
        <v>180</v>
      </c>
      <c r="B12" s="1">
        <v>7</v>
      </c>
      <c r="C12" s="1">
        <v>3</v>
      </c>
      <c r="D12" s="1">
        <v>1</v>
      </c>
      <c r="E12" s="1">
        <v>0</v>
      </c>
      <c r="F12" s="1">
        <v>3</v>
      </c>
    </row>
    <row r="13" spans="1:6" x14ac:dyDescent="0.2">
      <c r="A13" s="1" t="s">
        <v>181</v>
      </c>
      <c r="B13" s="1">
        <v>1</v>
      </c>
      <c r="C13" s="1">
        <v>0</v>
      </c>
      <c r="D13" s="1">
        <v>0</v>
      </c>
      <c r="E13" s="1">
        <v>1</v>
      </c>
      <c r="F13" s="1">
        <v>0</v>
      </c>
    </row>
    <row r="14" spans="1:6" x14ac:dyDescent="0.2">
      <c r="A14" s="1" t="s">
        <v>182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</row>
    <row r="15" spans="1:6" x14ac:dyDescent="0.2">
      <c r="A15" s="1" t="s">
        <v>26</v>
      </c>
      <c r="B15" s="9">
        <v>782</v>
      </c>
      <c r="C15" s="9">
        <v>803.6</v>
      </c>
      <c r="D15" s="9">
        <v>606.1</v>
      </c>
      <c r="E15" s="9">
        <v>643.9</v>
      </c>
      <c r="F15" s="9">
        <v>965</v>
      </c>
    </row>
    <row r="16" spans="1:6" x14ac:dyDescent="0.2">
      <c r="A16" s="1" t="s">
        <v>183</v>
      </c>
      <c r="B16" s="9">
        <v>989.1</v>
      </c>
      <c r="C16" s="9">
        <v>970.9</v>
      </c>
      <c r="D16" s="9">
        <v>831.6</v>
      </c>
      <c r="E16" s="9">
        <v>878.6</v>
      </c>
      <c r="F16" s="9">
        <v>1196</v>
      </c>
    </row>
    <row r="19" spans="1:6" x14ac:dyDescent="0.2">
      <c r="A19" s="1" t="s">
        <v>184</v>
      </c>
    </row>
    <row r="21" spans="1:6" x14ac:dyDescent="0.2">
      <c r="A21" s="1" t="s">
        <v>0</v>
      </c>
      <c r="B21" s="1">
        <v>649</v>
      </c>
      <c r="C21" s="1">
        <v>216</v>
      </c>
      <c r="D21" s="1">
        <v>134</v>
      </c>
      <c r="E21" s="1">
        <v>114</v>
      </c>
      <c r="F21" s="1">
        <v>185</v>
      </c>
    </row>
    <row r="22" spans="1:6" x14ac:dyDescent="0.2">
      <c r="A22" s="1" t="s">
        <v>174</v>
      </c>
      <c r="B22" s="1">
        <v>109</v>
      </c>
      <c r="C22" s="1">
        <v>37</v>
      </c>
      <c r="D22" s="1">
        <v>31</v>
      </c>
      <c r="E22" s="1">
        <v>19</v>
      </c>
      <c r="F22" s="1">
        <v>22</v>
      </c>
    </row>
    <row r="23" spans="1:6" x14ac:dyDescent="0.2">
      <c r="A23" s="1" t="s">
        <v>175</v>
      </c>
      <c r="B23" s="1">
        <v>115</v>
      </c>
      <c r="C23" s="1">
        <v>36</v>
      </c>
      <c r="D23" s="1">
        <v>27</v>
      </c>
      <c r="E23" s="1">
        <v>29</v>
      </c>
      <c r="F23" s="1">
        <v>23</v>
      </c>
    </row>
    <row r="24" spans="1:6" x14ac:dyDescent="0.2">
      <c r="A24" s="1" t="s">
        <v>176</v>
      </c>
      <c r="B24" s="1">
        <v>165</v>
      </c>
      <c r="C24" s="1">
        <v>52</v>
      </c>
      <c r="D24" s="1">
        <v>32</v>
      </c>
      <c r="E24" s="1">
        <v>32</v>
      </c>
      <c r="F24" s="1">
        <v>49</v>
      </c>
    </row>
    <row r="25" spans="1:6" x14ac:dyDescent="0.2">
      <c r="A25" s="1" t="s">
        <v>177</v>
      </c>
      <c r="B25" s="1">
        <v>155</v>
      </c>
      <c r="C25" s="1">
        <v>56</v>
      </c>
      <c r="D25" s="1">
        <v>27</v>
      </c>
      <c r="E25" s="1">
        <v>20</v>
      </c>
      <c r="F25" s="1">
        <v>52</v>
      </c>
    </row>
    <row r="26" spans="1:6" x14ac:dyDescent="0.2">
      <c r="A26" s="1" t="s">
        <v>178</v>
      </c>
      <c r="B26" s="1">
        <v>88</v>
      </c>
      <c r="C26" s="1">
        <v>29</v>
      </c>
      <c r="D26" s="1">
        <v>15</v>
      </c>
      <c r="E26" s="1">
        <v>13</v>
      </c>
      <c r="F26" s="1">
        <v>31</v>
      </c>
    </row>
    <row r="27" spans="1:6" x14ac:dyDescent="0.2">
      <c r="A27" s="1" t="s">
        <v>179</v>
      </c>
      <c r="B27" s="1">
        <v>9</v>
      </c>
      <c r="C27" s="1">
        <v>3</v>
      </c>
      <c r="D27" s="1">
        <v>1</v>
      </c>
      <c r="E27" s="1">
        <v>0</v>
      </c>
      <c r="F27" s="1">
        <v>5</v>
      </c>
    </row>
    <row r="28" spans="1:6" x14ac:dyDescent="0.2">
      <c r="A28" s="1" t="s">
        <v>180</v>
      </c>
      <c r="B28" s="1">
        <v>7</v>
      </c>
      <c r="C28" s="1">
        <v>3</v>
      </c>
      <c r="D28" s="1">
        <v>1</v>
      </c>
      <c r="E28" s="1">
        <v>0</v>
      </c>
      <c r="F28" s="1">
        <v>3</v>
      </c>
    </row>
    <row r="29" spans="1:6" x14ac:dyDescent="0.2">
      <c r="A29" s="1" t="s">
        <v>181</v>
      </c>
      <c r="B29" s="1">
        <v>1</v>
      </c>
      <c r="C29" s="1">
        <v>0</v>
      </c>
      <c r="D29" s="1">
        <v>0</v>
      </c>
      <c r="E29" s="1">
        <v>1</v>
      </c>
      <c r="F29" s="1">
        <v>0</v>
      </c>
    </row>
    <row r="30" spans="1:6" x14ac:dyDescent="0.2">
      <c r="A30" s="1" t="s">
        <v>182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</row>
    <row r="31" spans="1:6" x14ac:dyDescent="0.2">
      <c r="A31" s="1" t="s">
        <v>26</v>
      </c>
      <c r="B31" s="9">
        <v>804.5</v>
      </c>
      <c r="C31" s="9">
        <v>836.5</v>
      </c>
      <c r="D31" s="9">
        <v>640.6</v>
      </c>
      <c r="E31" s="9">
        <v>640.6</v>
      </c>
      <c r="F31" s="9">
        <v>984.7</v>
      </c>
    </row>
    <row r="32" spans="1:6" x14ac:dyDescent="0.2">
      <c r="A32" s="1" t="s">
        <v>183</v>
      </c>
      <c r="B32" s="9">
        <v>1010.8</v>
      </c>
      <c r="C32" s="9">
        <v>1000</v>
      </c>
      <c r="D32" s="9">
        <v>859.9</v>
      </c>
      <c r="E32" s="9">
        <v>875.4</v>
      </c>
      <c r="F32" s="9">
        <v>1216.2</v>
      </c>
    </row>
    <row r="33" spans="1:6" x14ac:dyDescent="0.2">
      <c r="A33" s="10" t="s">
        <v>201</v>
      </c>
      <c r="B33" s="10"/>
      <c r="C33" s="10"/>
      <c r="D33" s="10"/>
      <c r="E33" s="10"/>
      <c r="F33" s="10"/>
    </row>
  </sheetData>
  <mergeCells count="1">
    <mergeCell ref="A33:F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F6341-CB26-440B-AAEC-9866E9F632E1}">
  <dimension ref="A1:F53"/>
  <sheetViews>
    <sheetView view="pageBreakPreview" zoomScale="125" zoomScaleNormal="100" zoomScaleSheetLayoutView="125" workbookViewId="0">
      <selection activeCell="I23" sqref="I23"/>
    </sheetView>
  </sheetViews>
  <sheetFormatPr defaultRowHeight="10.199999999999999" x14ac:dyDescent="0.2"/>
  <cols>
    <col min="1" max="1" width="18.109375" style="6" customWidth="1"/>
    <col min="2" max="6" width="13.77734375" style="1" customWidth="1"/>
    <col min="7" max="16384" width="8.88671875" style="1"/>
  </cols>
  <sheetData>
    <row r="1" spans="1:6" x14ac:dyDescent="0.2">
      <c r="A1" s="6" t="s">
        <v>189</v>
      </c>
    </row>
    <row r="2" spans="1:6" s="2" customFormat="1" x14ac:dyDescent="0.2">
      <c r="A2" s="7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6" t="s">
        <v>5</v>
      </c>
    </row>
    <row r="5" spans="1:6" x14ac:dyDescent="0.2">
      <c r="A5" s="6" t="s">
        <v>0</v>
      </c>
      <c r="B5" s="1">
        <v>1143</v>
      </c>
      <c r="C5" s="1">
        <v>397</v>
      </c>
      <c r="D5" s="1">
        <v>238</v>
      </c>
      <c r="E5" s="1">
        <v>161</v>
      </c>
      <c r="F5" s="1">
        <v>347</v>
      </c>
    </row>
    <row r="6" spans="1:6" x14ac:dyDescent="0.2">
      <c r="A6" s="6" t="s">
        <v>6</v>
      </c>
      <c r="B6" s="1">
        <v>1076</v>
      </c>
      <c r="C6" s="1">
        <v>361</v>
      </c>
      <c r="D6" s="1">
        <v>233</v>
      </c>
      <c r="E6" s="1">
        <v>141</v>
      </c>
      <c r="F6" s="1">
        <v>341</v>
      </c>
    </row>
    <row r="7" spans="1:6" x14ac:dyDescent="0.2">
      <c r="A7" s="6" t="s">
        <v>7</v>
      </c>
      <c r="B7" s="1">
        <v>34</v>
      </c>
      <c r="C7" s="1">
        <v>18</v>
      </c>
      <c r="D7" s="1">
        <v>3</v>
      </c>
      <c r="E7" s="1">
        <v>7</v>
      </c>
      <c r="F7" s="1">
        <v>6</v>
      </c>
    </row>
    <row r="8" spans="1:6" x14ac:dyDescent="0.2">
      <c r="A8" s="6" t="s">
        <v>8</v>
      </c>
      <c r="B8" s="1">
        <v>9</v>
      </c>
      <c r="C8" s="1">
        <v>9</v>
      </c>
      <c r="D8" s="1">
        <v>0</v>
      </c>
      <c r="E8" s="1">
        <v>0</v>
      </c>
      <c r="F8" s="1">
        <v>0</v>
      </c>
    </row>
    <row r="9" spans="1:6" x14ac:dyDescent="0.2">
      <c r="A9" s="6" t="s">
        <v>9</v>
      </c>
      <c r="B9" s="1">
        <v>10</v>
      </c>
      <c r="C9" s="1">
        <v>1</v>
      </c>
      <c r="D9" s="1">
        <v>1</v>
      </c>
      <c r="E9" s="1">
        <v>8</v>
      </c>
      <c r="F9" s="1">
        <v>0</v>
      </c>
    </row>
    <row r="10" spans="1:6" x14ac:dyDescent="0.2">
      <c r="A10" s="6" t="s">
        <v>10</v>
      </c>
      <c r="B10" s="1">
        <v>13</v>
      </c>
      <c r="C10" s="1">
        <v>7</v>
      </c>
      <c r="D10" s="1">
        <v>1</v>
      </c>
      <c r="E10" s="1">
        <v>5</v>
      </c>
      <c r="F10" s="1">
        <v>0</v>
      </c>
    </row>
    <row r="11" spans="1:6" x14ac:dyDescent="0.2">
      <c r="A11" s="6" t="s">
        <v>11</v>
      </c>
      <c r="B11" s="1">
        <v>1</v>
      </c>
      <c r="C11" s="1">
        <v>1</v>
      </c>
      <c r="D11" s="1">
        <v>0</v>
      </c>
      <c r="E11" s="1">
        <v>0</v>
      </c>
      <c r="F11" s="1">
        <v>0</v>
      </c>
    </row>
    <row r="13" spans="1:6" x14ac:dyDescent="0.2">
      <c r="A13" s="6" t="s">
        <v>12</v>
      </c>
    </row>
    <row r="15" spans="1:6" x14ac:dyDescent="0.2">
      <c r="A15" s="6" t="s">
        <v>0</v>
      </c>
      <c r="B15" s="1">
        <v>1143</v>
      </c>
      <c r="C15" s="1">
        <v>397</v>
      </c>
      <c r="D15" s="1">
        <v>238</v>
      </c>
      <c r="E15" s="1">
        <v>161</v>
      </c>
      <c r="F15" s="1">
        <v>347</v>
      </c>
    </row>
    <row r="16" spans="1:6" x14ac:dyDescent="0.2">
      <c r="A16" s="6" t="s">
        <v>13</v>
      </c>
      <c r="B16" s="1">
        <v>898</v>
      </c>
      <c r="C16" s="1">
        <v>317</v>
      </c>
      <c r="D16" s="1">
        <v>203</v>
      </c>
      <c r="E16" s="1">
        <v>127</v>
      </c>
      <c r="F16" s="1">
        <v>251</v>
      </c>
    </row>
    <row r="17" spans="1:6" x14ac:dyDescent="0.2">
      <c r="A17" s="6" t="s">
        <v>14</v>
      </c>
      <c r="B17" s="1">
        <v>33</v>
      </c>
      <c r="C17" s="1">
        <v>16</v>
      </c>
      <c r="D17" s="1">
        <v>7</v>
      </c>
      <c r="E17" s="1">
        <v>2</v>
      </c>
      <c r="F17" s="1">
        <v>8</v>
      </c>
    </row>
    <row r="18" spans="1:6" x14ac:dyDescent="0.2">
      <c r="A18" s="6" t="s">
        <v>15</v>
      </c>
      <c r="B18" s="1">
        <v>208</v>
      </c>
      <c r="C18" s="1">
        <v>63</v>
      </c>
      <c r="D18" s="1">
        <v>27</v>
      </c>
      <c r="E18" s="1">
        <v>32</v>
      </c>
      <c r="F18" s="1">
        <v>86</v>
      </c>
    </row>
    <row r="19" spans="1:6" x14ac:dyDescent="0.2">
      <c r="A19" s="6" t="s">
        <v>16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</row>
    <row r="20" spans="1:6" x14ac:dyDescent="0.2">
      <c r="A20" s="6" t="s">
        <v>17</v>
      </c>
      <c r="B20" s="1">
        <v>4</v>
      </c>
      <c r="C20" s="1">
        <v>1</v>
      </c>
      <c r="D20" s="1">
        <v>1</v>
      </c>
      <c r="E20" s="1">
        <v>0</v>
      </c>
      <c r="F20" s="1">
        <v>2</v>
      </c>
    </row>
    <row r="21" spans="1:6" x14ac:dyDescent="0.2">
      <c r="A21" s="6" t="s">
        <v>18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</row>
    <row r="23" spans="1:6" x14ac:dyDescent="0.2">
      <c r="A23" s="6" t="s">
        <v>19</v>
      </c>
    </row>
    <row r="25" spans="1:6" x14ac:dyDescent="0.2">
      <c r="A25" s="6" t="s">
        <v>0</v>
      </c>
      <c r="B25" s="1">
        <v>1143</v>
      </c>
      <c r="C25" s="1">
        <v>397</v>
      </c>
      <c r="D25" s="1">
        <v>238</v>
      </c>
      <c r="E25" s="1">
        <v>161</v>
      </c>
      <c r="F25" s="1">
        <v>347</v>
      </c>
    </row>
    <row r="26" spans="1:6" x14ac:dyDescent="0.2">
      <c r="A26" s="6" t="s">
        <v>13</v>
      </c>
      <c r="B26" s="1">
        <v>306</v>
      </c>
      <c r="C26" s="1">
        <v>92</v>
      </c>
      <c r="D26" s="1">
        <v>72</v>
      </c>
      <c r="E26" s="1">
        <v>57</v>
      </c>
      <c r="F26" s="1">
        <v>85</v>
      </c>
    </row>
    <row r="27" spans="1:6" x14ac:dyDescent="0.2">
      <c r="A27" s="6" t="s">
        <v>20</v>
      </c>
      <c r="B27" s="1">
        <v>809</v>
      </c>
      <c r="C27" s="1">
        <v>302</v>
      </c>
      <c r="D27" s="1">
        <v>164</v>
      </c>
      <c r="E27" s="1">
        <v>99</v>
      </c>
      <c r="F27" s="1">
        <v>244</v>
      </c>
    </row>
    <row r="28" spans="1:6" x14ac:dyDescent="0.2">
      <c r="A28" s="6" t="s">
        <v>15</v>
      </c>
      <c r="B28" s="1">
        <v>7</v>
      </c>
      <c r="C28" s="1">
        <v>2</v>
      </c>
      <c r="D28" s="1">
        <v>1</v>
      </c>
      <c r="E28" s="1">
        <v>1</v>
      </c>
      <c r="F28" s="1">
        <v>3</v>
      </c>
    </row>
    <row r="29" spans="1:6" x14ac:dyDescent="0.2">
      <c r="A29" s="6" t="s">
        <v>16</v>
      </c>
      <c r="B29" s="1">
        <v>19</v>
      </c>
      <c r="C29" s="1">
        <v>1</v>
      </c>
      <c r="D29" s="1">
        <v>0</v>
      </c>
      <c r="E29" s="1">
        <v>4</v>
      </c>
      <c r="F29" s="1">
        <v>14</v>
      </c>
    </row>
    <row r="30" spans="1:6" x14ac:dyDescent="0.2">
      <c r="A30" s="6" t="s">
        <v>17</v>
      </c>
      <c r="B30" s="1">
        <v>2</v>
      </c>
      <c r="C30" s="1">
        <v>0</v>
      </c>
      <c r="D30" s="1">
        <v>1</v>
      </c>
      <c r="E30" s="1">
        <v>0</v>
      </c>
      <c r="F30" s="1">
        <v>1</v>
      </c>
    </row>
    <row r="32" spans="1:6" x14ac:dyDescent="0.2">
      <c r="A32" s="6" t="s">
        <v>21</v>
      </c>
    </row>
    <row r="34" spans="1:6" x14ac:dyDescent="0.2">
      <c r="A34" s="6" t="s">
        <v>0</v>
      </c>
      <c r="B34" s="1">
        <v>1143</v>
      </c>
      <c r="C34" s="1">
        <v>397</v>
      </c>
      <c r="D34" s="1">
        <v>238</v>
      </c>
      <c r="E34" s="1">
        <v>161</v>
      </c>
      <c r="F34" s="1">
        <v>347</v>
      </c>
    </row>
    <row r="35" spans="1:6" x14ac:dyDescent="0.2">
      <c r="A35" s="6" t="s">
        <v>13</v>
      </c>
      <c r="B35" s="1">
        <v>1043</v>
      </c>
      <c r="C35" s="1">
        <v>373</v>
      </c>
      <c r="D35" s="1">
        <v>201</v>
      </c>
      <c r="E35" s="1">
        <v>154</v>
      </c>
      <c r="F35" s="1">
        <v>315</v>
      </c>
    </row>
    <row r="36" spans="1:6" x14ac:dyDescent="0.2">
      <c r="A36" s="6" t="s">
        <v>22</v>
      </c>
      <c r="B36" s="1">
        <v>75</v>
      </c>
      <c r="C36" s="1">
        <v>20</v>
      </c>
      <c r="D36" s="1">
        <v>27</v>
      </c>
      <c r="E36" s="1">
        <v>5</v>
      </c>
      <c r="F36" s="1">
        <v>23</v>
      </c>
    </row>
    <row r="37" spans="1:6" x14ac:dyDescent="0.2">
      <c r="A37" s="6" t="s">
        <v>23</v>
      </c>
      <c r="B37" s="1">
        <v>11</v>
      </c>
      <c r="C37" s="1">
        <v>1</v>
      </c>
      <c r="D37" s="1">
        <v>8</v>
      </c>
      <c r="E37" s="1">
        <v>2</v>
      </c>
      <c r="F37" s="1">
        <v>0</v>
      </c>
    </row>
    <row r="38" spans="1:6" x14ac:dyDescent="0.2">
      <c r="A38" s="6" t="s">
        <v>17</v>
      </c>
      <c r="B38" s="1">
        <v>14</v>
      </c>
      <c r="C38" s="1">
        <v>3</v>
      </c>
      <c r="D38" s="1">
        <v>2</v>
      </c>
      <c r="E38" s="1">
        <v>0</v>
      </c>
      <c r="F38" s="1">
        <v>9</v>
      </c>
    </row>
    <row r="40" spans="1:6" x14ac:dyDescent="0.2">
      <c r="A40" s="6" t="s">
        <v>24</v>
      </c>
    </row>
    <row r="42" spans="1:6" x14ac:dyDescent="0.2">
      <c r="A42" s="6" t="s">
        <v>0</v>
      </c>
      <c r="B42" s="1">
        <v>1143</v>
      </c>
      <c r="C42" s="1">
        <v>397</v>
      </c>
      <c r="D42" s="1">
        <v>238</v>
      </c>
      <c r="E42" s="1">
        <v>161</v>
      </c>
      <c r="F42" s="1">
        <v>347</v>
      </c>
    </row>
    <row r="43" spans="1:6" x14ac:dyDescent="0.2">
      <c r="A43" s="6">
        <v>1</v>
      </c>
      <c r="B43" s="1">
        <v>111</v>
      </c>
      <c r="C43" s="1">
        <v>42</v>
      </c>
      <c r="D43" s="1">
        <v>16</v>
      </c>
      <c r="E43" s="1">
        <v>7</v>
      </c>
      <c r="F43" s="1">
        <v>46</v>
      </c>
    </row>
    <row r="44" spans="1:6" x14ac:dyDescent="0.2">
      <c r="A44" s="6">
        <v>2</v>
      </c>
      <c r="B44" s="1">
        <v>170</v>
      </c>
      <c r="C44" s="1">
        <v>56</v>
      </c>
      <c r="D44" s="1">
        <v>30</v>
      </c>
      <c r="E44" s="1">
        <v>25</v>
      </c>
      <c r="F44" s="1">
        <v>59</v>
      </c>
    </row>
    <row r="45" spans="1:6" x14ac:dyDescent="0.2">
      <c r="A45" s="6">
        <v>3</v>
      </c>
      <c r="B45" s="1">
        <v>283</v>
      </c>
      <c r="C45" s="1">
        <v>83</v>
      </c>
      <c r="D45" s="1">
        <v>63</v>
      </c>
      <c r="E45" s="1">
        <v>32</v>
      </c>
      <c r="F45" s="1">
        <v>105</v>
      </c>
    </row>
    <row r="46" spans="1:6" x14ac:dyDescent="0.2">
      <c r="A46" s="6">
        <v>4</v>
      </c>
      <c r="B46" s="1">
        <v>261</v>
      </c>
      <c r="C46" s="1">
        <v>107</v>
      </c>
      <c r="D46" s="1">
        <v>54</v>
      </c>
      <c r="E46" s="1">
        <v>36</v>
      </c>
      <c r="F46" s="1">
        <v>64</v>
      </c>
    </row>
    <row r="47" spans="1:6" x14ac:dyDescent="0.2">
      <c r="A47" s="6">
        <v>5</v>
      </c>
      <c r="B47" s="1">
        <v>193</v>
      </c>
      <c r="C47" s="1">
        <v>68</v>
      </c>
      <c r="D47" s="1">
        <v>39</v>
      </c>
      <c r="E47" s="1">
        <v>34</v>
      </c>
      <c r="F47" s="1">
        <v>52</v>
      </c>
    </row>
    <row r="48" spans="1:6" x14ac:dyDescent="0.2">
      <c r="A48" s="6">
        <v>6</v>
      </c>
      <c r="B48" s="1">
        <v>66</v>
      </c>
      <c r="C48" s="1">
        <v>19</v>
      </c>
      <c r="D48" s="1">
        <v>17</v>
      </c>
      <c r="E48" s="1">
        <v>18</v>
      </c>
      <c r="F48" s="1">
        <v>12</v>
      </c>
    </row>
    <row r="49" spans="1:6" x14ac:dyDescent="0.2">
      <c r="A49" s="6">
        <v>7</v>
      </c>
      <c r="B49" s="1">
        <v>35</v>
      </c>
      <c r="C49" s="1">
        <v>14</v>
      </c>
      <c r="D49" s="1">
        <v>10</v>
      </c>
      <c r="E49" s="1">
        <v>7</v>
      </c>
      <c r="F49" s="1">
        <v>4</v>
      </c>
    </row>
    <row r="50" spans="1:6" x14ac:dyDescent="0.2">
      <c r="A50" s="6">
        <v>8</v>
      </c>
      <c r="B50" s="1">
        <v>18</v>
      </c>
      <c r="C50" s="1">
        <v>6</v>
      </c>
      <c r="D50" s="1">
        <v>7</v>
      </c>
      <c r="E50" s="1">
        <v>1</v>
      </c>
      <c r="F50" s="1">
        <v>4</v>
      </c>
    </row>
    <row r="51" spans="1:6" x14ac:dyDescent="0.2">
      <c r="A51" s="6" t="s">
        <v>25</v>
      </c>
      <c r="B51" s="1">
        <v>6</v>
      </c>
      <c r="C51" s="1">
        <v>2</v>
      </c>
      <c r="D51" s="1">
        <v>2</v>
      </c>
      <c r="E51" s="1">
        <v>1</v>
      </c>
      <c r="F51" s="1">
        <v>1</v>
      </c>
    </row>
    <row r="52" spans="1:6" x14ac:dyDescent="0.2">
      <c r="A52" s="6" t="s">
        <v>26</v>
      </c>
      <c r="B52" s="8">
        <v>4</v>
      </c>
      <c r="C52" s="8">
        <v>4.2</v>
      </c>
      <c r="D52" s="8">
        <v>4.2</v>
      </c>
      <c r="E52" s="8">
        <v>4.5</v>
      </c>
      <c r="F52" s="8">
        <v>3.7</v>
      </c>
    </row>
    <row r="53" spans="1:6" x14ac:dyDescent="0.2">
      <c r="A53" s="10" t="s">
        <v>201</v>
      </c>
      <c r="B53" s="10"/>
      <c r="C53" s="10"/>
      <c r="D53" s="10"/>
      <c r="E53" s="10"/>
      <c r="F53" s="10"/>
    </row>
  </sheetData>
  <mergeCells count="1">
    <mergeCell ref="A53:F5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AFBD8-1A47-479E-9112-E05B76BD9ACF}">
  <dimension ref="A1:F46"/>
  <sheetViews>
    <sheetView view="pageBreakPreview" topLeftCell="A27" zoomScale="125" zoomScaleNormal="100" zoomScaleSheetLayoutView="125" workbookViewId="0">
      <selection activeCell="A46" sqref="A46:XFD46"/>
    </sheetView>
  </sheetViews>
  <sheetFormatPr defaultRowHeight="10.199999999999999" x14ac:dyDescent="0.2"/>
  <cols>
    <col min="1" max="1" width="18.109375" style="1" customWidth="1"/>
    <col min="2" max="6" width="13.77734375" style="1" customWidth="1"/>
    <col min="7" max="16384" width="8.88671875" style="1"/>
  </cols>
  <sheetData>
    <row r="1" spans="1:6" x14ac:dyDescent="0.2">
      <c r="A1" s="1" t="s">
        <v>190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27</v>
      </c>
    </row>
    <row r="5" spans="1:6" x14ac:dyDescent="0.2">
      <c r="A5" s="1" t="s">
        <v>0</v>
      </c>
      <c r="B5" s="1">
        <v>1143</v>
      </c>
      <c r="C5" s="1">
        <v>397</v>
      </c>
      <c r="D5" s="1">
        <v>238</v>
      </c>
      <c r="E5" s="1">
        <v>161</v>
      </c>
      <c r="F5" s="1">
        <v>347</v>
      </c>
    </row>
    <row r="6" spans="1:6" x14ac:dyDescent="0.2">
      <c r="A6" s="1" t="s">
        <v>28</v>
      </c>
      <c r="B6" s="1">
        <v>114</v>
      </c>
      <c r="C6" s="1">
        <v>59</v>
      </c>
      <c r="D6" s="1">
        <v>13</v>
      </c>
      <c r="E6" s="1">
        <v>18</v>
      </c>
      <c r="F6" s="1">
        <v>24</v>
      </c>
    </row>
    <row r="7" spans="1:6" x14ac:dyDescent="0.2">
      <c r="A7" s="1" t="s">
        <v>29</v>
      </c>
      <c r="B7" s="1">
        <v>214</v>
      </c>
      <c r="C7" s="1">
        <v>69</v>
      </c>
      <c r="D7" s="1">
        <v>46</v>
      </c>
      <c r="E7" s="1">
        <v>36</v>
      </c>
      <c r="F7" s="1">
        <v>63</v>
      </c>
    </row>
    <row r="8" spans="1:6" x14ac:dyDescent="0.2">
      <c r="A8" s="1" t="s">
        <v>30</v>
      </c>
      <c r="B8" s="1">
        <v>319</v>
      </c>
      <c r="C8" s="1">
        <v>97</v>
      </c>
      <c r="D8" s="1">
        <v>53</v>
      </c>
      <c r="E8" s="1">
        <v>63</v>
      </c>
      <c r="F8" s="1">
        <v>106</v>
      </c>
    </row>
    <row r="9" spans="1:6" x14ac:dyDescent="0.2">
      <c r="A9" s="1" t="s">
        <v>31</v>
      </c>
      <c r="B9" s="1">
        <v>211</v>
      </c>
      <c r="C9" s="1">
        <v>71</v>
      </c>
      <c r="D9" s="1">
        <v>44</v>
      </c>
      <c r="E9" s="1">
        <v>19</v>
      </c>
      <c r="F9" s="1">
        <v>77</v>
      </c>
    </row>
    <row r="10" spans="1:6" x14ac:dyDescent="0.2">
      <c r="A10" s="1" t="s">
        <v>32</v>
      </c>
      <c r="B10" s="1">
        <v>122</v>
      </c>
      <c r="C10" s="1">
        <v>41</v>
      </c>
      <c r="D10" s="1">
        <v>39</v>
      </c>
      <c r="E10" s="1">
        <v>12</v>
      </c>
      <c r="F10" s="1">
        <v>30</v>
      </c>
    </row>
    <row r="11" spans="1:6" x14ac:dyDescent="0.2">
      <c r="A11" s="1" t="s">
        <v>33</v>
      </c>
      <c r="B11" s="1">
        <v>102</v>
      </c>
      <c r="C11" s="1">
        <v>37</v>
      </c>
      <c r="D11" s="1">
        <v>20</v>
      </c>
      <c r="E11" s="1">
        <v>10</v>
      </c>
      <c r="F11" s="1">
        <v>35</v>
      </c>
    </row>
    <row r="12" spans="1:6" x14ac:dyDescent="0.2">
      <c r="A12" s="1" t="s">
        <v>34</v>
      </c>
      <c r="B12" s="1">
        <v>43</v>
      </c>
      <c r="C12" s="1">
        <v>18</v>
      </c>
      <c r="D12" s="1">
        <v>17</v>
      </c>
      <c r="E12" s="1">
        <v>3</v>
      </c>
      <c r="F12" s="1">
        <v>5</v>
      </c>
    </row>
    <row r="13" spans="1:6" x14ac:dyDescent="0.2">
      <c r="A13" s="1" t="s">
        <v>35</v>
      </c>
      <c r="B13" s="1">
        <v>18</v>
      </c>
      <c r="C13" s="1">
        <v>5</v>
      </c>
      <c r="D13" s="1">
        <v>6</v>
      </c>
      <c r="E13" s="1">
        <v>0</v>
      </c>
      <c r="F13" s="1">
        <v>7</v>
      </c>
    </row>
    <row r="15" spans="1:6" x14ac:dyDescent="0.2">
      <c r="A15" s="1" t="s">
        <v>36</v>
      </c>
    </row>
    <row r="17" spans="1:6" x14ac:dyDescent="0.2">
      <c r="A17" s="1" t="s">
        <v>0</v>
      </c>
      <c r="B17" s="1">
        <v>1143</v>
      </c>
      <c r="C17" s="1">
        <v>397</v>
      </c>
      <c r="D17" s="1">
        <v>238</v>
      </c>
      <c r="E17" s="1">
        <v>161</v>
      </c>
      <c r="F17" s="1">
        <v>347</v>
      </c>
    </row>
    <row r="18" spans="1:6" x14ac:dyDescent="0.2">
      <c r="A18" s="1" t="s">
        <v>37</v>
      </c>
      <c r="B18" s="1">
        <v>16</v>
      </c>
      <c r="C18" s="1">
        <v>6</v>
      </c>
      <c r="D18" s="1">
        <v>0</v>
      </c>
      <c r="E18" s="1">
        <v>0</v>
      </c>
      <c r="F18" s="1">
        <v>10</v>
      </c>
    </row>
    <row r="19" spans="1:6" x14ac:dyDescent="0.2">
      <c r="A19" s="1" t="s">
        <v>38</v>
      </c>
      <c r="B19" s="1">
        <v>303</v>
      </c>
      <c r="C19" s="1">
        <v>166</v>
      </c>
      <c r="D19" s="1">
        <v>33</v>
      </c>
      <c r="E19" s="1">
        <v>7</v>
      </c>
      <c r="F19" s="1">
        <v>97</v>
      </c>
    </row>
    <row r="20" spans="1:6" x14ac:dyDescent="0.2">
      <c r="A20" s="1" t="s">
        <v>39</v>
      </c>
      <c r="B20" s="1">
        <v>671</v>
      </c>
      <c r="C20" s="1">
        <v>189</v>
      </c>
      <c r="D20" s="1">
        <v>162</v>
      </c>
      <c r="E20" s="1">
        <v>150</v>
      </c>
      <c r="F20" s="1">
        <v>170</v>
      </c>
    </row>
    <row r="21" spans="1:6" x14ac:dyDescent="0.2">
      <c r="A21" s="1" t="s">
        <v>40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</row>
    <row r="22" spans="1:6" x14ac:dyDescent="0.2">
      <c r="A22" s="1" t="s">
        <v>41</v>
      </c>
      <c r="B22" s="1">
        <v>48</v>
      </c>
      <c r="C22" s="1">
        <v>4</v>
      </c>
      <c r="D22" s="1">
        <v>0</v>
      </c>
      <c r="E22" s="1">
        <v>0</v>
      </c>
      <c r="F22" s="1">
        <v>44</v>
      </c>
    </row>
    <row r="23" spans="1:6" x14ac:dyDescent="0.2">
      <c r="A23" s="1" t="s">
        <v>42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</row>
    <row r="24" spans="1:6" x14ac:dyDescent="0.2">
      <c r="A24" s="1" t="s">
        <v>43</v>
      </c>
      <c r="B24" s="1">
        <v>31</v>
      </c>
      <c r="C24" s="1">
        <v>22</v>
      </c>
      <c r="D24" s="1">
        <v>1</v>
      </c>
      <c r="E24" s="1">
        <v>0</v>
      </c>
      <c r="F24" s="1">
        <v>8</v>
      </c>
    </row>
    <row r="25" spans="1:6" x14ac:dyDescent="0.2">
      <c r="A25" s="1" t="s">
        <v>44</v>
      </c>
      <c r="B25" s="1">
        <v>29</v>
      </c>
      <c r="C25" s="1">
        <v>4</v>
      </c>
      <c r="D25" s="1">
        <v>10</v>
      </c>
      <c r="E25" s="1">
        <v>4</v>
      </c>
      <c r="F25" s="1">
        <v>11</v>
      </c>
    </row>
    <row r="26" spans="1:6" x14ac:dyDescent="0.2">
      <c r="A26" s="1" t="s">
        <v>17</v>
      </c>
      <c r="B26" s="1">
        <v>45</v>
      </c>
      <c r="C26" s="1">
        <v>6</v>
      </c>
      <c r="D26" s="1">
        <v>32</v>
      </c>
      <c r="E26" s="1">
        <v>0</v>
      </c>
      <c r="F26" s="1">
        <v>7</v>
      </c>
    </row>
    <row r="28" spans="1:6" x14ac:dyDescent="0.2">
      <c r="A28" s="1" t="s">
        <v>45</v>
      </c>
    </row>
    <row r="30" spans="1:6" x14ac:dyDescent="0.2">
      <c r="A30" s="1" t="s">
        <v>0</v>
      </c>
      <c r="B30" s="1">
        <v>1143</v>
      </c>
      <c r="C30" s="1">
        <v>397</v>
      </c>
      <c r="D30" s="1">
        <v>238</v>
      </c>
      <c r="E30" s="1">
        <v>161</v>
      </c>
      <c r="F30" s="1">
        <v>347</v>
      </c>
    </row>
    <row r="31" spans="1:6" x14ac:dyDescent="0.2">
      <c r="A31" s="1" t="s">
        <v>37</v>
      </c>
      <c r="B31" s="1">
        <v>55</v>
      </c>
      <c r="C31" s="1">
        <v>35</v>
      </c>
      <c r="D31" s="1">
        <v>5</v>
      </c>
      <c r="E31" s="1">
        <v>6</v>
      </c>
      <c r="F31" s="1">
        <v>9</v>
      </c>
    </row>
    <row r="32" spans="1:6" x14ac:dyDescent="0.2">
      <c r="A32" s="1" t="s">
        <v>38</v>
      </c>
      <c r="B32" s="1">
        <v>1036</v>
      </c>
      <c r="C32" s="1">
        <v>345</v>
      </c>
      <c r="D32" s="1">
        <v>224</v>
      </c>
      <c r="E32" s="1">
        <v>149</v>
      </c>
      <c r="F32" s="1">
        <v>318</v>
      </c>
    </row>
    <row r="33" spans="1:6" x14ac:dyDescent="0.2">
      <c r="A33" s="1" t="s">
        <v>39</v>
      </c>
      <c r="B33" s="1">
        <v>27</v>
      </c>
      <c r="C33" s="1">
        <v>13</v>
      </c>
      <c r="D33" s="1">
        <v>5</v>
      </c>
      <c r="E33" s="1">
        <v>3</v>
      </c>
      <c r="F33" s="1">
        <v>6</v>
      </c>
    </row>
    <row r="34" spans="1:6" x14ac:dyDescent="0.2">
      <c r="A34" s="1" t="s">
        <v>46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</row>
    <row r="35" spans="1:6" x14ac:dyDescent="0.2">
      <c r="A35" s="1" t="s">
        <v>47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</row>
    <row r="36" spans="1:6" x14ac:dyDescent="0.2">
      <c r="A36" s="1" t="s">
        <v>48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</row>
    <row r="37" spans="1:6" x14ac:dyDescent="0.2">
      <c r="A37" s="1" t="s">
        <v>49</v>
      </c>
      <c r="B37" s="1">
        <v>24</v>
      </c>
      <c r="C37" s="1">
        <v>3</v>
      </c>
      <c r="D37" s="1">
        <v>4</v>
      </c>
      <c r="E37" s="1">
        <v>3</v>
      </c>
      <c r="F37" s="1">
        <v>14</v>
      </c>
    </row>
    <row r="38" spans="1:6" x14ac:dyDescent="0.2">
      <c r="A38" s="1" t="s">
        <v>50</v>
      </c>
      <c r="B38" s="1">
        <v>1</v>
      </c>
      <c r="C38" s="1">
        <v>1</v>
      </c>
      <c r="D38" s="1">
        <v>0</v>
      </c>
      <c r="E38" s="1">
        <v>0</v>
      </c>
      <c r="F38" s="1">
        <v>0</v>
      </c>
    </row>
    <row r="39" spans="1:6" x14ac:dyDescent="0.2">
      <c r="A39" s="1" t="s">
        <v>17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</row>
    <row r="41" spans="1:6" x14ac:dyDescent="0.2">
      <c r="A41" s="1" t="s">
        <v>51</v>
      </c>
    </row>
    <row r="43" spans="1:6" x14ac:dyDescent="0.2">
      <c r="A43" s="1" t="s">
        <v>0</v>
      </c>
      <c r="B43" s="1">
        <v>1143</v>
      </c>
      <c r="C43" s="1">
        <v>397</v>
      </c>
      <c r="D43" s="1">
        <v>238</v>
      </c>
      <c r="E43" s="1">
        <v>161</v>
      </c>
      <c r="F43" s="1">
        <v>347</v>
      </c>
    </row>
    <row r="44" spans="1:6" x14ac:dyDescent="0.2">
      <c r="A44" s="1" t="s">
        <v>52</v>
      </c>
      <c r="B44" s="1">
        <v>1023</v>
      </c>
      <c r="C44" s="1">
        <v>380</v>
      </c>
      <c r="D44" s="1">
        <v>177</v>
      </c>
      <c r="E44" s="1">
        <v>159</v>
      </c>
      <c r="F44" s="1">
        <v>307</v>
      </c>
    </row>
    <row r="45" spans="1:6" x14ac:dyDescent="0.2">
      <c r="A45" s="1" t="s">
        <v>53</v>
      </c>
      <c r="B45" s="1">
        <v>120</v>
      </c>
      <c r="C45" s="1">
        <v>17</v>
      </c>
      <c r="D45" s="1">
        <v>61</v>
      </c>
      <c r="E45" s="1">
        <v>2</v>
      </c>
      <c r="F45" s="1">
        <v>40</v>
      </c>
    </row>
    <row r="46" spans="1:6" x14ac:dyDescent="0.2">
      <c r="A46" s="10" t="s">
        <v>201</v>
      </c>
      <c r="B46" s="10"/>
      <c r="C46" s="10"/>
      <c r="D46" s="10"/>
      <c r="E46" s="10"/>
      <c r="F46" s="10"/>
    </row>
  </sheetData>
  <mergeCells count="1">
    <mergeCell ref="A46:F4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5D67D-E1EB-4076-9EDC-FE0D2CB1793E}">
  <dimension ref="A1:F44"/>
  <sheetViews>
    <sheetView view="pageBreakPreview" zoomScale="125" zoomScaleNormal="100" zoomScaleSheetLayoutView="125" workbookViewId="0">
      <selection activeCell="A28" sqref="A28"/>
    </sheetView>
  </sheetViews>
  <sheetFormatPr defaultRowHeight="10.199999999999999" x14ac:dyDescent="0.2"/>
  <cols>
    <col min="1" max="1" width="18.109375" style="1" customWidth="1"/>
    <col min="2" max="6" width="13.77734375" style="1" customWidth="1"/>
    <col min="7" max="16384" width="8.88671875" style="1"/>
  </cols>
  <sheetData>
    <row r="1" spans="1:6" x14ac:dyDescent="0.2">
      <c r="A1" s="1" t="s">
        <v>191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54</v>
      </c>
    </row>
    <row r="5" spans="1:6" x14ac:dyDescent="0.2">
      <c r="A5" s="1" t="s">
        <v>0</v>
      </c>
      <c r="B5" s="1">
        <v>1143</v>
      </c>
      <c r="C5" s="1">
        <v>397</v>
      </c>
      <c r="D5" s="1">
        <v>238</v>
      </c>
      <c r="E5" s="1">
        <v>161</v>
      </c>
      <c r="F5" s="1">
        <v>347</v>
      </c>
    </row>
    <row r="6" spans="1:6" x14ac:dyDescent="0.2">
      <c r="A6" s="1" t="s">
        <v>55</v>
      </c>
      <c r="B6" s="1">
        <v>294</v>
      </c>
      <c r="C6" s="1">
        <v>91</v>
      </c>
      <c r="D6" s="1">
        <v>88</v>
      </c>
      <c r="E6" s="1">
        <v>44</v>
      </c>
      <c r="F6" s="1">
        <v>71</v>
      </c>
    </row>
    <row r="7" spans="1:6" x14ac:dyDescent="0.2">
      <c r="A7" s="1" t="s">
        <v>56</v>
      </c>
      <c r="B7" s="1">
        <v>216</v>
      </c>
      <c r="C7" s="1">
        <v>123</v>
      </c>
      <c r="D7" s="1">
        <v>27</v>
      </c>
      <c r="E7" s="1">
        <v>27</v>
      </c>
      <c r="F7" s="1">
        <v>39</v>
      </c>
    </row>
    <row r="8" spans="1:6" x14ac:dyDescent="0.2">
      <c r="A8" s="1" t="s">
        <v>57</v>
      </c>
      <c r="B8" s="1">
        <v>612</v>
      </c>
      <c r="C8" s="1">
        <v>176</v>
      </c>
      <c r="D8" s="1">
        <v>120</v>
      </c>
      <c r="E8" s="1">
        <v>88</v>
      </c>
      <c r="F8" s="1">
        <v>228</v>
      </c>
    </row>
    <row r="9" spans="1:6" x14ac:dyDescent="0.2">
      <c r="A9" s="1" t="s">
        <v>58</v>
      </c>
      <c r="B9" s="1">
        <v>2</v>
      </c>
      <c r="C9" s="1">
        <v>1</v>
      </c>
      <c r="D9" s="1">
        <v>0</v>
      </c>
      <c r="E9" s="1">
        <v>0</v>
      </c>
      <c r="F9" s="1">
        <v>1</v>
      </c>
    </row>
    <row r="10" spans="1:6" x14ac:dyDescent="0.2">
      <c r="A10" s="1" t="s">
        <v>59</v>
      </c>
      <c r="B10" s="1">
        <v>5</v>
      </c>
      <c r="C10" s="1">
        <v>3</v>
      </c>
      <c r="D10" s="1">
        <v>0</v>
      </c>
      <c r="E10" s="1">
        <v>0</v>
      </c>
      <c r="F10" s="1">
        <v>2</v>
      </c>
    </row>
    <row r="11" spans="1:6" x14ac:dyDescent="0.2">
      <c r="A11" s="1" t="s">
        <v>60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</row>
    <row r="12" spans="1:6" x14ac:dyDescent="0.2">
      <c r="A12" s="1" t="s">
        <v>18</v>
      </c>
      <c r="B12" s="1">
        <v>14</v>
      </c>
      <c r="C12" s="1">
        <v>3</v>
      </c>
      <c r="D12" s="1">
        <v>3</v>
      </c>
      <c r="E12" s="1">
        <v>2</v>
      </c>
      <c r="F12" s="1">
        <v>6</v>
      </c>
    </row>
    <row r="14" spans="1:6" x14ac:dyDescent="0.2">
      <c r="A14" s="1" t="s">
        <v>61</v>
      </c>
    </row>
    <row r="16" spans="1:6" x14ac:dyDescent="0.2">
      <c r="A16" s="1" t="s">
        <v>0</v>
      </c>
      <c r="B16" s="1">
        <v>1143</v>
      </c>
      <c r="C16" s="1">
        <v>397</v>
      </c>
      <c r="D16" s="1">
        <v>238</v>
      </c>
      <c r="E16" s="1">
        <v>161</v>
      </c>
      <c r="F16" s="1">
        <v>347</v>
      </c>
    </row>
    <row r="17" spans="1:6" x14ac:dyDescent="0.2">
      <c r="A17" s="1" t="s">
        <v>62</v>
      </c>
      <c r="B17" s="1">
        <v>47</v>
      </c>
      <c r="C17" s="1">
        <v>47</v>
      </c>
      <c r="D17" s="1">
        <v>0</v>
      </c>
      <c r="E17" s="1">
        <v>0</v>
      </c>
      <c r="F17" s="1">
        <v>0</v>
      </c>
    </row>
    <row r="18" spans="1:6" x14ac:dyDescent="0.2">
      <c r="A18" s="1" t="s">
        <v>63</v>
      </c>
      <c r="B18" s="1">
        <v>1072</v>
      </c>
      <c r="C18" s="1">
        <v>341</v>
      </c>
      <c r="D18" s="1">
        <v>235</v>
      </c>
      <c r="E18" s="1">
        <v>157</v>
      </c>
      <c r="F18" s="1">
        <v>339</v>
      </c>
    </row>
    <row r="19" spans="1:6" x14ac:dyDescent="0.2">
      <c r="A19" s="1" t="s">
        <v>17</v>
      </c>
      <c r="B19" s="1">
        <v>8</v>
      </c>
      <c r="C19" s="1">
        <v>4</v>
      </c>
      <c r="D19" s="1">
        <v>0</v>
      </c>
      <c r="E19" s="1">
        <v>2</v>
      </c>
      <c r="F19" s="1">
        <v>2</v>
      </c>
    </row>
    <row r="20" spans="1:6" x14ac:dyDescent="0.2">
      <c r="A20" s="1" t="s">
        <v>18</v>
      </c>
      <c r="B20" s="1">
        <v>16</v>
      </c>
      <c r="C20" s="1">
        <v>5</v>
      </c>
      <c r="D20" s="1">
        <v>3</v>
      </c>
      <c r="E20" s="1">
        <v>2</v>
      </c>
      <c r="F20" s="1">
        <v>6</v>
      </c>
    </row>
    <row r="22" spans="1:6" x14ac:dyDescent="0.2">
      <c r="A22" s="1" t="s">
        <v>64</v>
      </c>
    </row>
    <row r="24" spans="1:6" x14ac:dyDescent="0.2">
      <c r="A24" s="1" t="s">
        <v>0</v>
      </c>
      <c r="B24" s="1">
        <v>1143</v>
      </c>
      <c r="C24" s="1">
        <v>397</v>
      </c>
      <c r="D24" s="1">
        <v>238</v>
      </c>
      <c r="E24" s="1">
        <v>161</v>
      </c>
      <c r="F24" s="1">
        <v>347</v>
      </c>
    </row>
    <row r="25" spans="1:6" x14ac:dyDescent="0.2">
      <c r="A25" s="1" t="s">
        <v>65</v>
      </c>
      <c r="B25" s="1">
        <v>1079</v>
      </c>
      <c r="C25" s="1">
        <v>389</v>
      </c>
      <c r="D25" s="1">
        <v>227</v>
      </c>
      <c r="E25" s="1">
        <v>159</v>
      </c>
      <c r="F25" s="1">
        <v>304</v>
      </c>
    </row>
    <row r="26" spans="1:6" x14ac:dyDescent="0.2">
      <c r="A26" s="1" t="s">
        <v>66</v>
      </c>
      <c r="B26" s="1">
        <v>8</v>
      </c>
      <c r="C26" s="1">
        <v>2</v>
      </c>
      <c r="D26" s="1">
        <v>3</v>
      </c>
      <c r="E26" s="1">
        <v>1</v>
      </c>
      <c r="F26" s="1">
        <v>2</v>
      </c>
    </row>
    <row r="27" spans="1:6" x14ac:dyDescent="0.2">
      <c r="A27" s="1" t="s">
        <v>67</v>
      </c>
      <c r="B27" s="1">
        <v>1</v>
      </c>
      <c r="C27" s="1">
        <v>1</v>
      </c>
      <c r="D27" s="1">
        <v>0</v>
      </c>
      <c r="E27" s="1">
        <v>0</v>
      </c>
      <c r="F27" s="1">
        <v>0</v>
      </c>
    </row>
    <row r="28" spans="1:6" x14ac:dyDescent="0.2">
      <c r="A28" s="1" t="s">
        <v>68</v>
      </c>
      <c r="B28" s="1">
        <v>47</v>
      </c>
      <c r="C28" s="1">
        <v>2</v>
      </c>
      <c r="D28" s="1">
        <v>4</v>
      </c>
      <c r="E28" s="1">
        <v>1</v>
      </c>
      <c r="F28" s="1">
        <v>40</v>
      </c>
    </row>
    <row r="29" spans="1:6" x14ac:dyDescent="0.2">
      <c r="A29" s="1" t="s">
        <v>69</v>
      </c>
      <c r="B29" s="1">
        <v>2</v>
      </c>
      <c r="C29" s="1">
        <v>2</v>
      </c>
      <c r="D29" s="1">
        <v>0</v>
      </c>
      <c r="E29" s="1">
        <v>0</v>
      </c>
      <c r="F29" s="1">
        <v>0</v>
      </c>
    </row>
    <row r="30" spans="1:6" x14ac:dyDescent="0.2">
      <c r="A30" s="1" t="s">
        <v>17</v>
      </c>
      <c r="B30" s="1">
        <v>2</v>
      </c>
      <c r="C30" s="1">
        <v>1</v>
      </c>
      <c r="D30" s="1">
        <v>1</v>
      </c>
      <c r="E30" s="1">
        <v>0</v>
      </c>
      <c r="F30" s="1">
        <v>0</v>
      </c>
    </row>
    <row r="31" spans="1:6" x14ac:dyDescent="0.2">
      <c r="A31" s="1" t="s">
        <v>18</v>
      </c>
      <c r="B31" s="1">
        <v>4</v>
      </c>
      <c r="C31" s="1">
        <v>0</v>
      </c>
      <c r="D31" s="1">
        <v>3</v>
      </c>
      <c r="E31" s="1">
        <v>0</v>
      </c>
      <c r="F31" s="1">
        <v>1</v>
      </c>
    </row>
    <row r="33" spans="1:6" x14ac:dyDescent="0.2">
      <c r="A33" s="1" t="s">
        <v>70</v>
      </c>
    </row>
    <row r="35" spans="1:6" x14ac:dyDescent="0.2">
      <c r="A35" s="1" t="s">
        <v>0</v>
      </c>
      <c r="B35" s="1">
        <v>1143</v>
      </c>
      <c r="C35" s="1">
        <v>397</v>
      </c>
      <c r="D35" s="1">
        <v>238</v>
      </c>
      <c r="E35" s="1">
        <v>161</v>
      </c>
      <c r="F35" s="1">
        <v>347</v>
      </c>
    </row>
    <row r="36" spans="1:6" x14ac:dyDescent="0.2">
      <c r="A36" s="1" t="s">
        <v>71</v>
      </c>
      <c r="B36" s="1">
        <v>89</v>
      </c>
      <c r="C36" s="1">
        <v>60</v>
      </c>
      <c r="D36" s="1">
        <v>12</v>
      </c>
      <c r="E36" s="1">
        <v>2</v>
      </c>
      <c r="F36" s="1">
        <v>15</v>
      </c>
    </row>
    <row r="37" spans="1:6" x14ac:dyDescent="0.2">
      <c r="A37" s="1" t="s">
        <v>72</v>
      </c>
      <c r="B37" s="1">
        <v>8</v>
      </c>
      <c r="C37" s="1">
        <v>4</v>
      </c>
      <c r="D37" s="1">
        <v>1</v>
      </c>
      <c r="E37" s="1">
        <v>3</v>
      </c>
      <c r="F37" s="1">
        <v>0</v>
      </c>
    </row>
    <row r="38" spans="1:6" x14ac:dyDescent="0.2">
      <c r="A38" s="1" t="s">
        <v>73</v>
      </c>
      <c r="B38" s="1">
        <v>7</v>
      </c>
      <c r="C38" s="1">
        <v>2</v>
      </c>
      <c r="D38" s="1">
        <v>0</v>
      </c>
      <c r="E38" s="1">
        <v>1</v>
      </c>
      <c r="F38" s="1">
        <v>4</v>
      </c>
    </row>
    <row r="39" spans="1:6" x14ac:dyDescent="0.2">
      <c r="A39" s="1" t="s">
        <v>74</v>
      </c>
      <c r="B39" s="1">
        <v>60</v>
      </c>
      <c r="C39" s="1">
        <v>31</v>
      </c>
      <c r="D39" s="1">
        <v>12</v>
      </c>
      <c r="E39" s="1">
        <v>6</v>
      </c>
      <c r="F39" s="1">
        <v>11</v>
      </c>
    </row>
    <row r="40" spans="1:6" x14ac:dyDescent="0.2">
      <c r="A40" s="1" t="s">
        <v>75</v>
      </c>
      <c r="B40" s="1">
        <v>774</v>
      </c>
      <c r="C40" s="1">
        <v>270</v>
      </c>
      <c r="D40" s="1">
        <v>183</v>
      </c>
      <c r="E40" s="1">
        <v>79</v>
      </c>
      <c r="F40" s="1">
        <v>242</v>
      </c>
    </row>
    <row r="41" spans="1:6" x14ac:dyDescent="0.2">
      <c r="A41" s="1" t="s">
        <v>76</v>
      </c>
      <c r="B41" s="1">
        <v>55</v>
      </c>
      <c r="C41" s="1">
        <v>8</v>
      </c>
      <c r="D41" s="1">
        <v>2</v>
      </c>
      <c r="E41" s="1">
        <v>13</v>
      </c>
      <c r="F41" s="1">
        <v>32</v>
      </c>
    </row>
    <row r="42" spans="1:6" x14ac:dyDescent="0.2">
      <c r="A42" s="1" t="s">
        <v>77</v>
      </c>
      <c r="B42" s="1">
        <v>147</v>
      </c>
      <c r="C42" s="1">
        <v>20</v>
      </c>
      <c r="D42" s="1">
        <v>27</v>
      </c>
      <c r="E42" s="1">
        <v>57</v>
      </c>
      <c r="F42" s="1">
        <v>43</v>
      </c>
    </row>
    <row r="43" spans="1:6" x14ac:dyDescent="0.2">
      <c r="A43" s="1" t="s">
        <v>17</v>
      </c>
      <c r="B43" s="1">
        <v>3</v>
      </c>
      <c r="C43" s="1">
        <v>2</v>
      </c>
      <c r="D43" s="1">
        <v>1</v>
      </c>
      <c r="E43" s="1">
        <v>0</v>
      </c>
      <c r="F43" s="1">
        <v>0</v>
      </c>
    </row>
    <row r="44" spans="1:6" x14ac:dyDescent="0.2">
      <c r="A44" s="10" t="s">
        <v>201</v>
      </c>
      <c r="B44" s="10"/>
      <c r="C44" s="10"/>
      <c r="D44" s="10"/>
      <c r="E44" s="10"/>
      <c r="F44" s="10"/>
    </row>
  </sheetData>
  <mergeCells count="1">
    <mergeCell ref="A44:F4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8E2CD-1072-41BD-867E-6093808C35CB}">
  <dimension ref="A1:F40"/>
  <sheetViews>
    <sheetView view="pageBreakPreview" topLeftCell="A33" zoomScale="125" zoomScaleNormal="100" zoomScaleSheetLayoutView="125" workbookViewId="0">
      <selection activeCell="A40" sqref="A40:XFD40"/>
    </sheetView>
  </sheetViews>
  <sheetFormatPr defaultRowHeight="10.199999999999999" x14ac:dyDescent="0.2"/>
  <cols>
    <col min="1" max="1" width="18.109375" style="1" customWidth="1"/>
    <col min="2" max="6" width="13.77734375" style="1" customWidth="1"/>
    <col min="7" max="16384" width="8.88671875" style="1"/>
  </cols>
  <sheetData>
    <row r="1" spans="1:6" x14ac:dyDescent="0.2">
      <c r="A1" s="1" t="s">
        <v>192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4" spans="1:6" x14ac:dyDescent="0.2">
      <c r="A4" s="1" t="s">
        <v>185</v>
      </c>
      <c r="B4" s="1">
        <v>1143</v>
      </c>
      <c r="C4" s="1">
        <v>397</v>
      </c>
      <c r="D4" s="1">
        <v>238</v>
      </c>
      <c r="E4" s="1">
        <v>161</v>
      </c>
      <c r="F4" s="1">
        <v>347</v>
      </c>
    </row>
    <row r="5" spans="1:6" x14ac:dyDescent="0.2">
      <c r="A5" s="1" t="s">
        <v>78</v>
      </c>
      <c r="B5" s="1">
        <v>784</v>
      </c>
      <c r="C5" s="1">
        <v>284</v>
      </c>
      <c r="D5" s="1">
        <v>144</v>
      </c>
      <c r="E5" s="1">
        <v>116</v>
      </c>
      <c r="F5" s="1">
        <v>240</v>
      </c>
    </row>
    <row r="6" spans="1:6" x14ac:dyDescent="0.2">
      <c r="A6" s="1" t="s">
        <v>79</v>
      </c>
      <c r="B6" s="1">
        <v>702</v>
      </c>
      <c r="C6" s="1">
        <v>259</v>
      </c>
      <c r="D6" s="1">
        <v>160</v>
      </c>
      <c r="E6" s="1">
        <v>107</v>
      </c>
      <c r="F6" s="1">
        <v>176</v>
      </c>
    </row>
    <row r="7" spans="1:6" x14ac:dyDescent="0.2">
      <c r="A7" s="1" t="s">
        <v>80</v>
      </c>
      <c r="B7" s="1">
        <v>149</v>
      </c>
      <c r="C7" s="1">
        <v>61</v>
      </c>
      <c r="D7" s="1">
        <v>19</v>
      </c>
      <c r="E7" s="1">
        <v>26</v>
      </c>
      <c r="F7" s="1">
        <v>43</v>
      </c>
    </row>
    <row r="8" spans="1:6" x14ac:dyDescent="0.2">
      <c r="A8" s="1" t="s">
        <v>81</v>
      </c>
      <c r="B8" s="1">
        <v>21</v>
      </c>
      <c r="C8" s="1">
        <v>6</v>
      </c>
      <c r="D8" s="1">
        <v>4</v>
      </c>
      <c r="E8" s="1">
        <v>2</v>
      </c>
      <c r="F8" s="1">
        <v>9</v>
      </c>
    </row>
    <row r="9" spans="1:6" x14ac:dyDescent="0.2">
      <c r="A9" s="1" t="s">
        <v>82</v>
      </c>
      <c r="B9" s="1">
        <v>95</v>
      </c>
      <c r="C9" s="1">
        <v>24</v>
      </c>
      <c r="D9" s="1">
        <v>3</v>
      </c>
      <c r="E9" s="1">
        <v>27</v>
      </c>
      <c r="F9" s="1">
        <v>41</v>
      </c>
    </row>
    <row r="10" spans="1:6" x14ac:dyDescent="0.2">
      <c r="A10" s="1" t="s">
        <v>83</v>
      </c>
      <c r="B10" s="1">
        <v>110</v>
      </c>
      <c r="C10" s="1">
        <v>32</v>
      </c>
      <c r="D10" s="1">
        <v>2</v>
      </c>
      <c r="E10" s="1">
        <v>35</v>
      </c>
      <c r="F10" s="1">
        <v>41</v>
      </c>
    </row>
    <row r="11" spans="1:6" x14ac:dyDescent="0.2">
      <c r="A11" s="1" t="s">
        <v>84</v>
      </c>
      <c r="B11" s="1">
        <v>107</v>
      </c>
      <c r="C11" s="1">
        <v>64</v>
      </c>
      <c r="D11" s="1">
        <v>14</v>
      </c>
      <c r="E11" s="1">
        <v>8</v>
      </c>
      <c r="F11" s="1">
        <v>21</v>
      </c>
    </row>
    <row r="12" spans="1:6" x14ac:dyDescent="0.2">
      <c r="A12" s="1" t="s">
        <v>66</v>
      </c>
      <c r="B12" s="1">
        <v>19</v>
      </c>
      <c r="C12" s="1">
        <v>6</v>
      </c>
      <c r="D12" s="1">
        <v>2</v>
      </c>
      <c r="E12" s="1">
        <v>4</v>
      </c>
      <c r="F12" s="1">
        <v>7</v>
      </c>
    </row>
    <row r="13" spans="1:6" x14ac:dyDescent="0.2">
      <c r="A13" s="1" t="s">
        <v>85</v>
      </c>
      <c r="B13" s="1">
        <v>820</v>
      </c>
      <c r="C13" s="1">
        <v>322</v>
      </c>
      <c r="D13" s="1">
        <v>163</v>
      </c>
      <c r="E13" s="1">
        <v>114</v>
      </c>
      <c r="F13" s="1">
        <v>221</v>
      </c>
    </row>
    <row r="14" spans="1:6" x14ac:dyDescent="0.2">
      <c r="A14" s="1" t="s">
        <v>86</v>
      </c>
      <c r="B14" s="1">
        <v>777</v>
      </c>
      <c r="C14" s="1">
        <v>276</v>
      </c>
      <c r="D14" s="1">
        <v>129</v>
      </c>
      <c r="E14" s="1">
        <v>125</v>
      </c>
      <c r="F14" s="1">
        <v>247</v>
      </c>
    </row>
    <row r="15" spans="1:6" x14ac:dyDescent="0.2">
      <c r="A15" s="1" t="s">
        <v>87</v>
      </c>
      <c r="B15" s="1">
        <v>777</v>
      </c>
      <c r="C15" s="1">
        <v>298</v>
      </c>
      <c r="D15" s="1">
        <v>158</v>
      </c>
      <c r="E15" s="1">
        <v>124</v>
      </c>
      <c r="F15" s="1">
        <v>197</v>
      </c>
    </row>
    <row r="16" spans="1:6" x14ac:dyDescent="0.2">
      <c r="A16" s="1" t="s">
        <v>88</v>
      </c>
      <c r="B16" s="1">
        <v>650</v>
      </c>
      <c r="C16" s="1">
        <v>243</v>
      </c>
      <c r="D16" s="1">
        <v>139</v>
      </c>
      <c r="E16" s="1">
        <v>108</v>
      </c>
      <c r="F16" s="1">
        <v>160</v>
      </c>
    </row>
    <row r="17" spans="1:6" x14ac:dyDescent="0.2">
      <c r="A17" s="1" t="s">
        <v>89</v>
      </c>
      <c r="B17" s="1">
        <v>379</v>
      </c>
      <c r="C17" s="1">
        <v>174</v>
      </c>
      <c r="D17" s="1">
        <v>84</v>
      </c>
      <c r="E17" s="1">
        <v>24</v>
      </c>
      <c r="F17" s="1">
        <v>97</v>
      </c>
    </row>
    <row r="18" spans="1:6" x14ac:dyDescent="0.2">
      <c r="A18" s="1" t="s">
        <v>90</v>
      </c>
      <c r="B18" s="1">
        <v>802</v>
      </c>
      <c r="C18" s="1">
        <v>306</v>
      </c>
      <c r="D18" s="1">
        <v>172</v>
      </c>
      <c r="E18" s="1">
        <v>118</v>
      </c>
      <c r="F18" s="1">
        <v>206</v>
      </c>
    </row>
    <row r="19" spans="1:6" x14ac:dyDescent="0.2">
      <c r="A19" s="1" t="s">
        <v>91</v>
      </c>
      <c r="B19" s="1">
        <v>490</v>
      </c>
      <c r="C19" s="1">
        <v>196</v>
      </c>
      <c r="D19" s="1">
        <v>87</v>
      </c>
      <c r="E19" s="1">
        <v>55</v>
      </c>
      <c r="F19" s="1">
        <v>152</v>
      </c>
    </row>
    <row r="20" spans="1:6" x14ac:dyDescent="0.2">
      <c r="A20" s="1" t="s">
        <v>92</v>
      </c>
      <c r="B20" s="1">
        <v>246</v>
      </c>
      <c r="C20" s="1">
        <v>110</v>
      </c>
      <c r="D20" s="1">
        <v>50</v>
      </c>
      <c r="E20" s="1">
        <v>30</v>
      </c>
      <c r="F20" s="1">
        <v>56</v>
      </c>
    </row>
    <row r="21" spans="1:6" x14ac:dyDescent="0.2">
      <c r="A21" s="1" t="s">
        <v>93</v>
      </c>
      <c r="B21" s="1">
        <v>156</v>
      </c>
      <c r="C21" s="1">
        <v>82</v>
      </c>
      <c r="D21" s="1">
        <v>35</v>
      </c>
      <c r="E21" s="1">
        <v>14</v>
      </c>
      <c r="F21" s="1">
        <v>25</v>
      </c>
    </row>
    <row r="23" spans="1:6" x14ac:dyDescent="0.2">
      <c r="A23" s="1" t="s">
        <v>78</v>
      </c>
      <c r="B23" s="8">
        <f>B5*100/B$4</f>
        <v>68.591426071741026</v>
      </c>
      <c r="C23" s="8">
        <f t="shared" ref="C23:F23" si="0">C5*100/C$4</f>
        <v>71.536523929471031</v>
      </c>
      <c r="D23" s="8">
        <f t="shared" si="0"/>
        <v>60.504201680672267</v>
      </c>
      <c r="E23" s="8">
        <f t="shared" si="0"/>
        <v>72.049689440993788</v>
      </c>
      <c r="F23" s="8">
        <f t="shared" si="0"/>
        <v>69.164265129683002</v>
      </c>
    </row>
    <row r="24" spans="1:6" x14ac:dyDescent="0.2">
      <c r="A24" s="1" t="s">
        <v>79</v>
      </c>
      <c r="B24" s="8">
        <f t="shared" ref="B24:F39" si="1">B6*100/B$4</f>
        <v>61.417322834645667</v>
      </c>
      <c r="C24" s="8">
        <f t="shared" si="1"/>
        <v>65.239294710327457</v>
      </c>
      <c r="D24" s="8">
        <f t="shared" si="1"/>
        <v>67.226890756302524</v>
      </c>
      <c r="E24" s="8">
        <f t="shared" si="1"/>
        <v>66.459627329192543</v>
      </c>
      <c r="F24" s="8">
        <f t="shared" si="1"/>
        <v>50.720461095100866</v>
      </c>
    </row>
    <row r="25" spans="1:6" x14ac:dyDescent="0.2">
      <c r="A25" s="1" t="s">
        <v>80</v>
      </c>
      <c r="B25" s="8">
        <f t="shared" si="1"/>
        <v>13.035870516185478</v>
      </c>
      <c r="C25" s="8">
        <f t="shared" si="1"/>
        <v>15.365239294710328</v>
      </c>
      <c r="D25" s="8">
        <f t="shared" si="1"/>
        <v>7.9831932773109244</v>
      </c>
      <c r="E25" s="8">
        <f t="shared" si="1"/>
        <v>16.149068322981368</v>
      </c>
      <c r="F25" s="8">
        <f t="shared" si="1"/>
        <v>12.39193083573487</v>
      </c>
    </row>
    <row r="26" spans="1:6" x14ac:dyDescent="0.2">
      <c r="A26" s="1" t="s">
        <v>81</v>
      </c>
      <c r="B26" s="8">
        <f t="shared" si="1"/>
        <v>1.837270341207349</v>
      </c>
      <c r="C26" s="8">
        <f t="shared" si="1"/>
        <v>1.5113350125944585</v>
      </c>
      <c r="D26" s="8">
        <f t="shared" si="1"/>
        <v>1.680672268907563</v>
      </c>
      <c r="E26" s="8">
        <f t="shared" si="1"/>
        <v>1.2422360248447204</v>
      </c>
      <c r="F26" s="8">
        <f t="shared" si="1"/>
        <v>2.5936599423631126</v>
      </c>
    </row>
    <row r="27" spans="1:6" x14ac:dyDescent="0.2">
      <c r="A27" s="1" t="s">
        <v>82</v>
      </c>
      <c r="B27" s="8">
        <f t="shared" si="1"/>
        <v>8.3114610673665794</v>
      </c>
      <c r="C27" s="8">
        <f t="shared" si="1"/>
        <v>6.0453400503778338</v>
      </c>
      <c r="D27" s="8">
        <f t="shared" si="1"/>
        <v>1.2605042016806722</v>
      </c>
      <c r="E27" s="8">
        <f t="shared" si="1"/>
        <v>16.770186335403725</v>
      </c>
      <c r="F27" s="8">
        <f t="shared" si="1"/>
        <v>11.815561959654179</v>
      </c>
    </row>
    <row r="28" spans="1:6" x14ac:dyDescent="0.2">
      <c r="A28" s="1" t="s">
        <v>83</v>
      </c>
      <c r="B28" s="8">
        <f t="shared" si="1"/>
        <v>9.6237970253718288</v>
      </c>
      <c r="C28" s="8">
        <f t="shared" si="1"/>
        <v>8.0604534005037785</v>
      </c>
      <c r="D28" s="8">
        <f t="shared" si="1"/>
        <v>0.84033613445378152</v>
      </c>
      <c r="E28" s="8">
        <f t="shared" si="1"/>
        <v>21.739130434782609</v>
      </c>
      <c r="F28" s="8">
        <f t="shared" si="1"/>
        <v>11.815561959654179</v>
      </c>
    </row>
    <row r="29" spans="1:6" x14ac:dyDescent="0.2">
      <c r="A29" s="1" t="s">
        <v>84</v>
      </c>
      <c r="B29" s="8">
        <f t="shared" si="1"/>
        <v>9.3613298337707782</v>
      </c>
      <c r="C29" s="8">
        <f t="shared" si="1"/>
        <v>16.120906801007557</v>
      </c>
      <c r="D29" s="8">
        <f t="shared" si="1"/>
        <v>5.882352941176471</v>
      </c>
      <c r="E29" s="8">
        <f t="shared" si="1"/>
        <v>4.9689440993788816</v>
      </c>
      <c r="F29" s="8">
        <f t="shared" si="1"/>
        <v>6.0518731988472618</v>
      </c>
    </row>
    <row r="30" spans="1:6" x14ac:dyDescent="0.2">
      <c r="A30" s="1" t="s">
        <v>66</v>
      </c>
      <c r="B30" s="8">
        <f t="shared" si="1"/>
        <v>1.6622922134733158</v>
      </c>
      <c r="C30" s="8">
        <f t="shared" si="1"/>
        <v>1.5113350125944585</v>
      </c>
      <c r="D30" s="8">
        <f t="shared" si="1"/>
        <v>0.84033613445378152</v>
      </c>
      <c r="E30" s="8">
        <f t="shared" si="1"/>
        <v>2.4844720496894408</v>
      </c>
      <c r="F30" s="8">
        <f t="shared" si="1"/>
        <v>2.0172910662824206</v>
      </c>
    </row>
    <row r="31" spans="1:6" x14ac:dyDescent="0.2">
      <c r="A31" s="1" t="s">
        <v>85</v>
      </c>
      <c r="B31" s="8">
        <f t="shared" si="1"/>
        <v>71.741032370953633</v>
      </c>
      <c r="C31" s="8">
        <f t="shared" si="1"/>
        <v>81.108312342569263</v>
      </c>
      <c r="D31" s="8">
        <f t="shared" si="1"/>
        <v>68.487394957983199</v>
      </c>
      <c r="E31" s="8">
        <f t="shared" si="1"/>
        <v>70.807453416149073</v>
      </c>
      <c r="F31" s="8">
        <f t="shared" si="1"/>
        <v>63.688760806916427</v>
      </c>
    </row>
    <row r="32" spans="1:6" x14ac:dyDescent="0.2">
      <c r="A32" s="1" t="s">
        <v>86</v>
      </c>
      <c r="B32" s="8">
        <f t="shared" si="1"/>
        <v>67.979002624671921</v>
      </c>
      <c r="C32" s="8">
        <f t="shared" si="1"/>
        <v>69.521410579345087</v>
      </c>
      <c r="D32" s="8">
        <f t="shared" si="1"/>
        <v>54.201680672268907</v>
      </c>
      <c r="E32" s="8">
        <f t="shared" si="1"/>
        <v>77.639751552795033</v>
      </c>
      <c r="F32" s="8">
        <f t="shared" si="1"/>
        <v>71.181556195965413</v>
      </c>
    </row>
    <row r="33" spans="1:6" x14ac:dyDescent="0.2">
      <c r="A33" s="1" t="s">
        <v>87</v>
      </c>
      <c r="B33" s="8">
        <f t="shared" si="1"/>
        <v>67.979002624671921</v>
      </c>
      <c r="C33" s="8">
        <f t="shared" si="1"/>
        <v>75.062972292191432</v>
      </c>
      <c r="D33" s="8">
        <f t="shared" si="1"/>
        <v>66.386554621848745</v>
      </c>
      <c r="E33" s="8">
        <f t="shared" si="1"/>
        <v>77.018633540372676</v>
      </c>
      <c r="F33" s="8">
        <f t="shared" si="1"/>
        <v>56.772334293948127</v>
      </c>
    </row>
    <row r="34" spans="1:6" x14ac:dyDescent="0.2">
      <c r="A34" s="1" t="s">
        <v>88</v>
      </c>
      <c r="B34" s="8">
        <f t="shared" si="1"/>
        <v>56.867891513560807</v>
      </c>
      <c r="C34" s="8">
        <f t="shared" si="1"/>
        <v>61.209068010075569</v>
      </c>
      <c r="D34" s="8">
        <f t="shared" si="1"/>
        <v>58.403361344537814</v>
      </c>
      <c r="E34" s="8">
        <f t="shared" si="1"/>
        <v>67.0807453416149</v>
      </c>
      <c r="F34" s="8">
        <f t="shared" si="1"/>
        <v>46.10951008645533</v>
      </c>
    </row>
    <row r="35" spans="1:6" x14ac:dyDescent="0.2">
      <c r="A35" s="1" t="s">
        <v>89</v>
      </c>
      <c r="B35" s="8">
        <f t="shared" si="1"/>
        <v>33.1583552055993</v>
      </c>
      <c r="C35" s="8">
        <f t="shared" si="1"/>
        <v>43.828715365239297</v>
      </c>
      <c r="D35" s="8">
        <f t="shared" si="1"/>
        <v>35.294117647058826</v>
      </c>
      <c r="E35" s="8">
        <f t="shared" si="1"/>
        <v>14.906832298136646</v>
      </c>
      <c r="F35" s="8">
        <f t="shared" si="1"/>
        <v>27.953890489913544</v>
      </c>
    </row>
    <row r="36" spans="1:6" x14ac:dyDescent="0.2">
      <c r="A36" s="1" t="s">
        <v>90</v>
      </c>
      <c r="B36" s="8">
        <f t="shared" si="1"/>
        <v>70.166229221347336</v>
      </c>
      <c r="C36" s="8">
        <f t="shared" si="1"/>
        <v>77.078085642317376</v>
      </c>
      <c r="D36" s="8">
        <f t="shared" si="1"/>
        <v>72.268907563025209</v>
      </c>
      <c r="E36" s="8">
        <f t="shared" si="1"/>
        <v>73.291925465838503</v>
      </c>
      <c r="F36" s="8">
        <f t="shared" si="1"/>
        <v>59.365994236311238</v>
      </c>
    </row>
    <row r="37" spans="1:6" x14ac:dyDescent="0.2">
      <c r="A37" s="1" t="s">
        <v>91</v>
      </c>
      <c r="B37" s="8">
        <f t="shared" si="1"/>
        <v>42.869641294838146</v>
      </c>
      <c r="C37" s="8">
        <f t="shared" si="1"/>
        <v>49.370277078085643</v>
      </c>
      <c r="D37" s="8">
        <f t="shared" si="1"/>
        <v>36.554621848739494</v>
      </c>
      <c r="E37" s="8">
        <f t="shared" si="1"/>
        <v>34.161490683229815</v>
      </c>
      <c r="F37" s="8">
        <f t="shared" si="1"/>
        <v>43.804034582132566</v>
      </c>
    </row>
    <row r="38" spans="1:6" x14ac:dyDescent="0.2">
      <c r="A38" s="1" t="s">
        <v>92</v>
      </c>
      <c r="B38" s="8">
        <f t="shared" si="1"/>
        <v>21.522309711286088</v>
      </c>
      <c r="C38" s="8">
        <f t="shared" si="1"/>
        <v>27.707808564231737</v>
      </c>
      <c r="D38" s="8">
        <f t="shared" si="1"/>
        <v>21.008403361344538</v>
      </c>
      <c r="E38" s="8">
        <f t="shared" si="1"/>
        <v>18.633540372670808</v>
      </c>
      <c r="F38" s="8">
        <f t="shared" si="1"/>
        <v>16.138328530259365</v>
      </c>
    </row>
    <row r="39" spans="1:6" x14ac:dyDescent="0.2">
      <c r="A39" s="1" t="s">
        <v>93</v>
      </c>
      <c r="B39" s="8">
        <f t="shared" si="1"/>
        <v>13.648293963254593</v>
      </c>
      <c r="C39" s="8">
        <f t="shared" si="1"/>
        <v>20.65491183879093</v>
      </c>
      <c r="D39" s="8">
        <f t="shared" si="1"/>
        <v>14.705882352941176</v>
      </c>
      <c r="E39" s="8">
        <f t="shared" si="1"/>
        <v>8.695652173913043</v>
      </c>
      <c r="F39" s="8">
        <f t="shared" si="1"/>
        <v>7.2046109510086458</v>
      </c>
    </row>
    <row r="40" spans="1:6" x14ac:dyDescent="0.2">
      <c r="A40" s="10" t="s">
        <v>201</v>
      </c>
      <c r="B40" s="10"/>
      <c r="C40" s="10"/>
      <c r="D40" s="10"/>
      <c r="E40" s="10"/>
      <c r="F40" s="10"/>
    </row>
  </sheetData>
  <mergeCells count="1">
    <mergeCell ref="A40:F4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D7F5E-E6CC-41F1-9B36-77833E699CAD}">
  <dimension ref="A1:F20"/>
  <sheetViews>
    <sheetView view="pageBreakPreview" zoomScale="125" zoomScaleNormal="100" zoomScaleSheetLayoutView="125" workbookViewId="0">
      <selection activeCell="A20" sqref="A20:XFD20"/>
    </sheetView>
  </sheetViews>
  <sheetFormatPr defaultRowHeight="10.199999999999999" x14ac:dyDescent="0.2"/>
  <cols>
    <col min="1" max="1" width="18.109375" style="1" customWidth="1"/>
    <col min="2" max="6" width="13.77734375" style="1" customWidth="1"/>
    <col min="7" max="16384" width="8.88671875" style="1"/>
  </cols>
  <sheetData>
    <row r="1" spans="1:6" x14ac:dyDescent="0.2">
      <c r="A1" s="1" t="s">
        <v>193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94</v>
      </c>
    </row>
    <row r="5" spans="1:6" x14ac:dyDescent="0.2">
      <c r="A5" s="1" t="s">
        <v>0</v>
      </c>
      <c r="B5" s="1">
        <v>1143</v>
      </c>
      <c r="C5" s="1">
        <v>397</v>
      </c>
      <c r="D5" s="1">
        <v>238</v>
      </c>
      <c r="E5" s="1">
        <v>161</v>
      </c>
      <c r="F5" s="1">
        <v>347</v>
      </c>
    </row>
    <row r="6" spans="1:6" x14ac:dyDescent="0.2">
      <c r="A6" s="1" t="s">
        <v>95</v>
      </c>
      <c r="B6" s="1">
        <v>569</v>
      </c>
      <c r="C6" s="1">
        <v>186</v>
      </c>
      <c r="D6" s="1">
        <v>133</v>
      </c>
      <c r="E6" s="1">
        <v>74</v>
      </c>
      <c r="F6" s="1">
        <v>176</v>
      </c>
    </row>
    <row r="7" spans="1:6" x14ac:dyDescent="0.2">
      <c r="A7" s="1" t="s">
        <v>96</v>
      </c>
      <c r="B7" s="1">
        <v>426</v>
      </c>
      <c r="C7" s="1">
        <v>131</v>
      </c>
      <c r="D7" s="1">
        <v>88</v>
      </c>
      <c r="E7" s="1">
        <v>67</v>
      </c>
      <c r="F7" s="1">
        <v>140</v>
      </c>
    </row>
    <row r="8" spans="1:6" x14ac:dyDescent="0.2">
      <c r="A8" s="1" t="s">
        <v>97</v>
      </c>
      <c r="B8" s="1">
        <v>39</v>
      </c>
      <c r="C8" s="1">
        <v>34</v>
      </c>
      <c r="D8" s="1">
        <v>1</v>
      </c>
      <c r="E8" s="1">
        <v>0</v>
      </c>
      <c r="F8" s="1">
        <v>4</v>
      </c>
    </row>
    <row r="9" spans="1:6" x14ac:dyDescent="0.2">
      <c r="A9" s="1" t="s">
        <v>98</v>
      </c>
      <c r="B9" s="1">
        <v>109</v>
      </c>
      <c r="C9" s="1">
        <v>46</v>
      </c>
      <c r="D9" s="1">
        <v>16</v>
      </c>
      <c r="E9" s="1">
        <v>20</v>
      </c>
      <c r="F9" s="1">
        <v>27</v>
      </c>
    </row>
    <row r="10" spans="1:6" x14ac:dyDescent="0.2">
      <c r="A10" s="1" t="s">
        <v>17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</row>
    <row r="12" spans="1:6" x14ac:dyDescent="0.2">
      <c r="A12" s="1" t="s">
        <v>99</v>
      </c>
    </row>
    <row r="14" spans="1:6" x14ac:dyDescent="0.2">
      <c r="A14" s="1" t="s">
        <v>0</v>
      </c>
      <c r="B14" s="1">
        <v>1143</v>
      </c>
      <c r="C14" s="1">
        <v>397</v>
      </c>
      <c r="D14" s="1">
        <v>238</v>
      </c>
      <c r="E14" s="1">
        <v>161</v>
      </c>
      <c r="F14" s="1">
        <v>347</v>
      </c>
    </row>
    <row r="15" spans="1:6" x14ac:dyDescent="0.2">
      <c r="A15" s="1" t="s">
        <v>100</v>
      </c>
      <c r="B15" s="1">
        <v>924</v>
      </c>
      <c r="C15" s="1">
        <v>302</v>
      </c>
      <c r="D15" s="1">
        <v>203</v>
      </c>
      <c r="E15" s="1">
        <v>119</v>
      </c>
      <c r="F15" s="1">
        <v>300</v>
      </c>
    </row>
    <row r="16" spans="1:6" x14ac:dyDescent="0.2">
      <c r="A16" s="1" t="s">
        <v>101</v>
      </c>
      <c r="B16" s="1">
        <v>31</v>
      </c>
      <c r="C16" s="1">
        <v>21</v>
      </c>
      <c r="D16" s="1">
        <v>0</v>
      </c>
      <c r="E16" s="1">
        <v>4</v>
      </c>
      <c r="F16" s="1">
        <v>6</v>
      </c>
    </row>
    <row r="17" spans="1:6" x14ac:dyDescent="0.2">
      <c r="A17" s="1" t="s">
        <v>102</v>
      </c>
      <c r="B17" s="1">
        <v>113</v>
      </c>
      <c r="C17" s="1">
        <v>44</v>
      </c>
      <c r="D17" s="1">
        <v>15</v>
      </c>
      <c r="E17" s="1">
        <v>25</v>
      </c>
      <c r="F17" s="1">
        <v>29</v>
      </c>
    </row>
    <row r="18" spans="1:6" x14ac:dyDescent="0.2">
      <c r="A18" s="1" t="s">
        <v>103</v>
      </c>
      <c r="B18" s="1">
        <v>57</v>
      </c>
      <c r="C18" s="1">
        <v>21</v>
      </c>
      <c r="D18" s="1">
        <v>14</v>
      </c>
      <c r="E18" s="1">
        <v>13</v>
      </c>
      <c r="F18" s="1">
        <v>9</v>
      </c>
    </row>
    <row r="19" spans="1:6" x14ac:dyDescent="0.2">
      <c r="A19" s="1" t="s">
        <v>17</v>
      </c>
      <c r="B19" s="1">
        <v>18</v>
      </c>
      <c r="C19" s="1">
        <v>9</v>
      </c>
      <c r="D19" s="1">
        <v>6</v>
      </c>
      <c r="E19" s="1">
        <v>0</v>
      </c>
      <c r="F19" s="1">
        <v>3</v>
      </c>
    </row>
    <row r="20" spans="1:6" x14ac:dyDescent="0.2">
      <c r="A20" s="10" t="s">
        <v>201</v>
      </c>
      <c r="B20" s="10"/>
      <c r="C20" s="10"/>
      <c r="D20" s="10"/>
      <c r="E20" s="10"/>
      <c r="F20" s="10"/>
    </row>
  </sheetData>
  <mergeCells count="1">
    <mergeCell ref="A20:F2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2F4D2-ED6E-4F25-A9B6-C917E3506D21}">
  <dimension ref="A1:F65"/>
  <sheetViews>
    <sheetView view="pageBreakPreview" topLeftCell="A49" zoomScale="125" zoomScaleNormal="100" zoomScaleSheetLayoutView="125" workbookViewId="0">
      <selection activeCell="A65" sqref="A65:XFD65"/>
    </sheetView>
  </sheetViews>
  <sheetFormatPr defaultRowHeight="10.199999999999999" x14ac:dyDescent="0.2"/>
  <cols>
    <col min="1" max="1" width="18.109375" style="1" customWidth="1"/>
    <col min="2" max="6" width="13.77734375" style="1" customWidth="1"/>
    <col min="7" max="16384" width="8.88671875" style="1"/>
  </cols>
  <sheetData>
    <row r="1" spans="1:6" x14ac:dyDescent="0.2">
      <c r="A1" s="1" t="s">
        <v>194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104</v>
      </c>
    </row>
    <row r="5" spans="1:6" x14ac:dyDescent="0.2">
      <c r="A5" s="1" t="s">
        <v>0</v>
      </c>
      <c r="B5" s="1">
        <v>267</v>
      </c>
      <c r="C5" s="1">
        <v>64</v>
      </c>
      <c r="D5" s="1">
        <v>22</v>
      </c>
      <c r="E5" s="1">
        <v>36</v>
      </c>
      <c r="F5" s="1">
        <v>145</v>
      </c>
    </row>
    <row r="6" spans="1:6" x14ac:dyDescent="0.2">
      <c r="A6" s="1" t="s">
        <v>105</v>
      </c>
      <c r="B6" s="1">
        <v>75</v>
      </c>
      <c r="C6" s="1">
        <v>36</v>
      </c>
      <c r="D6" s="1">
        <v>13</v>
      </c>
      <c r="E6" s="1">
        <v>10</v>
      </c>
      <c r="F6" s="1">
        <v>16</v>
      </c>
    </row>
    <row r="7" spans="1:6" x14ac:dyDescent="0.2">
      <c r="A7" s="1" t="s">
        <v>106</v>
      </c>
      <c r="B7" s="1">
        <v>97</v>
      </c>
      <c r="C7" s="1">
        <v>12</v>
      </c>
      <c r="D7" s="1">
        <v>2</v>
      </c>
      <c r="E7" s="1">
        <v>10</v>
      </c>
      <c r="F7" s="1">
        <v>73</v>
      </c>
    </row>
    <row r="8" spans="1:6" x14ac:dyDescent="0.2">
      <c r="A8" s="1" t="s">
        <v>107</v>
      </c>
      <c r="B8" s="1">
        <v>95</v>
      </c>
      <c r="C8" s="1">
        <v>16</v>
      </c>
      <c r="D8" s="1">
        <v>7</v>
      </c>
      <c r="E8" s="1">
        <v>16</v>
      </c>
      <c r="F8" s="1">
        <v>56</v>
      </c>
    </row>
    <row r="10" spans="1:6" x14ac:dyDescent="0.2">
      <c r="A10" s="1" t="s">
        <v>108</v>
      </c>
    </row>
    <row r="12" spans="1:6" x14ac:dyDescent="0.2">
      <c r="A12" s="1" t="s">
        <v>0</v>
      </c>
      <c r="B12" s="1">
        <v>1060</v>
      </c>
      <c r="C12" s="1">
        <v>346</v>
      </c>
      <c r="D12" s="1">
        <v>223</v>
      </c>
      <c r="E12" s="1">
        <v>158</v>
      </c>
      <c r="F12" s="1">
        <v>333</v>
      </c>
    </row>
    <row r="13" spans="1:6" x14ac:dyDescent="0.2">
      <c r="A13" s="1" t="s">
        <v>105</v>
      </c>
      <c r="B13" s="1">
        <v>868</v>
      </c>
      <c r="C13" s="1">
        <v>309</v>
      </c>
      <c r="D13" s="1">
        <v>210</v>
      </c>
      <c r="E13" s="1">
        <v>132</v>
      </c>
      <c r="F13" s="1">
        <v>217</v>
      </c>
    </row>
    <row r="14" spans="1:6" x14ac:dyDescent="0.2">
      <c r="A14" s="1" t="s">
        <v>106</v>
      </c>
      <c r="B14" s="1">
        <v>10</v>
      </c>
      <c r="C14" s="1">
        <v>4</v>
      </c>
      <c r="D14" s="1">
        <v>1</v>
      </c>
      <c r="E14" s="1">
        <v>0</v>
      </c>
      <c r="F14" s="1">
        <v>5</v>
      </c>
    </row>
    <row r="15" spans="1:6" x14ac:dyDescent="0.2">
      <c r="A15" s="1" t="s">
        <v>107</v>
      </c>
      <c r="B15" s="1">
        <v>182</v>
      </c>
      <c r="C15" s="1">
        <v>33</v>
      </c>
      <c r="D15" s="1">
        <v>12</v>
      </c>
      <c r="E15" s="1">
        <v>26</v>
      </c>
      <c r="F15" s="1">
        <v>111</v>
      </c>
    </row>
    <row r="17" spans="1:6" x14ac:dyDescent="0.2">
      <c r="A17" s="1" t="s">
        <v>109</v>
      </c>
    </row>
    <row r="19" spans="1:6" x14ac:dyDescent="0.2">
      <c r="A19" s="1" t="s">
        <v>0</v>
      </c>
      <c r="B19" s="1">
        <v>1071</v>
      </c>
      <c r="C19" s="1">
        <v>347</v>
      </c>
      <c r="D19" s="1">
        <v>231</v>
      </c>
      <c r="E19" s="1">
        <v>160</v>
      </c>
      <c r="F19" s="1">
        <v>333</v>
      </c>
    </row>
    <row r="20" spans="1:6" x14ac:dyDescent="0.2">
      <c r="A20" s="1" t="s">
        <v>105</v>
      </c>
      <c r="B20" s="1">
        <v>836</v>
      </c>
      <c r="C20" s="1">
        <v>298</v>
      </c>
      <c r="D20" s="1">
        <v>208</v>
      </c>
      <c r="E20" s="1">
        <v>114</v>
      </c>
      <c r="F20" s="1">
        <v>216</v>
      </c>
    </row>
    <row r="21" spans="1:6" x14ac:dyDescent="0.2">
      <c r="A21" s="1" t="s">
        <v>106</v>
      </c>
      <c r="B21" s="1">
        <v>14</v>
      </c>
      <c r="C21" s="1">
        <v>5</v>
      </c>
      <c r="D21" s="1">
        <v>5</v>
      </c>
      <c r="E21" s="1">
        <v>0</v>
      </c>
      <c r="F21" s="1">
        <v>4</v>
      </c>
    </row>
    <row r="22" spans="1:6" x14ac:dyDescent="0.2">
      <c r="A22" s="1" t="s">
        <v>107</v>
      </c>
      <c r="B22" s="1">
        <v>221</v>
      </c>
      <c r="C22" s="1">
        <v>44</v>
      </c>
      <c r="D22" s="1">
        <v>18</v>
      </c>
      <c r="E22" s="1">
        <v>46</v>
      </c>
      <c r="F22" s="1">
        <v>113</v>
      </c>
    </row>
    <row r="24" spans="1:6" x14ac:dyDescent="0.2">
      <c r="A24" s="1" t="s">
        <v>110</v>
      </c>
    </row>
    <row r="26" spans="1:6" x14ac:dyDescent="0.2">
      <c r="A26" s="1" t="s">
        <v>0</v>
      </c>
      <c r="B26" s="1">
        <v>828</v>
      </c>
      <c r="C26" s="1">
        <v>263</v>
      </c>
      <c r="D26" s="1">
        <v>181</v>
      </c>
      <c r="E26" s="1">
        <v>134</v>
      </c>
      <c r="F26" s="1">
        <v>250</v>
      </c>
    </row>
    <row r="27" spans="1:6" x14ac:dyDescent="0.2">
      <c r="A27" s="1" t="s">
        <v>105</v>
      </c>
      <c r="B27" s="1">
        <v>607</v>
      </c>
      <c r="C27" s="1">
        <v>221</v>
      </c>
      <c r="D27" s="1">
        <v>165</v>
      </c>
      <c r="E27" s="1">
        <v>79</v>
      </c>
      <c r="F27" s="1">
        <v>142</v>
      </c>
    </row>
    <row r="28" spans="1:6" x14ac:dyDescent="0.2">
      <c r="A28" s="1" t="s">
        <v>106</v>
      </c>
      <c r="B28" s="1">
        <v>13</v>
      </c>
      <c r="C28" s="1">
        <v>1</v>
      </c>
      <c r="D28" s="1">
        <v>3</v>
      </c>
      <c r="E28" s="1">
        <v>3</v>
      </c>
      <c r="F28" s="1">
        <v>6</v>
      </c>
    </row>
    <row r="29" spans="1:6" x14ac:dyDescent="0.2">
      <c r="A29" s="1" t="s">
        <v>107</v>
      </c>
      <c r="B29" s="1">
        <v>208</v>
      </c>
      <c r="C29" s="1">
        <v>41</v>
      </c>
      <c r="D29" s="1">
        <v>13</v>
      </c>
      <c r="E29" s="1">
        <v>52</v>
      </c>
      <c r="F29" s="1">
        <v>102</v>
      </c>
    </row>
    <row r="31" spans="1:6" x14ac:dyDescent="0.2">
      <c r="A31" s="1" t="s">
        <v>111</v>
      </c>
    </row>
    <row r="33" spans="1:6" x14ac:dyDescent="0.2">
      <c r="A33" s="1" t="s">
        <v>0</v>
      </c>
      <c r="B33" s="1">
        <v>1056</v>
      </c>
      <c r="C33" s="1">
        <v>341</v>
      </c>
      <c r="D33" s="1">
        <v>224</v>
      </c>
      <c r="E33" s="1">
        <v>157</v>
      </c>
      <c r="F33" s="1">
        <v>334</v>
      </c>
    </row>
    <row r="34" spans="1:6" x14ac:dyDescent="0.2">
      <c r="A34" s="1" t="s">
        <v>105</v>
      </c>
      <c r="B34" s="1">
        <v>909</v>
      </c>
      <c r="C34" s="1">
        <v>305</v>
      </c>
      <c r="D34" s="1">
        <v>215</v>
      </c>
      <c r="E34" s="1">
        <v>140</v>
      </c>
      <c r="F34" s="1">
        <v>249</v>
      </c>
    </row>
    <row r="35" spans="1:6" x14ac:dyDescent="0.2">
      <c r="A35" s="1" t="s">
        <v>106</v>
      </c>
      <c r="B35" s="1">
        <v>6</v>
      </c>
      <c r="C35" s="1">
        <v>2</v>
      </c>
      <c r="D35" s="1">
        <v>0</v>
      </c>
      <c r="E35" s="1">
        <v>0</v>
      </c>
      <c r="F35" s="1">
        <v>4</v>
      </c>
    </row>
    <row r="36" spans="1:6" x14ac:dyDescent="0.2">
      <c r="A36" s="1" t="s">
        <v>107</v>
      </c>
      <c r="B36" s="1">
        <v>141</v>
      </c>
      <c r="C36" s="1">
        <v>34</v>
      </c>
      <c r="D36" s="1">
        <v>9</v>
      </c>
      <c r="E36" s="1">
        <v>17</v>
      </c>
      <c r="F36" s="1">
        <v>81</v>
      </c>
    </row>
    <row r="38" spans="1:6" x14ac:dyDescent="0.2">
      <c r="A38" s="1" t="s">
        <v>112</v>
      </c>
    </row>
    <row r="40" spans="1:6" x14ac:dyDescent="0.2">
      <c r="A40" s="1" t="s">
        <v>0</v>
      </c>
      <c r="B40" s="1">
        <v>915</v>
      </c>
      <c r="C40" s="1">
        <v>263</v>
      </c>
      <c r="D40" s="1">
        <v>210</v>
      </c>
      <c r="E40" s="1">
        <v>149</v>
      </c>
      <c r="F40" s="1">
        <v>293</v>
      </c>
    </row>
    <row r="41" spans="1:6" x14ac:dyDescent="0.2">
      <c r="A41" s="1" t="s">
        <v>105</v>
      </c>
      <c r="B41" s="1">
        <v>814</v>
      </c>
      <c r="C41" s="1">
        <v>244</v>
      </c>
      <c r="D41" s="1">
        <v>201</v>
      </c>
      <c r="E41" s="1">
        <v>137</v>
      </c>
      <c r="F41" s="1">
        <v>232</v>
      </c>
    </row>
    <row r="42" spans="1:6" x14ac:dyDescent="0.2">
      <c r="A42" s="1" t="s">
        <v>106</v>
      </c>
      <c r="B42" s="1">
        <v>8</v>
      </c>
      <c r="C42" s="1">
        <v>3</v>
      </c>
      <c r="D42" s="1">
        <v>0</v>
      </c>
      <c r="E42" s="1">
        <v>0</v>
      </c>
      <c r="F42" s="1">
        <v>5</v>
      </c>
    </row>
    <row r="43" spans="1:6" x14ac:dyDescent="0.2">
      <c r="A43" s="1" t="s">
        <v>107</v>
      </c>
      <c r="B43" s="1">
        <v>93</v>
      </c>
      <c r="C43" s="1">
        <v>16</v>
      </c>
      <c r="D43" s="1">
        <v>9</v>
      </c>
      <c r="E43" s="1">
        <v>12</v>
      </c>
      <c r="F43" s="1">
        <v>56</v>
      </c>
    </row>
    <row r="45" spans="1:6" x14ac:dyDescent="0.2">
      <c r="A45" s="1" t="s">
        <v>113</v>
      </c>
    </row>
    <row r="47" spans="1:6" x14ac:dyDescent="0.2">
      <c r="A47" s="1" t="s">
        <v>0</v>
      </c>
      <c r="B47" s="1">
        <v>434</v>
      </c>
      <c r="C47" s="1">
        <v>157</v>
      </c>
      <c r="D47" s="1">
        <v>96</v>
      </c>
      <c r="E47" s="1">
        <v>53</v>
      </c>
      <c r="F47" s="1">
        <v>128</v>
      </c>
    </row>
    <row r="48" spans="1:6" x14ac:dyDescent="0.2">
      <c r="A48" s="1" t="s">
        <v>105</v>
      </c>
      <c r="B48" s="1">
        <v>369</v>
      </c>
      <c r="C48" s="1">
        <v>138</v>
      </c>
      <c r="D48" s="1">
        <v>90</v>
      </c>
      <c r="E48" s="1">
        <v>51</v>
      </c>
      <c r="F48" s="1">
        <v>90</v>
      </c>
    </row>
    <row r="49" spans="1:6" x14ac:dyDescent="0.2">
      <c r="A49" s="1" t="s">
        <v>106</v>
      </c>
      <c r="B49" s="1">
        <v>7</v>
      </c>
      <c r="C49" s="1">
        <v>4</v>
      </c>
      <c r="D49" s="1">
        <v>0</v>
      </c>
      <c r="E49" s="1">
        <v>0</v>
      </c>
      <c r="F49" s="1">
        <v>3</v>
      </c>
    </row>
    <row r="50" spans="1:6" x14ac:dyDescent="0.2">
      <c r="A50" s="1" t="s">
        <v>107</v>
      </c>
      <c r="B50" s="1">
        <v>58</v>
      </c>
      <c r="C50" s="1">
        <v>15</v>
      </c>
      <c r="D50" s="1">
        <v>6</v>
      </c>
      <c r="E50" s="1">
        <v>2</v>
      </c>
      <c r="F50" s="1">
        <v>35</v>
      </c>
    </row>
    <row r="52" spans="1:6" x14ac:dyDescent="0.2">
      <c r="A52" s="1" t="s">
        <v>114</v>
      </c>
    </row>
    <row r="54" spans="1:6" x14ac:dyDescent="0.2">
      <c r="A54" s="1" t="s">
        <v>0</v>
      </c>
      <c r="B54" s="1">
        <v>590</v>
      </c>
      <c r="C54" s="1">
        <v>197</v>
      </c>
      <c r="D54" s="1">
        <v>94</v>
      </c>
      <c r="E54" s="1">
        <v>115</v>
      </c>
      <c r="F54" s="1">
        <v>184</v>
      </c>
    </row>
    <row r="55" spans="1:6" x14ac:dyDescent="0.2">
      <c r="A55" s="1" t="s">
        <v>105</v>
      </c>
      <c r="B55" s="1">
        <v>351</v>
      </c>
      <c r="C55" s="1">
        <v>142</v>
      </c>
      <c r="D55" s="1">
        <v>82</v>
      </c>
      <c r="E55" s="1">
        <v>66</v>
      </c>
      <c r="F55" s="1">
        <v>61</v>
      </c>
    </row>
    <row r="56" spans="1:6" x14ac:dyDescent="0.2">
      <c r="A56" s="1" t="s">
        <v>106</v>
      </c>
      <c r="B56" s="1">
        <v>91</v>
      </c>
      <c r="C56" s="1">
        <v>22</v>
      </c>
      <c r="D56" s="1">
        <v>4</v>
      </c>
      <c r="E56" s="1">
        <v>13</v>
      </c>
      <c r="F56" s="1">
        <v>52</v>
      </c>
    </row>
    <row r="57" spans="1:6" x14ac:dyDescent="0.2">
      <c r="A57" s="1" t="s">
        <v>107</v>
      </c>
      <c r="B57" s="1">
        <v>148</v>
      </c>
      <c r="C57" s="1">
        <v>33</v>
      </c>
      <c r="D57" s="1">
        <v>8</v>
      </c>
      <c r="E57" s="1">
        <v>36</v>
      </c>
      <c r="F57" s="1">
        <v>71</v>
      </c>
    </row>
    <row r="59" spans="1:6" x14ac:dyDescent="0.2">
      <c r="A59" s="1" t="s">
        <v>115</v>
      </c>
    </row>
    <row r="61" spans="1:6" x14ac:dyDescent="0.2">
      <c r="A61" s="1" t="s">
        <v>0</v>
      </c>
      <c r="B61" s="1">
        <v>483</v>
      </c>
      <c r="C61" s="1">
        <v>128</v>
      </c>
      <c r="D61" s="1">
        <v>134</v>
      </c>
      <c r="E61" s="1">
        <v>94</v>
      </c>
      <c r="F61" s="1">
        <v>127</v>
      </c>
    </row>
    <row r="62" spans="1:6" x14ac:dyDescent="0.2">
      <c r="A62" s="1" t="s">
        <v>105</v>
      </c>
      <c r="B62" s="1">
        <v>349</v>
      </c>
      <c r="C62" s="1">
        <v>107</v>
      </c>
      <c r="D62" s="1">
        <v>117</v>
      </c>
      <c r="E62" s="1">
        <v>58</v>
      </c>
      <c r="F62" s="1">
        <v>67</v>
      </c>
    </row>
    <row r="63" spans="1:6" x14ac:dyDescent="0.2">
      <c r="A63" s="1" t="s">
        <v>106</v>
      </c>
      <c r="B63" s="1">
        <v>13</v>
      </c>
      <c r="C63" s="1">
        <v>3</v>
      </c>
      <c r="D63" s="1">
        <v>7</v>
      </c>
      <c r="E63" s="1">
        <v>1</v>
      </c>
      <c r="F63" s="1">
        <v>2</v>
      </c>
    </row>
    <row r="64" spans="1:6" x14ac:dyDescent="0.2">
      <c r="A64" s="1" t="s">
        <v>107</v>
      </c>
      <c r="B64" s="1">
        <v>121</v>
      </c>
      <c r="C64" s="1">
        <v>18</v>
      </c>
      <c r="D64" s="1">
        <v>10</v>
      </c>
      <c r="E64" s="1">
        <v>35</v>
      </c>
      <c r="F64" s="1">
        <v>58</v>
      </c>
    </row>
    <row r="65" spans="1:6" x14ac:dyDescent="0.2">
      <c r="A65" s="10" t="s">
        <v>201</v>
      </c>
      <c r="B65" s="10"/>
      <c r="C65" s="10"/>
      <c r="D65" s="10"/>
      <c r="E65" s="10"/>
      <c r="F65" s="10"/>
    </row>
  </sheetData>
  <mergeCells count="1">
    <mergeCell ref="A65:F6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F0BBD-5357-4AFA-86B6-F01CD7197F7D}">
  <dimension ref="A1:F32"/>
  <sheetViews>
    <sheetView view="pageBreakPreview" zoomScale="125" zoomScaleNormal="100" zoomScaleSheetLayoutView="125" workbookViewId="0">
      <selection activeCell="A32" sqref="A32:XFD32"/>
    </sheetView>
  </sheetViews>
  <sheetFormatPr defaultRowHeight="10.199999999999999" x14ac:dyDescent="0.2"/>
  <cols>
    <col min="1" max="1" width="18.109375" style="1" customWidth="1"/>
    <col min="2" max="6" width="13.77734375" style="1" customWidth="1"/>
    <col min="7" max="16384" width="8.88671875" style="1"/>
  </cols>
  <sheetData>
    <row r="1" spans="1:6" x14ac:dyDescent="0.2">
      <c r="A1" s="1" t="s">
        <v>195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116</v>
      </c>
    </row>
    <row r="5" spans="1:6" x14ac:dyDescent="0.2">
      <c r="A5" s="1" t="s">
        <v>0</v>
      </c>
      <c r="B5" s="1">
        <v>667</v>
      </c>
      <c r="C5" s="1">
        <v>221</v>
      </c>
      <c r="D5" s="1">
        <v>117</v>
      </c>
      <c r="E5" s="1">
        <v>122</v>
      </c>
      <c r="F5" s="1">
        <v>207</v>
      </c>
    </row>
    <row r="6" spans="1:6" x14ac:dyDescent="0.2">
      <c r="A6" s="1" t="s">
        <v>105</v>
      </c>
      <c r="B6" s="1">
        <v>447</v>
      </c>
      <c r="C6" s="1">
        <v>194</v>
      </c>
      <c r="D6" s="1">
        <v>103</v>
      </c>
      <c r="E6" s="1">
        <v>79</v>
      </c>
      <c r="F6" s="1">
        <v>71</v>
      </c>
    </row>
    <row r="7" spans="1:6" x14ac:dyDescent="0.2">
      <c r="A7" s="1" t="s">
        <v>106</v>
      </c>
      <c r="B7" s="1">
        <v>7</v>
      </c>
      <c r="C7" s="1">
        <v>4</v>
      </c>
      <c r="D7" s="1">
        <v>2</v>
      </c>
      <c r="E7" s="1">
        <v>1</v>
      </c>
      <c r="F7" s="1">
        <v>0</v>
      </c>
    </row>
    <row r="8" spans="1:6" x14ac:dyDescent="0.2">
      <c r="A8" s="1" t="s">
        <v>107</v>
      </c>
      <c r="B8" s="1">
        <v>213</v>
      </c>
      <c r="C8" s="1">
        <v>23</v>
      </c>
      <c r="D8" s="1">
        <v>12</v>
      </c>
      <c r="E8" s="1">
        <v>42</v>
      </c>
      <c r="F8" s="1">
        <v>136</v>
      </c>
    </row>
    <row r="10" spans="1:6" x14ac:dyDescent="0.2">
      <c r="A10" s="1" t="s">
        <v>117</v>
      </c>
    </row>
    <row r="12" spans="1:6" x14ac:dyDescent="0.2">
      <c r="A12" s="1" t="s">
        <v>0</v>
      </c>
      <c r="B12" s="1">
        <v>534</v>
      </c>
      <c r="C12" s="1">
        <v>185</v>
      </c>
      <c r="D12" s="1">
        <v>126</v>
      </c>
      <c r="E12" s="1">
        <v>85</v>
      </c>
      <c r="F12" s="1">
        <v>138</v>
      </c>
    </row>
    <row r="13" spans="1:6" x14ac:dyDescent="0.2">
      <c r="A13" s="1" t="s">
        <v>105</v>
      </c>
      <c r="B13" s="1">
        <v>445</v>
      </c>
      <c r="C13" s="1">
        <v>172</v>
      </c>
      <c r="D13" s="1">
        <v>119</v>
      </c>
      <c r="E13" s="1">
        <v>72</v>
      </c>
      <c r="F13" s="1">
        <v>82</v>
      </c>
    </row>
    <row r="14" spans="1:6" x14ac:dyDescent="0.2">
      <c r="A14" s="1" t="s">
        <v>106</v>
      </c>
      <c r="B14" s="1">
        <v>7</v>
      </c>
      <c r="C14" s="1">
        <v>2</v>
      </c>
      <c r="D14" s="1">
        <v>2</v>
      </c>
      <c r="E14" s="1">
        <v>0</v>
      </c>
      <c r="F14" s="1">
        <v>3</v>
      </c>
    </row>
    <row r="15" spans="1:6" x14ac:dyDescent="0.2">
      <c r="A15" s="1" t="s">
        <v>107</v>
      </c>
      <c r="B15" s="1">
        <v>82</v>
      </c>
      <c r="C15" s="1">
        <v>11</v>
      </c>
      <c r="D15" s="1">
        <v>5</v>
      </c>
      <c r="E15" s="1">
        <v>13</v>
      </c>
      <c r="F15" s="1">
        <v>53</v>
      </c>
    </row>
    <row r="17" spans="1:6" x14ac:dyDescent="0.2">
      <c r="A17" s="1" t="s">
        <v>118</v>
      </c>
    </row>
    <row r="19" spans="1:6" x14ac:dyDescent="0.2">
      <c r="A19" s="1" t="s">
        <v>0</v>
      </c>
      <c r="B19" s="1">
        <v>9</v>
      </c>
      <c r="C19" s="1">
        <v>5</v>
      </c>
      <c r="D19" s="1">
        <v>2</v>
      </c>
      <c r="E19" s="1">
        <v>2</v>
      </c>
      <c r="F19" s="1">
        <v>0</v>
      </c>
    </row>
    <row r="20" spans="1:6" x14ac:dyDescent="0.2">
      <c r="A20" s="1" t="s">
        <v>105</v>
      </c>
      <c r="B20" s="1">
        <v>9</v>
      </c>
      <c r="C20" s="1">
        <v>5</v>
      </c>
      <c r="D20" s="1">
        <v>2</v>
      </c>
      <c r="E20" s="1">
        <v>2</v>
      </c>
      <c r="F20" s="1">
        <v>0</v>
      </c>
    </row>
    <row r="21" spans="1:6" x14ac:dyDescent="0.2">
      <c r="A21" s="1" t="s">
        <v>106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</row>
    <row r="22" spans="1:6" x14ac:dyDescent="0.2">
      <c r="A22" s="1" t="s">
        <v>107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</row>
    <row r="23" spans="1:6" x14ac:dyDescent="0.2">
      <c r="A23" s="1" t="s">
        <v>119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</row>
    <row r="25" spans="1:6" x14ac:dyDescent="0.2">
      <c r="A25" s="1" t="s">
        <v>120</v>
      </c>
    </row>
    <row r="27" spans="1:6" x14ac:dyDescent="0.2">
      <c r="A27" s="1" t="s">
        <v>0</v>
      </c>
      <c r="B27" s="1">
        <v>642</v>
      </c>
      <c r="C27" s="1">
        <v>191</v>
      </c>
      <c r="D27" s="1">
        <v>126</v>
      </c>
      <c r="E27" s="1">
        <v>98</v>
      </c>
      <c r="F27" s="1">
        <v>227</v>
      </c>
    </row>
    <row r="28" spans="1:6" x14ac:dyDescent="0.2">
      <c r="A28" s="1" t="s">
        <v>105</v>
      </c>
      <c r="B28" s="1">
        <v>378</v>
      </c>
      <c r="C28" s="1">
        <v>165</v>
      </c>
      <c r="D28" s="1">
        <v>69</v>
      </c>
      <c r="E28" s="1">
        <v>59</v>
      </c>
      <c r="F28" s="1">
        <v>85</v>
      </c>
    </row>
    <row r="29" spans="1:6" x14ac:dyDescent="0.2">
      <c r="A29" s="1" t="s">
        <v>106</v>
      </c>
      <c r="B29" s="1">
        <v>7</v>
      </c>
      <c r="C29" s="1">
        <v>3</v>
      </c>
      <c r="D29" s="1">
        <v>0</v>
      </c>
      <c r="E29" s="1">
        <v>0</v>
      </c>
      <c r="F29" s="1">
        <v>4</v>
      </c>
    </row>
    <row r="30" spans="1:6" x14ac:dyDescent="0.2">
      <c r="A30" s="1" t="s">
        <v>107</v>
      </c>
      <c r="B30" s="1">
        <v>105</v>
      </c>
      <c r="C30" s="1">
        <v>8</v>
      </c>
      <c r="D30" s="1">
        <v>4</v>
      </c>
      <c r="E30" s="1">
        <v>15</v>
      </c>
      <c r="F30" s="1">
        <v>78</v>
      </c>
    </row>
    <row r="31" spans="1:6" x14ac:dyDescent="0.2">
      <c r="A31" s="1" t="s">
        <v>119</v>
      </c>
      <c r="B31" s="1">
        <v>152</v>
      </c>
      <c r="C31" s="1">
        <v>15</v>
      </c>
      <c r="D31" s="1">
        <v>53</v>
      </c>
      <c r="E31" s="1">
        <v>24</v>
      </c>
      <c r="F31" s="1">
        <v>60</v>
      </c>
    </row>
    <row r="32" spans="1:6" x14ac:dyDescent="0.2">
      <c r="A32" s="10" t="s">
        <v>201</v>
      </c>
      <c r="B32" s="10"/>
      <c r="C32" s="10"/>
      <c r="D32" s="10"/>
      <c r="E32" s="10"/>
      <c r="F32" s="10"/>
    </row>
  </sheetData>
  <mergeCells count="1">
    <mergeCell ref="A32:F3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AE120-F979-4155-82A8-2042B171755D}">
  <dimension ref="A1:F50"/>
  <sheetViews>
    <sheetView view="pageBreakPreview" topLeftCell="A33" zoomScale="125" zoomScaleNormal="100" zoomScaleSheetLayoutView="125" workbookViewId="0">
      <selection activeCell="A50" sqref="A50:XFD50"/>
    </sheetView>
  </sheetViews>
  <sheetFormatPr defaultRowHeight="10.199999999999999" x14ac:dyDescent="0.2"/>
  <cols>
    <col min="1" max="1" width="18.109375" style="1" customWidth="1"/>
    <col min="2" max="6" width="13.77734375" style="1" customWidth="1"/>
    <col min="7" max="16384" width="8.88671875" style="1"/>
  </cols>
  <sheetData>
    <row r="1" spans="1:6" x14ac:dyDescent="0.2">
      <c r="A1" s="1" t="s">
        <v>196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121</v>
      </c>
    </row>
    <row r="5" spans="1:6" x14ac:dyDescent="0.2">
      <c r="A5" s="1" t="s">
        <v>0</v>
      </c>
      <c r="B5" s="1">
        <v>213</v>
      </c>
      <c r="C5" s="1">
        <v>69</v>
      </c>
      <c r="D5" s="1">
        <v>29</v>
      </c>
      <c r="E5" s="1">
        <v>42</v>
      </c>
      <c r="F5" s="1">
        <v>73</v>
      </c>
    </row>
    <row r="6" spans="1:6" x14ac:dyDescent="0.2">
      <c r="A6" s="1" t="s">
        <v>105</v>
      </c>
      <c r="B6" s="1">
        <v>121</v>
      </c>
      <c r="C6" s="1">
        <v>47</v>
      </c>
      <c r="D6" s="1">
        <v>25</v>
      </c>
      <c r="E6" s="1">
        <v>25</v>
      </c>
      <c r="F6" s="1">
        <v>24</v>
      </c>
    </row>
    <row r="7" spans="1:6" x14ac:dyDescent="0.2">
      <c r="A7" s="1" t="s">
        <v>106</v>
      </c>
      <c r="B7" s="1">
        <v>6</v>
      </c>
      <c r="C7" s="1">
        <v>3</v>
      </c>
      <c r="D7" s="1">
        <v>2</v>
      </c>
      <c r="E7" s="1">
        <v>0</v>
      </c>
      <c r="F7" s="1">
        <v>1</v>
      </c>
    </row>
    <row r="8" spans="1:6" x14ac:dyDescent="0.2">
      <c r="A8" s="1" t="s">
        <v>107</v>
      </c>
      <c r="B8" s="1">
        <v>86</v>
      </c>
      <c r="C8" s="1">
        <v>19</v>
      </c>
      <c r="D8" s="1">
        <v>2</v>
      </c>
      <c r="E8" s="1">
        <v>17</v>
      </c>
      <c r="F8" s="1">
        <v>48</v>
      </c>
    </row>
    <row r="10" spans="1:6" x14ac:dyDescent="0.2">
      <c r="A10" s="1" t="s">
        <v>122</v>
      </c>
    </row>
    <row r="12" spans="1:6" x14ac:dyDescent="0.2">
      <c r="A12" s="1" t="s">
        <v>0</v>
      </c>
      <c r="B12" s="1">
        <v>759</v>
      </c>
      <c r="C12" s="1">
        <v>229</v>
      </c>
      <c r="D12" s="1">
        <v>161</v>
      </c>
      <c r="E12" s="1">
        <v>92</v>
      </c>
      <c r="F12" s="1">
        <v>277</v>
      </c>
    </row>
    <row r="13" spans="1:6" x14ac:dyDescent="0.2">
      <c r="A13" s="1" t="s">
        <v>105</v>
      </c>
      <c r="B13" s="1">
        <v>555</v>
      </c>
      <c r="C13" s="1">
        <v>188</v>
      </c>
      <c r="D13" s="1">
        <v>146</v>
      </c>
      <c r="E13" s="1">
        <v>61</v>
      </c>
      <c r="F13" s="1">
        <v>160</v>
      </c>
    </row>
    <row r="14" spans="1:6" x14ac:dyDescent="0.2">
      <c r="A14" s="1" t="s">
        <v>106</v>
      </c>
      <c r="B14" s="1">
        <v>6</v>
      </c>
      <c r="C14" s="1">
        <v>1</v>
      </c>
      <c r="D14" s="1">
        <v>3</v>
      </c>
      <c r="E14" s="1">
        <v>1</v>
      </c>
      <c r="F14" s="1">
        <v>1</v>
      </c>
    </row>
    <row r="15" spans="1:6" x14ac:dyDescent="0.2">
      <c r="A15" s="1" t="s">
        <v>107</v>
      </c>
      <c r="B15" s="1">
        <v>198</v>
      </c>
      <c r="C15" s="1">
        <v>40</v>
      </c>
      <c r="D15" s="1">
        <v>12</v>
      </c>
      <c r="E15" s="1">
        <v>30</v>
      </c>
      <c r="F15" s="1">
        <v>116</v>
      </c>
    </row>
    <row r="17" spans="1:6" x14ac:dyDescent="0.2">
      <c r="A17" s="1" t="s">
        <v>123</v>
      </c>
    </row>
    <row r="19" spans="1:6" x14ac:dyDescent="0.2">
      <c r="A19" s="1" t="s">
        <v>0</v>
      </c>
      <c r="B19" s="1">
        <v>110</v>
      </c>
      <c r="C19" s="1">
        <v>25</v>
      </c>
      <c r="D19" s="1">
        <v>26</v>
      </c>
      <c r="E19" s="1">
        <v>24</v>
      </c>
      <c r="F19" s="1">
        <v>35</v>
      </c>
    </row>
    <row r="20" spans="1:6" x14ac:dyDescent="0.2">
      <c r="A20" s="1" t="s">
        <v>105</v>
      </c>
      <c r="B20" s="1">
        <v>89</v>
      </c>
      <c r="C20" s="1">
        <v>24</v>
      </c>
      <c r="D20" s="1">
        <v>21</v>
      </c>
      <c r="E20" s="1">
        <v>23</v>
      </c>
      <c r="F20" s="1">
        <v>21</v>
      </c>
    </row>
    <row r="21" spans="1:6" x14ac:dyDescent="0.2">
      <c r="A21" s="1" t="s">
        <v>106</v>
      </c>
      <c r="B21" s="1">
        <v>7</v>
      </c>
      <c r="C21" s="1">
        <v>0</v>
      </c>
      <c r="D21" s="1">
        <v>2</v>
      </c>
      <c r="E21" s="1">
        <v>0</v>
      </c>
      <c r="F21" s="1">
        <v>5</v>
      </c>
    </row>
    <row r="22" spans="1:6" x14ac:dyDescent="0.2">
      <c r="A22" s="1" t="s">
        <v>107</v>
      </c>
      <c r="B22" s="1">
        <v>14</v>
      </c>
      <c r="C22" s="1">
        <v>1</v>
      </c>
      <c r="D22" s="1">
        <v>3</v>
      </c>
      <c r="E22" s="1">
        <v>1</v>
      </c>
      <c r="F22" s="1">
        <v>9</v>
      </c>
    </row>
    <row r="24" spans="1:6" x14ac:dyDescent="0.2">
      <c r="A24" s="1" t="s">
        <v>124</v>
      </c>
    </row>
    <row r="26" spans="1:6" x14ac:dyDescent="0.2">
      <c r="A26" s="1" t="s">
        <v>0</v>
      </c>
      <c r="B26" s="1">
        <v>49</v>
      </c>
      <c r="C26" s="1">
        <v>9</v>
      </c>
      <c r="D26" s="1">
        <v>7</v>
      </c>
      <c r="E26" s="1">
        <v>3</v>
      </c>
      <c r="F26" s="1">
        <v>30</v>
      </c>
    </row>
    <row r="27" spans="1:6" x14ac:dyDescent="0.2">
      <c r="A27" s="1" t="s">
        <v>105</v>
      </c>
      <c r="B27" s="1">
        <v>15</v>
      </c>
      <c r="C27" s="1">
        <v>6</v>
      </c>
      <c r="D27" s="1">
        <v>6</v>
      </c>
      <c r="E27" s="1">
        <v>1</v>
      </c>
      <c r="F27" s="1">
        <v>2</v>
      </c>
    </row>
    <row r="28" spans="1:6" x14ac:dyDescent="0.2">
      <c r="A28" s="1" t="s">
        <v>106</v>
      </c>
      <c r="B28" s="1">
        <v>8</v>
      </c>
      <c r="C28" s="1">
        <v>1</v>
      </c>
      <c r="D28" s="1">
        <v>1</v>
      </c>
      <c r="E28" s="1">
        <v>2</v>
      </c>
      <c r="F28" s="1">
        <v>4</v>
      </c>
    </row>
    <row r="29" spans="1:6" x14ac:dyDescent="0.2">
      <c r="A29" s="1" t="s">
        <v>107</v>
      </c>
      <c r="B29" s="1">
        <v>26</v>
      </c>
      <c r="C29" s="1">
        <v>2</v>
      </c>
      <c r="D29" s="1">
        <v>0</v>
      </c>
      <c r="E29" s="1">
        <v>0</v>
      </c>
      <c r="F29" s="1">
        <v>24</v>
      </c>
    </row>
    <row r="31" spans="1:6" x14ac:dyDescent="0.2">
      <c r="A31" s="1" t="s">
        <v>125</v>
      </c>
    </row>
    <row r="33" spans="1:6" x14ac:dyDescent="0.2">
      <c r="A33" s="1" t="s">
        <v>0</v>
      </c>
      <c r="B33" s="1">
        <v>175</v>
      </c>
      <c r="C33" s="1">
        <v>27</v>
      </c>
      <c r="D33" s="1">
        <v>50</v>
      </c>
      <c r="E33" s="1">
        <v>20</v>
      </c>
      <c r="F33" s="1">
        <v>78</v>
      </c>
    </row>
    <row r="34" spans="1:6" x14ac:dyDescent="0.2">
      <c r="A34" s="1" t="s">
        <v>105</v>
      </c>
      <c r="B34" s="1">
        <v>94</v>
      </c>
      <c r="C34" s="1">
        <v>17</v>
      </c>
      <c r="D34" s="1">
        <v>47</v>
      </c>
      <c r="E34" s="1">
        <v>11</v>
      </c>
      <c r="F34" s="1">
        <v>19</v>
      </c>
    </row>
    <row r="35" spans="1:6" x14ac:dyDescent="0.2">
      <c r="A35" s="1" t="s">
        <v>106</v>
      </c>
      <c r="B35" s="1">
        <v>5</v>
      </c>
      <c r="C35" s="1">
        <v>2</v>
      </c>
      <c r="D35" s="1">
        <v>0</v>
      </c>
      <c r="E35" s="1">
        <v>3</v>
      </c>
      <c r="F35" s="1">
        <v>0</v>
      </c>
    </row>
    <row r="36" spans="1:6" x14ac:dyDescent="0.2">
      <c r="A36" s="1" t="s">
        <v>107</v>
      </c>
      <c r="B36" s="1">
        <v>76</v>
      </c>
      <c r="C36" s="1">
        <v>8</v>
      </c>
      <c r="D36" s="1">
        <v>3</v>
      </c>
      <c r="E36" s="1">
        <v>6</v>
      </c>
      <c r="F36" s="1">
        <v>59</v>
      </c>
    </row>
    <row r="38" spans="1:6" x14ac:dyDescent="0.2">
      <c r="A38" s="1" t="s">
        <v>126</v>
      </c>
    </row>
    <row r="40" spans="1:6" x14ac:dyDescent="0.2">
      <c r="A40" s="1" t="s">
        <v>0</v>
      </c>
      <c r="B40" s="1">
        <v>277</v>
      </c>
      <c r="C40" s="1">
        <v>78</v>
      </c>
      <c r="D40" s="1">
        <v>56</v>
      </c>
      <c r="E40" s="1">
        <v>51</v>
      </c>
      <c r="F40" s="1">
        <v>92</v>
      </c>
    </row>
    <row r="41" spans="1:6" x14ac:dyDescent="0.2">
      <c r="A41" s="1" t="s">
        <v>105</v>
      </c>
      <c r="B41" s="1">
        <v>155</v>
      </c>
      <c r="C41" s="1">
        <v>50</v>
      </c>
      <c r="D41" s="1">
        <v>52</v>
      </c>
      <c r="E41" s="1">
        <v>29</v>
      </c>
      <c r="F41" s="1">
        <v>24</v>
      </c>
    </row>
    <row r="42" spans="1:6" x14ac:dyDescent="0.2">
      <c r="A42" s="1" t="s">
        <v>106</v>
      </c>
      <c r="B42" s="1">
        <v>6</v>
      </c>
      <c r="C42" s="1">
        <v>3</v>
      </c>
      <c r="D42" s="1">
        <v>1</v>
      </c>
      <c r="E42" s="1">
        <v>2</v>
      </c>
      <c r="F42" s="1">
        <v>0</v>
      </c>
    </row>
    <row r="43" spans="1:6" x14ac:dyDescent="0.2">
      <c r="A43" s="1" t="s">
        <v>107</v>
      </c>
      <c r="B43" s="1">
        <v>116</v>
      </c>
      <c r="C43" s="1">
        <v>25</v>
      </c>
      <c r="D43" s="1">
        <v>3</v>
      </c>
      <c r="E43" s="1">
        <v>20</v>
      </c>
      <c r="F43" s="1">
        <v>68</v>
      </c>
    </row>
    <row r="45" spans="1:6" x14ac:dyDescent="0.2">
      <c r="A45" s="1" t="s">
        <v>127</v>
      </c>
    </row>
    <row r="46" spans="1:6" x14ac:dyDescent="0.2">
      <c r="A46" s="1" t="s">
        <v>0</v>
      </c>
      <c r="B46" s="1">
        <v>55</v>
      </c>
      <c r="C46" s="1">
        <v>9</v>
      </c>
      <c r="D46" s="1">
        <v>22</v>
      </c>
      <c r="E46" s="1">
        <v>7</v>
      </c>
      <c r="F46" s="1">
        <v>17</v>
      </c>
    </row>
    <row r="47" spans="1:6" x14ac:dyDescent="0.2">
      <c r="A47" s="1" t="s">
        <v>105</v>
      </c>
      <c r="B47" s="1">
        <v>38</v>
      </c>
      <c r="C47" s="1">
        <v>6</v>
      </c>
      <c r="D47" s="1">
        <v>22</v>
      </c>
      <c r="E47" s="1">
        <v>4</v>
      </c>
      <c r="F47" s="1">
        <v>6</v>
      </c>
    </row>
    <row r="48" spans="1:6" x14ac:dyDescent="0.2">
      <c r="A48" s="1" t="s">
        <v>106</v>
      </c>
      <c r="B48" s="1">
        <v>4</v>
      </c>
      <c r="C48" s="1">
        <v>1</v>
      </c>
      <c r="D48" s="1">
        <v>0</v>
      </c>
      <c r="E48" s="1">
        <v>1</v>
      </c>
      <c r="F48" s="1">
        <v>2</v>
      </c>
    </row>
    <row r="49" spans="1:6" x14ac:dyDescent="0.2">
      <c r="A49" s="1" t="s">
        <v>107</v>
      </c>
      <c r="B49" s="1">
        <v>13</v>
      </c>
      <c r="C49" s="1">
        <v>2</v>
      </c>
      <c r="D49" s="1">
        <v>0</v>
      </c>
      <c r="E49" s="1">
        <v>2</v>
      </c>
      <c r="F49" s="1">
        <v>9</v>
      </c>
    </row>
    <row r="50" spans="1:6" x14ac:dyDescent="0.2">
      <c r="A50" s="10" t="s">
        <v>201</v>
      </c>
      <c r="B50" s="10"/>
      <c r="C50" s="10"/>
      <c r="D50" s="10"/>
      <c r="E50" s="10"/>
      <c r="F50" s="10"/>
    </row>
  </sheetData>
  <mergeCells count="1">
    <mergeCell ref="A50:F5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Table of Contents</vt:lpstr>
      <vt:lpstr>Kosrae 2010 Structure</vt:lpstr>
      <vt:lpstr>Water</vt:lpstr>
      <vt:lpstr>Toilet Cook</vt:lpstr>
      <vt:lpstr>Appliances</vt:lpstr>
      <vt:lpstr>Tenure</vt:lpstr>
      <vt:lpstr>Crops</vt:lpstr>
      <vt:lpstr>Animals</vt:lpstr>
      <vt:lpstr>Fish</vt:lpstr>
      <vt:lpstr>Tobacco</vt:lpstr>
      <vt:lpstr>Abroad</vt:lpstr>
      <vt:lpstr>Family type</vt:lpstr>
      <vt:lpstr>Remittances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Brad</cp:lastModifiedBy>
  <dcterms:created xsi:type="dcterms:W3CDTF">2018-04-04T21:58:49Z</dcterms:created>
  <dcterms:modified xsi:type="dcterms:W3CDTF">2020-06-11T20:55:32Z</dcterms:modified>
</cp:coreProperties>
</file>