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Pohnpei\html\"/>
    </mc:Choice>
  </mc:AlternateContent>
  <xr:revisionPtr revIDLastSave="0" documentId="8_{E649DA2E-07C9-4CB3-BC50-655A43552BD4}" xr6:coauthVersionLast="45" xr6:coauthVersionMax="45" xr10:uidLastSave="{00000000-0000-0000-0000-000000000000}"/>
  <bookViews>
    <workbookView xWindow="-108" yWindow="-108" windowWidth="24792" windowHeight="13440" xr2:uid="{69A16C25-7373-4F94-BC26-2AC1DC87CD62}"/>
  </bookViews>
  <sheets>
    <sheet name="Table of Contents" sheetId="28" r:id="rId1"/>
    <sheet name="Pohnpei 2000 Munic" sheetId="1" r:id="rId2"/>
    <sheet name="Relationship" sheetId="2" r:id="rId3"/>
    <sheet name="Marital Status" sheetId="3" r:id="rId4"/>
    <sheet name="Ethnicity" sheetId="4" r:id="rId5"/>
    <sheet name="2nd Eth" sheetId="5" r:id="rId6"/>
    <sheet name="Religion" sheetId="6" r:id="rId7"/>
    <sheet name="Birthplace" sheetId="7" r:id="rId8"/>
    <sheet name="Foreign birth" sheetId="8" r:id="rId9"/>
    <sheet name="Legal Res" sheetId="9" r:id="rId10"/>
    <sheet name="Citizenship" sheetId="10" r:id="rId11"/>
    <sheet name="Mili Dep" sheetId="11" r:id="rId12"/>
    <sheet name="Year Entered" sheetId="12" r:id="rId13"/>
    <sheet name="Prev Res" sheetId="13" r:id="rId14"/>
    <sheet name="Schooling" sheetId="14" r:id="rId15"/>
    <sheet name="Lit Lang" sheetId="15" r:id="rId16"/>
    <sheet name="Language" sheetId="16" r:id="rId17"/>
    <sheet name="Res 1995" sheetId="17" r:id="rId18"/>
    <sheet name="VoEd Milit" sheetId="18" r:id="rId19"/>
    <sheet name="Work Last Week" sheetId="19" r:id="rId20"/>
    <sheet name="Work Place" sheetId="20" r:id="rId21"/>
    <sheet name="Transport" sheetId="21" r:id="rId22"/>
    <sheet name="COW" sheetId="22" r:id="rId23"/>
    <sheet name="Work 1999" sheetId="23" r:id="rId24"/>
    <sheet name="Wages" sheetId="24" r:id="rId25"/>
    <sheet name="Farm SocSec" sheetId="25" r:id="rId26"/>
    <sheet name="Remittances" sheetId="26" r:id="rId27"/>
    <sheet name="Interest Other" sheetId="27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28" l="1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J73" i="27" l="1"/>
  <c r="J74" i="27"/>
  <c r="J75" i="27"/>
  <c r="J76" i="27"/>
  <c r="J77" i="27"/>
  <c r="J78" i="27"/>
  <c r="J79" i="27"/>
  <c r="J80" i="27"/>
  <c r="J81" i="27"/>
  <c r="C73" i="27"/>
  <c r="C74" i="27"/>
  <c r="C75" i="27"/>
  <c r="C76" i="27"/>
  <c r="C77" i="27"/>
  <c r="C78" i="27"/>
  <c r="C79" i="27"/>
  <c r="C80" i="27"/>
  <c r="C81" i="27"/>
  <c r="C73" i="26"/>
  <c r="C74" i="26"/>
  <c r="C75" i="26"/>
  <c r="C76" i="26"/>
  <c r="C77" i="26"/>
  <c r="C78" i="26"/>
  <c r="C79" i="26"/>
  <c r="C80" i="26"/>
  <c r="C81" i="26"/>
  <c r="J73" i="26"/>
  <c r="J74" i="26"/>
  <c r="J75" i="26"/>
  <c r="J76" i="26"/>
  <c r="J77" i="26"/>
  <c r="J78" i="26"/>
  <c r="J79" i="26"/>
  <c r="J80" i="26"/>
  <c r="J81" i="26"/>
  <c r="J74" i="25"/>
  <c r="J75" i="25"/>
  <c r="J76" i="25"/>
  <c r="J77" i="25"/>
  <c r="J78" i="25"/>
  <c r="J79" i="25"/>
  <c r="J80" i="25"/>
  <c r="J81" i="25"/>
  <c r="J82" i="25"/>
  <c r="C74" i="25"/>
  <c r="C75" i="25"/>
  <c r="C76" i="25"/>
  <c r="C77" i="25"/>
  <c r="C78" i="25"/>
  <c r="C79" i="25"/>
  <c r="C80" i="25"/>
  <c r="C81" i="25"/>
  <c r="C82" i="25"/>
  <c r="C83" i="25"/>
  <c r="C84" i="25"/>
  <c r="J72" i="24"/>
  <c r="J73" i="24"/>
  <c r="J74" i="24"/>
  <c r="J75" i="24"/>
  <c r="J76" i="24"/>
  <c r="J77" i="24"/>
  <c r="J78" i="24"/>
  <c r="J79" i="24"/>
  <c r="J80" i="24"/>
  <c r="J81" i="24"/>
  <c r="J82" i="24"/>
  <c r="J83" i="24"/>
  <c r="J87" i="24"/>
  <c r="J88" i="24"/>
  <c r="J89" i="24"/>
  <c r="J90" i="24"/>
  <c r="J91" i="24"/>
  <c r="J92" i="24"/>
  <c r="J93" i="24"/>
  <c r="J94" i="24"/>
  <c r="J95" i="24"/>
  <c r="J96" i="24"/>
  <c r="J97" i="24"/>
  <c r="J98" i="24"/>
  <c r="J99" i="24"/>
  <c r="J100" i="24"/>
  <c r="J10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J60" i="23"/>
  <c r="J61" i="23"/>
  <c r="J62" i="23"/>
  <c r="J63" i="23"/>
  <c r="J64" i="23"/>
  <c r="J66" i="23"/>
  <c r="J67" i="23"/>
  <c r="J68" i="23"/>
  <c r="J69" i="23"/>
  <c r="J70" i="23"/>
  <c r="J71" i="23"/>
  <c r="J72" i="23"/>
  <c r="J73" i="23"/>
  <c r="J74" i="23"/>
  <c r="J75" i="23"/>
  <c r="C60" i="23"/>
  <c r="C61" i="23"/>
  <c r="C62" i="23"/>
  <c r="C63" i="23"/>
  <c r="C64" i="23"/>
  <c r="C66" i="23"/>
  <c r="C67" i="23"/>
  <c r="C68" i="23"/>
  <c r="C69" i="23"/>
  <c r="C70" i="23"/>
  <c r="C71" i="23"/>
  <c r="C72" i="23"/>
  <c r="C73" i="23"/>
  <c r="C74" i="23"/>
  <c r="C75" i="23"/>
  <c r="O65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C45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B45" i="22"/>
  <c r="O61" i="22"/>
  <c r="L61" i="22"/>
  <c r="K61" i="22"/>
  <c r="E61" i="22"/>
  <c r="C61" i="22"/>
  <c r="O60" i="22"/>
  <c r="N60" i="22"/>
  <c r="N61" i="22" s="1"/>
  <c r="M60" i="22"/>
  <c r="M61" i="22" s="1"/>
  <c r="L60" i="22"/>
  <c r="K60" i="22"/>
  <c r="J60" i="22"/>
  <c r="J61" i="22" s="1"/>
  <c r="I60" i="22"/>
  <c r="I61" i="22" s="1"/>
  <c r="H60" i="22"/>
  <c r="H61" i="22" s="1"/>
  <c r="G60" i="22"/>
  <c r="G61" i="22" s="1"/>
  <c r="F60" i="22"/>
  <c r="F61" i="22" s="1"/>
  <c r="E60" i="22"/>
  <c r="D60" i="22"/>
  <c r="D61" i="22" s="1"/>
  <c r="C60" i="22"/>
  <c r="B60" i="22"/>
  <c r="B61" i="22" s="1"/>
  <c r="O51" i="22"/>
  <c r="L51" i="22"/>
  <c r="I51" i="22"/>
  <c r="H51" i="22"/>
  <c r="E51" i="22"/>
  <c r="D51" i="22"/>
  <c r="C51" i="22"/>
  <c r="O50" i="22"/>
  <c r="N50" i="22"/>
  <c r="N51" i="22" s="1"/>
  <c r="M50" i="22"/>
  <c r="M51" i="22" s="1"/>
  <c r="L50" i="22"/>
  <c r="K50" i="22"/>
  <c r="K51" i="22" s="1"/>
  <c r="J50" i="22"/>
  <c r="J51" i="22" s="1"/>
  <c r="I50" i="22"/>
  <c r="H50" i="22"/>
  <c r="G50" i="22"/>
  <c r="G51" i="22" s="1"/>
  <c r="F50" i="22"/>
  <c r="F51" i="22" s="1"/>
  <c r="E50" i="22"/>
  <c r="D50" i="22"/>
  <c r="C50" i="22"/>
  <c r="B50" i="22"/>
  <c r="B51" i="22" s="1"/>
  <c r="C40" i="22"/>
  <c r="D40" i="22"/>
  <c r="D41" i="22" s="1"/>
  <c r="E40" i="22"/>
  <c r="E41" i="22" s="1"/>
  <c r="F40" i="22"/>
  <c r="G40" i="22"/>
  <c r="G41" i="22" s="1"/>
  <c r="H40" i="22"/>
  <c r="I40" i="22"/>
  <c r="J40" i="22"/>
  <c r="J41" i="22" s="1"/>
  <c r="K40" i="22"/>
  <c r="L40" i="22"/>
  <c r="M40" i="22"/>
  <c r="N40" i="22"/>
  <c r="N41" i="22" s="1"/>
  <c r="O40" i="22"/>
  <c r="C41" i="22"/>
  <c r="F41" i="22"/>
  <c r="H41" i="22"/>
  <c r="I41" i="22"/>
  <c r="K41" i="22"/>
  <c r="L41" i="22"/>
  <c r="M41" i="22"/>
  <c r="O41" i="22"/>
  <c r="B41" i="22"/>
  <c r="B40" i="22"/>
  <c r="J66" i="17"/>
  <c r="J67" i="17"/>
  <c r="J68" i="17"/>
  <c r="J69" i="17"/>
  <c r="J70" i="17"/>
  <c r="C66" i="17"/>
  <c r="C67" i="17"/>
  <c r="C68" i="17"/>
  <c r="C69" i="17"/>
  <c r="C70" i="17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D7" i="2"/>
  <c r="E7" i="2"/>
  <c r="F7" i="2"/>
  <c r="G7" i="2"/>
  <c r="H7" i="2"/>
  <c r="I7" i="2"/>
  <c r="K7" i="2"/>
  <c r="L7" i="2"/>
  <c r="M7" i="2"/>
  <c r="N7" i="2"/>
  <c r="O7" i="2"/>
  <c r="B7" i="2"/>
  <c r="J6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2" i="2"/>
  <c r="J53" i="2"/>
  <c r="J54" i="2"/>
  <c r="J55" i="2"/>
  <c r="J56" i="2"/>
  <c r="J57" i="2"/>
  <c r="J58" i="2"/>
  <c r="J6" i="3"/>
  <c r="J7" i="3"/>
  <c r="J8" i="3"/>
  <c r="J9" i="3"/>
  <c r="J10" i="3"/>
  <c r="J12" i="3"/>
  <c r="J13" i="3"/>
  <c r="J14" i="3"/>
  <c r="J15" i="3"/>
  <c r="J16" i="3"/>
  <c r="J17" i="3"/>
  <c r="J19" i="3"/>
  <c r="J20" i="3"/>
  <c r="J21" i="3"/>
  <c r="J22" i="3"/>
  <c r="J23" i="3"/>
  <c r="J24" i="3"/>
  <c r="J6" i="4"/>
  <c r="J7" i="4"/>
  <c r="J8" i="4"/>
  <c r="J9" i="4"/>
  <c r="J10" i="4"/>
  <c r="J11" i="4"/>
  <c r="J12" i="4"/>
  <c r="J13" i="4"/>
  <c r="J14" i="4"/>
  <c r="J15" i="4"/>
  <c r="J16" i="4"/>
  <c r="J18" i="4"/>
  <c r="J19" i="4"/>
  <c r="J20" i="4"/>
  <c r="J21" i="4"/>
  <c r="J22" i="4"/>
  <c r="J23" i="4"/>
  <c r="J24" i="4"/>
  <c r="J25" i="4"/>
  <c r="J26" i="4"/>
  <c r="J27" i="4"/>
  <c r="J28" i="4"/>
  <c r="J29" i="4"/>
  <c r="J31" i="4"/>
  <c r="J32" i="4"/>
  <c r="J33" i="4"/>
  <c r="J34" i="4"/>
  <c r="J35" i="4"/>
  <c r="J36" i="4"/>
  <c r="J37" i="4"/>
  <c r="J38" i="4"/>
  <c r="J39" i="4"/>
  <c r="J40" i="4"/>
  <c r="J41" i="4"/>
  <c r="J42" i="4"/>
  <c r="J6" i="5"/>
  <c r="J7" i="5"/>
  <c r="J8" i="5"/>
  <c r="J9" i="5"/>
  <c r="J10" i="5"/>
  <c r="J11" i="5"/>
  <c r="J12" i="5"/>
  <c r="J13" i="5"/>
  <c r="J14" i="5"/>
  <c r="J15" i="5"/>
  <c r="J16" i="5"/>
  <c r="J18" i="5"/>
  <c r="J19" i="5"/>
  <c r="J20" i="5"/>
  <c r="J21" i="5"/>
  <c r="J22" i="5"/>
  <c r="J23" i="5"/>
  <c r="J24" i="5"/>
  <c r="J25" i="5"/>
  <c r="J26" i="5"/>
  <c r="J27" i="5"/>
  <c r="J28" i="5"/>
  <c r="J29" i="5"/>
  <c r="J31" i="5"/>
  <c r="J32" i="5"/>
  <c r="J33" i="5"/>
  <c r="J34" i="5"/>
  <c r="J35" i="5"/>
  <c r="J36" i="5"/>
  <c r="J37" i="5"/>
  <c r="J38" i="5"/>
  <c r="J39" i="5"/>
  <c r="J40" i="5"/>
  <c r="J41" i="5"/>
  <c r="J42" i="5"/>
  <c r="J6" i="6"/>
  <c r="J7" i="6"/>
  <c r="J8" i="6"/>
  <c r="J9" i="6"/>
  <c r="J10" i="6"/>
  <c r="J11" i="6"/>
  <c r="J12" i="6"/>
  <c r="J13" i="6"/>
  <c r="J15" i="6"/>
  <c r="J16" i="6"/>
  <c r="J17" i="6"/>
  <c r="J18" i="6"/>
  <c r="J19" i="6"/>
  <c r="J20" i="6"/>
  <c r="J21" i="6"/>
  <c r="J22" i="6"/>
  <c r="J23" i="6"/>
  <c r="J25" i="6"/>
  <c r="J26" i="6"/>
  <c r="J27" i="6"/>
  <c r="J28" i="6"/>
  <c r="J29" i="6"/>
  <c r="J30" i="6"/>
  <c r="J31" i="6"/>
  <c r="J32" i="6"/>
  <c r="J33" i="6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6" i="11"/>
  <c r="J7" i="11"/>
  <c r="J8" i="11"/>
  <c r="J10" i="11"/>
  <c r="J11" i="11"/>
  <c r="J12" i="11"/>
  <c r="J13" i="11"/>
  <c r="J15" i="11"/>
  <c r="J16" i="11"/>
  <c r="J17" i="11"/>
  <c r="J18" i="11"/>
  <c r="J6" i="12"/>
  <c r="J7" i="12"/>
  <c r="J14" i="12"/>
  <c r="J15" i="12"/>
  <c r="J16" i="12"/>
  <c r="J23" i="12"/>
  <c r="J24" i="12"/>
  <c r="J25" i="12"/>
  <c r="J8" i="12"/>
  <c r="J9" i="12"/>
  <c r="J10" i="12"/>
  <c r="J11" i="12"/>
  <c r="J12" i="12"/>
  <c r="J17" i="12"/>
  <c r="J18" i="12"/>
  <c r="J19" i="12"/>
  <c r="J20" i="12"/>
  <c r="J21" i="12"/>
  <c r="J26" i="12"/>
  <c r="J27" i="12"/>
  <c r="J28" i="12"/>
  <c r="J29" i="12"/>
  <c r="J30" i="12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8" i="14"/>
  <c r="J9" i="14"/>
  <c r="J10" i="14"/>
  <c r="J11" i="14"/>
  <c r="J13" i="14"/>
  <c r="J14" i="14"/>
  <c r="J15" i="14"/>
  <c r="J16" i="14"/>
  <c r="J17" i="14"/>
  <c r="J19" i="14"/>
  <c r="J20" i="14"/>
  <c r="J21" i="14"/>
  <c r="J22" i="14"/>
  <c r="J23" i="14"/>
  <c r="J27" i="14"/>
  <c r="J28" i="14"/>
  <c r="J29" i="14"/>
  <c r="J30" i="14"/>
  <c r="J31" i="14"/>
  <c r="J32" i="14"/>
  <c r="J33" i="14"/>
  <c r="J34" i="14"/>
  <c r="J35" i="14"/>
  <c r="J36" i="14"/>
  <c r="J37" i="14"/>
  <c r="J39" i="14"/>
  <c r="J40" i="14"/>
  <c r="J41" i="14"/>
  <c r="J42" i="14"/>
  <c r="J43" i="14"/>
  <c r="J44" i="14"/>
  <c r="J45" i="14"/>
  <c r="J46" i="14"/>
  <c r="J47" i="14"/>
  <c r="J48" i="14"/>
  <c r="J49" i="14"/>
  <c r="J51" i="14"/>
  <c r="J52" i="14"/>
  <c r="J53" i="14"/>
  <c r="J54" i="14"/>
  <c r="J55" i="14"/>
  <c r="J56" i="14"/>
  <c r="J57" i="14"/>
  <c r="J58" i="14"/>
  <c r="J59" i="14"/>
  <c r="J60" i="14"/>
  <c r="J61" i="14"/>
  <c r="J8" i="15"/>
  <c r="J9" i="15"/>
  <c r="J11" i="15"/>
  <c r="J12" i="15"/>
  <c r="J13" i="15"/>
  <c r="J15" i="15"/>
  <c r="J16" i="15"/>
  <c r="J1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70" i="15"/>
  <c r="J71" i="15"/>
  <c r="J72" i="15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8" i="17"/>
  <c r="J9" i="17"/>
  <c r="J11" i="17"/>
  <c r="J12" i="17"/>
  <c r="J13" i="17"/>
  <c r="J15" i="17"/>
  <c r="J16" i="17"/>
  <c r="J17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5" i="17"/>
  <c r="J56" i="17"/>
  <c r="J57" i="17"/>
  <c r="J58" i="17"/>
  <c r="J59" i="17"/>
  <c r="J60" i="17"/>
  <c r="J61" i="17"/>
  <c r="J62" i="17"/>
  <c r="J63" i="17"/>
  <c r="J64" i="17"/>
  <c r="J65" i="17"/>
  <c r="J8" i="18"/>
  <c r="J9" i="18"/>
  <c r="J10" i="18"/>
  <c r="J11" i="18"/>
  <c r="J13" i="18"/>
  <c r="J14" i="18"/>
  <c r="J15" i="18"/>
  <c r="J16" i="18"/>
  <c r="J17" i="18"/>
  <c r="J19" i="18"/>
  <c r="J20" i="18"/>
  <c r="J21" i="18"/>
  <c r="J22" i="18"/>
  <c r="J23" i="18"/>
  <c r="J27" i="18"/>
  <c r="J28" i="18"/>
  <c r="J29" i="18"/>
  <c r="J30" i="18"/>
  <c r="J32" i="18"/>
  <c r="J33" i="18"/>
  <c r="J34" i="18"/>
  <c r="J35" i="18"/>
  <c r="J37" i="18"/>
  <c r="J38" i="18"/>
  <c r="J39" i="18"/>
  <c r="J40" i="18"/>
  <c r="J8" i="19"/>
  <c r="J9" i="19"/>
  <c r="J10" i="19"/>
  <c r="J11" i="19"/>
  <c r="J13" i="19"/>
  <c r="J14" i="19"/>
  <c r="J15" i="19"/>
  <c r="J16" i="19"/>
  <c r="J17" i="19"/>
  <c r="J19" i="19"/>
  <c r="J20" i="19"/>
  <c r="J21" i="19"/>
  <c r="J22" i="19"/>
  <c r="J23" i="19"/>
  <c r="J27" i="19"/>
  <c r="J28" i="19"/>
  <c r="J29" i="19"/>
  <c r="J30" i="19"/>
  <c r="J31" i="19"/>
  <c r="J32" i="19"/>
  <c r="J33" i="19"/>
  <c r="J34" i="19"/>
  <c r="J35" i="19"/>
  <c r="J36" i="19"/>
  <c r="J38" i="19"/>
  <c r="J39" i="19"/>
  <c r="J40" i="19"/>
  <c r="J41" i="19"/>
  <c r="J42" i="19"/>
  <c r="J43" i="19"/>
  <c r="J44" i="19"/>
  <c r="J45" i="19"/>
  <c r="J46" i="19"/>
  <c r="J47" i="19"/>
  <c r="J49" i="19"/>
  <c r="J50" i="19"/>
  <c r="J51" i="19"/>
  <c r="J52" i="19"/>
  <c r="J53" i="19"/>
  <c r="J54" i="19"/>
  <c r="J55" i="19"/>
  <c r="J56" i="19"/>
  <c r="J57" i="19"/>
  <c r="J58" i="19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10" i="21"/>
  <c r="J11" i="21"/>
  <c r="J12" i="21"/>
  <c r="J16" i="21"/>
  <c r="J17" i="21"/>
  <c r="J18" i="21"/>
  <c r="J19" i="21"/>
  <c r="J20" i="21"/>
  <c r="J21" i="21"/>
  <c r="J22" i="21"/>
  <c r="J23" i="21"/>
  <c r="J28" i="21"/>
  <c r="J29" i="21"/>
  <c r="J30" i="21"/>
  <c r="J31" i="21"/>
  <c r="J32" i="21"/>
  <c r="J33" i="21"/>
  <c r="J34" i="21"/>
  <c r="J35" i="21"/>
  <c r="J8" i="22"/>
  <c r="J9" i="22"/>
  <c r="J10" i="22"/>
  <c r="J11" i="22"/>
  <c r="J12" i="22"/>
  <c r="J13" i="22"/>
  <c r="J14" i="22"/>
  <c r="J15" i="22"/>
  <c r="J17" i="22"/>
  <c r="J18" i="22"/>
  <c r="J19" i="22"/>
  <c r="J20" i="22"/>
  <c r="J21" i="22"/>
  <c r="J22" i="22"/>
  <c r="J23" i="22"/>
  <c r="J24" i="22"/>
  <c r="J25" i="22"/>
  <c r="J27" i="22"/>
  <c r="J28" i="22"/>
  <c r="J29" i="22"/>
  <c r="J30" i="22"/>
  <c r="J31" i="22"/>
  <c r="J32" i="22"/>
  <c r="J33" i="22"/>
  <c r="J34" i="22"/>
  <c r="J35" i="22"/>
  <c r="J39" i="22"/>
  <c r="J42" i="22"/>
  <c r="J43" i="22"/>
  <c r="J44" i="22"/>
  <c r="J46" i="22"/>
  <c r="J47" i="22"/>
  <c r="J49" i="22"/>
  <c r="J52" i="22"/>
  <c r="J53" i="22"/>
  <c r="J54" i="22"/>
  <c r="J56" i="22"/>
  <c r="J57" i="22"/>
  <c r="J59" i="22"/>
  <c r="J62" i="22"/>
  <c r="J63" i="22"/>
  <c r="J64" i="22"/>
  <c r="J66" i="22"/>
  <c r="J67" i="22"/>
  <c r="J8" i="23"/>
  <c r="J9" i="23"/>
  <c r="J11" i="23"/>
  <c r="J12" i="23"/>
  <c r="J13" i="23"/>
  <c r="J15" i="23"/>
  <c r="J16" i="23"/>
  <c r="J17" i="23"/>
  <c r="J21" i="23"/>
  <c r="J22" i="23"/>
  <c r="J23" i="23"/>
  <c r="J24" i="23"/>
  <c r="J25" i="23"/>
  <c r="J26" i="23"/>
  <c r="J28" i="23"/>
  <c r="J29" i="23"/>
  <c r="J30" i="23"/>
  <c r="J31" i="23"/>
  <c r="J32" i="23"/>
  <c r="J33" i="23"/>
  <c r="J35" i="23"/>
  <c r="J36" i="23"/>
  <c r="J37" i="23"/>
  <c r="J38" i="23"/>
  <c r="J39" i="23"/>
  <c r="J40" i="23"/>
  <c r="J44" i="23"/>
  <c r="J45" i="23"/>
  <c r="J46" i="23"/>
  <c r="J47" i="23"/>
  <c r="J48" i="23"/>
  <c r="J49" i="23"/>
  <c r="J50" i="23"/>
  <c r="J51" i="23"/>
  <c r="J52" i="23"/>
  <c r="J53" i="23"/>
  <c r="J55" i="23"/>
  <c r="J56" i="23"/>
  <c r="J57" i="23"/>
  <c r="J58" i="23"/>
  <c r="J59" i="23"/>
  <c r="J8" i="24"/>
  <c r="J9" i="24"/>
  <c r="J10" i="24"/>
  <c r="J11" i="24"/>
  <c r="J12" i="24"/>
  <c r="J13" i="24"/>
  <c r="J14" i="24"/>
  <c r="J15" i="24"/>
  <c r="J16" i="24"/>
  <c r="J20" i="24"/>
  <c r="J21" i="24"/>
  <c r="J22" i="24"/>
  <c r="J23" i="24"/>
  <c r="J24" i="24"/>
  <c r="J25" i="24"/>
  <c r="J26" i="24"/>
  <c r="J27" i="24"/>
  <c r="J28" i="24"/>
  <c r="J29" i="24"/>
  <c r="J33" i="24"/>
  <c r="J34" i="24"/>
  <c r="J35" i="24"/>
  <c r="J36" i="24"/>
  <c r="J37" i="24"/>
  <c r="J38" i="24"/>
  <c r="J39" i="24"/>
  <c r="J40" i="24"/>
  <c r="J41" i="24"/>
  <c r="J4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70" i="24"/>
  <c r="J71" i="24"/>
  <c r="J8" i="25"/>
  <c r="J9" i="25"/>
  <c r="J10" i="25"/>
  <c r="J11" i="25"/>
  <c r="J12" i="25"/>
  <c r="J13" i="25"/>
  <c r="J14" i="25"/>
  <c r="J15" i="25"/>
  <c r="J19" i="25"/>
  <c r="J20" i="25"/>
  <c r="J21" i="25"/>
  <c r="J22" i="25"/>
  <c r="J23" i="25"/>
  <c r="J24" i="25"/>
  <c r="J25" i="25"/>
  <c r="J26" i="25"/>
  <c r="J27" i="25"/>
  <c r="J31" i="25"/>
  <c r="J32" i="25"/>
  <c r="J33" i="25"/>
  <c r="J34" i="25"/>
  <c r="J35" i="25"/>
  <c r="J36" i="25"/>
  <c r="J37" i="25"/>
  <c r="J38" i="25"/>
  <c r="J39" i="25"/>
  <c r="J50" i="25"/>
  <c r="J51" i="25"/>
  <c r="J52" i="25"/>
  <c r="J53" i="25"/>
  <c r="J54" i="25"/>
  <c r="J55" i="25"/>
  <c r="J56" i="25"/>
  <c r="J57" i="25"/>
  <c r="J58" i="25"/>
  <c r="J62" i="25"/>
  <c r="J63" i="25"/>
  <c r="J64" i="25"/>
  <c r="J65" i="25"/>
  <c r="J66" i="25"/>
  <c r="J67" i="25"/>
  <c r="J68" i="25"/>
  <c r="J69" i="25"/>
  <c r="J70" i="25"/>
  <c r="J8" i="26"/>
  <c r="J9" i="26"/>
  <c r="J10" i="26"/>
  <c r="J11" i="26"/>
  <c r="J12" i="26"/>
  <c r="J13" i="26"/>
  <c r="J14" i="26"/>
  <c r="J15" i="26"/>
  <c r="J18" i="26"/>
  <c r="J19" i="26"/>
  <c r="J20" i="26"/>
  <c r="J21" i="26"/>
  <c r="J22" i="26"/>
  <c r="J23" i="26"/>
  <c r="J24" i="26"/>
  <c r="J25" i="26"/>
  <c r="J26" i="26"/>
  <c r="J27" i="26"/>
  <c r="J31" i="26"/>
  <c r="J32" i="26"/>
  <c r="J33" i="26"/>
  <c r="J34" i="26"/>
  <c r="J35" i="26"/>
  <c r="J36" i="26"/>
  <c r="J37" i="26"/>
  <c r="J38" i="26"/>
  <c r="J39" i="26"/>
  <c r="J49" i="26"/>
  <c r="J50" i="26"/>
  <c r="J51" i="26"/>
  <c r="J52" i="26"/>
  <c r="J53" i="26"/>
  <c r="J54" i="26"/>
  <c r="J55" i="26"/>
  <c r="J56" i="26"/>
  <c r="J57" i="26"/>
  <c r="J60" i="26"/>
  <c r="J61" i="26"/>
  <c r="J62" i="26"/>
  <c r="J63" i="26"/>
  <c r="J64" i="26"/>
  <c r="J65" i="26"/>
  <c r="J66" i="26"/>
  <c r="J67" i="26"/>
  <c r="J68" i="26"/>
  <c r="J69" i="26"/>
  <c r="J8" i="27"/>
  <c r="J9" i="27"/>
  <c r="J10" i="27"/>
  <c r="J11" i="27"/>
  <c r="J12" i="27"/>
  <c r="J13" i="27"/>
  <c r="J14" i="27"/>
  <c r="J15" i="27"/>
  <c r="J19" i="27"/>
  <c r="J20" i="27"/>
  <c r="J21" i="27"/>
  <c r="J22" i="27"/>
  <c r="J23" i="27"/>
  <c r="J24" i="27"/>
  <c r="J25" i="27"/>
  <c r="J26" i="27"/>
  <c r="J27" i="27"/>
  <c r="J31" i="27"/>
  <c r="J32" i="27"/>
  <c r="J33" i="27"/>
  <c r="J34" i="27"/>
  <c r="J35" i="27"/>
  <c r="J36" i="27"/>
  <c r="J37" i="27"/>
  <c r="J38" i="27"/>
  <c r="J39" i="27"/>
  <c r="J49" i="27"/>
  <c r="J50" i="27"/>
  <c r="J51" i="27"/>
  <c r="J52" i="27"/>
  <c r="J53" i="27"/>
  <c r="J54" i="27"/>
  <c r="J55" i="27"/>
  <c r="J56" i="27"/>
  <c r="J57" i="27"/>
  <c r="J61" i="27"/>
  <c r="J62" i="27"/>
  <c r="J63" i="27"/>
  <c r="J64" i="27"/>
  <c r="J65" i="27"/>
  <c r="J66" i="27"/>
  <c r="J67" i="27"/>
  <c r="J68" i="27"/>
  <c r="J69" i="27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7" i="16"/>
  <c r="J8" i="16"/>
  <c r="J7" i="21"/>
  <c r="J8" i="21"/>
  <c r="C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2" i="2"/>
  <c r="C53" i="2"/>
  <c r="C54" i="2"/>
  <c r="C55" i="2"/>
  <c r="C56" i="2"/>
  <c r="C57" i="2"/>
  <c r="C58" i="2"/>
  <c r="C6" i="3"/>
  <c r="C7" i="3"/>
  <c r="C8" i="3"/>
  <c r="C9" i="3"/>
  <c r="C10" i="3"/>
  <c r="C12" i="3"/>
  <c r="C13" i="3"/>
  <c r="C14" i="3"/>
  <c r="C15" i="3"/>
  <c r="C16" i="3"/>
  <c r="C17" i="3"/>
  <c r="C19" i="3"/>
  <c r="C20" i="3"/>
  <c r="C21" i="3"/>
  <c r="C22" i="3"/>
  <c r="C23" i="3"/>
  <c r="C24" i="3"/>
  <c r="C6" i="4"/>
  <c r="C7" i="4"/>
  <c r="C8" i="4"/>
  <c r="C9" i="4"/>
  <c r="C10" i="4"/>
  <c r="C11" i="4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26" i="4"/>
  <c r="C27" i="4"/>
  <c r="C28" i="4"/>
  <c r="C29" i="4"/>
  <c r="C31" i="4"/>
  <c r="C32" i="4"/>
  <c r="C33" i="4"/>
  <c r="C34" i="4"/>
  <c r="C35" i="4"/>
  <c r="C36" i="4"/>
  <c r="C37" i="4"/>
  <c r="C38" i="4"/>
  <c r="C39" i="4"/>
  <c r="C40" i="4"/>
  <c r="C41" i="4"/>
  <c r="C42" i="4"/>
  <c r="C6" i="5"/>
  <c r="C7" i="5"/>
  <c r="C8" i="5"/>
  <c r="C9" i="5"/>
  <c r="C10" i="5"/>
  <c r="C11" i="5"/>
  <c r="C12" i="5"/>
  <c r="C13" i="5"/>
  <c r="C14" i="5"/>
  <c r="C15" i="5"/>
  <c r="C16" i="5"/>
  <c r="C18" i="5"/>
  <c r="C19" i="5"/>
  <c r="C20" i="5"/>
  <c r="C21" i="5"/>
  <c r="C22" i="5"/>
  <c r="C23" i="5"/>
  <c r="C24" i="5"/>
  <c r="C25" i="5"/>
  <c r="C26" i="5"/>
  <c r="C27" i="5"/>
  <c r="C28" i="5"/>
  <c r="C29" i="5"/>
  <c r="C31" i="5"/>
  <c r="C32" i="5"/>
  <c r="C33" i="5"/>
  <c r="C34" i="5"/>
  <c r="C35" i="5"/>
  <c r="C36" i="5"/>
  <c r="C37" i="5"/>
  <c r="C38" i="5"/>
  <c r="C39" i="5"/>
  <c r="C40" i="5"/>
  <c r="C41" i="5"/>
  <c r="C42" i="5"/>
  <c r="C6" i="6"/>
  <c r="C7" i="6"/>
  <c r="C8" i="6"/>
  <c r="C9" i="6"/>
  <c r="C10" i="6"/>
  <c r="C11" i="6"/>
  <c r="C12" i="6"/>
  <c r="C13" i="6"/>
  <c r="C15" i="6"/>
  <c r="C16" i="6"/>
  <c r="C17" i="6"/>
  <c r="C18" i="6"/>
  <c r="C19" i="6"/>
  <c r="C20" i="6"/>
  <c r="C21" i="6"/>
  <c r="C22" i="6"/>
  <c r="C23" i="6"/>
  <c r="C25" i="6"/>
  <c r="C26" i="6"/>
  <c r="C27" i="6"/>
  <c r="C28" i="6"/>
  <c r="C29" i="6"/>
  <c r="C30" i="6"/>
  <c r="C31" i="6"/>
  <c r="C32" i="6"/>
  <c r="C33" i="6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6" i="11"/>
  <c r="C7" i="11"/>
  <c r="C8" i="11"/>
  <c r="C10" i="11"/>
  <c r="C11" i="11"/>
  <c r="C12" i="11"/>
  <c r="C13" i="11"/>
  <c r="C15" i="11"/>
  <c r="C16" i="11"/>
  <c r="C17" i="11"/>
  <c r="C18" i="11"/>
  <c r="C6" i="12"/>
  <c r="C7" i="12"/>
  <c r="C14" i="12"/>
  <c r="C15" i="12"/>
  <c r="C16" i="12"/>
  <c r="C23" i="12"/>
  <c r="C24" i="12"/>
  <c r="C25" i="12"/>
  <c r="C8" i="12"/>
  <c r="C9" i="12"/>
  <c r="C10" i="12"/>
  <c r="C11" i="12"/>
  <c r="C12" i="12"/>
  <c r="C17" i="12"/>
  <c r="C18" i="12"/>
  <c r="C19" i="12"/>
  <c r="C20" i="12"/>
  <c r="C21" i="12"/>
  <c r="C26" i="12"/>
  <c r="C27" i="12"/>
  <c r="C28" i="12"/>
  <c r="C29" i="12"/>
  <c r="C30" i="12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8" i="14"/>
  <c r="C9" i="14"/>
  <c r="C10" i="14"/>
  <c r="C11" i="14"/>
  <c r="C13" i="14"/>
  <c r="C14" i="14"/>
  <c r="C15" i="14"/>
  <c r="C16" i="14"/>
  <c r="C17" i="14"/>
  <c r="C19" i="14"/>
  <c r="C20" i="14"/>
  <c r="C21" i="14"/>
  <c r="C22" i="14"/>
  <c r="C23" i="14"/>
  <c r="C27" i="14"/>
  <c r="C28" i="14"/>
  <c r="C29" i="14"/>
  <c r="C30" i="14"/>
  <c r="C31" i="14"/>
  <c r="C32" i="14"/>
  <c r="C33" i="14"/>
  <c r="C34" i="14"/>
  <c r="C35" i="14"/>
  <c r="C36" i="14"/>
  <c r="C37" i="14"/>
  <c r="C39" i="14"/>
  <c r="C40" i="14"/>
  <c r="C41" i="14"/>
  <c r="C42" i="14"/>
  <c r="C43" i="14"/>
  <c r="C44" i="14"/>
  <c r="C45" i="14"/>
  <c r="C46" i="14"/>
  <c r="C47" i="14"/>
  <c r="C48" i="14"/>
  <c r="C49" i="14"/>
  <c r="C51" i="14"/>
  <c r="C52" i="14"/>
  <c r="C53" i="14"/>
  <c r="C54" i="14"/>
  <c r="C55" i="14"/>
  <c r="C56" i="14"/>
  <c r="C57" i="14"/>
  <c r="C58" i="14"/>
  <c r="C59" i="14"/>
  <c r="C60" i="14"/>
  <c r="C61" i="14"/>
  <c r="C8" i="15"/>
  <c r="C9" i="15"/>
  <c r="C11" i="15"/>
  <c r="C12" i="15"/>
  <c r="C13" i="15"/>
  <c r="C15" i="15"/>
  <c r="C16" i="15"/>
  <c r="C1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70" i="15"/>
  <c r="C71" i="15"/>
  <c r="C72" i="15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8" i="17"/>
  <c r="C9" i="17"/>
  <c r="C11" i="17"/>
  <c r="C12" i="17"/>
  <c r="C13" i="17"/>
  <c r="C15" i="17"/>
  <c r="C16" i="17"/>
  <c r="C17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5" i="17"/>
  <c r="C56" i="17"/>
  <c r="C57" i="17"/>
  <c r="C58" i="17"/>
  <c r="C59" i="17"/>
  <c r="C60" i="17"/>
  <c r="C61" i="17"/>
  <c r="C62" i="17"/>
  <c r="C63" i="17"/>
  <c r="C64" i="17"/>
  <c r="C65" i="17"/>
  <c r="C8" i="18"/>
  <c r="C9" i="18"/>
  <c r="C10" i="18"/>
  <c r="C11" i="18"/>
  <c r="C13" i="18"/>
  <c r="C14" i="18"/>
  <c r="C15" i="18"/>
  <c r="C16" i="18"/>
  <c r="C17" i="18"/>
  <c r="C19" i="18"/>
  <c r="C20" i="18"/>
  <c r="C21" i="18"/>
  <c r="C22" i="18"/>
  <c r="C23" i="18"/>
  <c r="C27" i="18"/>
  <c r="C28" i="18"/>
  <c r="C29" i="18"/>
  <c r="C30" i="18"/>
  <c r="C32" i="18"/>
  <c r="C33" i="18"/>
  <c r="C34" i="18"/>
  <c r="C35" i="18"/>
  <c r="C37" i="18"/>
  <c r="C38" i="18"/>
  <c r="C39" i="18"/>
  <c r="C40" i="18"/>
  <c r="C8" i="19"/>
  <c r="C9" i="19"/>
  <c r="C10" i="19"/>
  <c r="C11" i="19"/>
  <c r="C13" i="19"/>
  <c r="C14" i="19"/>
  <c r="C15" i="19"/>
  <c r="C16" i="19"/>
  <c r="C17" i="19"/>
  <c r="C19" i="19"/>
  <c r="C20" i="19"/>
  <c r="C21" i="19"/>
  <c r="C22" i="19"/>
  <c r="C23" i="19"/>
  <c r="C27" i="19"/>
  <c r="C28" i="19"/>
  <c r="C29" i="19"/>
  <c r="C30" i="19"/>
  <c r="C31" i="19"/>
  <c r="C32" i="19"/>
  <c r="C33" i="19"/>
  <c r="C34" i="19"/>
  <c r="C35" i="19"/>
  <c r="C36" i="19"/>
  <c r="C38" i="19"/>
  <c r="C39" i="19"/>
  <c r="C40" i="19"/>
  <c r="C41" i="19"/>
  <c r="C42" i="19"/>
  <c r="C43" i="19"/>
  <c r="C44" i="19"/>
  <c r="C45" i="19"/>
  <c r="C46" i="19"/>
  <c r="C47" i="19"/>
  <c r="C49" i="19"/>
  <c r="C50" i="19"/>
  <c r="C51" i="19"/>
  <c r="C52" i="19"/>
  <c r="C53" i="19"/>
  <c r="C54" i="19"/>
  <c r="C55" i="19"/>
  <c r="C56" i="19"/>
  <c r="C57" i="19"/>
  <c r="C58" i="19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10" i="21"/>
  <c r="C11" i="21"/>
  <c r="C12" i="21"/>
  <c r="C16" i="21"/>
  <c r="C17" i="21"/>
  <c r="C18" i="21"/>
  <c r="C19" i="21"/>
  <c r="C20" i="21"/>
  <c r="C21" i="21"/>
  <c r="C22" i="21"/>
  <c r="C23" i="21"/>
  <c r="C28" i="21"/>
  <c r="C29" i="21"/>
  <c r="C30" i="21"/>
  <c r="C31" i="21"/>
  <c r="C32" i="21"/>
  <c r="C33" i="21"/>
  <c r="C34" i="21"/>
  <c r="C35" i="21"/>
  <c r="C8" i="22"/>
  <c r="C9" i="22"/>
  <c r="C10" i="22"/>
  <c r="C11" i="22"/>
  <c r="C12" i="22"/>
  <c r="C13" i="22"/>
  <c r="C14" i="22"/>
  <c r="C15" i="22"/>
  <c r="C17" i="22"/>
  <c r="C18" i="22"/>
  <c r="C19" i="22"/>
  <c r="C20" i="22"/>
  <c r="C21" i="22"/>
  <c r="C22" i="22"/>
  <c r="C23" i="22"/>
  <c r="C24" i="22"/>
  <c r="C25" i="22"/>
  <c r="C27" i="22"/>
  <c r="C28" i="22"/>
  <c r="C29" i="22"/>
  <c r="C30" i="22"/>
  <c r="C31" i="22"/>
  <c r="C32" i="22"/>
  <c r="C33" i="22"/>
  <c r="C34" i="22"/>
  <c r="C35" i="22"/>
  <c r="C39" i="22"/>
  <c r="C42" i="22"/>
  <c r="C43" i="22"/>
  <c r="C44" i="22"/>
  <c r="C46" i="22"/>
  <c r="C47" i="22"/>
  <c r="C49" i="22"/>
  <c r="C52" i="22"/>
  <c r="C53" i="22"/>
  <c r="C54" i="22"/>
  <c r="C56" i="22"/>
  <c r="C57" i="22"/>
  <c r="C59" i="22"/>
  <c r="C62" i="22"/>
  <c r="C63" i="22"/>
  <c r="C64" i="22"/>
  <c r="C66" i="22"/>
  <c r="C67" i="22"/>
  <c r="C8" i="23"/>
  <c r="C9" i="23"/>
  <c r="C11" i="23"/>
  <c r="C12" i="23"/>
  <c r="C13" i="23"/>
  <c r="C15" i="23"/>
  <c r="C16" i="23"/>
  <c r="C17" i="23"/>
  <c r="C21" i="23"/>
  <c r="C22" i="23"/>
  <c r="C23" i="23"/>
  <c r="C24" i="23"/>
  <c r="C25" i="23"/>
  <c r="C26" i="23"/>
  <c r="C28" i="23"/>
  <c r="C29" i="23"/>
  <c r="C30" i="23"/>
  <c r="C31" i="23"/>
  <c r="C32" i="23"/>
  <c r="C33" i="23"/>
  <c r="C35" i="23"/>
  <c r="C36" i="23"/>
  <c r="C37" i="23"/>
  <c r="C38" i="23"/>
  <c r="C39" i="23"/>
  <c r="C40" i="23"/>
  <c r="C44" i="23"/>
  <c r="C45" i="23"/>
  <c r="C46" i="23"/>
  <c r="C47" i="23"/>
  <c r="C48" i="23"/>
  <c r="C49" i="23"/>
  <c r="C50" i="23"/>
  <c r="C51" i="23"/>
  <c r="C52" i="23"/>
  <c r="C53" i="23"/>
  <c r="C55" i="23"/>
  <c r="C56" i="23"/>
  <c r="C57" i="23"/>
  <c r="C58" i="23"/>
  <c r="C59" i="23"/>
  <c r="C8" i="24"/>
  <c r="C9" i="24"/>
  <c r="C10" i="24"/>
  <c r="C11" i="24"/>
  <c r="C12" i="24"/>
  <c r="C13" i="24"/>
  <c r="C14" i="24"/>
  <c r="C15" i="24"/>
  <c r="C16" i="24"/>
  <c r="C20" i="24"/>
  <c r="C21" i="24"/>
  <c r="C22" i="24"/>
  <c r="C23" i="24"/>
  <c r="C24" i="24"/>
  <c r="C25" i="24"/>
  <c r="C26" i="24"/>
  <c r="C27" i="24"/>
  <c r="C28" i="24"/>
  <c r="C29" i="24"/>
  <c r="C33" i="24"/>
  <c r="C34" i="24"/>
  <c r="C35" i="24"/>
  <c r="C36" i="24"/>
  <c r="C37" i="24"/>
  <c r="C38" i="24"/>
  <c r="C39" i="24"/>
  <c r="C40" i="24"/>
  <c r="C41" i="24"/>
  <c r="C4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70" i="24"/>
  <c r="C71" i="24"/>
  <c r="C8" i="25"/>
  <c r="C9" i="25"/>
  <c r="C10" i="25"/>
  <c r="C11" i="25"/>
  <c r="C12" i="25"/>
  <c r="C13" i="25"/>
  <c r="C14" i="25"/>
  <c r="C15" i="25"/>
  <c r="C19" i="25"/>
  <c r="C20" i="25"/>
  <c r="C21" i="25"/>
  <c r="C22" i="25"/>
  <c r="C23" i="25"/>
  <c r="C24" i="25"/>
  <c r="C25" i="25"/>
  <c r="C26" i="25"/>
  <c r="C27" i="25"/>
  <c r="C31" i="25"/>
  <c r="C32" i="25"/>
  <c r="C33" i="25"/>
  <c r="C34" i="25"/>
  <c r="C35" i="25"/>
  <c r="C36" i="25"/>
  <c r="C37" i="25"/>
  <c r="C38" i="25"/>
  <c r="C39" i="25"/>
  <c r="C50" i="25"/>
  <c r="C51" i="25"/>
  <c r="C52" i="25"/>
  <c r="C53" i="25"/>
  <c r="C54" i="25"/>
  <c r="C55" i="25"/>
  <c r="C56" i="25"/>
  <c r="C57" i="25"/>
  <c r="C58" i="25"/>
  <c r="C62" i="25"/>
  <c r="C63" i="25"/>
  <c r="C64" i="25"/>
  <c r="C65" i="25"/>
  <c r="C66" i="25"/>
  <c r="C67" i="25"/>
  <c r="C68" i="25"/>
  <c r="C69" i="25"/>
  <c r="C70" i="25"/>
  <c r="C8" i="26"/>
  <c r="C9" i="26"/>
  <c r="C10" i="26"/>
  <c r="C11" i="26"/>
  <c r="C12" i="26"/>
  <c r="C13" i="26"/>
  <c r="C14" i="26"/>
  <c r="C15" i="26"/>
  <c r="C18" i="26"/>
  <c r="C19" i="26"/>
  <c r="C20" i="26"/>
  <c r="C21" i="26"/>
  <c r="C22" i="26"/>
  <c r="C23" i="26"/>
  <c r="C24" i="26"/>
  <c r="C25" i="26"/>
  <c r="C26" i="26"/>
  <c r="C27" i="26"/>
  <c r="C31" i="26"/>
  <c r="C32" i="26"/>
  <c r="C33" i="26"/>
  <c r="C34" i="26"/>
  <c r="C35" i="26"/>
  <c r="C36" i="26"/>
  <c r="C37" i="26"/>
  <c r="C38" i="26"/>
  <c r="C39" i="26"/>
  <c r="C49" i="26"/>
  <c r="C50" i="26"/>
  <c r="C51" i="26"/>
  <c r="C52" i="26"/>
  <c r="C53" i="26"/>
  <c r="C54" i="26"/>
  <c r="C55" i="26"/>
  <c r="C56" i="26"/>
  <c r="C57" i="26"/>
  <c r="C61" i="26"/>
  <c r="C62" i="26"/>
  <c r="C63" i="26"/>
  <c r="C64" i="26"/>
  <c r="C65" i="26"/>
  <c r="C66" i="26"/>
  <c r="C67" i="26"/>
  <c r="C68" i="26"/>
  <c r="C69" i="26"/>
  <c r="C8" i="27"/>
  <c r="C9" i="27"/>
  <c r="C10" i="27"/>
  <c r="C11" i="27"/>
  <c r="C12" i="27"/>
  <c r="C13" i="27"/>
  <c r="C14" i="27"/>
  <c r="C15" i="27"/>
  <c r="C19" i="27"/>
  <c r="C20" i="27"/>
  <c r="C21" i="27"/>
  <c r="C22" i="27"/>
  <c r="C23" i="27"/>
  <c r="C24" i="27"/>
  <c r="C25" i="27"/>
  <c r="C26" i="27"/>
  <c r="C27" i="27"/>
  <c r="C31" i="27"/>
  <c r="C32" i="27"/>
  <c r="C33" i="27"/>
  <c r="C34" i="27"/>
  <c r="C35" i="27"/>
  <c r="C36" i="27"/>
  <c r="C37" i="27"/>
  <c r="C38" i="27"/>
  <c r="C39" i="27"/>
  <c r="C49" i="27"/>
  <c r="C50" i="27"/>
  <c r="C51" i="27"/>
  <c r="C52" i="27"/>
  <c r="C53" i="27"/>
  <c r="C54" i="27"/>
  <c r="C55" i="27"/>
  <c r="C56" i="27"/>
  <c r="C57" i="27"/>
  <c r="C61" i="27"/>
  <c r="C62" i="27"/>
  <c r="C63" i="27"/>
  <c r="C64" i="27"/>
  <c r="C65" i="27"/>
  <c r="C66" i="27"/>
  <c r="C67" i="27"/>
  <c r="C68" i="27"/>
  <c r="C69" i="27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7" i="16"/>
  <c r="C8" i="16"/>
  <c r="C7" i="21"/>
  <c r="C8" i="21"/>
  <c r="J5" i="2"/>
  <c r="J7" i="2" s="1"/>
  <c r="J5" i="3"/>
  <c r="J5" i="4"/>
  <c r="J5" i="5"/>
  <c r="J5" i="6"/>
  <c r="J5" i="7"/>
  <c r="J5" i="8"/>
  <c r="J5" i="9"/>
  <c r="J5" i="10"/>
  <c r="J5" i="11"/>
  <c r="J5" i="12"/>
  <c r="J5" i="13"/>
  <c r="J7" i="14"/>
  <c r="J7" i="15"/>
  <c r="J9" i="16"/>
  <c r="J7" i="17"/>
  <c r="J7" i="18"/>
  <c r="J7" i="19"/>
  <c r="J5" i="20"/>
  <c r="J9" i="21"/>
  <c r="J7" i="22"/>
  <c r="J7" i="23"/>
  <c r="J7" i="24"/>
  <c r="J7" i="25"/>
  <c r="J7" i="26"/>
  <c r="J7" i="27"/>
  <c r="J5" i="1"/>
  <c r="C5" i="2"/>
  <c r="C7" i="2" s="1"/>
  <c r="C5" i="3"/>
  <c r="C5" i="4"/>
  <c r="C5" i="5"/>
  <c r="C5" i="6"/>
  <c r="C5" i="7"/>
  <c r="C5" i="8"/>
  <c r="C5" i="9"/>
  <c r="C5" i="10"/>
  <c r="C5" i="11"/>
  <c r="C5" i="12"/>
  <c r="C5" i="13"/>
  <c r="C7" i="14"/>
  <c r="C7" i="15"/>
  <c r="C9" i="16"/>
  <c r="C7" i="17"/>
  <c r="C7" i="18"/>
  <c r="C7" i="19"/>
  <c r="C5" i="20"/>
  <c r="C9" i="21"/>
  <c r="C7" i="22"/>
  <c r="C7" i="23"/>
  <c r="C7" i="24"/>
  <c r="C7" i="25"/>
  <c r="C7" i="26"/>
  <c r="C7" i="27"/>
  <c r="C5" i="1"/>
</calcChain>
</file>

<file path=xl/sharedStrings.xml><?xml version="1.0" encoding="utf-8"?>
<sst xmlns="http://schemas.openxmlformats.org/spreadsheetml/2006/main" count="1968" uniqueCount="313">
  <si>
    <t>Total</t>
  </si>
  <si>
    <t>Madolenihmw</t>
  </si>
  <si>
    <t>U</t>
  </si>
  <si>
    <t>Nett</t>
  </si>
  <si>
    <t>Sokehs</t>
  </si>
  <si>
    <t>Kitti</t>
  </si>
  <si>
    <t>Kolonia</t>
  </si>
  <si>
    <t>Mwokilloa</t>
  </si>
  <si>
    <t>Pingelap</t>
  </si>
  <si>
    <t>Sapwuafik</t>
  </si>
  <si>
    <t>Nukuoro</t>
  </si>
  <si>
    <t>Kapingamarangi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</si>
  <si>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</si>
  <si>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</si>
  <si>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</si>
  <si>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</si>
  <si>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</si>
  <si>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</si>
  <si>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</si>
  <si>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</si>
  <si>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</si>
  <si>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</si>
  <si>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</si>
  <si>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</si>
  <si>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</si>
  <si>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</si>
  <si>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</si>
  <si>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</si>
  <si>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</si>
  <si>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Householder</t>
  </si>
  <si>
    <t>Husband or wife</t>
  </si>
  <si>
    <t>Natural born chi</t>
  </si>
  <si>
    <t>Adopted child</t>
  </si>
  <si>
    <t>Sibling</t>
  </si>
  <si>
    <t>Parent</t>
  </si>
  <si>
    <t>Son/daughter in</t>
  </si>
  <si>
    <t>Father/mother in</t>
  </si>
  <si>
    <t>Brither/sister i</t>
  </si>
  <si>
    <t>Niece/nephew</t>
  </si>
  <si>
    <t>Grandparent</t>
  </si>
  <si>
    <t>Unlce/aunt</t>
  </si>
  <si>
    <t>Cousin</t>
  </si>
  <si>
    <t>Other relative</t>
  </si>
  <si>
    <t>Nonrelative</t>
  </si>
  <si>
    <t>School Dorm</t>
  </si>
  <si>
    <t>Work Dorm</t>
  </si>
  <si>
    <t>Ship</t>
  </si>
  <si>
    <t>Church Quarters</t>
  </si>
  <si>
    <t>Hotel</t>
  </si>
  <si>
    <t>Prison</t>
  </si>
  <si>
    <t>Never married</t>
  </si>
  <si>
    <t>Now married</t>
  </si>
  <si>
    <t>Widowed</t>
  </si>
  <si>
    <t>Divorced</t>
  </si>
  <si>
    <t>Separated</t>
  </si>
  <si>
    <t>Yapese</t>
  </si>
  <si>
    <t>Yap O.Is.</t>
  </si>
  <si>
    <t>Chuukese</t>
  </si>
  <si>
    <t>Mortlockes</t>
  </si>
  <si>
    <t>Chuukese2</t>
  </si>
  <si>
    <t>Pohnpeian</t>
  </si>
  <si>
    <t>Mwokille_Pingelapese</t>
  </si>
  <si>
    <t>Nukuoroan</t>
  </si>
  <si>
    <t>Kapingamarangan</t>
  </si>
  <si>
    <t>Kosraean</t>
  </si>
  <si>
    <t>Others Ethnicity</t>
  </si>
  <si>
    <t>Roman Catholic</t>
  </si>
  <si>
    <t>Congregational</t>
  </si>
  <si>
    <t>Mormon (Latter D</t>
  </si>
  <si>
    <t>Seventh Day Adve</t>
  </si>
  <si>
    <t>Baptist</t>
  </si>
  <si>
    <t>Other religion</t>
  </si>
  <si>
    <t>Refused</t>
  </si>
  <si>
    <t>No religion</t>
  </si>
  <si>
    <t>Yap</t>
  </si>
  <si>
    <t>Chuuk</t>
  </si>
  <si>
    <t>Kosrae</t>
  </si>
  <si>
    <t>Elsewhere</t>
  </si>
  <si>
    <t>Guam</t>
  </si>
  <si>
    <t>CNMI</t>
  </si>
  <si>
    <t>Palau</t>
  </si>
  <si>
    <t>Marshalls</t>
  </si>
  <si>
    <t>Kiribati</t>
  </si>
  <si>
    <t>Nauru</t>
  </si>
  <si>
    <t>Tuvalu</t>
  </si>
  <si>
    <t>Samoa</t>
  </si>
  <si>
    <t>Fiji</t>
  </si>
  <si>
    <t>Papua New Guinea</t>
  </si>
  <si>
    <t>Other Pacific Is</t>
  </si>
  <si>
    <t>Australia</t>
  </si>
  <si>
    <t>New Zealander</t>
  </si>
  <si>
    <t>Hawaii</t>
  </si>
  <si>
    <t>Other US</t>
  </si>
  <si>
    <t>Canada</t>
  </si>
  <si>
    <t>Europe</t>
  </si>
  <si>
    <t>Philippines</t>
  </si>
  <si>
    <t>Japan</t>
  </si>
  <si>
    <t>Korea</t>
  </si>
  <si>
    <t>China</t>
  </si>
  <si>
    <t>Taiwan</t>
  </si>
  <si>
    <t>Other Asia</t>
  </si>
  <si>
    <t>Latin America</t>
  </si>
  <si>
    <t>Africa</t>
  </si>
  <si>
    <t>Other countries</t>
  </si>
  <si>
    <t>Guamanian</t>
  </si>
  <si>
    <t>Marshall Islands</t>
  </si>
  <si>
    <t>New Zealand</t>
  </si>
  <si>
    <t>US excluding Haw</t>
  </si>
  <si>
    <t>United Kingdom</t>
  </si>
  <si>
    <t>Germany</t>
  </si>
  <si>
    <t>Other Europe</t>
  </si>
  <si>
    <t>Tawian</t>
  </si>
  <si>
    <t>Never attended school</t>
  </si>
  <si>
    <t>Attended in past</t>
  </si>
  <si>
    <t>Attending public school</t>
  </si>
  <si>
    <t>Attending private school</t>
  </si>
  <si>
    <t>No school preprimary</t>
  </si>
  <si>
    <t>Grades 1 to 4</t>
  </si>
  <si>
    <t>Grades 5 and 6</t>
  </si>
  <si>
    <t>Grades 7 and 8</t>
  </si>
  <si>
    <t>Grades 9 to 11</t>
  </si>
  <si>
    <t>Grade 12 no diploma</t>
  </si>
  <si>
    <t>High school grad</t>
  </si>
  <si>
    <t>Some college</t>
  </si>
  <si>
    <t>Associate</t>
  </si>
  <si>
    <t>Bachelor's degree or higher</t>
  </si>
  <si>
    <t>English</t>
  </si>
  <si>
    <t>Yap Outer Islands</t>
  </si>
  <si>
    <t>Mortlockese</t>
  </si>
  <si>
    <t>Mokilese/Pingelapese</t>
  </si>
  <si>
    <t>Nukuoroan/Kapinga</t>
  </si>
  <si>
    <t>Carolinian/Chamoor</t>
  </si>
  <si>
    <t>Other Pacific</t>
  </si>
  <si>
    <t>Hawaiian</t>
  </si>
  <si>
    <t>European</t>
  </si>
  <si>
    <t>Filipino</t>
  </si>
  <si>
    <t>Japanese</t>
  </si>
  <si>
    <t>Korean</t>
  </si>
  <si>
    <t>Chinese/Taiwanese</t>
  </si>
  <si>
    <t>Other Asian</t>
  </si>
  <si>
    <t>Other languages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</si>
  <si>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</si>
  <si>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</si>
  <si>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</si>
  <si>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</si>
  <si>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</si>
  <si>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</si>
  <si>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</si>
  <si>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</si>
  <si>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 xml:space="preserve">   Transport</t>
  </si>
  <si>
    <t>Private car truck van</t>
  </si>
  <si>
    <t>Boat</t>
  </si>
  <si>
    <t>Taxi or public transport</t>
  </si>
  <si>
    <t>Worked at home</t>
  </si>
  <si>
    <t>Other means</t>
  </si>
  <si>
    <t xml:space="preserve">   Carpool</t>
  </si>
  <si>
    <t>Drove alone</t>
  </si>
  <si>
    <t>Two people</t>
  </si>
  <si>
    <t>Three people</t>
  </si>
  <si>
    <t>Four people</t>
  </si>
  <si>
    <t>Five to nine peo</t>
  </si>
  <si>
    <t>10 to 19 people</t>
  </si>
  <si>
    <t>20 or more peopl</t>
  </si>
  <si>
    <t xml:space="preserve">   Duration of trip</t>
  </si>
  <si>
    <t>Less than one minute</t>
  </si>
  <si>
    <t>1 to 14 minutes</t>
  </si>
  <si>
    <t>15 to 29 minutes</t>
  </si>
  <si>
    <t>30 to 44 minutes</t>
  </si>
  <si>
    <t>45 to 59 minutes</t>
  </si>
  <si>
    <t>60 to 89 minutes</t>
  </si>
  <si>
    <t>90 minutes or more</t>
  </si>
  <si>
    <t>Private for profit</t>
  </si>
  <si>
    <t>Private non_profit</t>
  </si>
  <si>
    <t>Municipal government</t>
  </si>
  <si>
    <t>State government</t>
  </si>
  <si>
    <t>National government</t>
  </si>
  <si>
    <t>Foreign or US Federal govt</t>
  </si>
  <si>
    <t>Self employed</t>
  </si>
  <si>
    <t>Working without pay</t>
  </si>
  <si>
    <t>Subsistence</t>
  </si>
  <si>
    <t>Not in the labor force</t>
  </si>
  <si>
    <t>1 to 12 weeks</t>
  </si>
  <si>
    <t>13 to 25 weeks</t>
  </si>
  <si>
    <t>26 to 39 weeks</t>
  </si>
  <si>
    <t>40 to 48 weeks</t>
  </si>
  <si>
    <t>49 to 52 weeks</t>
  </si>
  <si>
    <t>Less than $1000</t>
  </si>
  <si>
    <t>$1000 to $1999</t>
  </si>
  <si>
    <t>$2000 to $2999</t>
  </si>
  <si>
    <t>$3000 to $3999</t>
  </si>
  <si>
    <t>$4000 to $4999</t>
  </si>
  <si>
    <t>$5000 to $7499</t>
  </si>
  <si>
    <t>$7500 to $9999</t>
  </si>
  <si>
    <t>$10000 to $14999</t>
  </si>
  <si>
    <t>$15000 or more</t>
  </si>
  <si>
    <t>Mean</t>
  </si>
  <si>
    <t>Less than $100</t>
  </si>
  <si>
    <t>$100 to $249</t>
  </si>
  <si>
    <t>$250 to $499</t>
  </si>
  <si>
    <t>$500 to $749</t>
  </si>
  <si>
    <t>$750 to $999</t>
  </si>
  <si>
    <t>$3000 or more</t>
  </si>
  <si>
    <t>Madole-</t>
  </si>
  <si>
    <t>nihmw</t>
  </si>
  <si>
    <t>Mwo-</t>
  </si>
  <si>
    <t>killoa</t>
  </si>
  <si>
    <t>Sap-</t>
  </si>
  <si>
    <t>wuafik</t>
  </si>
  <si>
    <t>Kapinga-</t>
  </si>
  <si>
    <t>marangi</t>
  </si>
  <si>
    <t>Outer Islands</t>
  </si>
  <si>
    <t>Pohnpei Proper</t>
  </si>
  <si>
    <t xml:space="preserve">    Total</t>
  </si>
  <si>
    <t xml:space="preserve">    Males</t>
  </si>
  <si>
    <t xml:space="preserve">    Females</t>
  </si>
  <si>
    <t xml:space="preserve">      Persons per HH</t>
  </si>
  <si>
    <t xml:space="preserve">     Males</t>
  </si>
  <si>
    <t xml:space="preserve">     Total</t>
  </si>
  <si>
    <t xml:space="preserve">   Males</t>
  </si>
  <si>
    <t xml:space="preserve">   Females</t>
  </si>
  <si>
    <t xml:space="preserve">      Females</t>
  </si>
  <si>
    <t xml:space="preserve">       Total</t>
  </si>
  <si>
    <t>Dependent of Active Duty</t>
  </si>
  <si>
    <t>Dependent of Retired</t>
  </si>
  <si>
    <t>Not Military Dependent</t>
  </si>
  <si>
    <t>Lived here since birth</t>
  </si>
  <si>
    <t>Moved, came here:</t>
  </si>
  <si>
    <t xml:space="preserve">   1999 or 2000</t>
  </si>
  <si>
    <t xml:space="preserve">   1995 to 1998</t>
  </si>
  <si>
    <t xml:space="preserve">   1990 to 1994</t>
  </si>
  <si>
    <t xml:space="preserve">   1980 to 1989</t>
  </si>
  <si>
    <t xml:space="preserve">   Before 1980</t>
  </si>
  <si>
    <t xml:space="preserve">      Total</t>
  </si>
  <si>
    <t xml:space="preserve">     Females</t>
  </si>
  <si>
    <t>SCHOOL ATTENDANCE</t>
  </si>
  <si>
    <t>EDUCATIONAL ATTAINMENT</t>
  </si>
  <si>
    <t>LITERACY</t>
  </si>
  <si>
    <t>Literate</t>
  </si>
  <si>
    <t>Illiterate</t>
  </si>
  <si>
    <t>USUAL LANGUAGE AT HOME</t>
  </si>
  <si>
    <t>FIRST LANGUAGE</t>
  </si>
  <si>
    <t>SECOND LANGUAGE</t>
  </si>
  <si>
    <t>THIRD LANGUAGE</t>
  </si>
  <si>
    <t>MUNICIAPL RESIDENCE IN 1995</t>
  </si>
  <si>
    <t xml:space="preserve">Same Municipality </t>
  </si>
  <si>
    <t>RESIDENCE IN 1995</t>
  </si>
  <si>
    <t>VOCATIONAL EDUCATION</t>
  </si>
  <si>
    <t>MILITARY</t>
  </si>
  <si>
    <t>Now on Active Duty</t>
  </si>
  <si>
    <t>On Active Duty in Past</t>
  </si>
  <si>
    <t>Never on Active Duty</t>
  </si>
  <si>
    <t>No Vocational Training</t>
  </si>
  <si>
    <t>Training in FSM</t>
  </si>
  <si>
    <t>Training Outside FSM</t>
  </si>
  <si>
    <t>Training Inside and Outside</t>
  </si>
  <si>
    <t xml:space="preserve">WORK LAST WEEK </t>
  </si>
  <si>
    <t>Paid, no subsistence</t>
  </si>
  <si>
    <t>Paid and subsistence</t>
  </si>
  <si>
    <t>Subsistence only</t>
  </si>
  <si>
    <t>Did not work</t>
  </si>
  <si>
    <t>HOURS WORKED</t>
  </si>
  <si>
    <t>CLASS OF WORKER</t>
  </si>
  <si>
    <t>EMPLOYMENT STATUS</t>
  </si>
  <si>
    <t xml:space="preserve">          Total</t>
  </si>
  <si>
    <t xml:space="preserve">      Males</t>
  </si>
  <si>
    <t xml:space="preserve">   Working for pay</t>
  </si>
  <si>
    <t xml:space="preserve">   Temporarily not working</t>
  </si>
  <si>
    <t xml:space="preserve">   Unemployed</t>
  </si>
  <si>
    <t>In the Labor Force</t>
  </si>
  <si>
    <t xml:space="preserve">        Percent</t>
  </si>
  <si>
    <t>WORKED IN 1999</t>
  </si>
  <si>
    <t>Worked in 1999</t>
  </si>
  <si>
    <t>Did not work in 1999</t>
  </si>
  <si>
    <t>WEEKS WORKED</t>
  </si>
  <si>
    <t>USUAL HOURS WORKED IN 1999</t>
  </si>
  <si>
    <t>WAGES</t>
  </si>
  <si>
    <t>TOTAL INCOME</t>
  </si>
  <si>
    <t>FARM INCOME</t>
  </si>
  <si>
    <t>SOCIAL SECURITY</t>
  </si>
  <si>
    <t>INSIDE REMITTANCES</t>
  </si>
  <si>
    <t>OUTSIDE REMITTANCES</t>
  </si>
  <si>
    <t>INTEREST INCOME</t>
  </si>
  <si>
    <t>OTHER INCOME</t>
  </si>
  <si>
    <t>Source: 2000 Federated States of Micronesia Population and Housing Census</t>
  </si>
  <si>
    <t>Table 1. Age and Sex by Municipality, Pohnpei: 2000</t>
  </si>
  <si>
    <t>Table 2. Relationship by Municipality, Pohnpei: 2000</t>
  </si>
  <si>
    <t>Table 3. Marital Status by Municipality, Pohnpei: 2000</t>
  </si>
  <si>
    <t>Table 4. Ethnicity by Municipality, Pohnpei: 2000</t>
  </si>
  <si>
    <t>Table 4A. Second Ethnicity by Municipality, Pohnpei: 2000</t>
  </si>
  <si>
    <t>Table 5.  Religion by Municipality, Pohnpei: 2000</t>
  </si>
  <si>
    <t>Table 6. Birthplace by Municipality, Pohnpei: 2000</t>
  </si>
  <si>
    <t>Table 7. Foreign Births by Municipality, Pohnpei: 2000</t>
  </si>
  <si>
    <t>Table 8. Legal Residence by Municipality, Pohnpei: 2000</t>
  </si>
  <si>
    <t>Table 9. Citizenship by Municipality, Pohnpei: 2000</t>
  </si>
  <si>
    <t>Table 10. Military Dependency by Municipality, Pohnpei: 2000</t>
  </si>
  <si>
    <t>Table 11. Year Entered by Municipality, Pohnpei: 2000</t>
  </si>
  <si>
    <t>Table 12. Previous Residence by Municipality, Pohnpei: 2000</t>
  </si>
  <si>
    <t>Table 13. School Attendance and Educational Attainment by Municipality, Pohnpei: 2000</t>
  </si>
  <si>
    <t>Table 14. Literacy and Usual language by Municipality, Pohnpei: 2000</t>
  </si>
  <si>
    <t>Table 15. Languages by Municipality, Pohnpei: 2000</t>
  </si>
  <si>
    <t>Table 16. Residence in 1995 by Municipality, Pohnpei: 2000</t>
  </si>
  <si>
    <t>Table 17. Vocational Training and Military by Municipality, Pohnpei: 2000</t>
  </si>
  <si>
    <t>Table 18. Work Last Week and Hours Worked by Municipality, Pohnpei: 2000</t>
  </si>
  <si>
    <t>Table 19. Workplace by Municipality, Pohnpei: 2000</t>
  </si>
  <si>
    <t>Table 20. Communting by Municipality, Pohnpei: 2000</t>
  </si>
  <si>
    <t>Table 21. Class of Worker and Employment Status by Municipality, Pohnpei: 2000</t>
  </si>
  <si>
    <t>Table 22. Work in 1999 by Municipality, Pohnpei: 2000</t>
  </si>
  <si>
    <t>Table 23. Wages and Total Income by Municipality, Pohnpei: 2000</t>
  </si>
  <si>
    <t>Table 24. Farm Income and Social Security by Municipality, Pohnpei: 2000</t>
  </si>
  <si>
    <t>Table 25. Remittances by Municipality, Pohnpei: 2000</t>
  </si>
  <si>
    <t>Table 26.  Interest Income and Other Income by Municipality, Pohnpei: 2000</t>
  </si>
  <si>
    <t>2000 Pohnpei Municipalities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</si>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</sst>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9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C403-F1EA-41FC-BB39-63194B7B2F27}">
  <dimension ref="A1:H37"/>
  <sheetViews>
    <sheetView tabSelected="1" workbookViewId="0">
      <selection activeCell="A35" sqref="A35:H35"/>
    </sheetView>
  </sheetViews>
  <sheetFormatPr defaultRowHeight="14.4" x14ac:dyDescent="0.3"/>
  <sheetData>
    <row r="1" spans="1:8" x14ac:dyDescent="0.3">
      <c r="A1" s="20" t="s">
        <v>311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20"/>
      <c r="B3" s="20"/>
      <c r="C3" s="20"/>
      <c r="D3" s="20"/>
      <c r="E3" s="20"/>
      <c r="F3" s="20"/>
      <c r="G3" s="20"/>
      <c r="H3" s="20"/>
    </row>
    <row r="4" spans="1:8" x14ac:dyDescent="0.3">
      <c r="A4" s="20" t="s">
        <v>312</v>
      </c>
      <c r="B4" s="20"/>
      <c r="C4" s="20"/>
      <c r="D4" s="20"/>
      <c r="E4" s="20"/>
      <c r="F4" s="20"/>
      <c r="G4" s="20"/>
      <c r="H4" s="20"/>
    </row>
    <row r="5" spans="1:8" x14ac:dyDescent="0.3">
      <c r="A5" s="20"/>
      <c r="B5" s="20"/>
      <c r="C5" s="20"/>
      <c r="D5" s="20"/>
      <c r="E5" s="20"/>
      <c r="F5" s="20"/>
      <c r="G5" s="20"/>
      <c r="H5" s="20"/>
    </row>
    <row r="6" spans="1:8" x14ac:dyDescent="0.3">
      <c r="A6" s="20"/>
      <c r="B6" s="20"/>
      <c r="C6" s="20"/>
      <c r="D6" s="20"/>
      <c r="E6" s="20"/>
      <c r="F6" s="20"/>
      <c r="G6" s="20"/>
      <c r="H6" s="20"/>
    </row>
    <row r="7" spans="1:8" x14ac:dyDescent="0.3">
      <c r="A7" s="23" t="str">
        <f>'Pohnpei 2000 Munic'!A1</f>
        <v>Table 1. Age and Sex by Municipality, Pohnpei: 2000</v>
      </c>
      <c r="B7" s="22"/>
      <c r="C7" s="22"/>
      <c r="D7" s="22"/>
      <c r="E7" s="22"/>
      <c r="F7" s="22"/>
      <c r="G7" s="22"/>
      <c r="H7" s="22"/>
    </row>
    <row r="8" spans="1:8" x14ac:dyDescent="0.3">
      <c r="A8" s="24" t="str">
        <f>Relationship!A1</f>
        <v>Table 2. Relationship by Municipality, Pohnpei: 2000</v>
      </c>
      <c r="B8" s="22"/>
      <c r="C8" s="22"/>
      <c r="D8" s="22"/>
      <c r="E8" s="22"/>
      <c r="F8" s="22"/>
      <c r="G8" s="22"/>
      <c r="H8" s="22"/>
    </row>
    <row r="9" spans="1:8" x14ac:dyDescent="0.3">
      <c r="A9" s="23" t="str">
        <f>'Marital Status'!A1</f>
        <v>Table 3. Marital Status by Municipality, Pohnpei: 2000</v>
      </c>
      <c r="B9" s="22"/>
      <c r="C9" s="22"/>
      <c r="D9" s="22"/>
      <c r="E9" s="22"/>
      <c r="F9" s="22"/>
      <c r="G9" s="22"/>
      <c r="H9" s="22"/>
    </row>
    <row r="10" spans="1:8" x14ac:dyDescent="0.3">
      <c r="A10" s="24" t="str">
        <f>Ethnicity!A1</f>
        <v>Table 4. Ethnicity by Municipality, Pohnpei: 2000</v>
      </c>
      <c r="B10" s="22"/>
      <c r="C10" s="22"/>
      <c r="D10" s="22"/>
      <c r="E10" s="22"/>
      <c r="F10" s="22"/>
      <c r="G10" s="22"/>
      <c r="H10" s="22"/>
    </row>
    <row r="11" spans="1:8" x14ac:dyDescent="0.3">
      <c r="A11" s="23" t="str">
        <f>'2nd Eth'!A1</f>
        <v>Table 4A. Second Ethnicity by Municipality, Pohnpei: 2000</v>
      </c>
      <c r="B11" s="22"/>
      <c r="C11" s="22"/>
      <c r="D11" s="22"/>
      <c r="E11" s="22"/>
      <c r="F11" s="22"/>
      <c r="G11" s="22"/>
      <c r="H11" s="22"/>
    </row>
    <row r="12" spans="1:8" x14ac:dyDescent="0.3">
      <c r="A12" s="24" t="str">
        <f>Religion!A1</f>
        <v>Table 5.  Religion by Municipality, Pohnpei: 2000</v>
      </c>
      <c r="B12" s="22"/>
      <c r="C12" s="22"/>
      <c r="D12" s="22"/>
      <c r="E12" s="22"/>
      <c r="F12" s="22"/>
      <c r="G12" s="22"/>
      <c r="H12" s="22"/>
    </row>
    <row r="13" spans="1:8" x14ac:dyDescent="0.3">
      <c r="A13" s="24" t="str">
        <f>Birthplace!A1</f>
        <v>Table 6. Birthplace by Municipality, Pohnpei: 2000</v>
      </c>
      <c r="B13" s="22"/>
      <c r="C13" s="22"/>
      <c r="D13" s="22"/>
      <c r="E13" s="22"/>
      <c r="F13" s="22"/>
      <c r="G13" s="22"/>
      <c r="H13" s="22"/>
    </row>
    <row r="14" spans="1:8" x14ac:dyDescent="0.3">
      <c r="A14" s="23" t="str">
        <f>'Foreign birth'!A1</f>
        <v>Table 7. Foreign Births by Municipality, Pohnpei: 2000</v>
      </c>
      <c r="B14" s="22"/>
      <c r="C14" s="22"/>
      <c r="D14" s="22"/>
      <c r="E14" s="22"/>
      <c r="F14" s="22"/>
      <c r="G14" s="22"/>
      <c r="H14" s="22"/>
    </row>
    <row r="15" spans="1:8" x14ac:dyDescent="0.3">
      <c r="A15" s="23" t="str">
        <f>'Legal Res'!A1</f>
        <v>Table 8. Legal Residence by Municipality, Pohnpei: 2000</v>
      </c>
      <c r="B15" s="22"/>
      <c r="C15" s="22"/>
      <c r="D15" s="22"/>
      <c r="E15" s="22"/>
      <c r="F15" s="22"/>
      <c r="G15" s="22"/>
      <c r="H15" s="22"/>
    </row>
    <row r="16" spans="1:8" x14ac:dyDescent="0.3">
      <c r="A16" s="23" t="str">
        <f>'Legal Res'!A1</f>
        <v>Table 8. Legal Residence by Municipality, Pohnpei: 2000</v>
      </c>
      <c r="B16" s="22"/>
      <c r="C16" s="22"/>
      <c r="D16" s="22"/>
      <c r="E16" s="22"/>
      <c r="F16" s="22"/>
      <c r="G16" s="22"/>
      <c r="H16" s="22"/>
    </row>
    <row r="17" spans="1:8" x14ac:dyDescent="0.3">
      <c r="A17" s="24" t="str">
        <f>Citizenship!A1</f>
        <v>Table 9. Citizenship by Municipality, Pohnpei: 2000</v>
      </c>
      <c r="B17" s="22"/>
      <c r="C17" s="22"/>
      <c r="D17" s="22"/>
      <c r="E17" s="22"/>
      <c r="F17" s="22"/>
      <c r="G17" s="22"/>
      <c r="H17" s="22"/>
    </row>
    <row r="18" spans="1:8" x14ac:dyDescent="0.3">
      <c r="A18" s="23" t="str">
        <f>'Mili Dep'!A1</f>
        <v>Table 10. Military Dependency by Municipality, Pohnpei: 2000</v>
      </c>
      <c r="B18" s="22"/>
      <c r="C18" s="22"/>
      <c r="D18" s="22"/>
      <c r="E18" s="22"/>
      <c r="F18" s="22"/>
      <c r="G18" s="22"/>
      <c r="H18" s="22"/>
    </row>
    <row r="19" spans="1:8" x14ac:dyDescent="0.3">
      <c r="A19" s="23" t="str">
        <f>'Year Entered'!A1</f>
        <v>Table 11. Year Entered by Municipality, Pohnpei: 2000</v>
      </c>
      <c r="B19" s="22"/>
      <c r="C19" s="22"/>
      <c r="D19" s="22"/>
      <c r="E19" s="22"/>
      <c r="F19" s="22"/>
      <c r="G19" s="22"/>
      <c r="H19" s="22"/>
    </row>
    <row r="20" spans="1:8" x14ac:dyDescent="0.3">
      <c r="A20" s="23" t="str">
        <f>'Prev Res'!A1</f>
        <v>Table 12. Previous Residence by Municipality, Pohnpei: 2000</v>
      </c>
      <c r="B20" s="22"/>
      <c r="C20" s="22"/>
      <c r="D20" s="22"/>
      <c r="E20" s="22"/>
      <c r="F20" s="22"/>
      <c r="G20" s="22"/>
      <c r="H20" s="22"/>
    </row>
    <row r="21" spans="1:8" x14ac:dyDescent="0.3">
      <c r="A21" s="24" t="str">
        <f>Schooling!A1</f>
        <v>Table 13. School Attendance and Educational Attainment by Municipality, Pohnpei: 2000</v>
      </c>
      <c r="B21" s="22"/>
      <c r="C21" s="22"/>
      <c r="D21" s="22"/>
      <c r="E21" s="22"/>
      <c r="F21" s="22"/>
      <c r="G21" s="22"/>
      <c r="H21" s="22"/>
    </row>
    <row r="22" spans="1:8" x14ac:dyDescent="0.3">
      <c r="A22" s="23" t="str">
        <f>'Lit Lang'!A1</f>
        <v>Table 14. Literacy and Usual language by Municipality, Pohnpei: 2000</v>
      </c>
      <c r="B22" s="22"/>
      <c r="C22" s="22"/>
      <c r="D22" s="22"/>
      <c r="E22" s="22"/>
      <c r="F22" s="22"/>
      <c r="G22" s="22"/>
      <c r="H22" s="22"/>
    </row>
    <row r="23" spans="1:8" x14ac:dyDescent="0.3">
      <c r="A23" s="24" t="str">
        <f>Language!A1</f>
        <v>Table 15. Languages by Municipality, Pohnpei: 2000</v>
      </c>
      <c r="B23" s="22"/>
      <c r="C23" s="22"/>
      <c r="D23" s="22"/>
      <c r="E23" s="22"/>
      <c r="F23" s="22"/>
      <c r="G23" s="22"/>
      <c r="H23" s="22"/>
    </row>
    <row r="24" spans="1:8" x14ac:dyDescent="0.3">
      <c r="A24" s="23" t="str">
        <f>'Res 1995'!A1</f>
        <v>Table 16. Residence in 1995 by Municipality, Pohnpei: 2000</v>
      </c>
      <c r="B24" s="22"/>
      <c r="C24" s="22"/>
      <c r="D24" s="22"/>
      <c r="E24" s="22"/>
      <c r="F24" s="22"/>
      <c r="G24" s="22"/>
      <c r="H24" s="22"/>
    </row>
    <row r="25" spans="1:8" x14ac:dyDescent="0.3">
      <c r="A25" s="23" t="str">
        <f>'VoEd Milit'!A1</f>
        <v>Table 17. Vocational Training and Military by Municipality, Pohnpei: 2000</v>
      </c>
      <c r="B25" s="22"/>
      <c r="C25" s="22"/>
      <c r="D25" s="22"/>
      <c r="E25" s="22"/>
      <c r="F25" s="22"/>
      <c r="G25" s="22"/>
      <c r="H25" s="22"/>
    </row>
    <row r="26" spans="1:8" x14ac:dyDescent="0.3">
      <c r="A26" s="23" t="str">
        <f>'Work Last Week'!A1</f>
        <v>Table 18. Work Last Week and Hours Worked by Municipality, Pohnpei: 2000</v>
      </c>
      <c r="B26" s="22"/>
      <c r="C26" s="22"/>
      <c r="D26" s="22"/>
      <c r="E26" s="22"/>
      <c r="F26" s="22"/>
      <c r="G26" s="22"/>
      <c r="H26" s="22"/>
    </row>
    <row r="27" spans="1:8" x14ac:dyDescent="0.3">
      <c r="A27" s="23" t="str">
        <f>'Work Place'!A1</f>
        <v>Table 19. Workplace by Municipality, Pohnpei: 2000</v>
      </c>
      <c r="B27" s="22"/>
      <c r="C27" s="22"/>
      <c r="D27" s="22"/>
      <c r="E27" s="22"/>
      <c r="F27" s="22"/>
      <c r="G27" s="22"/>
      <c r="H27" s="22"/>
    </row>
    <row r="28" spans="1:8" x14ac:dyDescent="0.3">
      <c r="A28" s="24" t="str">
        <f>Transport!A1</f>
        <v>Table 20. Communting by Municipality, Pohnpei: 2000</v>
      </c>
      <c r="B28" s="22"/>
      <c r="C28" s="22"/>
      <c r="D28" s="22"/>
      <c r="E28" s="22"/>
      <c r="F28" s="22"/>
      <c r="G28" s="22"/>
      <c r="H28" s="22"/>
    </row>
    <row r="29" spans="1:8" x14ac:dyDescent="0.3">
      <c r="A29" s="24" t="str">
        <f>COW!A1</f>
        <v>Table 21. Class of Worker and Employment Status by Municipality, Pohnpei: 2000</v>
      </c>
      <c r="B29" s="22"/>
      <c r="C29" s="22"/>
      <c r="D29" s="22"/>
      <c r="E29" s="22"/>
      <c r="F29" s="22"/>
      <c r="G29" s="22"/>
      <c r="H29" s="22"/>
    </row>
    <row r="30" spans="1:8" x14ac:dyDescent="0.3">
      <c r="A30" s="23" t="str">
        <f>'Work 1999'!A1</f>
        <v>Table 22. Work in 1999 by Municipality, Pohnpei: 2000</v>
      </c>
      <c r="B30" s="22"/>
      <c r="C30" s="22"/>
      <c r="D30" s="22"/>
      <c r="E30" s="22"/>
      <c r="F30" s="22"/>
      <c r="G30" s="22"/>
      <c r="H30" s="22"/>
    </row>
    <row r="31" spans="1:8" x14ac:dyDescent="0.3">
      <c r="A31" s="24" t="str">
        <f>Wages!A1</f>
        <v>Table 23. Wages and Total Income by Municipality, Pohnpei: 2000</v>
      </c>
      <c r="B31" s="22"/>
      <c r="C31" s="22"/>
      <c r="D31" s="22"/>
      <c r="E31" s="22"/>
      <c r="F31" s="22"/>
      <c r="G31" s="22"/>
      <c r="H31" s="22"/>
    </row>
    <row r="32" spans="1:8" x14ac:dyDescent="0.3">
      <c r="A32" s="23" t="str">
        <f>'Farm SocSec'!A1</f>
        <v>Table 24. Farm Income and Social Security by Municipality, Pohnpei: 2000</v>
      </c>
      <c r="B32" s="22"/>
      <c r="C32" s="22"/>
      <c r="D32" s="22"/>
      <c r="E32" s="22"/>
      <c r="F32" s="22"/>
      <c r="G32" s="22"/>
      <c r="H32" s="22"/>
    </row>
    <row r="33" spans="1:8" x14ac:dyDescent="0.3">
      <c r="A33" s="24" t="str">
        <f>Remittances!A1</f>
        <v>Table 25. Remittances by Municipality, Pohnpei: 2000</v>
      </c>
      <c r="B33" s="22"/>
      <c r="C33" s="22"/>
      <c r="D33" s="22"/>
      <c r="E33" s="22"/>
      <c r="F33" s="22"/>
      <c r="G33" s="22"/>
      <c r="H33" s="22"/>
    </row>
    <row r="34" spans="1:8" x14ac:dyDescent="0.3">
      <c r="A34" s="23" t="str">
        <f>'Interest Other'!A1</f>
        <v>Table 26.  Interest Income and Other Income by Municipality, Pohnpei: 2000</v>
      </c>
      <c r="B34" s="22"/>
      <c r="C34" s="22"/>
      <c r="D34" s="22"/>
      <c r="E34" s="22"/>
      <c r="F34" s="22"/>
      <c r="G34" s="22"/>
      <c r="H34" s="22"/>
    </row>
    <row r="35" spans="1:8" x14ac:dyDescent="0.3">
      <c r="A35" s="21"/>
      <c r="B35" s="21"/>
      <c r="C35" s="21"/>
      <c r="D35" s="21"/>
      <c r="E35" s="21"/>
      <c r="F35" s="21"/>
      <c r="G35" s="21"/>
      <c r="H35" s="21"/>
    </row>
    <row r="36" spans="1:8" x14ac:dyDescent="0.3">
      <c r="A36" s="21"/>
      <c r="B36" s="21"/>
      <c r="C36" s="21"/>
      <c r="D36" s="21"/>
      <c r="E36" s="21"/>
      <c r="F36" s="21"/>
      <c r="G36" s="21"/>
      <c r="H36" s="21"/>
    </row>
    <row r="37" spans="1:8" x14ac:dyDescent="0.3">
      <c r="A37" s="21"/>
      <c r="B37" s="21"/>
      <c r="C37" s="21"/>
      <c r="D37" s="21"/>
      <c r="E37" s="21"/>
      <c r="F37" s="21"/>
      <c r="G37" s="21"/>
      <c r="H37" s="21"/>
    </row>
  </sheetData>
  <mergeCells count="33">
    <mergeCell ref="A35:H35"/>
    <mergeCell ref="A36:H36"/>
    <mergeCell ref="A37:H37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Pohnpei 2000 Munic'!A1" display="'Pohnpei 2000 Munic'!A1" xr:uid="{AD554D01-1E53-4665-8E6D-20142E629572}"/>
    <hyperlink ref="A8:H8" location="Relationship!A1" display="Relationship!A1" xr:uid="{B9D194AA-F1D9-4334-9F06-28722F85E3D0}"/>
    <hyperlink ref="A9:H9" location="'Marital Status'!A1" display="'Marital Status'!A1" xr:uid="{A52CE545-A19A-4AF4-B179-BFB1721153BB}"/>
    <hyperlink ref="A10:H10" location="Ethnicity!A1" display="Ethnicity!A1" xr:uid="{97C14E4A-35C7-49E3-A2FD-36F5E237CF3E}"/>
    <hyperlink ref="A11:H11" location="'2nd Eth'!A1" display="'2nd Eth'!A1" xr:uid="{41838C9A-EB03-4445-92F6-7E020DFB07B8}"/>
    <hyperlink ref="A12:H12" location="Religion!A1" display="Religion!A1" xr:uid="{847A58DC-CF88-41EF-B213-131BCE56C2A7}"/>
    <hyperlink ref="A13:H13" location="Birthplace!A1" display="Birthplace!A1" xr:uid="{74F296B9-E27E-45D0-8AC5-F2155B30B592}"/>
    <hyperlink ref="A14:H14" location="'Foreign birth'!A1" display="'Foreign birth'!A1" xr:uid="{5F8A3CD9-BCA8-4383-9C05-C23D2E2FD32B}"/>
    <hyperlink ref="A15:H15" location="'Legal Res'!A1" display="'Legal Res'!A1" xr:uid="{29BEFEC7-3CB2-4A99-9E71-197ADDA7D698}"/>
    <hyperlink ref="A16:H16" location="'Legal Res'!A1" display="'Legal Res'!A1" xr:uid="{72C1609C-4375-4D52-84A0-49632871F330}"/>
    <hyperlink ref="A17:H17" location="Citizenship!A1" display="Citizenship!A1" xr:uid="{F671EA36-9482-43CC-8EE1-BCB78E07D2D0}"/>
    <hyperlink ref="A18:H18" location="'Mili Dep'!A1" display="'Mili Dep'!A1" xr:uid="{7F63AA52-58F8-4CD4-A38B-18A2859CAD88}"/>
    <hyperlink ref="A19:H19" location="'Year Entered'!A1" display="'Year Entered'!A1" xr:uid="{E44AFE88-80BB-4CBF-80FC-4F19F127CF4C}"/>
    <hyperlink ref="A20:H20" location="'Prev Res'!A1" display="'Prev Res'!A1" xr:uid="{76637FAD-6B97-43EC-801E-62A9145A8CBC}"/>
    <hyperlink ref="A21:H21" location="Schooling!A1" display="Schooling!A1" xr:uid="{614EF2B3-044F-4DEA-AD4B-C852511BEEA8}"/>
    <hyperlink ref="A22:H22" location="'Lit Lang'!A1" display="'Lit Lang'!A1" xr:uid="{F6BE6D35-4CBD-4EF3-AB8C-7E480B987570}"/>
    <hyperlink ref="A23:H23" location="Language!A1" display="Language!A1" xr:uid="{3EF0E90D-2FA6-466E-A431-9F6CFB279326}"/>
    <hyperlink ref="A24:H24" location="'Res 1995'!A1" display="'Res 1995'!A1" xr:uid="{3A88B228-190D-478D-8332-A2ED9E664837}"/>
    <hyperlink ref="A25:H25" location="'VoEd Milit'!A1" display="'VoEd Milit'!A1" xr:uid="{A318533B-0D73-470B-9583-C7836B53950C}"/>
    <hyperlink ref="A26:H26" location="'Work Last Week'!A1" display="'Work Last Week'!A1" xr:uid="{E0E714FF-09D2-4558-86E1-7D662124DEF2}"/>
    <hyperlink ref="A27:H27" location="'Work Place'!A1" display="'Work Place'!A1" xr:uid="{A5CE5A51-9BB6-4926-91A0-1D9510E939E5}"/>
    <hyperlink ref="A28:H28" location="Transport!A1" display="Transport!A1" xr:uid="{2F0F6044-7218-4BC2-955F-8267CEFE861D}"/>
    <hyperlink ref="A29:H29" location="COW!A1" display="COW!A1" xr:uid="{3275D6CE-E7CA-4B54-A838-0B06D564275C}"/>
    <hyperlink ref="A30:H30" location="'Work 1999'!A1" display="'Work 1999'!A1" xr:uid="{017B1677-2C51-4482-A8DA-6C05C6FD73D5}"/>
    <hyperlink ref="A31:H31" location="Wages!A1" display="Wages!A1" xr:uid="{72863F66-2479-48D2-897B-108F9953AC91}"/>
    <hyperlink ref="A32:H32" location="'Farm SocSec'!A1" display="'Farm SocSec'!A1" xr:uid="{F34BA076-AA28-4C7E-86BB-FD160F879ED0}"/>
    <hyperlink ref="A33:H33" location="Remittances!A1" display="Remittances!A1" xr:uid="{CB368CB9-88A2-4F34-80FA-96B4E77D0ADE}"/>
    <hyperlink ref="A34:H34" location="'Interest Other'!A1" display="'Interest Other'!A1" xr:uid="{100596D3-E29F-4792-BC07-0F74907AD68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2DA39-42B8-4330-A658-138CCE7D8555}">
  <dimension ref="A1:O55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292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212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1</v>
      </c>
      <c r="B6" s="1">
        <v>5612</v>
      </c>
      <c r="C6" s="1">
        <f t="shared" ref="C6:C54" si="0">SUM(D6:I6)</f>
        <v>5605</v>
      </c>
      <c r="D6" s="1">
        <v>4963</v>
      </c>
      <c r="E6" s="1">
        <v>37</v>
      </c>
      <c r="F6" s="1">
        <v>105</v>
      </c>
      <c r="G6" s="1">
        <v>91</v>
      </c>
      <c r="H6" s="1">
        <v>58</v>
      </c>
      <c r="I6" s="1">
        <v>351</v>
      </c>
      <c r="J6" s="1">
        <f t="shared" ref="J6:J54" si="1">SUM(K6:O6)</f>
        <v>7</v>
      </c>
      <c r="K6" s="1">
        <v>0</v>
      </c>
      <c r="L6" s="1">
        <v>0</v>
      </c>
      <c r="M6" s="1">
        <v>7</v>
      </c>
      <c r="N6" s="1">
        <v>0</v>
      </c>
      <c r="O6" s="1">
        <v>0</v>
      </c>
    </row>
    <row r="7" spans="1:15" x14ac:dyDescent="0.2">
      <c r="A7" s="1" t="s">
        <v>2</v>
      </c>
      <c r="B7" s="1">
        <v>2774</v>
      </c>
      <c r="C7" s="1">
        <f t="shared" si="0"/>
        <v>2773</v>
      </c>
      <c r="D7" s="1">
        <v>84</v>
      </c>
      <c r="E7" s="1">
        <v>2446</v>
      </c>
      <c r="F7" s="1">
        <v>112</v>
      </c>
      <c r="G7" s="1">
        <v>19</v>
      </c>
      <c r="H7" s="1">
        <v>31</v>
      </c>
      <c r="I7" s="1">
        <v>81</v>
      </c>
      <c r="J7" s="1">
        <f t="shared" si="1"/>
        <v>1</v>
      </c>
      <c r="K7" s="1">
        <v>0</v>
      </c>
      <c r="L7" s="1">
        <v>0</v>
      </c>
      <c r="M7" s="1">
        <v>1</v>
      </c>
      <c r="N7" s="1">
        <v>0</v>
      </c>
      <c r="O7" s="1">
        <v>0</v>
      </c>
    </row>
    <row r="8" spans="1:15" x14ac:dyDescent="0.2">
      <c r="A8" s="1" t="s">
        <v>3</v>
      </c>
      <c r="B8" s="1">
        <v>4814</v>
      </c>
      <c r="C8" s="1">
        <f t="shared" si="0"/>
        <v>4812</v>
      </c>
      <c r="D8" s="1">
        <v>44</v>
      </c>
      <c r="E8" s="1">
        <v>30</v>
      </c>
      <c r="F8" s="1">
        <v>4490</v>
      </c>
      <c r="G8" s="1">
        <v>60</v>
      </c>
      <c r="H8" s="1">
        <v>24</v>
      </c>
      <c r="I8" s="1">
        <v>164</v>
      </c>
      <c r="J8" s="1">
        <f t="shared" si="1"/>
        <v>2</v>
      </c>
      <c r="K8" s="1">
        <v>0</v>
      </c>
      <c r="L8" s="1">
        <v>0</v>
      </c>
      <c r="M8" s="1">
        <v>2</v>
      </c>
      <c r="N8" s="1">
        <v>0</v>
      </c>
      <c r="O8" s="1">
        <v>0</v>
      </c>
    </row>
    <row r="9" spans="1:15" x14ac:dyDescent="0.2">
      <c r="A9" s="1" t="s">
        <v>4</v>
      </c>
      <c r="B9" s="1">
        <v>5598</v>
      </c>
      <c r="C9" s="1">
        <f t="shared" si="0"/>
        <v>5386</v>
      </c>
      <c r="D9" s="1">
        <v>42</v>
      </c>
      <c r="E9" s="1">
        <v>20</v>
      </c>
      <c r="F9" s="1">
        <v>209</v>
      </c>
      <c r="G9" s="1">
        <v>4928</v>
      </c>
      <c r="H9" s="1">
        <v>27</v>
      </c>
      <c r="I9" s="1">
        <v>160</v>
      </c>
      <c r="J9" s="1">
        <f t="shared" si="1"/>
        <v>212</v>
      </c>
      <c r="K9" s="1">
        <v>3</v>
      </c>
      <c r="L9" s="1">
        <v>1</v>
      </c>
      <c r="M9" s="1">
        <v>208</v>
      </c>
      <c r="N9" s="1">
        <v>0</v>
      </c>
      <c r="O9" s="1">
        <v>0</v>
      </c>
    </row>
    <row r="10" spans="1:15" x14ac:dyDescent="0.2">
      <c r="A10" s="1" t="s">
        <v>5</v>
      </c>
      <c r="B10" s="1">
        <v>6477</v>
      </c>
      <c r="C10" s="1">
        <f t="shared" si="0"/>
        <v>6477</v>
      </c>
      <c r="D10" s="1">
        <v>95</v>
      </c>
      <c r="E10" s="1">
        <v>45</v>
      </c>
      <c r="F10" s="1">
        <v>121</v>
      </c>
      <c r="G10" s="1">
        <v>156</v>
      </c>
      <c r="H10" s="1">
        <v>5773</v>
      </c>
      <c r="I10" s="1">
        <v>287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6</v>
      </c>
      <c r="B11" s="1">
        <v>3924</v>
      </c>
      <c r="C11" s="1">
        <f t="shared" si="0"/>
        <v>3893</v>
      </c>
      <c r="D11" s="1">
        <v>63</v>
      </c>
      <c r="E11" s="1">
        <v>32</v>
      </c>
      <c r="F11" s="1">
        <v>276</v>
      </c>
      <c r="G11" s="1">
        <v>161</v>
      </c>
      <c r="H11" s="1">
        <v>40</v>
      </c>
      <c r="I11" s="1">
        <v>3321</v>
      </c>
      <c r="J11" s="1">
        <f t="shared" si="1"/>
        <v>31</v>
      </c>
      <c r="K11" s="1">
        <v>3</v>
      </c>
      <c r="L11" s="1">
        <v>0</v>
      </c>
      <c r="M11" s="1">
        <v>24</v>
      </c>
      <c r="N11" s="1">
        <v>4</v>
      </c>
      <c r="O11" s="1">
        <v>0</v>
      </c>
    </row>
    <row r="12" spans="1:15" x14ac:dyDescent="0.2">
      <c r="A12" s="1" t="s">
        <v>7</v>
      </c>
      <c r="B12" s="1">
        <v>429</v>
      </c>
      <c r="C12" s="1">
        <f t="shared" si="0"/>
        <v>260</v>
      </c>
      <c r="D12" s="1">
        <v>4</v>
      </c>
      <c r="E12" s="1">
        <v>1</v>
      </c>
      <c r="F12" s="1">
        <v>37</v>
      </c>
      <c r="G12" s="1">
        <v>65</v>
      </c>
      <c r="H12" s="1">
        <v>1</v>
      </c>
      <c r="I12" s="1">
        <v>152</v>
      </c>
      <c r="J12" s="1">
        <f t="shared" si="1"/>
        <v>169</v>
      </c>
      <c r="K12" s="1">
        <v>168</v>
      </c>
      <c r="L12" s="1">
        <v>0</v>
      </c>
      <c r="M12" s="1">
        <v>1</v>
      </c>
      <c r="N12" s="1">
        <v>0</v>
      </c>
      <c r="O12" s="1">
        <v>0</v>
      </c>
    </row>
    <row r="13" spans="1:15" x14ac:dyDescent="0.2">
      <c r="A13" s="1" t="s">
        <v>8</v>
      </c>
      <c r="B13" s="1">
        <v>772</v>
      </c>
      <c r="C13" s="1">
        <f t="shared" si="0"/>
        <v>337</v>
      </c>
      <c r="D13" s="1">
        <v>12</v>
      </c>
      <c r="E13" s="1">
        <v>0</v>
      </c>
      <c r="F13" s="1">
        <v>51</v>
      </c>
      <c r="G13" s="1">
        <v>209</v>
      </c>
      <c r="H13" s="1">
        <v>4</v>
      </c>
      <c r="I13" s="1">
        <v>61</v>
      </c>
      <c r="J13" s="1">
        <f t="shared" si="1"/>
        <v>435</v>
      </c>
      <c r="K13" s="1">
        <v>0</v>
      </c>
      <c r="L13" s="1">
        <v>435</v>
      </c>
      <c r="M13" s="1">
        <v>0</v>
      </c>
      <c r="N13" s="1">
        <v>0</v>
      </c>
      <c r="O13" s="1">
        <v>0</v>
      </c>
    </row>
    <row r="14" spans="1:15" x14ac:dyDescent="0.2">
      <c r="A14" s="1" t="s">
        <v>9</v>
      </c>
      <c r="B14" s="1">
        <v>752</v>
      </c>
      <c r="C14" s="1">
        <f t="shared" si="0"/>
        <v>142</v>
      </c>
      <c r="D14" s="1">
        <v>1</v>
      </c>
      <c r="E14" s="1">
        <v>1</v>
      </c>
      <c r="F14" s="1">
        <v>5</v>
      </c>
      <c r="G14" s="1">
        <v>20</v>
      </c>
      <c r="H14" s="1">
        <v>2</v>
      </c>
      <c r="I14" s="1">
        <v>113</v>
      </c>
      <c r="J14" s="1">
        <f t="shared" si="1"/>
        <v>610</v>
      </c>
      <c r="K14" s="1">
        <v>0</v>
      </c>
      <c r="L14" s="1">
        <v>0</v>
      </c>
      <c r="M14" s="1">
        <v>610</v>
      </c>
      <c r="N14" s="1">
        <v>0</v>
      </c>
      <c r="O14" s="1">
        <v>0</v>
      </c>
    </row>
    <row r="15" spans="1:15" x14ac:dyDescent="0.2">
      <c r="A15" s="1" t="s">
        <v>10</v>
      </c>
      <c r="B15" s="1">
        <v>507</v>
      </c>
      <c r="C15" s="1">
        <f t="shared" si="0"/>
        <v>150</v>
      </c>
      <c r="D15" s="1">
        <v>2</v>
      </c>
      <c r="E15" s="1">
        <v>0</v>
      </c>
      <c r="F15" s="1">
        <v>23</v>
      </c>
      <c r="G15" s="1">
        <v>9</v>
      </c>
      <c r="H15" s="1">
        <v>1</v>
      </c>
      <c r="I15" s="1">
        <v>115</v>
      </c>
      <c r="J15" s="1">
        <f t="shared" si="1"/>
        <v>357</v>
      </c>
      <c r="K15" s="1">
        <v>0</v>
      </c>
      <c r="L15" s="1">
        <v>0</v>
      </c>
      <c r="M15" s="1">
        <v>1</v>
      </c>
      <c r="N15" s="1">
        <v>356</v>
      </c>
      <c r="O15" s="1">
        <v>0</v>
      </c>
    </row>
    <row r="16" spans="1:15" x14ac:dyDescent="0.2">
      <c r="A16" s="1" t="s">
        <v>11</v>
      </c>
      <c r="B16" s="1">
        <v>830</v>
      </c>
      <c r="C16" s="1">
        <f t="shared" si="0"/>
        <v>352</v>
      </c>
      <c r="D16" s="1">
        <v>7</v>
      </c>
      <c r="E16" s="1">
        <v>0</v>
      </c>
      <c r="F16" s="1">
        <v>0</v>
      </c>
      <c r="G16" s="1">
        <v>3</v>
      </c>
      <c r="H16" s="1">
        <v>0</v>
      </c>
      <c r="I16" s="1">
        <v>342</v>
      </c>
      <c r="J16" s="1">
        <f t="shared" si="1"/>
        <v>478</v>
      </c>
      <c r="K16" s="1">
        <v>0</v>
      </c>
      <c r="L16" s="1">
        <v>0</v>
      </c>
      <c r="M16" s="1">
        <v>2</v>
      </c>
      <c r="N16" s="1">
        <v>2</v>
      </c>
      <c r="O16" s="1">
        <v>474</v>
      </c>
    </row>
    <row r="17" spans="1:15" x14ac:dyDescent="0.2">
      <c r="A17" s="1" t="s">
        <v>74</v>
      </c>
      <c r="B17" s="1">
        <v>216</v>
      </c>
      <c r="C17" s="1">
        <f t="shared" si="0"/>
        <v>216</v>
      </c>
      <c r="D17" s="1">
        <v>34</v>
      </c>
      <c r="E17" s="1">
        <v>3</v>
      </c>
      <c r="F17" s="1">
        <v>38</v>
      </c>
      <c r="G17" s="1">
        <v>75</v>
      </c>
      <c r="H17" s="1">
        <v>4</v>
      </c>
      <c r="I17" s="1">
        <v>62</v>
      </c>
      <c r="J17" s="1">
        <f t="shared" si="1"/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75</v>
      </c>
      <c r="B18" s="1">
        <v>619</v>
      </c>
      <c r="C18" s="1">
        <f t="shared" si="0"/>
        <v>617</v>
      </c>
      <c r="D18" s="1">
        <v>45</v>
      </c>
      <c r="E18" s="1">
        <v>16</v>
      </c>
      <c r="F18" s="1">
        <v>149</v>
      </c>
      <c r="G18" s="1">
        <v>301</v>
      </c>
      <c r="H18" s="1">
        <v>7</v>
      </c>
      <c r="I18" s="1">
        <v>99</v>
      </c>
      <c r="J18" s="1">
        <f t="shared" si="1"/>
        <v>2</v>
      </c>
      <c r="K18" s="1">
        <v>0</v>
      </c>
      <c r="L18" s="1">
        <v>1</v>
      </c>
      <c r="M18" s="1">
        <v>1</v>
      </c>
      <c r="N18" s="1">
        <v>0</v>
      </c>
      <c r="O18" s="1">
        <v>0</v>
      </c>
    </row>
    <row r="19" spans="1:15" x14ac:dyDescent="0.2">
      <c r="A19" s="1" t="s">
        <v>76</v>
      </c>
      <c r="B19" s="1">
        <v>202</v>
      </c>
      <c r="C19" s="1">
        <f t="shared" si="0"/>
        <v>201</v>
      </c>
      <c r="D19" s="1">
        <v>3</v>
      </c>
      <c r="E19" s="1">
        <v>3</v>
      </c>
      <c r="F19" s="1">
        <v>57</v>
      </c>
      <c r="G19" s="1">
        <v>57</v>
      </c>
      <c r="H19" s="1">
        <v>3</v>
      </c>
      <c r="I19" s="1">
        <v>78</v>
      </c>
      <c r="J19" s="1">
        <f t="shared" si="1"/>
        <v>1</v>
      </c>
      <c r="K19" s="1">
        <v>0</v>
      </c>
      <c r="L19" s="1">
        <v>1</v>
      </c>
      <c r="M19" s="1">
        <v>0</v>
      </c>
      <c r="N19" s="1">
        <v>0</v>
      </c>
      <c r="O19" s="1">
        <v>0</v>
      </c>
    </row>
    <row r="20" spans="1:15" x14ac:dyDescent="0.2">
      <c r="A20" s="1" t="s">
        <v>77</v>
      </c>
      <c r="B20" s="1">
        <v>960</v>
      </c>
      <c r="C20" s="1">
        <f t="shared" si="0"/>
        <v>957</v>
      </c>
      <c r="D20" s="1">
        <v>21</v>
      </c>
      <c r="E20" s="1">
        <v>51</v>
      </c>
      <c r="F20" s="1">
        <v>485</v>
      </c>
      <c r="G20" s="1">
        <v>73</v>
      </c>
      <c r="H20" s="1">
        <v>32</v>
      </c>
      <c r="I20" s="1">
        <v>295</v>
      </c>
      <c r="J20" s="1">
        <f t="shared" si="1"/>
        <v>3</v>
      </c>
      <c r="K20" s="1">
        <v>3</v>
      </c>
      <c r="L20" s="1">
        <v>0</v>
      </c>
      <c r="M20" s="1">
        <v>0</v>
      </c>
      <c r="N20" s="1">
        <v>0</v>
      </c>
      <c r="O20" s="1">
        <v>0</v>
      </c>
    </row>
    <row r="22" spans="1:15" x14ac:dyDescent="0.2">
      <c r="A22" s="1" t="s">
        <v>216</v>
      </c>
      <c r="B22" s="1">
        <v>17666</v>
      </c>
      <c r="C22" s="1">
        <f t="shared" si="0"/>
        <v>16476</v>
      </c>
      <c r="D22" s="1">
        <v>2885</v>
      </c>
      <c r="E22" s="1">
        <v>1366</v>
      </c>
      <c r="F22" s="1">
        <v>3178</v>
      </c>
      <c r="G22" s="1">
        <v>3123</v>
      </c>
      <c r="H22" s="1">
        <v>3053</v>
      </c>
      <c r="I22" s="1">
        <v>2871</v>
      </c>
      <c r="J22" s="1">
        <f t="shared" si="1"/>
        <v>1190</v>
      </c>
      <c r="K22" s="1">
        <v>90</v>
      </c>
      <c r="L22" s="1">
        <v>224</v>
      </c>
      <c r="M22" s="1">
        <v>453</v>
      </c>
      <c r="N22" s="1">
        <v>178</v>
      </c>
      <c r="O22" s="1">
        <v>245</v>
      </c>
    </row>
    <row r="23" spans="1:15" x14ac:dyDescent="0.2">
      <c r="A23" s="1" t="s">
        <v>1</v>
      </c>
      <c r="B23" s="1">
        <v>2886</v>
      </c>
      <c r="C23" s="1">
        <f t="shared" si="0"/>
        <v>2885</v>
      </c>
      <c r="D23" s="1">
        <v>2582</v>
      </c>
      <c r="E23" s="1">
        <v>23</v>
      </c>
      <c r="F23" s="1">
        <v>51</v>
      </c>
      <c r="G23" s="1">
        <v>42</v>
      </c>
      <c r="H23" s="1">
        <v>27</v>
      </c>
      <c r="I23" s="1">
        <v>160</v>
      </c>
      <c r="J23" s="1">
        <f t="shared" si="1"/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</row>
    <row r="24" spans="1:15" x14ac:dyDescent="0.2">
      <c r="A24" s="1" t="s">
        <v>2</v>
      </c>
      <c r="B24" s="1">
        <v>1392</v>
      </c>
      <c r="C24" s="1">
        <f t="shared" si="0"/>
        <v>1392</v>
      </c>
      <c r="D24" s="1">
        <v>53</v>
      </c>
      <c r="E24" s="1">
        <v>1239</v>
      </c>
      <c r="F24" s="1">
        <v>46</v>
      </c>
      <c r="G24" s="1">
        <v>6</v>
      </c>
      <c r="H24" s="1">
        <v>14</v>
      </c>
      <c r="I24" s="1">
        <v>34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3</v>
      </c>
      <c r="B25" s="1">
        <v>2478</v>
      </c>
      <c r="C25" s="1">
        <f t="shared" si="0"/>
        <v>2476</v>
      </c>
      <c r="D25" s="1">
        <v>28</v>
      </c>
      <c r="E25" s="1">
        <v>16</v>
      </c>
      <c r="F25" s="1">
        <v>2317</v>
      </c>
      <c r="G25" s="1">
        <v>23</v>
      </c>
      <c r="H25" s="1">
        <v>12</v>
      </c>
      <c r="I25" s="1">
        <v>80</v>
      </c>
      <c r="J25" s="1">
        <f t="shared" si="1"/>
        <v>2</v>
      </c>
      <c r="K25" s="1">
        <v>0</v>
      </c>
      <c r="L25" s="1">
        <v>0</v>
      </c>
      <c r="M25" s="1">
        <v>2</v>
      </c>
      <c r="N25" s="1">
        <v>0</v>
      </c>
      <c r="O25" s="1">
        <v>0</v>
      </c>
    </row>
    <row r="26" spans="1:15" x14ac:dyDescent="0.2">
      <c r="A26" s="1" t="s">
        <v>4</v>
      </c>
      <c r="B26" s="1">
        <v>2805</v>
      </c>
      <c r="C26" s="1">
        <f t="shared" si="0"/>
        <v>2696</v>
      </c>
      <c r="D26" s="1">
        <v>27</v>
      </c>
      <c r="E26" s="1">
        <v>12</v>
      </c>
      <c r="F26" s="1">
        <v>98</v>
      </c>
      <c r="G26" s="1">
        <v>2469</v>
      </c>
      <c r="H26" s="1">
        <v>14</v>
      </c>
      <c r="I26" s="1">
        <v>76</v>
      </c>
      <c r="J26" s="1">
        <f t="shared" si="1"/>
        <v>109</v>
      </c>
      <c r="K26" s="1">
        <v>1</v>
      </c>
      <c r="L26" s="1">
        <v>1</v>
      </c>
      <c r="M26" s="1">
        <v>107</v>
      </c>
      <c r="N26" s="1">
        <v>0</v>
      </c>
      <c r="O26" s="1">
        <v>0</v>
      </c>
    </row>
    <row r="27" spans="1:15" x14ac:dyDescent="0.2">
      <c r="A27" s="1" t="s">
        <v>5</v>
      </c>
      <c r="B27" s="1">
        <v>3293</v>
      </c>
      <c r="C27" s="1">
        <f t="shared" si="0"/>
        <v>3293</v>
      </c>
      <c r="D27" s="1">
        <v>56</v>
      </c>
      <c r="E27" s="1">
        <v>23</v>
      </c>
      <c r="F27" s="1">
        <v>61</v>
      </c>
      <c r="G27" s="1">
        <v>78</v>
      </c>
      <c r="H27" s="1">
        <v>2945</v>
      </c>
      <c r="I27" s="1">
        <v>130</v>
      </c>
      <c r="J27" s="1">
        <f t="shared" si="1"/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6</v>
      </c>
      <c r="B28" s="1">
        <v>1976</v>
      </c>
      <c r="C28" s="1">
        <f t="shared" si="0"/>
        <v>1960</v>
      </c>
      <c r="D28" s="1">
        <v>33</v>
      </c>
      <c r="E28" s="1">
        <v>14</v>
      </c>
      <c r="F28" s="1">
        <v>159</v>
      </c>
      <c r="G28" s="1">
        <v>66</v>
      </c>
      <c r="H28" s="1">
        <v>14</v>
      </c>
      <c r="I28" s="1">
        <v>1674</v>
      </c>
      <c r="J28" s="1">
        <f t="shared" si="1"/>
        <v>16</v>
      </c>
      <c r="K28" s="1">
        <v>2</v>
      </c>
      <c r="L28" s="1">
        <v>0</v>
      </c>
      <c r="M28" s="1">
        <v>11</v>
      </c>
      <c r="N28" s="1">
        <v>3</v>
      </c>
      <c r="O28" s="1">
        <v>0</v>
      </c>
    </row>
    <row r="29" spans="1:15" x14ac:dyDescent="0.2">
      <c r="A29" s="1" t="s">
        <v>7</v>
      </c>
      <c r="B29" s="1">
        <v>209</v>
      </c>
      <c r="C29" s="1">
        <f t="shared" si="0"/>
        <v>124</v>
      </c>
      <c r="D29" s="1">
        <v>2</v>
      </c>
      <c r="E29" s="1">
        <v>0</v>
      </c>
      <c r="F29" s="1">
        <v>18</v>
      </c>
      <c r="G29" s="1">
        <v>28</v>
      </c>
      <c r="H29" s="1">
        <v>1</v>
      </c>
      <c r="I29" s="1">
        <v>75</v>
      </c>
      <c r="J29" s="1">
        <f t="shared" si="1"/>
        <v>85</v>
      </c>
      <c r="K29" s="1">
        <v>85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8</v>
      </c>
      <c r="B30" s="1">
        <v>389</v>
      </c>
      <c r="C30" s="1">
        <f t="shared" si="0"/>
        <v>168</v>
      </c>
      <c r="D30" s="1">
        <v>5</v>
      </c>
      <c r="E30" s="1">
        <v>0</v>
      </c>
      <c r="F30" s="1">
        <v>26</v>
      </c>
      <c r="G30" s="1">
        <v>104</v>
      </c>
      <c r="H30" s="1">
        <v>3</v>
      </c>
      <c r="I30" s="1">
        <v>30</v>
      </c>
      <c r="J30" s="1">
        <f t="shared" si="1"/>
        <v>221</v>
      </c>
      <c r="K30" s="1">
        <v>0</v>
      </c>
      <c r="L30" s="1">
        <v>221</v>
      </c>
      <c r="M30" s="1">
        <v>0</v>
      </c>
      <c r="N30" s="1">
        <v>0</v>
      </c>
      <c r="O30" s="1">
        <v>0</v>
      </c>
    </row>
    <row r="31" spans="1:15" x14ac:dyDescent="0.2">
      <c r="A31" s="1" t="s">
        <v>9</v>
      </c>
      <c r="B31" s="1">
        <v>397</v>
      </c>
      <c r="C31" s="1">
        <f t="shared" si="0"/>
        <v>68</v>
      </c>
      <c r="D31" s="1">
        <v>1</v>
      </c>
      <c r="E31" s="1">
        <v>1</v>
      </c>
      <c r="F31" s="1">
        <v>2</v>
      </c>
      <c r="G31" s="1">
        <v>9</v>
      </c>
      <c r="H31" s="1">
        <v>1</v>
      </c>
      <c r="I31" s="1">
        <v>54</v>
      </c>
      <c r="J31" s="1">
        <f t="shared" si="1"/>
        <v>329</v>
      </c>
      <c r="K31" s="1">
        <v>0</v>
      </c>
      <c r="L31" s="1">
        <v>0</v>
      </c>
      <c r="M31" s="1">
        <v>329</v>
      </c>
      <c r="N31" s="1">
        <v>0</v>
      </c>
      <c r="O31" s="1">
        <v>0</v>
      </c>
    </row>
    <row r="32" spans="1:15" x14ac:dyDescent="0.2">
      <c r="A32" s="1" t="s">
        <v>10</v>
      </c>
      <c r="B32" s="1">
        <v>248</v>
      </c>
      <c r="C32" s="1">
        <f t="shared" si="0"/>
        <v>74</v>
      </c>
      <c r="D32" s="1">
        <v>2</v>
      </c>
      <c r="E32" s="1">
        <v>0</v>
      </c>
      <c r="F32" s="1">
        <v>10</v>
      </c>
      <c r="G32" s="1">
        <v>4</v>
      </c>
      <c r="H32" s="1">
        <v>0</v>
      </c>
      <c r="I32" s="1">
        <v>58</v>
      </c>
      <c r="J32" s="1">
        <f t="shared" si="1"/>
        <v>174</v>
      </c>
      <c r="K32" s="1">
        <v>0</v>
      </c>
      <c r="L32" s="1">
        <v>0</v>
      </c>
      <c r="M32" s="1">
        <v>0</v>
      </c>
      <c r="N32" s="1">
        <v>174</v>
      </c>
      <c r="O32" s="1">
        <v>0</v>
      </c>
    </row>
    <row r="33" spans="1:15" x14ac:dyDescent="0.2">
      <c r="A33" s="1" t="s">
        <v>11</v>
      </c>
      <c r="B33" s="1">
        <v>447</v>
      </c>
      <c r="C33" s="1">
        <f t="shared" si="0"/>
        <v>199</v>
      </c>
      <c r="D33" s="1">
        <v>6</v>
      </c>
      <c r="E33" s="1">
        <v>0</v>
      </c>
      <c r="F33" s="1">
        <v>0</v>
      </c>
      <c r="G33" s="1">
        <v>1</v>
      </c>
      <c r="H33" s="1">
        <v>0</v>
      </c>
      <c r="I33" s="1">
        <v>192</v>
      </c>
      <c r="J33" s="1">
        <f t="shared" si="1"/>
        <v>248</v>
      </c>
      <c r="K33" s="1">
        <v>0</v>
      </c>
      <c r="L33" s="1">
        <v>0</v>
      </c>
      <c r="M33" s="1">
        <v>2</v>
      </c>
      <c r="N33" s="1">
        <v>1</v>
      </c>
      <c r="O33" s="1">
        <v>245</v>
      </c>
    </row>
    <row r="34" spans="1:15" x14ac:dyDescent="0.2">
      <c r="A34" s="1" t="s">
        <v>74</v>
      </c>
      <c r="B34" s="1">
        <v>132</v>
      </c>
      <c r="C34" s="1">
        <f t="shared" si="0"/>
        <v>132</v>
      </c>
      <c r="D34" s="1">
        <v>31</v>
      </c>
      <c r="E34" s="1">
        <v>1</v>
      </c>
      <c r="F34" s="1">
        <v>17</v>
      </c>
      <c r="G34" s="1">
        <v>44</v>
      </c>
      <c r="H34" s="1">
        <v>1</v>
      </c>
      <c r="I34" s="1">
        <v>38</v>
      </c>
      <c r="J34" s="1">
        <f t="shared" si="1"/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75</v>
      </c>
      <c r="B35" s="1">
        <v>349</v>
      </c>
      <c r="C35" s="1">
        <f t="shared" si="0"/>
        <v>347</v>
      </c>
      <c r="D35" s="1">
        <v>41</v>
      </c>
      <c r="E35" s="1">
        <v>9</v>
      </c>
      <c r="F35" s="1">
        <v>76</v>
      </c>
      <c r="G35" s="1">
        <v>170</v>
      </c>
      <c r="H35" s="1">
        <v>3</v>
      </c>
      <c r="I35" s="1">
        <v>48</v>
      </c>
      <c r="J35" s="1">
        <f t="shared" si="1"/>
        <v>2</v>
      </c>
      <c r="K35" s="1">
        <v>0</v>
      </c>
      <c r="L35" s="1">
        <v>1</v>
      </c>
      <c r="M35" s="1">
        <v>1</v>
      </c>
      <c r="N35" s="1">
        <v>0</v>
      </c>
      <c r="O35" s="1">
        <v>0</v>
      </c>
    </row>
    <row r="36" spans="1:15" x14ac:dyDescent="0.2">
      <c r="A36" s="1" t="s">
        <v>76</v>
      </c>
      <c r="B36" s="1">
        <v>104</v>
      </c>
      <c r="C36" s="1">
        <f t="shared" si="0"/>
        <v>103</v>
      </c>
      <c r="D36" s="1">
        <v>3</v>
      </c>
      <c r="E36" s="1">
        <v>1</v>
      </c>
      <c r="F36" s="1">
        <v>28</v>
      </c>
      <c r="G36" s="1">
        <v>30</v>
      </c>
      <c r="H36" s="1">
        <v>1</v>
      </c>
      <c r="I36" s="1">
        <v>40</v>
      </c>
      <c r="J36" s="1">
        <f t="shared" si="1"/>
        <v>1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</row>
    <row r="37" spans="1:15" x14ac:dyDescent="0.2">
      <c r="A37" s="1" t="s">
        <v>77</v>
      </c>
      <c r="B37" s="1">
        <v>561</v>
      </c>
      <c r="C37" s="1">
        <f t="shared" si="0"/>
        <v>559</v>
      </c>
      <c r="D37" s="1">
        <v>15</v>
      </c>
      <c r="E37" s="1">
        <v>27</v>
      </c>
      <c r="F37" s="1">
        <v>269</v>
      </c>
      <c r="G37" s="1">
        <v>49</v>
      </c>
      <c r="H37" s="1">
        <v>17</v>
      </c>
      <c r="I37" s="1">
        <v>182</v>
      </c>
      <c r="J37" s="1">
        <f t="shared" si="1"/>
        <v>2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</row>
    <row r="39" spans="1:15" x14ac:dyDescent="0.2">
      <c r="A39" s="1" t="s">
        <v>220</v>
      </c>
      <c r="B39" s="1">
        <v>16820</v>
      </c>
      <c r="C39" s="1">
        <f t="shared" si="0"/>
        <v>15702</v>
      </c>
      <c r="D39" s="1">
        <v>2535</v>
      </c>
      <c r="E39" s="1">
        <v>1319</v>
      </c>
      <c r="F39" s="1">
        <v>2980</v>
      </c>
      <c r="G39" s="1">
        <v>3104</v>
      </c>
      <c r="H39" s="1">
        <v>2954</v>
      </c>
      <c r="I39" s="1">
        <v>2810</v>
      </c>
      <c r="J39" s="1">
        <f t="shared" si="1"/>
        <v>1118</v>
      </c>
      <c r="K39" s="1">
        <v>87</v>
      </c>
      <c r="L39" s="1">
        <v>214</v>
      </c>
      <c r="M39" s="1">
        <v>404</v>
      </c>
      <c r="N39" s="1">
        <v>184</v>
      </c>
      <c r="O39" s="1">
        <v>229</v>
      </c>
    </row>
    <row r="40" spans="1:15" x14ac:dyDescent="0.2">
      <c r="A40" s="1" t="s">
        <v>1</v>
      </c>
      <c r="B40" s="1">
        <v>2726</v>
      </c>
      <c r="C40" s="1">
        <f t="shared" si="0"/>
        <v>2720</v>
      </c>
      <c r="D40" s="1">
        <v>2381</v>
      </c>
      <c r="E40" s="1">
        <v>14</v>
      </c>
      <c r="F40" s="1">
        <v>54</v>
      </c>
      <c r="G40" s="1">
        <v>49</v>
      </c>
      <c r="H40" s="1">
        <v>31</v>
      </c>
      <c r="I40" s="1">
        <v>191</v>
      </c>
      <c r="J40" s="1">
        <f t="shared" si="1"/>
        <v>6</v>
      </c>
      <c r="K40" s="1">
        <v>0</v>
      </c>
      <c r="L40" s="1">
        <v>0</v>
      </c>
      <c r="M40" s="1">
        <v>6</v>
      </c>
      <c r="N40" s="1">
        <v>0</v>
      </c>
      <c r="O40" s="1">
        <v>0</v>
      </c>
    </row>
    <row r="41" spans="1:15" x14ac:dyDescent="0.2">
      <c r="A41" s="1" t="s">
        <v>2</v>
      </c>
      <c r="B41" s="1">
        <v>1382</v>
      </c>
      <c r="C41" s="1">
        <f t="shared" si="0"/>
        <v>1381</v>
      </c>
      <c r="D41" s="1">
        <v>31</v>
      </c>
      <c r="E41" s="1">
        <v>1207</v>
      </c>
      <c r="F41" s="1">
        <v>66</v>
      </c>
      <c r="G41" s="1">
        <v>13</v>
      </c>
      <c r="H41" s="1">
        <v>17</v>
      </c>
      <c r="I41" s="1">
        <v>47</v>
      </c>
      <c r="J41" s="1">
        <f t="shared" si="1"/>
        <v>1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</row>
    <row r="42" spans="1:15" x14ac:dyDescent="0.2">
      <c r="A42" s="1" t="s">
        <v>3</v>
      </c>
      <c r="B42" s="1">
        <v>2336</v>
      </c>
      <c r="C42" s="1">
        <f t="shared" si="0"/>
        <v>2336</v>
      </c>
      <c r="D42" s="1">
        <v>16</v>
      </c>
      <c r="E42" s="1">
        <v>14</v>
      </c>
      <c r="F42" s="1">
        <v>2173</v>
      </c>
      <c r="G42" s="1">
        <v>37</v>
      </c>
      <c r="H42" s="1">
        <v>12</v>
      </c>
      <c r="I42" s="1">
        <v>84</v>
      </c>
      <c r="J42" s="1">
        <f t="shared" si="1"/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4</v>
      </c>
      <c r="B43" s="1">
        <v>2793</v>
      </c>
      <c r="C43" s="1">
        <f t="shared" si="0"/>
        <v>2690</v>
      </c>
      <c r="D43" s="1">
        <v>15</v>
      </c>
      <c r="E43" s="1">
        <v>8</v>
      </c>
      <c r="F43" s="1">
        <v>111</v>
      </c>
      <c r="G43" s="1">
        <v>2459</v>
      </c>
      <c r="H43" s="1">
        <v>13</v>
      </c>
      <c r="I43" s="1">
        <v>84</v>
      </c>
      <c r="J43" s="1">
        <f t="shared" si="1"/>
        <v>103</v>
      </c>
      <c r="K43" s="1">
        <v>2</v>
      </c>
      <c r="L43" s="1">
        <v>0</v>
      </c>
      <c r="M43" s="1">
        <v>101</v>
      </c>
      <c r="N43" s="1">
        <v>0</v>
      </c>
      <c r="O43" s="1">
        <v>0</v>
      </c>
    </row>
    <row r="44" spans="1:15" x14ac:dyDescent="0.2">
      <c r="A44" s="1" t="s">
        <v>5</v>
      </c>
      <c r="B44" s="1">
        <v>3184</v>
      </c>
      <c r="C44" s="1">
        <f t="shared" si="0"/>
        <v>3184</v>
      </c>
      <c r="D44" s="1">
        <v>39</v>
      </c>
      <c r="E44" s="1">
        <v>22</v>
      </c>
      <c r="F44" s="1">
        <v>60</v>
      </c>
      <c r="G44" s="1">
        <v>78</v>
      </c>
      <c r="H44" s="1">
        <v>2828</v>
      </c>
      <c r="I44" s="1">
        <v>157</v>
      </c>
      <c r="J44" s="1">
        <f t="shared" si="1"/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6</v>
      </c>
      <c r="B45" s="1">
        <v>1948</v>
      </c>
      <c r="C45" s="1">
        <f t="shared" si="0"/>
        <v>1933</v>
      </c>
      <c r="D45" s="1">
        <v>30</v>
      </c>
      <c r="E45" s="1">
        <v>18</v>
      </c>
      <c r="F45" s="1">
        <v>117</v>
      </c>
      <c r="G45" s="1">
        <v>95</v>
      </c>
      <c r="H45" s="1">
        <v>26</v>
      </c>
      <c r="I45" s="1">
        <v>1647</v>
      </c>
      <c r="J45" s="1">
        <f t="shared" si="1"/>
        <v>15</v>
      </c>
      <c r="K45" s="1">
        <v>1</v>
      </c>
      <c r="L45" s="1">
        <v>0</v>
      </c>
      <c r="M45" s="1">
        <v>13</v>
      </c>
      <c r="N45" s="1">
        <v>1</v>
      </c>
      <c r="O45" s="1">
        <v>0</v>
      </c>
    </row>
    <row r="46" spans="1:15" x14ac:dyDescent="0.2">
      <c r="A46" s="1" t="s">
        <v>7</v>
      </c>
      <c r="B46" s="1">
        <v>220</v>
      </c>
      <c r="C46" s="1">
        <f t="shared" si="0"/>
        <v>136</v>
      </c>
      <c r="D46" s="1">
        <v>2</v>
      </c>
      <c r="E46" s="1">
        <v>1</v>
      </c>
      <c r="F46" s="1">
        <v>19</v>
      </c>
      <c r="G46" s="1">
        <v>37</v>
      </c>
      <c r="H46" s="1">
        <v>0</v>
      </c>
      <c r="I46" s="1">
        <v>77</v>
      </c>
      <c r="J46" s="1">
        <f t="shared" si="1"/>
        <v>84</v>
      </c>
      <c r="K46" s="1">
        <v>83</v>
      </c>
      <c r="L46" s="1">
        <v>0</v>
      </c>
      <c r="M46" s="1">
        <v>1</v>
      </c>
      <c r="N46" s="1">
        <v>0</v>
      </c>
      <c r="O46" s="1">
        <v>0</v>
      </c>
    </row>
    <row r="47" spans="1:15" x14ac:dyDescent="0.2">
      <c r="A47" s="1" t="s">
        <v>8</v>
      </c>
      <c r="B47" s="1">
        <v>383</v>
      </c>
      <c r="C47" s="1">
        <f t="shared" si="0"/>
        <v>169</v>
      </c>
      <c r="D47" s="1">
        <v>7</v>
      </c>
      <c r="E47" s="1">
        <v>0</v>
      </c>
      <c r="F47" s="1">
        <v>25</v>
      </c>
      <c r="G47" s="1">
        <v>105</v>
      </c>
      <c r="H47" s="1">
        <v>1</v>
      </c>
      <c r="I47" s="1">
        <v>31</v>
      </c>
      <c r="J47" s="1">
        <f t="shared" si="1"/>
        <v>214</v>
      </c>
      <c r="K47" s="1">
        <v>0</v>
      </c>
      <c r="L47" s="1">
        <v>214</v>
      </c>
      <c r="M47" s="1">
        <v>0</v>
      </c>
      <c r="N47" s="1">
        <v>0</v>
      </c>
      <c r="O47" s="1">
        <v>0</v>
      </c>
    </row>
    <row r="48" spans="1:15" x14ac:dyDescent="0.2">
      <c r="A48" s="1" t="s">
        <v>9</v>
      </c>
      <c r="B48" s="1">
        <v>355</v>
      </c>
      <c r="C48" s="1">
        <f t="shared" si="0"/>
        <v>74</v>
      </c>
      <c r="D48" s="1">
        <v>0</v>
      </c>
      <c r="E48" s="1">
        <v>0</v>
      </c>
      <c r="F48" s="1">
        <v>3</v>
      </c>
      <c r="G48" s="1">
        <v>11</v>
      </c>
      <c r="H48" s="1">
        <v>1</v>
      </c>
      <c r="I48" s="1">
        <v>59</v>
      </c>
      <c r="J48" s="1">
        <f t="shared" si="1"/>
        <v>281</v>
      </c>
      <c r="K48" s="1">
        <v>0</v>
      </c>
      <c r="L48" s="1">
        <v>0</v>
      </c>
      <c r="M48" s="1">
        <v>281</v>
      </c>
      <c r="N48" s="1">
        <v>0</v>
      </c>
      <c r="O48" s="1">
        <v>0</v>
      </c>
    </row>
    <row r="49" spans="1:15" x14ac:dyDescent="0.2">
      <c r="A49" s="1" t="s">
        <v>10</v>
      </c>
      <c r="B49" s="1">
        <v>259</v>
      </c>
      <c r="C49" s="1">
        <f t="shared" si="0"/>
        <v>76</v>
      </c>
      <c r="D49" s="1">
        <v>0</v>
      </c>
      <c r="E49" s="1">
        <v>0</v>
      </c>
      <c r="F49" s="1">
        <v>13</v>
      </c>
      <c r="G49" s="1">
        <v>5</v>
      </c>
      <c r="H49" s="1">
        <v>1</v>
      </c>
      <c r="I49" s="1">
        <v>57</v>
      </c>
      <c r="J49" s="1">
        <f t="shared" si="1"/>
        <v>183</v>
      </c>
      <c r="K49" s="1">
        <v>0</v>
      </c>
      <c r="L49" s="1">
        <v>0</v>
      </c>
      <c r="M49" s="1">
        <v>1</v>
      </c>
      <c r="N49" s="1">
        <v>182</v>
      </c>
      <c r="O49" s="1">
        <v>0</v>
      </c>
    </row>
    <row r="50" spans="1:15" x14ac:dyDescent="0.2">
      <c r="A50" s="1" t="s">
        <v>11</v>
      </c>
      <c r="B50" s="1">
        <v>383</v>
      </c>
      <c r="C50" s="1">
        <f t="shared" si="0"/>
        <v>153</v>
      </c>
      <c r="D50" s="1">
        <v>1</v>
      </c>
      <c r="E50" s="1">
        <v>0</v>
      </c>
      <c r="F50" s="1">
        <v>0</v>
      </c>
      <c r="G50" s="1">
        <v>2</v>
      </c>
      <c r="H50" s="1">
        <v>0</v>
      </c>
      <c r="I50" s="1">
        <v>150</v>
      </c>
      <c r="J50" s="1">
        <f t="shared" si="1"/>
        <v>230</v>
      </c>
      <c r="K50" s="1">
        <v>0</v>
      </c>
      <c r="L50" s="1">
        <v>0</v>
      </c>
      <c r="M50" s="1">
        <v>0</v>
      </c>
      <c r="N50" s="1">
        <v>1</v>
      </c>
      <c r="O50" s="1">
        <v>229</v>
      </c>
    </row>
    <row r="51" spans="1:15" x14ac:dyDescent="0.2">
      <c r="A51" s="1" t="s">
        <v>74</v>
      </c>
      <c r="B51" s="1">
        <v>84</v>
      </c>
      <c r="C51" s="1">
        <f t="shared" si="0"/>
        <v>84</v>
      </c>
      <c r="D51" s="1">
        <v>3</v>
      </c>
      <c r="E51" s="1">
        <v>2</v>
      </c>
      <c r="F51" s="1">
        <v>21</v>
      </c>
      <c r="G51" s="1">
        <v>31</v>
      </c>
      <c r="H51" s="1">
        <v>3</v>
      </c>
      <c r="I51" s="1">
        <v>24</v>
      </c>
      <c r="J51" s="1">
        <f t="shared" si="1"/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75</v>
      </c>
      <c r="B52" s="1">
        <v>270</v>
      </c>
      <c r="C52" s="1">
        <f t="shared" si="0"/>
        <v>270</v>
      </c>
      <c r="D52" s="1">
        <v>4</v>
      </c>
      <c r="E52" s="1">
        <v>7</v>
      </c>
      <c r="F52" s="1">
        <v>73</v>
      </c>
      <c r="G52" s="1">
        <v>131</v>
      </c>
      <c r="H52" s="1">
        <v>4</v>
      </c>
      <c r="I52" s="1">
        <v>51</v>
      </c>
      <c r="J52" s="1">
        <f t="shared" si="1"/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76</v>
      </c>
      <c r="B53" s="1">
        <v>98</v>
      </c>
      <c r="C53" s="1">
        <f t="shared" si="0"/>
        <v>98</v>
      </c>
      <c r="D53" s="1">
        <v>0</v>
      </c>
      <c r="E53" s="1">
        <v>2</v>
      </c>
      <c r="F53" s="1">
        <v>29</v>
      </c>
      <c r="G53" s="1">
        <v>27</v>
      </c>
      <c r="H53" s="1">
        <v>2</v>
      </c>
      <c r="I53" s="1">
        <v>38</v>
      </c>
      <c r="J53" s="1">
        <f t="shared" si="1"/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77</v>
      </c>
      <c r="B54" s="1">
        <v>399</v>
      </c>
      <c r="C54" s="1">
        <f t="shared" si="0"/>
        <v>398</v>
      </c>
      <c r="D54" s="1">
        <v>6</v>
      </c>
      <c r="E54" s="1">
        <v>24</v>
      </c>
      <c r="F54" s="1">
        <v>216</v>
      </c>
      <c r="G54" s="1">
        <v>24</v>
      </c>
      <c r="H54" s="1">
        <v>15</v>
      </c>
      <c r="I54" s="1">
        <v>113</v>
      </c>
      <c r="J54" s="1">
        <f t="shared" si="1"/>
        <v>1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7" t="s">
        <v>283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AC9C5-C212-41AC-97FD-59E92D124E65}">
  <dimension ref="A1:O34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293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221</v>
      </c>
      <c r="B5" s="1">
        <v>1139</v>
      </c>
      <c r="C5" s="1">
        <f>SUM(D5:I5)</f>
        <v>1136</v>
      </c>
      <c r="D5" s="1">
        <v>70</v>
      </c>
      <c r="E5" s="1">
        <v>51</v>
      </c>
      <c r="F5" s="1">
        <v>558</v>
      </c>
      <c r="G5" s="1">
        <v>130</v>
      </c>
      <c r="H5" s="1">
        <v>32</v>
      </c>
      <c r="I5" s="1">
        <v>295</v>
      </c>
      <c r="J5" s="1">
        <f>SUM(K5:O5)</f>
        <v>3</v>
      </c>
      <c r="K5" s="1">
        <v>3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s="1" t="s">
        <v>104</v>
      </c>
      <c r="B6" s="1">
        <v>24</v>
      </c>
      <c r="C6" s="1">
        <f t="shared" ref="C6:C33" si="0">SUM(D6:I6)</f>
        <v>24</v>
      </c>
      <c r="D6" s="1">
        <v>2</v>
      </c>
      <c r="E6" s="1">
        <v>2</v>
      </c>
      <c r="F6" s="1">
        <v>4</v>
      </c>
      <c r="G6" s="1">
        <v>4</v>
      </c>
      <c r="H6" s="1">
        <v>2</v>
      </c>
      <c r="I6" s="1">
        <v>10</v>
      </c>
      <c r="J6" s="1">
        <f t="shared" ref="J6:J33" si="1">SUM(K6:O6)</f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79</v>
      </c>
      <c r="B7" s="1">
        <v>19</v>
      </c>
      <c r="C7" s="1">
        <f t="shared" si="0"/>
        <v>17</v>
      </c>
      <c r="D7" s="1">
        <v>1</v>
      </c>
      <c r="E7" s="1">
        <v>2</v>
      </c>
      <c r="F7" s="1">
        <v>1</v>
      </c>
      <c r="G7" s="1">
        <v>6</v>
      </c>
      <c r="H7" s="1">
        <v>0</v>
      </c>
      <c r="I7" s="1">
        <v>7</v>
      </c>
      <c r="J7" s="1">
        <f t="shared" si="1"/>
        <v>2</v>
      </c>
      <c r="K7" s="1">
        <v>2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80</v>
      </c>
      <c r="B8" s="1">
        <v>21</v>
      </c>
      <c r="C8" s="1">
        <f t="shared" si="0"/>
        <v>21</v>
      </c>
      <c r="D8" s="1">
        <v>9</v>
      </c>
      <c r="E8" s="1">
        <v>0</v>
      </c>
      <c r="F8" s="1">
        <v>4</v>
      </c>
      <c r="G8" s="1">
        <v>2</v>
      </c>
      <c r="H8" s="1">
        <v>1</v>
      </c>
      <c r="I8" s="1">
        <v>5</v>
      </c>
      <c r="J8" s="1">
        <f t="shared" si="1"/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105</v>
      </c>
      <c r="B9" s="1">
        <v>51</v>
      </c>
      <c r="C9" s="1">
        <f t="shared" si="0"/>
        <v>51</v>
      </c>
      <c r="D9" s="1">
        <v>22</v>
      </c>
      <c r="E9" s="1">
        <v>1</v>
      </c>
      <c r="F9" s="1">
        <v>7</v>
      </c>
      <c r="G9" s="1">
        <v>18</v>
      </c>
      <c r="H9" s="1">
        <v>1</v>
      </c>
      <c r="I9" s="1">
        <v>2</v>
      </c>
      <c r="J9" s="1">
        <f t="shared" si="1"/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s="1" t="s">
        <v>82</v>
      </c>
      <c r="B10" s="1">
        <v>16</v>
      </c>
      <c r="C10" s="1">
        <f t="shared" si="0"/>
        <v>16</v>
      </c>
      <c r="D10" s="1">
        <v>4</v>
      </c>
      <c r="E10" s="1">
        <v>0</v>
      </c>
      <c r="F10" s="1">
        <v>3</v>
      </c>
      <c r="G10" s="1">
        <v>0</v>
      </c>
      <c r="H10" s="1">
        <v>0</v>
      </c>
      <c r="I10" s="1">
        <v>9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83</v>
      </c>
      <c r="B11" s="1">
        <v>0</v>
      </c>
      <c r="C11" s="1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f t="shared" si="1"/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84</v>
      </c>
      <c r="B12" s="1">
        <v>1</v>
      </c>
      <c r="C12" s="1">
        <f t="shared" si="0"/>
        <v>1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1"/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85</v>
      </c>
      <c r="B13" s="1">
        <v>2</v>
      </c>
      <c r="C13" s="1">
        <f t="shared" si="0"/>
        <v>2</v>
      </c>
      <c r="D13" s="1">
        <v>0</v>
      </c>
      <c r="E13" s="1">
        <v>0</v>
      </c>
      <c r="F13" s="1">
        <v>1</v>
      </c>
      <c r="G13" s="1">
        <v>1</v>
      </c>
      <c r="H13" s="1">
        <v>0</v>
      </c>
      <c r="I13" s="1">
        <v>0</v>
      </c>
      <c r="J13" s="1">
        <f t="shared" si="1"/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86</v>
      </c>
      <c r="B14" s="1">
        <v>18</v>
      </c>
      <c r="C14" s="1">
        <f t="shared" si="0"/>
        <v>18</v>
      </c>
      <c r="D14" s="1">
        <v>1</v>
      </c>
      <c r="E14" s="1">
        <v>0</v>
      </c>
      <c r="F14" s="1">
        <v>8</v>
      </c>
      <c r="G14" s="1">
        <v>9</v>
      </c>
      <c r="H14" s="1">
        <v>0</v>
      </c>
      <c r="I14" s="1">
        <v>0</v>
      </c>
      <c r="J14" s="1">
        <f t="shared" si="1"/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87</v>
      </c>
      <c r="B15" s="1">
        <v>1</v>
      </c>
      <c r="C15" s="1">
        <f t="shared" si="0"/>
        <v>1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f t="shared" si="1"/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88</v>
      </c>
      <c r="B16" s="1">
        <v>2</v>
      </c>
      <c r="C16" s="1">
        <f t="shared" si="0"/>
        <v>2</v>
      </c>
      <c r="D16" s="1">
        <v>0</v>
      </c>
      <c r="E16" s="1">
        <v>0</v>
      </c>
      <c r="F16" s="1">
        <v>1</v>
      </c>
      <c r="G16" s="1">
        <v>1</v>
      </c>
      <c r="H16" s="1">
        <v>0</v>
      </c>
      <c r="I16" s="1">
        <v>0</v>
      </c>
      <c r="J16" s="1">
        <f t="shared" si="1"/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89</v>
      </c>
      <c r="B17" s="1">
        <v>22</v>
      </c>
      <c r="C17" s="1">
        <f t="shared" si="0"/>
        <v>22</v>
      </c>
      <c r="D17" s="1">
        <v>2</v>
      </c>
      <c r="E17" s="1">
        <v>0</v>
      </c>
      <c r="F17" s="1">
        <v>18</v>
      </c>
      <c r="G17" s="1">
        <v>0</v>
      </c>
      <c r="H17" s="1">
        <v>0</v>
      </c>
      <c r="I17" s="1">
        <v>2</v>
      </c>
      <c r="J17" s="1">
        <f t="shared" si="1"/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106</v>
      </c>
      <c r="B18" s="1">
        <v>6</v>
      </c>
      <c r="C18" s="1">
        <f t="shared" si="0"/>
        <v>6</v>
      </c>
      <c r="D18" s="1">
        <v>0</v>
      </c>
      <c r="E18" s="1">
        <v>0</v>
      </c>
      <c r="F18" s="1">
        <v>3</v>
      </c>
      <c r="G18" s="1">
        <v>0</v>
      </c>
      <c r="H18" s="1">
        <v>0</v>
      </c>
      <c r="I18" s="1">
        <v>3</v>
      </c>
      <c r="J18" s="1">
        <f t="shared" si="1"/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91</v>
      </c>
      <c r="B19" s="1">
        <v>6</v>
      </c>
      <c r="C19" s="1">
        <f t="shared" si="0"/>
        <v>6</v>
      </c>
      <c r="D19" s="1">
        <v>0</v>
      </c>
      <c r="E19" s="1">
        <v>3</v>
      </c>
      <c r="F19" s="1">
        <v>1</v>
      </c>
      <c r="G19" s="1">
        <v>0</v>
      </c>
      <c r="H19" s="1">
        <v>0</v>
      </c>
      <c r="I19" s="1">
        <v>2</v>
      </c>
      <c r="J19" s="1">
        <f t="shared" si="1"/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107</v>
      </c>
      <c r="B20" s="1">
        <v>331</v>
      </c>
      <c r="C20" s="1">
        <f t="shared" si="0"/>
        <v>330</v>
      </c>
      <c r="D20" s="1">
        <v>16</v>
      </c>
      <c r="E20" s="1">
        <v>34</v>
      </c>
      <c r="F20" s="1">
        <v>189</v>
      </c>
      <c r="G20" s="1">
        <v>18</v>
      </c>
      <c r="H20" s="1">
        <v>19</v>
      </c>
      <c r="I20" s="1">
        <v>54</v>
      </c>
      <c r="J20" s="1">
        <f t="shared" si="1"/>
        <v>1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93</v>
      </c>
      <c r="B21" s="1">
        <v>2</v>
      </c>
      <c r="C21" s="1">
        <f t="shared" si="0"/>
        <v>2</v>
      </c>
      <c r="D21" s="1">
        <v>0</v>
      </c>
      <c r="E21" s="1">
        <v>1</v>
      </c>
      <c r="F21" s="1">
        <v>0</v>
      </c>
      <c r="G21" s="1">
        <v>0</v>
      </c>
      <c r="H21" s="1">
        <v>1</v>
      </c>
      <c r="I21" s="1">
        <v>0</v>
      </c>
      <c r="J21" s="1">
        <f t="shared" si="1"/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108</v>
      </c>
      <c r="B22" s="1">
        <v>8</v>
      </c>
      <c r="C22" s="1">
        <f t="shared" si="0"/>
        <v>8</v>
      </c>
      <c r="D22" s="1">
        <v>0</v>
      </c>
      <c r="E22" s="1">
        <v>1</v>
      </c>
      <c r="F22" s="1">
        <v>1</v>
      </c>
      <c r="G22" s="1">
        <v>1</v>
      </c>
      <c r="H22" s="1">
        <v>0</v>
      </c>
      <c r="I22" s="1">
        <v>5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109</v>
      </c>
      <c r="B23" s="1">
        <v>9</v>
      </c>
      <c r="C23" s="1">
        <f t="shared" si="0"/>
        <v>9</v>
      </c>
      <c r="D23" s="1">
        <v>0</v>
      </c>
      <c r="E23" s="1">
        <v>0</v>
      </c>
      <c r="F23" s="1">
        <v>5</v>
      </c>
      <c r="G23" s="1">
        <v>0</v>
      </c>
      <c r="H23" s="1">
        <v>0</v>
      </c>
      <c r="I23" s="1">
        <v>4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110</v>
      </c>
      <c r="B24" s="1">
        <v>11</v>
      </c>
      <c r="C24" s="1">
        <f t="shared" si="0"/>
        <v>11</v>
      </c>
      <c r="D24" s="1">
        <v>1</v>
      </c>
      <c r="E24" s="1">
        <v>0</v>
      </c>
      <c r="F24" s="1">
        <v>8</v>
      </c>
      <c r="G24" s="1">
        <v>0</v>
      </c>
      <c r="H24" s="1">
        <v>0</v>
      </c>
      <c r="I24" s="1">
        <v>2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95</v>
      </c>
      <c r="B25" s="1">
        <v>413</v>
      </c>
      <c r="C25" s="1">
        <f t="shared" si="0"/>
        <v>413</v>
      </c>
      <c r="D25" s="1">
        <v>7</v>
      </c>
      <c r="E25" s="1">
        <v>5</v>
      </c>
      <c r="F25" s="1">
        <v>230</v>
      </c>
      <c r="G25" s="1">
        <v>19</v>
      </c>
      <c r="H25" s="1">
        <v>4</v>
      </c>
      <c r="I25" s="1">
        <v>148</v>
      </c>
      <c r="J25" s="1">
        <f t="shared" si="1"/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96</v>
      </c>
      <c r="B26" s="1">
        <v>50</v>
      </c>
      <c r="C26" s="1">
        <f t="shared" si="0"/>
        <v>50</v>
      </c>
      <c r="D26" s="1">
        <v>1</v>
      </c>
      <c r="E26" s="1">
        <v>2</v>
      </c>
      <c r="F26" s="1">
        <v>19</v>
      </c>
      <c r="G26" s="1">
        <v>8</v>
      </c>
      <c r="H26" s="1">
        <v>2</v>
      </c>
      <c r="I26" s="1">
        <v>18</v>
      </c>
      <c r="J26" s="1">
        <f t="shared" si="1"/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97</v>
      </c>
      <c r="B27" s="1">
        <v>11</v>
      </c>
      <c r="C27" s="1">
        <f t="shared" si="0"/>
        <v>11</v>
      </c>
      <c r="D27" s="1">
        <v>0</v>
      </c>
      <c r="E27" s="1">
        <v>0</v>
      </c>
      <c r="F27" s="1">
        <v>3</v>
      </c>
      <c r="G27" s="1">
        <v>0</v>
      </c>
      <c r="H27" s="1">
        <v>1</v>
      </c>
      <c r="I27" s="1">
        <v>7</v>
      </c>
      <c r="J27" s="1">
        <f t="shared" si="1"/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98</v>
      </c>
      <c r="B28" s="1">
        <v>59</v>
      </c>
      <c r="C28" s="1">
        <f t="shared" si="0"/>
        <v>59</v>
      </c>
      <c r="D28" s="1">
        <v>3</v>
      </c>
      <c r="E28" s="1">
        <v>0</v>
      </c>
      <c r="F28" s="1">
        <v>3</v>
      </c>
      <c r="G28" s="1">
        <v>43</v>
      </c>
      <c r="H28" s="1">
        <v>1</v>
      </c>
      <c r="I28" s="1">
        <v>9</v>
      </c>
      <c r="J28" s="1">
        <f t="shared" si="1"/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111</v>
      </c>
      <c r="B29" s="1">
        <v>0</v>
      </c>
      <c r="C29" s="1">
        <f t="shared" si="0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f t="shared" si="1"/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100</v>
      </c>
      <c r="B30" s="1">
        <v>50</v>
      </c>
      <c r="C30" s="1">
        <f t="shared" si="0"/>
        <v>50</v>
      </c>
      <c r="D30" s="1">
        <v>0</v>
      </c>
      <c r="E30" s="1">
        <v>0</v>
      </c>
      <c r="F30" s="1">
        <v>45</v>
      </c>
      <c r="G30" s="1">
        <v>0</v>
      </c>
      <c r="H30" s="1">
        <v>0</v>
      </c>
      <c r="I30" s="1">
        <v>5</v>
      </c>
      <c r="J30" s="1">
        <f t="shared" si="1"/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101</v>
      </c>
      <c r="B31" s="1">
        <v>1</v>
      </c>
      <c r="C31" s="1">
        <f t="shared" si="0"/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f t="shared" si="1"/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102</v>
      </c>
      <c r="B32" s="1">
        <v>2</v>
      </c>
      <c r="C32" s="1">
        <f t="shared" si="0"/>
        <v>2</v>
      </c>
      <c r="D32" s="1">
        <v>0</v>
      </c>
      <c r="E32" s="1">
        <v>0</v>
      </c>
      <c r="F32" s="1">
        <v>2</v>
      </c>
      <c r="G32" s="1">
        <v>0</v>
      </c>
      <c r="H32" s="1">
        <v>0</v>
      </c>
      <c r="I32" s="1">
        <v>0</v>
      </c>
      <c r="J32" s="1">
        <f t="shared" si="1"/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103</v>
      </c>
      <c r="B33" s="1">
        <v>3</v>
      </c>
      <c r="C33" s="1">
        <f t="shared" si="0"/>
        <v>3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2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7" t="s">
        <v>283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273C-AD57-48A2-BBDD-44848E50D96D}">
  <dimension ref="A1:O19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294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217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222</v>
      </c>
      <c r="B6" s="1">
        <v>74</v>
      </c>
      <c r="C6" s="1">
        <f t="shared" ref="C6:C18" si="0">SUM(D6:I6)</f>
        <v>74</v>
      </c>
      <c r="D6" s="1">
        <v>4</v>
      </c>
      <c r="E6" s="1">
        <v>1</v>
      </c>
      <c r="F6" s="1">
        <v>22</v>
      </c>
      <c r="G6" s="1">
        <v>6</v>
      </c>
      <c r="H6" s="1">
        <v>20</v>
      </c>
      <c r="I6" s="1">
        <v>21</v>
      </c>
      <c r="J6" s="1">
        <f t="shared" ref="J6:J18" si="1">SUM(K6:O6)</f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223</v>
      </c>
      <c r="B7" s="1">
        <v>24</v>
      </c>
      <c r="C7" s="1">
        <f t="shared" si="0"/>
        <v>24</v>
      </c>
      <c r="D7" s="1">
        <v>7</v>
      </c>
      <c r="E7" s="1">
        <v>0</v>
      </c>
      <c r="F7" s="1">
        <v>2</v>
      </c>
      <c r="G7" s="1">
        <v>7</v>
      </c>
      <c r="H7" s="1">
        <v>5</v>
      </c>
      <c r="I7" s="1">
        <v>3</v>
      </c>
      <c r="J7" s="1">
        <f t="shared" si="1"/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224</v>
      </c>
      <c r="B8" s="1">
        <v>34388</v>
      </c>
      <c r="C8" s="1">
        <f t="shared" si="0"/>
        <v>32080</v>
      </c>
      <c r="D8" s="1">
        <v>5409</v>
      </c>
      <c r="E8" s="1">
        <v>2684</v>
      </c>
      <c r="F8" s="1">
        <v>6134</v>
      </c>
      <c r="G8" s="1">
        <v>6214</v>
      </c>
      <c r="H8" s="1">
        <v>5982</v>
      </c>
      <c r="I8" s="1">
        <v>5657</v>
      </c>
      <c r="J8" s="1">
        <f t="shared" si="1"/>
        <v>2308</v>
      </c>
      <c r="K8" s="1">
        <v>177</v>
      </c>
      <c r="L8" s="1">
        <v>438</v>
      </c>
      <c r="M8" s="1">
        <v>857</v>
      </c>
      <c r="N8" s="1">
        <v>362</v>
      </c>
      <c r="O8" s="1">
        <v>474</v>
      </c>
    </row>
    <row r="10" spans="1:15" x14ac:dyDescent="0.2">
      <c r="A10" s="1" t="s">
        <v>216</v>
      </c>
      <c r="B10" s="1">
        <v>17666</v>
      </c>
      <c r="C10" s="1">
        <f t="shared" si="0"/>
        <v>16476</v>
      </c>
      <c r="D10" s="1">
        <v>2885</v>
      </c>
      <c r="E10" s="1">
        <v>1366</v>
      </c>
      <c r="F10" s="1">
        <v>3178</v>
      </c>
      <c r="G10" s="1">
        <v>3123</v>
      </c>
      <c r="H10" s="1">
        <v>3053</v>
      </c>
      <c r="I10" s="1">
        <v>2871</v>
      </c>
      <c r="J10" s="1">
        <f t="shared" si="1"/>
        <v>1190</v>
      </c>
      <c r="K10" s="1">
        <v>90</v>
      </c>
      <c r="L10" s="1">
        <v>224</v>
      </c>
      <c r="M10" s="1">
        <v>453</v>
      </c>
      <c r="N10" s="1">
        <v>178</v>
      </c>
      <c r="O10" s="1">
        <v>245</v>
      </c>
    </row>
    <row r="11" spans="1:15" x14ac:dyDescent="0.2">
      <c r="A11" s="1" t="s">
        <v>222</v>
      </c>
      <c r="B11" s="1">
        <v>52</v>
      </c>
      <c r="C11" s="1">
        <f t="shared" si="0"/>
        <v>52</v>
      </c>
      <c r="D11" s="1">
        <v>4</v>
      </c>
      <c r="E11" s="1">
        <v>0</v>
      </c>
      <c r="F11" s="1">
        <v>13</v>
      </c>
      <c r="G11" s="1">
        <v>4</v>
      </c>
      <c r="H11" s="1">
        <v>15</v>
      </c>
      <c r="I11" s="1">
        <v>16</v>
      </c>
      <c r="J11" s="1">
        <f t="shared" si="1"/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223</v>
      </c>
      <c r="B12" s="1">
        <v>16</v>
      </c>
      <c r="C12" s="1">
        <f t="shared" si="0"/>
        <v>16</v>
      </c>
      <c r="D12" s="1">
        <v>6</v>
      </c>
      <c r="E12" s="1">
        <v>0</v>
      </c>
      <c r="F12" s="1">
        <v>1</v>
      </c>
      <c r="G12" s="1">
        <v>5</v>
      </c>
      <c r="H12" s="1">
        <v>3</v>
      </c>
      <c r="I12" s="1">
        <v>1</v>
      </c>
      <c r="J12" s="1">
        <f t="shared" si="1"/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224</v>
      </c>
      <c r="B13" s="1">
        <v>17598</v>
      </c>
      <c r="C13" s="1">
        <f t="shared" si="0"/>
        <v>16408</v>
      </c>
      <c r="D13" s="1">
        <v>2875</v>
      </c>
      <c r="E13" s="1">
        <v>1366</v>
      </c>
      <c r="F13" s="1">
        <v>3164</v>
      </c>
      <c r="G13" s="1">
        <v>3114</v>
      </c>
      <c r="H13" s="1">
        <v>3035</v>
      </c>
      <c r="I13" s="1">
        <v>2854</v>
      </c>
      <c r="J13" s="1">
        <f t="shared" si="1"/>
        <v>1190</v>
      </c>
      <c r="K13" s="1">
        <v>90</v>
      </c>
      <c r="L13" s="1">
        <v>224</v>
      </c>
      <c r="M13" s="1">
        <v>453</v>
      </c>
      <c r="N13" s="1">
        <v>178</v>
      </c>
      <c r="O13" s="1">
        <v>245</v>
      </c>
    </row>
    <row r="15" spans="1:15" x14ac:dyDescent="0.2">
      <c r="A15" s="1" t="s">
        <v>220</v>
      </c>
      <c r="B15" s="1">
        <v>16820</v>
      </c>
      <c r="C15" s="1">
        <f t="shared" si="0"/>
        <v>15702</v>
      </c>
      <c r="D15" s="1">
        <v>2535</v>
      </c>
      <c r="E15" s="1">
        <v>1319</v>
      </c>
      <c r="F15" s="1">
        <v>2980</v>
      </c>
      <c r="G15" s="1">
        <v>3104</v>
      </c>
      <c r="H15" s="1">
        <v>2954</v>
      </c>
      <c r="I15" s="1">
        <v>2810</v>
      </c>
      <c r="J15" s="1">
        <f t="shared" si="1"/>
        <v>1118</v>
      </c>
      <c r="K15" s="1">
        <v>87</v>
      </c>
      <c r="L15" s="1">
        <v>214</v>
      </c>
      <c r="M15" s="1">
        <v>404</v>
      </c>
      <c r="N15" s="1">
        <v>184</v>
      </c>
      <c r="O15" s="1">
        <v>229</v>
      </c>
    </row>
    <row r="16" spans="1:15" x14ac:dyDescent="0.2">
      <c r="A16" s="1" t="s">
        <v>222</v>
      </c>
      <c r="B16" s="1">
        <v>22</v>
      </c>
      <c r="C16" s="1">
        <f t="shared" si="0"/>
        <v>22</v>
      </c>
      <c r="D16" s="1">
        <v>0</v>
      </c>
      <c r="E16" s="1">
        <v>1</v>
      </c>
      <c r="F16" s="1">
        <v>9</v>
      </c>
      <c r="G16" s="1">
        <v>2</v>
      </c>
      <c r="H16" s="1">
        <v>5</v>
      </c>
      <c r="I16" s="1">
        <v>5</v>
      </c>
      <c r="J16" s="1">
        <f t="shared" si="1"/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223</v>
      </c>
      <c r="B17" s="1">
        <v>8</v>
      </c>
      <c r="C17" s="1">
        <f t="shared" si="0"/>
        <v>8</v>
      </c>
      <c r="D17" s="1">
        <v>1</v>
      </c>
      <c r="E17" s="1">
        <v>0</v>
      </c>
      <c r="F17" s="1">
        <v>1</v>
      </c>
      <c r="G17" s="1">
        <v>2</v>
      </c>
      <c r="H17" s="1">
        <v>2</v>
      </c>
      <c r="I17" s="1">
        <v>2</v>
      </c>
      <c r="J17" s="1">
        <f t="shared" si="1"/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224</v>
      </c>
      <c r="B18" s="1">
        <v>16790</v>
      </c>
      <c r="C18" s="1">
        <f t="shared" si="0"/>
        <v>15672</v>
      </c>
      <c r="D18" s="1">
        <v>2534</v>
      </c>
      <c r="E18" s="1">
        <v>1318</v>
      </c>
      <c r="F18" s="1">
        <v>2970</v>
      </c>
      <c r="G18" s="1">
        <v>3100</v>
      </c>
      <c r="H18" s="1">
        <v>2947</v>
      </c>
      <c r="I18" s="1">
        <v>2803</v>
      </c>
      <c r="J18" s="1">
        <f t="shared" si="1"/>
        <v>1118</v>
      </c>
      <c r="K18" s="1">
        <v>87</v>
      </c>
      <c r="L18" s="1">
        <v>214</v>
      </c>
      <c r="M18" s="1">
        <v>404</v>
      </c>
      <c r="N18" s="1">
        <v>184</v>
      </c>
      <c r="O18" s="1">
        <v>229</v>
      </c>
    </row>
    <row r="19" spans="1:15" x14ac:dyDescent="0.2">
      <c r="A19" s="17" t="s">
        <v>283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3CCA-2E36-4F64-81C2-5080C2BC0623}">
  <dimension ref="A1:O31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295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232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225</v>
      </c>
      <c r="B6" s="1">
        <v>25373</v>
      </c>
      <c r="C6" s="1">
        <f t="shared" ref="C6:C30" si="0">SUM(D6:I6)</f>
        <v>23659</v>
      </c>
      <c r="D6" s="1">
        <v>4207</v>
      </c>
      <c r="E6" s="1">
        <v>2206</v>
      </c>
      <c r="F6" s="1">
        <v>4188</v>
      </c>
      <c r="G6" s="1">
        <v>4189</v>
      </c>
      <c r="H6" s="1">
        <v>5456</v>
      </c>
      <c r="I6" s="1">
        <v>3413</v>
      </c>
      <c r="J6" s="1">
        <f t="shared" ref="J6:J30" si="1">SUM(K6:O6)</f>
        <v>1714</v>
      </c>
      <c r="K6" s="1">
        <v>132</v>
      </c>
      <c r="L6" s="1">
        <v>306</v>
      </c>
      <c r="M6" s="1">
        <v>607</v>
      </c>
      <c r="N6" s="1">
        <v>200</v>
      </c>
      <c r="O6" s="1">
        <v>469</v>
      </c>
    </row>
    <row r="7" spans="1:15" x14ac:dyDescent="0.2">
      <c r="A7" s="1" t="s">
        <v>226</v>
      </c>
      <c r="B7" s="1">
        <v>9113</v>
      </c>
      <c r="C7" s="1">
        <f t="shared" si="0"/>
        <v>8519</v>
      </c>
      <c r="D7" s="1">
        <v>1213</v>
      </c>
      <c r="E7" s="1">
        <v>479</v>
      </c>
      <c r="F7" s="1">
        <v>1970</v>
      </c>
      <c r="G7" s="1">
        <v>2038</v>
      </c>
      <c r="H7" s="1">
        <v>551</v>
      </c>
      <c r="I7" s="1">
        <v>2268</v>
      </c>
      <c r="J7" s="1">
        <f t="shared" si="1"/>
        <v>594</v>
      </c>
      <c r="K7" s="1">
        <v>45</v>
      </c>
      <c r="L7" s="1">
        <v>132</v>
      </c>
      <c r="M7" s="1">
        <v>250</v>
      </c>
      <c r="N7" s="1">
        <v>162</v>
      </c>
      <c r="O7" s="1">
        <v>5</v>
      </c>
    </row>
    <row r="8" spans="1:15" x14ac:dyDescent="0.2">
      <c r="A8" s="1" t="s">
        <v>227</v>
      </c>
      <c r="B8" s="1">
        <v>1959</v>
      </c>
      <c r="C8" s="1">
        <f>SUM(D8:I8)</f>
        <v>1817</v>
      </c>
      <c r="D8" s="1">
        <v>252</v>
      </c>
      <c r="E8" s="1">
        <v>100</v>
      </c>
      <c r="F8" s="1">
        <v>477</v>
      </c>
      <c r="G8" s="1">
        <v>426</v>
      </c>
      <c r="H8" s="1">
        <v>111</v>
      </c>
      <c r="I8" s="1">
        <v>451</v>
      </c>
      <c r="J8" s="1">
        <f>SUM(K8:O8)</f>
        <v>142</v>
      </c>
      <c r="K8" s="1">
        <v>9</v>
      </c>
      <c r="L8" s="1">
        <v>25</v>
      </c>
      <c r="M8" s="1">
        <v>62</v>
      </c>
      <c r="N8" s="1">
        <v>45</v>
      </c>
      <c r="O8" s="1">
        <v>1</v>
      </c>
    </row>
    <row r="9" spans="1:15" x14ac:dyDescent="0.2">
      <c r="A9" s="1" t="s">
        <v>228</v>
      </c>
      <c r="B9" s="1">
        <v>2204</v>
      </c>
      <c r="C9" s="1">
        <f>SUM(D9:I9)</f>
        <v>2031</v>
      </c>
      <c r="D9" s="1">
        <v>309</v>
      </c>
      <c r="E9" s="1">
        <v>102</v>
      </c>
      <c r="F9" s="1">
        <v>538</v>
      </c>
      <c r="G9" s="1">
        <v>532</v>
      </c>
      <c r="H9" s="1">
        <v>113</v>
      </c>
      <c r="I9" s="1">
        <v>437</v>
      </c>
      <c r="J9" s="1">
        <f>SUM(K9:O9)</f>
        <v>173</v>
      </c>
      <c r="K9" s="1">
        <v>13</v>
      </c>
      <c r="L9" s="1">
        <v>48</v>
      </c>
      <c r="M9" s="1">
        <v>62</v>
      </c>
      <c r="N9" s="1">
        <v>49</v>
      </c>
      <c r="O9" s="1">
        <v>1</v>
      </c>
    </row>
    <row r="10" spans="1:15" x14ac:dyDescent="0.2">
      <c r="A10" s="1" t="s">
        <v>229</v>
      </c>
      <c r="B10" s="1">
        <v>1458</v>
      </c>
      <c r="C10" s="1">
        <f>SUM(D10:I10)</f>
        <v>1365</v>
      </c>
      <c r="D10" s="1">
        <v>139</v>
      </c>
      <c r="E10" s="1">
        <v>78</v>
      </c>
      <c r="F10" s="1">
        <v>346</v>
      </c>
      <c r="G10" s="1">
        <v>323</v>
      </c>
      <c r="H10" s="1">
        <v>120</v>
      </c>
      <c r="I10" s="1">
        <v>359</v>
      </c>
      <c r="J10" s="1">
        <f>SUM(K10:O10)</f>
        <v>93</v>
      </c>
      <c r="K10" s="1">
        <v>6</v>
      </c>
      <c r="L10" s="1">
        <v>23</v>
      </c>
      <c r="M10" s="1">
        <v>39</v>
      </c>
      <c r="N10" s="1">
        <v>23</v>
      </c>
      <c r="O10" s="1">
        <v>2</v>
      </c>
    </row>
    <row r="11" spans="1:15" x14ac:dyDescent="0.2">
      <c r="A11" s="1" t="s">
        <v>230</v>
      </c>
      <c r="B11" s="1">
        <v>1675</v>
      </c>
      <c r="C11" s="1">
        <f>SUM(D11:I11)</f>
        <v>1580</v>
      </c>
      <c r="D11" s="1">
        <v>198</v>
      </c>
      <c r="E11" s="1">
        <v>107</v>
      </c>
      <c r="F11" s="1">
        <v>407</v>
      </c>
      <c r="G11" s="1">
        <v>330</v>
      </c>
      <c r="H11" s="1">
        <v>121</v>
      </c>
      <c r="I11" s="1">
        <v>417</v>
      </c>
      <c r="J11" s="1">
        <f>SUM(K11:O11)</f>
        <v>95</v>
      </c>
      <c r="K11" s="1">
        <v>9</v>
      </c>
      <c r="L11" s="1">
        <v>24</v>
      </c>
      <c r="M11" s="1">
        <v>40</v>
      </c>
      <c r="N11" s="1">
        <v>22</v>
      </c>
      <c r="O11" s="1">
        <v>0</v>
      </c>
    </row>
    <row r="12" spans="1:15" x14ac:dyDescent="0.2">
      <c r="A12" s="1" t="s">
        <v>231</v>
      </c>
      <c r="B12" s="1">
        <v>1816</v>
      </c>
      <c r="C12" s="1">
        <f>SUM(D12:I12)</f>
        <v>1725</v>
      </c>
      <c r="D12" s="1">
        <v>315</v>
      </c>
      <c r="E12" s="1">
        <v>92</v>
      </c>
      <c r="F12" s="1">
        <v>202</v>
      </c>
      <c r="G12" s="1">
        <v>427</v>
      </c>
      <c r="H12" s="1">
        <v>86</v>
      </c>
      <c r="I12" s="1">
        <v>603</v>
      </c>
      <c r="J12" s="1">
        <f>SUM(K12:O12)</f>
        <v>91</v>
      </c>
      <c r="K12" s="1">
        <v>8</v>
      </c>
      <c r="L12" s="1">
        <v>12</v>
      </c>
      <c r="M12" s="1">
        <v>47</v>
      </c>
      <c r="N12" s="1">
        <v>23</v>
      </c>
      <c r="O12" s="1">
        <v>1</v>
      </c>
    </row>
    <row r="14" spans="1:15" x14ac:dyDescent="0.2">
      <c r="A14" s="1" t="s">
        <v>216</v>
      </c>
      <c r="B14" s="1">
        <v>17666</v>
      </c>
      <c r="C14" s="1">
        <f t="shared" ref="C14:C21" si="2">SUM(D14:I14)</f>
        <v>16476</v>
      </c>
      <c r="D14" s="1">
        <v>2885</v>
      </c>
      <c r="E14" s="1">
        <v>1366</v>
      </c>
      <c r="F14" s="1">
        <v>3178</v>
      </c>
      <c r="G14" s="1">
        <v>3123</v>
      </c>
      <c r="H14" s="1">
        <v>3053</v>
      </c>
      <c r="I14" s="1">
        <v>2871</v>
      </c>
      <c r="J14" s="1">
        <f t="shared" ref="J14:J21" si="3">SUM(K14:O14)</f>
        <v>1190</v>
      </c>
      <c r="K14" s="1">
        <v>90</v>
      </c>
      <c r="L14" s="1">
        <v>224</v>
      </c>
      <c r="M14" s="1">
        <v>453</v>
      </c>
      <c r="N14" s="1">
        <v>178</v>
      </c>
      <c r="O14" s="1">
        <v>245</v>
      </c>
    </row>
    <row r="15" spans="1:15" x14ac:dyDescent="0.2">
      <c r="A15" s="1" t="s">
        <v>225</v>
      </c>
      <c r="B15" s="1">
        <v>13134</v>
      </c>
      <c r="C15" s="1">
        <f t="shared" si="2"/>
        <v>12258</v>
      </c>
      <c r="D15" s="1">
        <v>2205</v>
      </c>
      <c r="E15" s="1">
        <v>1150</v>
      </c>
      <c r="F15" s="1">
        <v>2203</v>
      </c>
      <c r="G15" s="1">
        <v>2133</v>
      </c>
      <c r="H15" s="1">
        <v>2801</v>
      </c>
      <c r="I15" s="1">
        <v>1766</v>
      </c>
      <c r="J15" s="1">
        <f t="shared" si="3"/>
        <v>876</v>
      </c>
      <c r="K15" s="1">
        <v>64</v>
      </c>
      <c r="L15" s="1">
        <v>150</v>
      </c>
      <c r="M15" s="1">
        <v>329</v>
      </c>
      <c r="N15" s="1">
        <v>90</v>
      </c>
      <c r="O15" s="1">
        <v>243</v>
      </c>
    </row>
    <row r="16" spans="1:15" x14ac:dyDescent="0.2">
      <c r="A16" s="1" t="s">
        <v>226</v>
      </c>
      <c r="B16" s="1">
        <v>4532</v>
      </c>
      <c r="C16" s="1">
        <f t="shared" si="2"/>
        <v>4218</v>
      </c>
      <c r="D16" s="1">
        <v>680</v>
      </c>
      <c r="E16" s="1">
        <v>216</v>
      </c>
      <c r="F16" s="1">
        <v>975</v>
      </c>
      <c r="G16" s="1">
        <v>990</v>
      </c>
      <c r="H16" s="1">
        <v>252</v>
      </c>
      <c r="I16" s="1">
        <v>1105</v>
      </c>
      <c r="J16" s="1">
        <f t="shared" si="3"/>
        <v>314</v>
      </c>
      <c r="K16" s="1">
        <v>26</v>
      </c>
      <c r="L16" s="1">
        <v>74</v>
      </c>
      <c r="M16" s="1">
        <v>124</v>
      </c>
      <c r="N16" s="1">
        <v>88</v>
      </c>
      <c r="O16" s="1">
        <v>2</v>
      </c>
    </row>
    <row r="17" spans="1:15" x14ac:dyDescent="0.2">
      <c r="A17" s="1" t="s">
        <v>227</v>
      </c>
      <c r="B17" s="1">
        <v>1067</v>
      </c>
      <c r="C17" s="1">
        <f t="shared" si="2"/>
        <v>990</v>
      </c>
      <c r="D17" s="1">
        <v>166</v>
      </c>
      <c r="E17" s="1">
        <v>55</v>
      </c>
      <c r="F17" s="1">
        <v>255</v>
      </c>
      <c r="G17" s="1">
        <v>227</v>
      </c>
      <c r="H17" s="1">
        <v>53</v>
      </c>
      <c r="I17" s="1">
        <v>234</v>
      </c>
      <c r="J17" s="1">
        <f t="shared" si="3"/>
        <v>77</v>
      </c>
      <c r="K17" s="1">
        <v>6</v>
      </c>
      <c r="L17" s="1">
        <v>14</v>
      </c>
      <c r="M17" s="1">
        <v>31</v>
      </c>
      <c r="N17" s="1">
        <v>25</v>
      </c>
      <c r="O17" s="1">
        <v>1</v>
      </c>
    </row>
    <row r="18" spans="1:15" x14ac:dyDescent="0.2">
      <c r="A18" s="1" t="s">
        <v>228</v>
      </c>
      <c r="B18" s="1">
        <v>1150</v>
      </c>
      <c r="C18" s="1">
        <f t="shared" si="2"/>
        <v>1058</v>
      </c>
      <c r="D18" s="1">
        <v>198</v>
      </c>
      <c r="E18" s="1">
        <v>44</v>
      </c>
      <c r="F18" s="1">
        <v>271</v>
      </c>
      <c r="G18" s="1">
        <v>276</v>
      </c>
      <c r="H18" s="1">
        <v>57</v>
      </c>
      <c r="I18" s="1">
        <v>212</v>
      </c>
      <c r="J18" s="1">
        <f t="shared" si="3"/>
        <v>92</v>
      </c>
      <c r="K18" s="1">
        <v>8</v>
      </c>
      <c r="L18" s="1">
        <v>24</v>
      </c>
      <c r="M18" s="1">
        <v>32</v>
      </c>
      <c r="N18" s="1">
        <v>27</v>
      </c>
      <c r="O18" s="1">
        <v>1</v>
      </c>
    </row>
    <row r="19" spans="1:15" x14ac:dyDescent="0.2">
      <c r="A19" s="1" t="s">
        <v>229</v>
      </c>
      <c r="B19" s="1">
        <v>675</v>
      </c>
      <c r="C19" s="1">
        <f t="shared" si="2"/>
        <v>634</v>
      </c>
      <c r="D19" s="1">
        <v>68</v>
      </c>
      <c r="E19" s="1">
        <v>35</v>
      </c>
      <c r="F19" s="1">
        <v>165</v>
      </c>
      <c r="G19" s="1">
        <v>140</v>
      </c>
      <c r="H19" s="1">
        <v>57</v>
      </c>
      <c r="I19" s="1">
        <v>169</v>
      </c>
      <c r="J19" s="1">
        <f t="shared" si="3"/>
        <v>41</v>
      </c>
      <c r="K19" s="1">
        <v>4</v>
      </c>
      <c r="L19" s="1">
        <v>11</v>
      </c>
      <c r="M19" s="1">
        <v>16</v>
      </c>
      <c r="N19" s="1">
        <v>10</v>
      </c>
      <c r="O19" s="1">
        <v>0</v>
      </c>
    </row>
    <row r="20" spans="1:15" x14ac:dyDescent="0.2">
      <c r="A20" s="1" t="s">
        <v>230</v>
      </c>
      <c r="B20" s="1">
        <v>819</v>
      </c>
      <c r="C20" s="1">
        <f t="shared" si="2"/>
        <v>759</v>
      </c>
      <c r="D20" s="1">
        <v>96</v>
      </c>
      <c r="E20" s="1">
        <v>47</v>
      </c>
      <c r="F20" s="1">
        <v>195</v>
      </c>
      <c r="G20" s="1">
        <v>154</v>
      </c>
      <c r="H20" s="1">
        <v>57</v>
      </c>
      <c r="I20" s="1">
        <v>210</v>
      </c>
      <c r="J20" s="1">
        <f t="shared" si="3"/>
        <v>60</v>
      </c>
      <c r="K20" s="1">
        <v>6</v>
      </c>
      <c r="L20" s="1">
        <v>16</v>
      </c>
      <c r="M20" s="1">
        <v>24</v>
      </c>
      <c r="N20" s="1">
        <v>14</v>
      </c>
      <c r="O20" s="1">
        <v>0</v>
      </c>
    </row>
    <row r="21" spans="1:15" x14ac:dyDescent="0.2">
      <c r="A21" s="1" t="s">
        <v>231</v>
      </c>
      <c r="B21" s="1">
        <v>821</v>
      </c>
      <c r="C21" s="1">
        <f t="shared" si="2"/>
        <v>777</v>
      </c>
      <c r="D21" s="1">
        <v>152</v>
      </c>
      <c r="E21" s="1">
        <v>35</v>
      </c>
      <c r="F21" s="1">
        <v>89</v>
      </c>
      <c r="G21" s="1">
        <v>193</v>
      </c>
      <c r="H21" s="1">
        <v>28</v>
      </c>
      <c r="I21" s="1">
        <v>280</v>
      </c>
      <c r="J21" s="1">
        <f t="shared" si="3"/>
        <v>44</v>
      </c>
      <c r="K21" s="1">
        <v>2</v>
      </c>
      <c r="L21" s="1">
        <v>9</v>
      </c>
      <c r="M21" s="1">
        <v>21</v>
      </c>
      <c r="N21" s="1">
        <v>12</v>
      </c>
      <c r="O21" s="1">
        <v>0</v>
      </c>
    </row>
    <row r="23" spans="1:15" x14ac:dyDescent="0.2">
      <c r="A23" s="1" t="s">
        <v>233</v>
      </c>
      <c r="B23" s="1">
        <v>16820</v>
      </c>
      <c r="C23" s="1">
        <f t="shared" si="0"/>
        <v>15702</v>
      </c>
      <c r="D23" s="1">
        <v>2535</v>
      </c>
      <c r="E23" s="1">
        <v>1319</v>
      </c>
      <c r="F23" s="1">
        <v>2980</v>
      </c>
      <c r="G23" s="1">
        <v>3104</v>
      </c>
      <c r="H23" s="1">
        <v>2954</v>
      </c>
      <c r="I23" s="1">
        <v>2810</v>
      </c>
      <c r="J23" s="1">
        <f t="shared" si="1"/>
        <v>1118</v>
      </c>
      <c r="K23" s="1">
        <v>87</v>
      </c>
      <c r="L23" s="1">
        <v>214</v>
      </c>
      <c r="M23" s="1">
        <v>404</v>
      </c>
      <c r="N23" s="1">
        <v>184</v>
      </c>
      <c r="O23" s="1">
        <v>229</v>
      </c>
    </row>
    <row r="24" spans="1:15" x14ac:dyDescent="0.2">
      <c r="A24" s="1" t="s">
        <v>225</v>
      </c>
      <c r="B24" s="1">
        <v>12239</v>
      </c>
      <c r="C24" s="1">
        <f t="shared" si="0"/>
        <v>11401</v>
      </c>
      <c r="D24" s="1">
        <v>2002</v>
      </c>
      <c r="E24" s="1">
        <v>1056</v>
      </c>
      <c r="F24" s="1">
        <v>1985</v>
      </c>
      <c r="G24" s="1">
        <v>2056</v>
      </c>
      <c r="H24" s="1">
        <v>2655</v>
      </c>
      <c r="I24" s="1">
        <v>1647</v>
      </c>
      <c r="J24" s="1">
        <f t="shared" si="1"/>
        <v>838</v>
      </c>
      <c r="K24" s="1">
        <v>68</v>
      </c>
      <c r="L24" s="1">
        <v>156</v>
      </c>
      <c r="M24" s="1">
        <v>278</v>
      </c>
      <c r="N24" s="1">
        <v>110</v>
      </c>
      <c r="O24" s="1">
        <v>226</v>
      </c>
    </row>
    <row r="25" spans="1:15" x14ac:dyDescent="0.2">
      <c r="A25" s="1" t="s">
        <v>226</v>
      </c>
      <c r="B25" s="1">
        <v>4581</v>
      </c>
      <c r="C25" s="1">
        <f t="shared" si="0"/>
        <v>4301</v>
      </c>
      <c r="D25" s="1">
        <v>533</v>
      </c>
      <c r="E25" s="1">
        <v>263</v>
      </c>
      <c r="F25" s="1">
        <v>995</v>
      </c>
      <c r="G25" s="1">
        <v>1048</v>
      </c>
      <c r="H25" s="1">
        <v>299</v>
      </c>
      <c r="I25" s="1">
        <v>1163</v>
      </c>
      <c r="J25" s="1">
        <f t="shared" si="1"/>
        <v>280</v>
      </c>
      <c r="K25" s="1">
        <v>19</v>
      </c>
      <c r="L25" s="1">
        <v>58</v>
      </c>
      <c r="M25" s="1">
        <v>126</v>
      </c>
      <c r="N25" s="1">
        <v>74</v>
      </c>
      <c r="O25" s="1">
        <v>3</v>
      </c>
    </row>
    <row r="26" spans="1:15" x14ac:dyDescent="0.2">
      <c r="A26" s="1" t="s">
        <v>227</v>
      </c>
      <c r="B26" s="1">
        <v>892</v>
      </c>
      <c r="C26" s="1">
        <f t="shared" si="0"/>
        <v>827</v>
      </c>
      <c r="D26" s="1">
        <v>86</v>
      </c>
      <c r="E26" s="1">
        <v>45</v>
      </c>
      <c r="F26" s="1">
        <v>222</v>
      </c>
      <c r="G26" s="1">
        <v>199</v>
      </c>
      <c r="H26" s="1">
        <v>58</v>
      </c>
      <c r="I26" s="1">
        <v>217</v>
      </c>
      <c r="J26" s="1">
        <f t="shared" si="1"/>
        <v>65</v>
      </c>
      <c r="K26" s="1">
        <v>3</v>
      </c>
      <c r="L26" s="1">
        <v>11</v>
      </c>
      <c r="M26" s="1">
        <v>31</v>
      </c>
      <c r="N26" s="1">
        <v>20</v>
      </c>
      <c r="O26" s="1">
        <v>0</v>
      </c>
    </row>
    <row r="27" spans="1:15" x14ac:dyDescent="0.2">
      <c r="A27" s="1" t="s">
        <v>228</v>
      </c>
      <c r="B27" s="1">
        <v>1054</v>
      </c>
      <c r="C27" s="1">
        <f t="shared" si="0"/>
        <v>973</v>
      </c>
      <c r="D27" s="1">
        <v>111</v>
      </c>
      <c r="E27" s="1">
        <v>58</v>
      </c>
      <c r="F27" s="1">
        <v>267</v>
      </c>
      <c r="G27" s="1">
        <v>256</v>
      </c>
      <c r="H27" s="1">
        <v>56</v>
      </c>
      <c r="I27" s="1">
        <v>225</v>
      </c>
      <c r="J27" s="1">
        <f t="shared" si="1"/>
        <v>81</v>
      </c>
      <c r="K27" s="1">
        <v>5</v>
      </c>
      <c r="L27" s="1">
        <v>24</v>
      </c>
      <c r="M27" s="1">
        <v>30</v>
      </c>
      <c r="N27" s="1">
        <v>22</v>
      </c>
      <c r="O27" s="1">
        <v>0</v>
      </c>
    </row>
    <row r="28" spans="1:15" x14ac:dyDescent="0.2">
      <c r="A28" s="1" t="s">
        <v>229</v>
      </c>
      <c r="B28" s="1">
        <v>783</v>
      </c>
      <c r="C28" s="1">
        <f t="shared" si="0"/>
        <v>731</v>
      </c>
      <c r="D28" s="1">
        <v>71</v>
      </c>
      <c r="E28" s="1">
        <v>43</v>
      </c>
      <c r="F28" s="1">
        <v>181</v>
      </c>
      <c r="G28" s="1">
        <v>183</v>
      </c>
      <c r="H28" s="1">
        <v>63</v>
      </c>
      <c r="I28" s="1">
        <v>190</v>
      </c>
      <c r="J28" s="1">
        <f t="shared" si="1"/>
        <v>52</v>
      </c>
      <c r="K28" s="1">
        <v>2</v>
      </c>
      <c r="L28" s="1">
        <v>12</v>
      </c>
      <c r="M28" s="1">
        <v>23</v>
      </c>
      <c r="N28" s="1">
        <v>13</v>
      </c>
      <c r="O28" s="1">
        <v>2</v>
      </c>
    </row>
    <row r="29" spans="1:15" x14ac:dyDescent="0.2">
      <c r="A29" s="1" t="s">
        <v>230</v>
      </c>
      <c r="B29" s="1">
        <v>856</v>
      </c>
      <c r="C29" s="1">
        <f t="shared" si="0"/>
        <v>821</v>
      </c>
      <c r="D29" s="1">
        <v>102</v>
      </c>
      <c r="E29" s="1">
        <v>60</v>
      </c>
      <c r="F29" s="1">
        <v>212</v>
      </c>
      <c r="G29" s="1">
        <v>176</v>
      </c>
      <c r="H29" s="1">
        <v>64</v>
      </c>
      <c r="I29" s="1">
        <v>207</v>
      </c>
      <c r="J29" s="1">
        <f t="shared" si="1"/>
        <v>35</v>
      </c>
      <c r="K29" s="1">
        <v>3</v>
      </c>
      <c r="L29" s="1">
        <v>8</v>
      </c>
      <c r="M29" s="1">
        <v>16</v>
      </c>
      <c r="N29" s="1">
        <v>8</v>
      </c>
      <c r="O29" s="1">
        <v>0</v>
      </c>
    </row>
    <row r="30" spans="1:15" x14ac:dyDescent="0.2">
      <c r="A30" s="1" t="s">
        <v>231</v>
      </c>
      <c r="B30" s="1">
        <v>995</v>
      </c>
      <c r="C30" s="1">
        <f t="shared" si="0"/>
        <v>948</v>
      </c>
      <c r="D30" s="1">
        <v>163</v>
      </c>
      <c r="E30" s="1">
        <v>57</v>
      </c>
      <c r="F30" s="1">
        <v>113</v>
      </c>
      <c r="G30" s="1">
        <v>234</v>
      </c>
      <c r="H30" s="1">
        <v>58</v>
      </c>
      <c r="I30" s="1">
        <v>323</v>
      </c>
      <c r="J30" s="1">
        <f t="shared" si="1"/>
        <v>47</v>
      </c>
      <c r="K30" s="1">
        <v>6</v>
      </c>
      <c r="L30" s="1">
        <v>3</v>
      </c>
      <c r="M30" s="1">
        <v>26</v>
      </c>
      <c r="N30" s="1">
        <v>11</v>
      </c>
      <c r="O30" s="1">
        <v>1</v>
      </c>
    </row>
    <row r="31" spans="1:15" x14ac:dyDescent="0.2">
      <c r="A31" s="17" t="s">
        <v>283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AFC0-7285-4F52-8770-1ECF9D222282}">
  <dimension ref="A1:O55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296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0</v>
      </c>
      <c r="B5" s="1">
        <v>9113</v>
      </c>
      <c r="C5" s="1">
        <f>SUM(D5:I5)</f>
        <v>8519</v>
      </c>
      <c r="D5" s="1">
        <v>1213</v>
      </c>
      <c r="E5" s="1">
        <v>479</v>
      </c>
      <c r="F5" s="1">
        <v>1970</v>
      </c>
      <c r="G5" s="1">
        <v>2038</v>
      </c>
      <c r="H5" s="1">
        <v>551</v>
      </c>
      <c r="I5" s="1">
        <v>2268</v>
      </c>
      <c r="J5" s="1">
        <f>SUM(K5:O5)</f>
        <v>594</v>
      </c>
      <c r="K5" s="1">
        <v>45</v>
      </c>
      <c r="L5" s="1">
        <v>132</v>
      </c>
      <c r="M5" s="1">
        <v>250</v>
      </c>
      <c r="N5" s="1">
        <v>162</v>
      </c>
      <c r="O5" s="1">
        <v>5</v>
      </c>
    </row>
    <row r="6" spans="1:15" x14ac:dyDescent="0.2">
      <c r="A6" s="1" t="s">
        <v>1</v>
      </c>
      <c r="B6" s="1">
        <v>681</v>
      </c>
      <c r="C6" s="1">
        <f t="shared" ref="C6:C54" si="0">SUM(D6:I6)</f>
        <v>660</v>
      </c>
      <c r="D6" s="1">
        <v>11</v>
      </c>
      <c r="E6" s="1">
        <v>58</v>
      </c>
      <c r="F6" s="1">
        <v>136</v>
      </c>
      <c r="G6" s="1">
        <v>110</v>
      </c>
      <c r="H6" s="1">
        <v>85</v>
      </c>
      <c r="I6" s="1">
        <v>260</v>
      </c>
      <c r="J6" s="1">
        <f t="shared" ref="J6:J54" si="1">SUM(K6:O6)</f>
        <v>21</v>
      </c>
      <c r="K6" s="1">
        <v>0</v>
      </c>
      <c r="L6" s="1">
        <v>9</v>
      </c>
      <c r="M6" s="1">
        <v>10</v>
      </c>
      <c r="N6" s="1">
        <v>2</v>
      </c>
      <c r="O6" s="1">
        <v>0</v>
      </c>
    </row>
    <row r="7" spans="1:15" x14ac:dyDescent="0.2">
      <c r="A7" s="1" t="s">
        <v>2</v>
      </c>
      <c r="B7" s="1">
        <v>551</v>
      </c>
      <c r="C7" s="1">
        <f t="shared" si="0"/>
        <v>547</v>
      </c>
      <c r="D7" s="1">
        <v>195</v>
      </c>
      <c r="E7" s="1">
        <v>8</v>
      </c>
      <c r="F7" s="1">
        <v>135</v>
      </c>
      <c r="G7" s="1">
        <v>47</v>
      </c>
      <c r="H7" s="1">
        <v>43</v>
      </c>
      <c r="I7" s="1">
        <v>119</v>
      </c>
      <c r="J7" s="1">
        <f t="shared" si="1"/>
        <v>4</v>
      </c>
      <c r="K7" s="1">
        <v>1</v>
      </c>
      <c r="L7" s="1">
        <v>0</v>
      </c>
      <c r="M7" s="1">
        <v>3</v>
      </c>
      <c r="N7" s="1">
        <v>0</v>
      </c>
      <c r="O7" s="1">
        <v>0</v>
      </c>
    </row>
    <row r="8" spans="1:15" x14ac:dyDescent="0.2">
      <c r="A8" s="1" t="s">
        <v>3</v>
      </c>
      <c r="B8" s="1">
        <v>668</v>
      </c>
      <c r="C8" s="1">
        <f t="shared" si="0"/>
        <v>647</v>
      </c>
      <c r="D8" s="1">
        <v>98</v>
      </c>
      <c r="E8" s="1">
        <v>100</v>
      </c>
      <c r="F8" s="1">
        <v>17</v>
      </c>
      <c r="G8" s="1">
        <v>161</v>
      </c>
      <c r="H8" s="1">
        <v>68</v>
      </c>
      <c r="I8" s="1">
        <v>203</v>
      </c>
      <c r="J8" s="1">
        <f t="shared" si="1"/>
        <v>21</v>
      </c>
      <c r="K8" s="1">
        <v>0</v>
      </c>
      <c r="L8" s="1">
        <v>8</v>
      </c>
      <c r="M8" s="1">
        <v>13</v>
      </c>
      <c r="N8" s="1">
        <v>0</v>
      </c>
      <c r="O8" s="1">
        <v>0</v>
      </c>
    </row>
    <row r="9" spans="1:15" x14ac:dyDescent="0.2">
      <c r="A9" s="1" t="s">
        <v>4</v>
      </c>
      <c r="B9" s="1">
        <v>778</v>
      </c>
      <c r="C9" s="1">
        <f t="shared" si="0"/>
        <v>674</v>
      </c>
      <c r="D9" s="1">
        <v>87</v>
      </c>
      <c r="E9" s="1">
        <v>31</v>
      </c>
      <c r="F9" s="1">
        <v>260</v>
      </c>
      <c r="G9" s="1">
        <v>29</v>
      </c>
      <c r="H9" s="1">
        <v>67</v>
      </c>
      <c r="I9" s="1">
        <v>200</v>
      </c>
      <c r="J9" s="1">
        <f t="shared" si="1"/>
        <v>104</v>
      </c>
      <c r="K9" s="1">
        <v>15</v>
      </c>
      <c r="L9" s="1">
        <v>88</v>
      </c>
      <c r="M9" s="1">
        <v>1</v>
      </c>
      <c r="N9" s="1">
        <v>0</v>
      </c>
      <c r="O9" s="1">
        <v>0</v>
      </c>
    </row>
    <row r="10" spans="1:15" x14ac:dyDescent="0.2">
      <c r="A10" s="1" t="s">
        <v>5</v>
      </c>
      <c r="B10" s="1">
        <v>798</v>
      </c>
      <c r="C10" s="1">
        <f t="shared" si="0"/>
        <v>794</v>
      </c>
      <c r="D10" s="1">
        <v>177</v>
      </c>
      <c r="E10" s="1">
        <v>61</v>
      </c>
      <c r="F10" s="1">
        <v>128</v>
      </c>
      <c r="G10" s="1">
        <v>208</v>
      </c>
      <c r="H10" s="1">
        <v>15</v>
      </c>
      <c r="I10" s="1">
        <v>205</v>
      </c>
      <c r="J10" s="1">
        <f t="shared" si="1"/>
        <v>4</v>
      </c>
      <c r="K10" s="1">
        <v>0</v>
      </c>
      <c r="L10" s="1">
        <v>0</v>
      </c>
      <c r="M10" s="1">
        <v>4</v>
      </c>
      <c r="N10" s="1">
        <v>0</v>
      </c>
      <c r="O10" s="1">
        <v>0</v>
      </c>
    </row>
    <row r="11" spans="1:15" x14ac:dyDescent="0.2">
      <c r="A11" s="1" t="s">
        <v>6</v>
      </c>
      <c r="B11" s="1">
        <v>1881</v>
      </c>
      <c r="C11" s="1">
        <f t="shared" si="0"/>
        <v>1507</v>
      </c>
      <c r="D11" s="1">
        <v>273</v>
      </c>
      <c r="E11" s="1">
        <v>125</v>
      </c>
      <c r="F11" s="1">
        <v>441</v>
      </c>
      <c r="G11" s="1">
        <v>415</v>
      </c>
      <c r="H11" s="1">
        <v>200</v>
      </c>
      <c r="I11" s="1">
        <v>53</v>
      </c>
      <c r="J11" s="1">
        <f t="shared" si="1"/>
        <v>374</v>
      </c>
      <c r="K11" s="1">
        <v>26</v>
      </c>
      <c r="L11" s="1">
        <v>14</v>
      </c>
      <c r="M11" s="1">
        <v>197</v>
      </c>
      <c r="N11" s="1">
        <v>132</v>
      </c>
      <c r="O11" s="1">
        <v>5</v>
      </c>
    </row>
    <row r="12" spans="1:15" x14ac:dyDescent="0.2">
      <c r="A12" s="1" t="s">
        <v>7</v>
      </c>
      <c r="B12" s="1">
        <v>283</v>
      </c>
      <c r="C12" s="1">
        <f t="shared" si="0"/>
        <v>283</v>
      </c>
      <c r="D12" s="1">
        <v>8</v>
      </c>
      <c r="E12" s="1">
        <v>2</v>
      </c>
      <c r="F12" s="1">
        <v>20</v>
      </c>
      <c r="G12" s="1">
        <v>86</v>
      </c>
      <c r="H12" s="1">
        <v>3</v>
      </c>
      <c r="I12" s="1">
        <v>164</v>
      </c>
      <c r="J12" s="1">
        <f t="shared" si="1"/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8</v>
      </c>
      <c r="B13" s="1">
        <v>328</v>
      </c>
      <c r="C13" s="1">
        <f t="shared" si="0"/>
        <v>328</v>
      </c>
      <c r="D13" s="1">
        <v>71</v>
      </c>
      <c r="E13" s="1">
        <v>0</v>
      </c>
      <c r="F13" s="1">
        <v>26</v>
      </c>
      <c r="G13" s="1">
        <v>188</v>
      </c>
      <c r="H13" s="1">
        <v>2</v>
      </c>
      <c r="I13" s="1">
        <v>41</v>
      </c>
      <c r="J13" s="1">
        <f t="shared" si="1"/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9</v>
      </c>
      <c r="B14" s="1">
        <v>149</v>
      </c>
      <c r="C14" s="1">
        <f t="shared" si="0"/>
        <v>147</v>
      </c>
      <c r="D14" s="1">
        <v>4</v>
      </c>
      <c r="E14" s="1">
        <v>2</v>
      </c>
      <c r="F14" s="1">
        <v>7</v>
      </c>
      <c r="G14" s="1">
        <v>28</v>
      </c>
      <c r="H14" s="1">
        <v>3</v>
      </c>
      <c r="I14" s="1">
        <v>103</v>
      </c>
      <c r="J14" s="1">
        <f t="shared" si="1"/>
        <v>2</v>
      </c>
      <c r="K14" s="1">
        <v>0</v>
      </c>
      <c r="L14" s="1">
        <v>0</v>
      </c>
      <c r="M14" s="1">
        <v>0</v>
      </c>
      <c r="N14" s="1">
        <v>2</v>
      </c>
      <c r="O14" s="1">
        <v>0</v>
      </c>
    </row>
    <row r="15" spans="1:15" x14ac:dyDescent="0.2">
      <c r="A15" s="1" t="s">
        <v>10</v>
      </c>
      <c r="B15" s="1">
        <v>137</v>
      </c>
      <c r="C15" s="1">
        <f t="shared" si="0"/>
        <v>131</v>
      </c>
      <c r="D15" s="1">
        <v>2</v>
      </c>
      <c r="E15" s="1">
        <v>0</v>
      </c>
      <c r="F15" s="1">
        <v>15</v>
      </c>
      <c r="G15" s="1">
        <v>20</v>
      </c>
      <c r="H15" s="1">
        <v>1</v>
      </c>
      <c r="I15" s="1">
        <v>93</v>
      </c>
      <c r="J15" s="1">
        <f t="shared" si="1"/>
        <v>6</v>
      </c>
      <c r="K15" s="1">
        <v>0</v>
      </c>
      <c r="L15" s="1">
        <v>0</v>
      </c>
      <c r="M15" s="1">
        <v>4</v>
      </c>
      <c r="N15" s="1">
        <v>2</v>
      </c>
      <c r="O15" s="1">
        <v>0</v>
      </c>
    </row>
    <row r="16" spans="1:15" x14ac:dyDescent="0.2">
      <c r="A16" s="1" t="s">
        <v>11</v>
      </c>
      <c r="B16" s="1">
        <v>176</v>
      </c>
      <c r="C16" s="1">
        <f t="shared" si="0"/>
        <v>168</v>
      </c>
      <c r="D16" s="1">
        <v>6</v>
      </c>
      <c r="E16" s="1">
        <v>0</v>
      </c>
      <c r="F16" s="1">
        <v>1</v>
      </c>
      <c r="G16" s="1">
        <v>3</v>
      </c>
      <c r="H16" s="1">
        <v>0</v>
      </c>
      <c r="I16" s="1">
        <v>158</v>
      </c>
      <c r="J16" s="1">
        <f t="shared" si="1"/>
        <v>8</v>
      </c>
      <c r="K16" s="1">
        <v>0</v>
      </c>
      <c r="L16" s="1">
        <v>0</v>
      </c>
      <c r="M16" s="1">
        <v>4</v>
      </c>
      <c r="N16" s="1">
        <v>4</v>
      </c>
      <c r="O16" s="1">
        <v>0</v>
      </c>
    </row>
    <row r="17" spans="1:15" x14ac:dyDescent="0.2">
      <c r="A17" s="1" t="s">
        <v>74</v>
      </c>
      <c r="B17" s="1">
        <v>210</v>
      </c>
      <c r="C17" s="1">
        <f t="shared" si="0"/>
        <v>208</v>
      </c>
      <c r="D17" s="1">
        <v>24</v>
      </c>
      <c r="E17" s="1">
        <v>3</v>
      </c>
      <c r="F17" s="1">
        <v>37</v>
      </c>
      <c r="G17" s="1">
        <v>77</v>
      </c>
      <c r="H17" s="1">
        <v>2</v>
      </c>
      <c r="I17" s="1">
        <v>65</v>
      </c>
      <c r="J17" s="1">
        <f t="shared" si="1"/>
        <v>2</v>
      </c>
      <c r="K17" s="1">
        <v>0</v>
      </c>
      <c r="L17" s="1">
        <v>1</v>
      </c>
      <c r="M17" s="1">
        <v>1</v>
      </c>
      <c r="N17" s="1">
        <v>0</v>
      </c>
      <c r="O17" s="1">
        <v>0</v>
      </c>
    </row>
    <row r="18" spans="1:15" x14ac:dyDescent="0.2">
      <c r="A18" s="1" t="s">
        <v>75</v>
      </c>
      <c r="B18" s="1">
        <v>747</v>
      </c>
      <c r="C18" s="1">
        <f t="shared" si="0"/>
        <v>734</v>
      </c>
      <c r="D18" s="1">
        <v>111</v>
      </c>
      <c r="E18" s="1">
        <v>19</v>
      </c>
      <c r="F18" s="1">
        <v>144</v>
      </c>
      <c r="G18" s="1">
        <v>346</v>
      </c>
      <c r="H18" s="1">
        <v>12</v>
      </c>
      <c r="I18" s="1">
        <v>102</v>
      </c>
      <c r="J18" s="1">
        <f t="shared" si="1"/>
        <v>13</v>
      </c>
      <c r="K18" s="1">
        <v>0</v>
      </c>
      <c r="L18" s="1">
        <v>0</v>
      </c>
      <c r="M18" s="1">
        <v>9</v>
      </c>
      <c r="N18" s="1">
        <v>4</v>
      </c>
      <c r="O18" s="1">
        <v>0</v>
      </c>
    </row>
    <row r="19" spans="1:15" x14ac:dyDescent="0.2">
      <c r="A19" s="1" t="s">
        <v>76</v>
      </c>
      <c r="B19" s="1">
        <v>443</v>
      </c>
      <c r="C19" s="1">
        <f t="shared" si="0"/>
        <v>441</v>
      </c>
      <c r="D19" s="1">
        <v>64</v>
      </c>
      <c r="E19" s="1">
        <v>9</v>
      </c>
      <c r="F19" s="1">
        <v>132</v>
      </c>
      <c r="G19" s="1">
        <v>136</v>
      </c>
      <c r="H19" s="1">
        <v>6</v>
      </c>
      <c r="I19" s="1">
        <v>94</v>
      </c>
      <c r="J19" s="1">
        <f t="shared" si="1"/>
        <v>2</v>
      </c>
      <c r="K19" s="1">
        <v>0</v>
      </c>
      <c r="L19" s="1">
        <v>1</v>
      </c>
      <c r="M19" s="1">
        <v>1</v>
      </c>
      <c r="N19" s="1">
        <v>0</v>
      </c>
      <c r="O19" s="1">
        <v>0</v>
      </c>
    </row>
    <row r="20" spans="1:15" x14ac:dyDescent="0.2">
      <c r="A20" s="1" t="s">
        <v>77</v>
      </c>
      <c r="B20" s="1">
        <v>1283</v>
      </c>
      <c r="C20" s="1">
        <f t="shared" si="0"/>
        <v>1250</v>
      </c>
      <c r="D20" s="1">
        <v>82</v>
      </c>
      <c r="E20" s="1">
        <v>61</v>
      </c>
      <c r="F20" s="1">
        <v>471</v>
      </c>
      <c r="G20" s="1">
        <v>184</v>
      </c>
      <c r="H20" s="1">
        <v>44</v>
      </c>
      <c r="I20" s="1">
        <v>408</v>
      </c>
      <c r="J20" s="1">
        <f t="shared" si="1"/>
        <v>33</v>
      </c>
      <c r="K20" s="1">
        <v>3</v>
      </c>
      <c r="L20" s="1">
        <v>11</v>
      </c>
      <c r="M20" s="1">
        <v>3</v>
      </c>
      <c r="N20" s="1">
        <v>16</v>
      </c>
      <c r="O20" s="1">
        <v>0</v>
      </c>
    </row>
    <row r="22" spans="1:15" x14ac:dyDescent="0.2">
      <c r="A22" s="1" t="s">
        <v>213</v>
      </c>
      <c r="B22" s="1">
        <v>4532</v>
      </c>
      <c r="C22" s="1">
        <f t="shared" si="0"/>
        <v>4218</v>
      </c>
      <c r="D22" s="1">
        <v>680</v>
      </c>
      <c r="E22" s="1">
        <v>216</v>
      </c>
      <c r="F22" s="1">
        <v>975</v>
      </c>
      <c r="G22" s="1">
        <v>990</v>
      </c>
      <c r="H22" s="1">
        <v>252</v>
      </c>
      <c r="I22" s="1">
        <v>1105</v>
      </c>
      <c r="J22" s="1">
        <f t="shared" si="1"/>
        <v>314</v>
      </c>
      <c r="K22" s="1">
        <v>26</v>
      </c>
      <c r="L22" s="1">
        <v>74</v>
      </c>
      <c r="M22" s="1">
        <v>124</v>
      </c>
      <c r="N22" s="1">
        <v>88</v>
      </c>
      <c r="O22" s="1">
        <v>2</v>
      </c>
    </row>
    <row r="23" spans="1:15" x14ac:dyDescent="0.2">
      <c r="A23" s="1" t="s">
        <v>1</v>
      </c>
      <c r="B23" s="1">
        <v>296</v>
      </c>
      <c r="C23" s="1">
        <f t="shared" si="0"/>
        <v>286</v>
      </c>
      <c r="D23" s="1">
        <v>5</v>
      </c>
      <c r="E23" s="1">
        <v>29</v>
      </c>
      <c r="F23" s="1">
        <v>58</v>
      </c>
      <c r="G23" s="1">
        <v>46</v>
      </c>
      <c r="H23" s="1">
        <v>33</v>
      </c>
      <c r="I23" s="1">
        <v>115</v>
      </c>
      <c r="J23" s="1">
        <f t="shared" si="1"/>
        <v>10</v>
      </c>
      <c r="K23" s="1">
        <v>0</v>
      </c>
      <c r="L23" s="1">
        <v>4</v>
      </c>
      <c r="M23" s="1">
        <v>4</v>
      </c>
      <c r="N23" s="1">
        <v>2</v>
      </c>
      <c r="O23" s="1">
        <v>0</v>
      </c>
    </row>
    <row r="24" spans="1:15" x14ac:dyDescent="0.2">
      <c r="A24" s="1" t="s">
        <v>2</v>
      </c>
      <c r="B24" s="1">
        <v>259</v>
      </c>
      <c r="C24" s="1">
        <f t="shared" si="0"/>
        <v>259</v>
      </c>
      <c r="D24" s="1">
        <v>105</v>
      </c>
      <c r="E24" s="1">
        <v>4</v>
      </c>
      <c r="F24" s="1">
        <v>53</v>
      </c>
      <c r="G24" s="1">
        <v>23</v>
      </c>
      <c r="H24" s="1">
        <v>19</v>
      </c>
      <c r="I24" s="1">
        <v>55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3</v>
      </c>
      <c r="B25" s="1">
        <v>316</v>
      </c>
      <c r="C25" s="1">
        <f t="shared" si="0"/>
        <v>302</v>
      </c>
      <c r="D25" s="1">
        <v>60</v>
      </c>
      <c r="E25" s="1">
        <v>45</v>
      </c>
      <c r="F25" s="1">
        <v>10</v>
      </c>
      <c r="G25" s="1">
        <v>67</v>
      </c>
      <c r="H25" s="1">
        <v>26</v>
      </c>
      <c r="I25" s="1">
        <v>94</v>
      </c>
      <c r="J25" s="1">
        <f t="shared" si="1"/>
        <v>14</v>
      </c>
      <c r="K25" s="1">
        <v>0</v>
      </c>
      <c r="L25" s="1">
        <v>6</v>
      </c>
      <c r="M25" s="1">
        <v>8</v>
      </c>
      <c r="N25" s="1">
        <v>0</v>
      </c>
      <c r="O25" s="1">
        <v>0</v>
      </c>
    </row>
    <row r="26" spans="1:15" x14ac:dyDescent="0.2">
      <c r="A26" s="1" t="s">
        <v>4</v>
      </c>
      <c r="B26" s="1">
        <v>366</v>
      </c>
      <c r="C26" s="1">
        <f t="shared" si="0"/>
        <v>313</v>
      </c>
      <c r="D26" s="1">
        <v>47</v>
      </c>
      <c r="E26" s="1">
        <v>12</v>
      </c>
      <c r="F26" s="1">
        <v>121</v>
      </c>
      <c r="G26" s="1">
        <v>13</v>
      </c>
      <c r="H26" s="1">
        <v>25</v>
      </c>
      <c r="I26" s="1">
        <v>95</v>
      </c>
      <c r="J26" s="1">
        <f t="shared" si="1"/>
        <v>53</v>
      </c>
      <c r="K26" s="1">
        <v>7</v>
      </c>
      <c r="L26" s="1">
        <v>45</v>
      </c>
      <c r="M26" s="1">
        <v>1</v>
      </c>
      <c r="N26" s="1">
        <v>0</v>
      </c>
      <c r="O26" s="1">
        <v>0</v>
      </c>
    </row>
    <row r="27" spans="1:15" x14ac:dyDescent="0.2">
      <c r="A27" s="1" t="s">
        <v>5</v>
      </c>
      <c r="B27" s="1">
        <v>361</v>
      </c>
      <c r="C27" s="1">
        <f t="shared" si="0"/>
        <v>359</v>
      </c>
      <c r="D27" s="1">
        <v>82</v>
      </c>
      <c r="E27" s="1">
        <v>26</v>
      </c>
      <c r="F27" s="1">
        <v>50</v>
      </c>
      <c r="G27" s="1">
        <v>102</v>
      </c>
      <c r="H27" s="1">
        <v>10</v>
      </c>
      <c r="I27" s="1">
        <v>89</v>
      </c>
      <c r="J27" s="1">
        <f t="shared" si="1"/>
        <v>2</v>
      </c>
      <c r="K27" s="1">
        <v>0</v>
      </c>
      <c r="L27" s="1">
        <v>0</v>
      </c>
      <c r="M27" s="1">
        <v>2</v>
      </c>
      <c r="N27" s="1">
        <v>0</v>
      </c>
      <c r="O27" s="1">
        <v>0</v>
      </c>
    </row>
    <row r="28" spans="1:15" x14ac:dyDescent="0.2">
      <c r="A28" s="1" t="s">
        <v>6</v>
      </c>
      <c r="B28" s="1">
        <v>933</v>
      </c>
      <c r="C28" s="1">
        <f t="shared" si="0"/>
        <v>732</v>
      </c>
      <c r="D28" s="1">
        <v>146</v>
      </c>
      <c r="E28" s="1">
        <v>59</v>
      </c>
      <c r="F28" s="1">
        <v>210</v>
      </c>
      <c r="G28" s="1">
        <v>191</v>
      </c>
      <c r="H28" s="1">
        <v>102</v>
      </c>
      <c r="I28" s="1">
        <v>24</v>
      </c>
      <c r="J28" s="1">
        <f t="shared" si="1"/>
        <v>201</v>
      </c>
      <c r="K28" s="1">
        <v>17</v>
      </c>
      <c r="L28" s="1">
        <v>9</v>
      </c>
      <c r="M28" s="1">
        <v>98</v>
      </c>
      <c r="N28" s="1">
        <v>75</v>
      </c>
      <c r="O28" s="1">
        <v>2</v>
      </c>
    </row>
    <row r="29" spans="1:15" x14ac:dyDescent="0.2">
      <c r="A29" s="1" t="s">
        <v>7</v>
      </c>
      <c r="B29" s="1">
        <v>122</v>
      </c>
      <c r="C29" s="1">
        <f t="shared" si="0"/>
        <v>122</v>
      </c>
      <c r="D29" s="1">
        <v>4</v>
      </c>
      <c r="E29" s="1">
        <v>0</v>
      </c>
      <c r="F29" s="1">
        <v>7</v>
      </c>
      <c r="G29" s="1">
        <v>36</v>
      </c>
      <c r="H29" s="1">
        <v>1</v>
      </c>
      <c r="I29" s="1">
        <v>74</v>
      </c>
      <c r="J29" s="1">
        <f t="shared" si="1"/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8</v>
      </c>
      <c r="B30" s="1">
        <v>150</v>
      </c>
      <c r="C30" s="1">
        <f t="shared" si="0"/>
        <v>150</v>
      </c>
      <c r="D30" s="1">
        <v>33</v>
      </c>
      <c r="E30" s="1">
        <v>0</v>
      </c>
      <c r="F30" s="1">
        <v>12</v>
      </c>
      <c r="G30" s="1">
        <v>86</v>
      </c>
      <c r="H30" s="1">
        <v>2</v>
      </c>
      <c r="I30" s="1">
        <v>17</v>
      </c>
      <c r="J30" s="1">
        <f t="shared" si="1"/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9</v>
      </c>
      <c r="B31" s="1">
        <v>64</v>
      </c>
      <c r="C31" s="1">
        <f t="shared" si="0"/>
        <v>62</v>
      </c>
      <c r="D31" s="1">
        <v>2</v>
      </c>
      <c r="E31" s="1">
        <v>1</v>
      </c>
      <c r="F31" s="1">
        <v>3</v>
      </c>
      <c r="G31" s="1">
        <v>14</v>
      </c>
      <c r="H31" s="1">
        <v>1</v>
      </c>
      <c r="I31" s="1">
        <v>41</v>
      </c>
      <c r="J31" s="1">
        <f t="shared" si="1"/>
        <v>2</v>
      </c>
      <c r="K31" s="1">
        <v>0</v>
      </c>
      <c r="L31" s="1">
        <v>0</v>
      </c>
      <c r="M31" s="1">
        <v>0</v>
      </c>
      <c r="N31" s="1">
        <v>2</v>
      </c>
      <c r="O31" s="1">
        <v>0</v>
      </c>
    </row>
    <row r="32" spans="1:15" x14ac:dyDescent="0.2">
      <c r="A32" s="1" t="s">
        <v>10</v>
      </c>
      <c r="B32" s="1">
        <v>54</v>
      </c>
      <c r="C32" s="1">
        <f t="shared" si="0"/>
        <v>52</v>
      </c>
      <c r="D32" s="1">
        <v>1</v>
      </c>
      <c r="E32" s="1">
        <v>0</v>
      </c>
      <c r="F32" s="1">
        <v>6</v>
      </c>
      <c r="G32" s="1">
        <v>7</v>
      </c>
      <c r="H32" s="1">
        <v>0</v>
      </c>
      <c r="I32" s="1">
        <v>38</v>
      </c>
      <c r="J32" s="1">
        <f t="shared" si="1"/>
        <v>2</v>
      </c>
      <c r="K32" s="1">
        <v>0</v>
      </c>
      <c r="L32" s="1">
        <v>0</v>
      </c>
      <c r="M32" s="1">
        <v>0</v>
      </c>
      <c r="N32" s="1">
        <v>2</v>
      </c>
      <c r="O32" s="1">
        <v>0</v>
      </c>
    </row>
    <row r="33" spans="1:15" x14ac:dyDescent="0.2">
      <c r="A33" s="1" t="s">
        <v>11</v>
      </c>
      <c r="B33" s="1">
        <v>91</v>
      </c>
      <c r="C33" s="1">
        <f t="shared" si="0"/>
        <v>86</v>
      </c>
      <c r="D33" s="1">
        <v>3</v>
      </c>
      <c r="E33" s="1">
        <v>0</v>
      </c>
      <c r="F33" s="1">
        <v>0</v>
      </c>
      <c r="G33" s="1">
        <v>1</v>
      </c>
      <c r="H33" s="1">
        <v>0</v>
      </c>
      <c r="I33" s="1">
        <v>82</v>
      </c>
      <c r="J33" s="1">
        <f t="shared" si="1"/>
        <v>5</v>
      </c>
      <c r="K33" s="1">
        <v>0</v>
      </c>
      <c r="L33" s="1">
        <v>0</v>
      </c>
      <c r="M33" s="1">
        <v>4</v>
      </c>
      <c r="N33" s="1">
        <v>1</v>
      </c>
      <c r="O33" s="1">
        <v>0</v>
      </c>
    </row>
    <row r="34" spans="1:15" x14ac:dyDescent="0.2">
      <c r="A34" s="1" t="s">
        <v>74</v>
      </c>
      <c r="B34" s="1">
        <v>128</v>
      </c>
      <c r="C34" s="1">
        <f t="shared" si="0"/>
        <v>127</v>
      </c>
      <c r="D34" s="1">
        <v>22</v>
      </c>
      <c r="E34" s="1">
        <v>1</v>
      </c>
      <c r="F34" s="1">
        <v>18</v>
      </c>
      <c r="G34" s="1">
        <v>44</v>
      </c>
      <c r="H34" s="1">
        <v>2</v>
      </c>
      <c r="I34" s="1">
        <v>40</v>
      </c>
      <c r="J34" s="1">
        <f t="shared" si="1"/>
        <v>1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</row>
    <row r="35" spans="1:15" x14ac:dyDescent="0.2">
      <c r="A35" s="1" t="s">
        <v>75</v>
      </c>
      <c r="B35" s="1">
        <v>371</v>
      </c>
      <c r="C35" s="1">
        <f t="shared" si="0"/>
        <v>364</v>
      </c>
      <c r="D35" s="1">
        <v>68</v>
      </c>
      <c r="E35" s="1">
        <v>8</v>
      </c>
      <c r="F35" s="1">
        <v>60</v>
      </c>
      <c r="G35" s="1">
        <v>169</v>
      </c>
      <c r="H35" s="1">
        <v>7</v>
      </c>
      <c r="I35" s="1">
        <v>52</v>
      </c>
      <c r="J35" s="1">
        <f t="shared" si="1"/>
        <v>7</v>
      </c>
      <c r="K35" s="1">
        <v>0</v>
      </c>
      <c r="L35" s="1">
        <v>0</v>
      </c>
      <c r="M35" s="1">
        <v>5</v>
      </c>
      <c r="N35" s="1">
        <v>2</v>
      </c>
      <c r="O35" s="1">
        <v>0</v>
      </c>
    </row>
    <row r="36" spans="1:15" x14ac:dyDescent="0.2">
      <c r="A36" s="1" t="s">
        <v>76</v>
      </c>
      <c r="B36" s="1">
        <v>308</v>
      </c>
      <c r="C36" s="1">
        <f t="shared" si="0"/>
        <v>306</v>
      </c>
      <c r="D36" s="1">
        <v>58</v>
      </c>
      <c r="E36" s="1">
        <v>1</v>
      </c>
      <c r="F36" s="1">
        <v>107</v>
      </c>
      <c r="G36" s="1">
        <v>88</v>
      </c>
      <c r="H36" s="1">
        <v>2</v>
      </c>
      <c r="I36" s="1">
        <v>50</v>
      </c>
      <c r="J36" s="1">
        <f t="shared" si="1"/>
        <v>2</v>
      </c>
      <c r="K36" s="1">
        <v>0</v>
      </c>
      <c r="L36" s="1">
        <v>1</v>
      </c>
      <c r="M36" s="1">
        <v>1</v>
      </c>
      <c r="N36" s="1">
        <v>0</v>
      </c>
      <c r="O36" s="1">
        <v>0</v>
      </c>
    </row>
    <row r="37" spans="1:15" x14ac:dyDescent="0.2">
      <c r="A37" s="1" t="s">
        <v>77</v>
      </c>
      <c r="B37" s="1">
        <v>713</v>
      </c>
      <c r="C37" s="1">
        <f t="shared" si="0"/>
        <v>698</v>
      </c>
      <c r="D37" s="1">
        <v>44</v>
      </c>
      <c r="E37" s="1">
        <v>30</v>
      </c>
      <c r="F37" s="1">
        <v>260</v>
      </c>
      <c r="G37" s="1">
        <v>103</v>
      </c>
      <c r="H37" s="1">
        <v>22</v>
      </c>
      <c r="I37" s="1">
        <v>239</v>
      </c>
      <c r="J37" s="1">
        <f t="shared" si="1"/>
        <v>15</v>
      </c>
      <c r="K37" s="1">
        <v>2</v>
      </c>
      <c r="L37" s="1">
        <v>8</v>
      </c>
      <c r="M37" s="1">
        <v>1</v>
      </c>
      <c r="N37" s="1">
        <v>4</v>
      </c>
      <c r="O37" s="1">
        <v>0</v>
      </c>
    </row>
    <row r="39" spans="1:15" x14ac:dyDescent="0.2">
      <c r="A39" s="1" t="s">
        <v>220</v>
      </c>
      <c r="B39" s="1">
        <v>4581</v>
      </c>
      <c r="C39" s="1">
        <f t="shared" si="0"/>
        <v>4301</v>
      </c>
      <c r="D39" s="1">
        <v>533</v>
      </c>
      <c r="E39" s="1">
        <v>263</v>
      </c>
      <c r="F39" s="1">
        <v>995</v>
      </c>
      <c r="G39" s="1">
        <v>1048</v>
      </c>
      <c r="H39" s="1">
        <v>299</v>
      </c>
      <c r="I39" s="1">
        <v>1163</v>
      </c>
      <c r="J39" s="1">
        <f t="shared" si="1"/>
        <v>280</v>
      </c>
      <c r="K39" s="1">
        <v>19</v>
      </c>
      <c r="L39" s="1">
        <v>58</v>
      </c>
      <c r="M39" s="1">
        <v>126</v>
      </c>
      <c r="N39" s="1">
        <v>74</v>
      </c>
      <c r="O39" s="1">
        <v>3</v>
      </c>
    </row>
    <row r="40" spans="1:15" x14ac:dyDescent="0.2">
      <c r="A40" s="1" t="s">
        <v>1</v>
      </c>
      <c r="B40" s="1">
        <v>385</v>
      </c>
      <c r="C40" s="1">
        <f t="shared" si="0"/>
        <v>374</v>
      </c>
      <c r="D40" s="1">
        <v>6</v>
      </c>
      <c r="E40" s="1">
        <v>29</v>
      </c>
      <c r="F40" s="1">
        <v>78</v>
      </c>
      <c r="G40" s="1">
        <v>64</v>
      </c>
      <c r="H40" s="1">
        <v>52</v>
      </c>
      <c r="I40" s="1">
        <v>145</v>
      </c>
      <c r="J40" s="1">
        <f t="shared" si="1"/>
        <v>11</v>
      </c>
      <c r="K40" s="1">
        <v>0</v>
      </c>
      <c r="L40" s="1">
        <v>5</v>
      </c>
      <c r="M40" s="1">
        <v>6</v>
      </c>
      <c r="N40" s="1">
        <v>0</v>
      </c>
      <c r="O40" s="1">
        <v>0</v>
      </c>
    </row>
    <row r="41" spans="1:15" x14ac:dyDescent="0.2">
      <c r="A41" s="1" t="s">
        <v>2</v>
      </c>
      <c r="B41" s="1">
        <v>292</v>
      </c>
      <c r="C41" s="1">
        <f t="shared" si="0"/>
        <v>288</v>
      </c>
      <c r="D41" s="1">
        <v>90</v>
      </c>
      <c r="E41" s="1">
        <v>4</v>
      </c>
      <c r="F41" s="1">
        <v>82</v>
      </c>
      <c r="G41" s="1">
        <v>24</v>
      </c>
      <c r="H41" s="1">
        <v>24</v>
      </c>
      <c r="I41" s="1">
        <v>64</v>
      </c>
      <c r="J41" s="1">
        <f t="shared" si="1"/>
        <v>4</v>
      </c>
      <c r="K41" s="1">
        <v>1</v>
      </c>
      <c r="L41" s="1">
        <v>0</v>
      </c>
      <c r="M41" s="1">
        <v>3</v>
      </c>
      <c r="N41" s="1">
        <v>0</v>
      </c>
      <c r="O41" s="1">
        <v>0</v>
      </c>
    </row>
    <row r="42" spans="1:15" x14ac:dyDescent="0.2">
      <c r="A42" s="1" t="s">
        <v>3</v>
      </c>
      <c r="B42" s="1">
        <v>352</v>
      </c>
      <c r="C42" s="1">
        <f t="shared" si="0"/>
        <v>345</v>
      </c>
      <c r="D42" s="1">
        <v>38</v>
      </c>
      <c r="E42" s="1">
        <v>55</v>
      </c>
      <c r="F42" s="1">
        <v>7</v>
      </c>
      <c r="G42" s="1">
        <v>94</v>
      </c>
      <c r="H42" s="1">
        <v>42</v>
      </c>
      <c r="I42" s="1">
        <v>109</v>
      </c>
      <c r="J42" s="1">
        <f t="shared" si="1"/>
        <v>7</v>
      </c>
      <c r="K42" s="1">
        <v>0</v>
      </c>
      <c r="L42" s="1">
        <v>2</v>
      </c>
      <c r="M42" s="1">
        <v>5</v>
      </c>
      <c r="N42" s="1">
        <v>0</v>
      </c>
      <c r="O42" s="1">
        <v>0</v>
      </c>
    </row>
    <row r="43" spans="1:15" x14ac:dyDescent="0.2">
      <c r="A43" s="1" t="s">
        <v>4</v>
      </c>
      <c r="B43" s="1">
        <v>412</v>
      </c>
      <c r="C43" s="1">
        <f t="shared" si="0"/>
        <v>361</v>
      </c>
      <c r="D43" s="1">
        <v>40</v>
      </c>
      <c r="E43" s="1">
        <v>19</v>
      </c>
      <c r="F43" s="1">
        <v>139</v>
      </c>
      <c r="G43" s="1">
        <v>16</v>
      </c>
      <c r="H43" s="1">
        <v>42</v>
      </c>
      <c r="I43" s="1">
        <v>105</v>
      </c>
      <c r="J43" s="1">
        <f t="shared" si="1"/>
        <v>51</v>
      </c>
      <c r="K43" s="1">
        <v>8</v>
      </c>
      <c r="L43" s="1">
        <v>43</v>
      </c>
      <c r="M43" s="1">
        <v>0</v>
      </c>
      <c r="N43" s="1">
        <v>0</v>
      </c>
      <c r="O43" s="1">
        <v>0</v>
      </c>
    </row>
    <row r="44" spans="1:15" x14ac:dyDescent="0.2">
      <c r="A44" s="1" t="s">
        <v>5</v>
      </c>
      <c r="B44" s="1">
        <v>437</v>
      </c>
      <c r="C44" s="1">
        <f t="shared" si="0"/>
        <v>435</v>
      </c>
      <c r="D44" s="1">
        <v>95</v>
      </c>
      <c r="E44" s="1">
        <v>35</v>
      </c>
      <c r="F44" s="1">
        <v>78</v>
      </c>
      <c r="G44" s="1">
        <v>106</v>
      </c>
      <c r="H44" s="1">
        <v>5</v>
      </c>
      <c r="I44" s="1">
        <v>116</v>
      </c>
      <c r="J44" s="1">
        <f t="shared" si="1"/>
        <v>2</v>
      </c>
      <c r="K44" s="1">
        <v>0</v>
      </c>
      <c r="L44" s="1">
        <v>0</v>
      </c>
      <c r="M44" s="1">
        <v>2</v>
      </c>
      <c r="N44" s="1">
        <v>0</v>
      </c>
      <c r="O44" s="1">
        <v>0</v>
      </c>
    </row>
    <row r="45" spans="1:15" x14ac:dyDescent="0.2">
      <c r="A45" s="1" t="s">
        <v>6</v>
      </c>
      <c r="B45" s="1">
        <v>948</v>
      </c>
      <c r="C45" s="1">
        <f t="shared" si="0"/>
        <v>775</v>
      </c>
      <c r="D45" s="1">
        <v>127</v>
      </c>
      <c r="E45" s="1">
        <v>66</v>
      </c>
      <c r="F45" s="1">
        <v>231</v>
      </c>
      <c r="G45" s="1">
        <v>224</v>
      </c>
      <c r="H45" s="1">
        <v>98</v>
      </c>
      <c r="I45" s="1">
        <v>29</v>
      </c>
      <c r="J45" s="1">
        <f t="shared" si="1"/>
        <v>173</v>
      </c>
      <c r="K45" s="1">
        <v>9</v>
      </c>
      <c r="L45" s="1">
        <v>5</v>
      </c>
      <c r="M45" s="1">
        <v>99</v>
      </c>
      <c r="N45" s="1">
        <v>57</v>
      </c>
      <c r="O45" s="1">
        <v>3</v>
      </c>
    </row>
    <row r="46" spans="1:15" x14ac:dyDescent="0.2">
      <c r="A46" s="1" t="s">
        <v>7</v>
      </c>
      <c r="B46" s="1">
        <v>161</v>
      </c>
      <c r="C46" s="1">
        <f t="shared" si="0"/>
        <v>161</v>
      </c>
      <c r="D46" s="1">
        <v>4</v>
      </c>
      <c r="E46" s="1">
        <v>2</v>
      </c>
      <c r="F46" s="1">
        <v>13</v>
      </c>
      <c r="G46" s="1">
        <v>50</v>
      </c>
      <c r="H46" s="1">
        <v>2</v>
      </c>
      <c r="I46" s="1">
        <v>90</v>
      </c>
      <c r="J46" s="1">
        <f t="shared" si="1"/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8</v>
      </c>
      <c r="B47" s="1">
        <v>178</v>
      </c>
      <c r="C47" s="1">
        <f t="shared" si="0"/>
        <v>178</v>
      </c>
      <c r="D47" s="1">
        <v>38</v>
      </c>
      <c r="E47" s="1">
        <v>0</v>
      </c>
      <c r="F47" s="1">
        <v>14</v>
      </c>
      <c r="G47" s="1">
        <v>102</v>
      </c>
      <c r="H47" s="1">
        <v>0</v>
      </c>
      <c r="I47" s="1">
        <v>24</v>
      </c>
      <c r="J47" s="1">
        <f t="shared" si="1"/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" t="s">
        <v>9</v>
      </c>
      <c r="B48" s="1">
        <v>85</v>
      </c>
      <c r="C48" s="1">
        <f t="shared" si="0"/>
        <v>85</v>
      </c>
      <c r="D48" s="1">
        <v>2</v>
      </c>
      <c r="E48" s="1">
        <v>1</v>
      </c>
      <c r="F48" s="1">
        <v>4</v>
      </c>
      <c r="G48" s="1">
        <v>14</v>
      </c>
      <c r="H48" s="1">
        <v>2</v>
      </c>
      <c r="I48" s="1">
        <v>62</v>
      </c>
      <c r="J48" s="1">
        <f t="shared" si="1"/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10</v>
      </c>
      <c r="B49" s="1">
        <v>83</v>
      </c>
      <c r="C49" s="1">
        <f t="shared" si="0"/>
        <v>79</v>
      </c>
      <c r="D49" s="1">
        <v>1</v>
      </c>
      <c r="E49" s="1">
        <v>0</v>
      </c>
      <c r="F49" s="1">
        <v>9</v>
      </c>
      <c r="G49" s="1">
        <v>13</v>
      </c>
      <c r="H49" s="1">
        <v>1</v>
      </c>
      <c r="I49" s="1">
        <v>55</v>
      </c>
      <c r="J49" s="1">
        <f t="shared" si="1"/>
        <v>4</v>
      </c>
      <c r="K49" s="1">
        <v>0</v>
      </c>
      <c r="L49" s="1">
        <v>0</v>
      </c>
      <c r="M49" s="1">
        <v>4</v>
      </c>
      <c r="N49" s="1">
        <v>0</v>
      </c>
      <c r="O49" s="1">
        <v>0</v>
      </c>
    </row>
    <row r="50" spans="1:15" x14ac:dyDescent="0.2">
      <c r="A50" s="1" t="s">
        <v>11</v>
      </c>
      <c r="B50" s="1">
        <v>85</v>
      </c>
      <c r="C50" s="1">
        <f t="shared" si="0"/>
        <v>82</v>
      </c>
      <c r="D50" s="1">
        <v>3</v>
      </c>
      <c r="E50" s="1">
        <v>0</v>
      </c>
      <c r="F50" s="1">
        <v>1</v>
      </c>
      <c r="G50" s="1">
        <v>2</v>
      </c>
      <c r="H50" s="1">
        <v>0</v>
      </c>
      <c r="I50" s="1">
        <v>76</v>
      </c>
      <c r="J50" s="1">
        <f t="shared" si="1"/>
        <v>3</v>
      </c>
      <c r="K50" s="1">
        <v>0</v>
      </c>
      <c r="L50" s="1">
        <v>0</v>
      </c>
      <c r="M50" s="1">
        <v>0</v>
      </c>
      <c r="N50" s="1">
        <v>3</v>
      </c>
      <c r="O50" s="1">
        <v>0</v>
      </c>
    </row>
    <row r="51" spans="1:15" x14ac:dyDescent="0.2">
      <c r="A51" s="1" t="s">
        <v>74</v>
      </c>
      <c r="B51" s="1">
        <v>82</v>
      </c>
      <c r="C51" s="1">
        <f t="shared" si="0"/>
        <v>81</v>
      </c>
      <c r="D51" s="1">
        <v>2</v>
      </c>
      <c r="E51" s="1">
        <v>2</v>
      </c>
      <c r="F51" s="1">
        <v>19</v>
      </c>
      <c r="G51" s="1">
        <v>33</v>
      </c>
      <c r="H51" s="1">
        <v>0</v>
      </c>
      <c r="I51" s="1">
        <v>25</v>
      </c>
      <c r="J51" s="1">
        <f t="shared" si="1"/>
        <v>1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</row>
    <row r="52" spans="1:15" x14ac:dyDescent="0.2">
      <c r="A52" s="1" t="s">
        <v>75</v>
      </c>
      <c r="B52" s="1">
        <v>376</v>
      </c>
      <c r="C52" s="1">
        <f t="shared" si="0"/>
        <v>370</v>
      </c>
      <c r="D52" s="1">
        <v>43</v>
      </c>
      <c r="E52" s="1">
        <v>11</v>
      </c>
      <c r="F52" s="1">
        <v>84</v>
      </c>
      <c r="G52" s="1">
        <v>177</v>
      </c>
      <c r="H52" s="1">
        <v>5</v>
      </c>
      <c r="I52" s="1">
        <v>50</v>
      </c>
      <c r="J52" s="1">
        <f t="shared" si="1"/>
        <v>6</v>
      </c>
      <c r="K52" s="1">
        <v>0</v>
      </c>
      <c r="L52" s="1">
        <v>0</v>
      </c>
      <c r="M52" s="1">
        <v>4</v>
      </c>
      <c r="N52" s="1">
        <v>2</v>
      </c>
      <c r="O52" s="1">
        <v>0</v>
      </c>
    </row>
    <row r="53" spans="1:15" x14ac:dyDescent="0.2">
      <c r="A53" s="1" t="s">
        <v>76</v>
      </c>
      <c r="B53" s="1">
        <v>135</v>
      </c>
      <c r="C53" s="1">
        <f t="shared" si="0"/>
        <v>135</v>
      </c>
      <c r="D53" s="1">
        <v>6</v>
      </c>
      <c r="E53" s="1">
        <v>8</v>
      </c>
      <c r="F53" s="1">
        <v>25</v>
      </c>
      <c r="G53" s="1">
        <v>48</v>
      </c>
      <c r="H53" s="1">
        <v>4</v>
      </c>
      <c r="I53" s="1">
        <v>44</v>
      </c>
      <c r="J53" s="1">
        <f t="shared" si="1"/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77</v>
      </c>
      <c r="B54" s="1">
        <v>570</v>
      </c>
      <c r="C54" s="1">
        <f t="shared" si="0"/>
        <v>552</v>
      </c>
      <c r="D54" s="1">
        <v>38</v>
      </c>
      <c r="E54" s="1">
        <v>31</v>
      </c>
      <c r="F54" s="1">
        <v>211</v>
      </c>
      <c r="G54" s="1">
        <v>81</v>
      </c>
      <c r="H54" s="1">
        <v>22</v>
      </c>
      <c r="I54" s="1">
        <v>169</v>
      </c>
      <c r="J54" s="1">
        <f t="shared" si="1"/>
        <v>18</v>
      </c>
      <c r="K54" s="1">
        <v>1</v>
      </c>
      <c r="L54" s="1">
        <v>3</v>
      </c>
      <c r="M54" s="1">
        <v>2</v>
      </c>
      <c r="N54" s="1">
        <v>12</v>
      </c>
      <c r="O54" s="1">
        <v>0</v>
      </c>
    </row>
    <row r="55" spans="1:15" x14ac:dyDescent="0.2">
      <c r="A55" s="17" t="s">
        <v>283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89DC-9C5A-46DC-80E6-06F9C8625607}">
  <dimension ref="A1:O62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297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234</v>
      </c>
    </row>
    <row r="7" spans="1:15" x14ac:dyDescent="0.2">
      <c r="A7" s="1" t="s">
        <v>232</v>
      </c>
      <c r="B7" s="1">
        <v>31413</v>
      </c>
      <c r="C7" s="1">
        <f>SUM(D7:I7)</f>
        <v>29316</v>
      </c>
      <c r="D7" s="1">
        <v>4924</v>
      </c>
      <c r="E7" s="1">
        <v>2478</v>
      </c>
      <c r="F7" s="1">
        <v>5610</v>
      </c>
      <c r="G7" s="1">
        <v>5680</v>
      </c>
      <c r="H7" s="1">
        <v>5422</v>
      </c>
      <c r="I7" s="1">
        <v>5202</v>
      </c>
      <c r="J7" s="1">
        <f>SUM(K7:O7)</f>
        <v>2097</v>
      </c>
      <c r="K7" s="1">
        <v>158</v>
      </c>
      <c r="L7" s="1">
        <v>409</v>
      </c>
      <c r="M7" s="1">
        <v>770</v>
      </c>
      <c r="N7" s="1">
        <v>333</v>
      </c>
      <c r="O7" s="1">
        <v>427</v>
      </c>
    </row>
    <row r="8" spans="1:15" x14ac:dyDescent="0.2">
      <c r="A8" s="1" t="s">
        <v>112</v>
      </c>
      <c r="B8" s="1">
        <v>4482</v>
      </c>
      <c r="C8" s="1">
        <f t="shared" ref="C8:C61" si="0">SUM(D8:I8)</f>
        <v>3961</v>
      </c>
      <c r="D8" s="1">
        <v>625</v>
      </c>
      <c r="E8" s="1">
        <v>316</v>
      </c>
      <c r="F8" s="1">
        <v>745</v>
      </c>
      <c r="G8" s="1">
        <v>736</v>
      </c>
      <c r="H8" s="1">
        <v>852</v>
      </c>
      <c r="I8" s="1">
        <v>687</v>
      </c>
      <c r="J8" s="1">
        <f t="shared" ref="J8:J61" si="1">SUM(K8:O8)</f>
        <v>521</v>
      </c>
      <c r="K8" s="1">
        <v>19</v>
      </c>
      <c r="L8" s="1">
        <v>75</v>
      </c>
      <c r="M8" s="1">
        <v>244</v>
      </c>
      <c r="N8" s="1">
        <v>53</v>
      </c>
      <c r="O8" s="1">
        <v>130</v>
      </c>
    </row>
    <row r="9" spans="1:15" x14ac:dyDescent="0.2">
      <c r="A9" s="1" t="s">
        <v>113</v>
      </c>
      <c r="B9" s="1">
        <v>17663</v>
      </c>
      <c r="C9" s="1">
        <f t="shared" si="0"/>
        <v>16598</v>
      </c>
      <c r="D9" s="1">
        <v>2823</v>
      </c>
      <c r="E9" s="1">
        <v>1479</v>
      </c>
      <c r="F9" s="1">
        <v>3243</v>
      </c>
      <c r="G9" s="1">
        <v>3195</v>
      </c>
      <c r="H9" s="1">
        <v>2872</v>
      </c>
      <c r="I9" s="1">
        <v>2986</v>
      </c>
      <c r="J9" s="1">
        <f t="shared" si="1"/>
        <v>1065</v>
      </c>
      <c r="K9" s="1">
        <v>110</v>
      </c>
      <c r="L9" s="1">
        <v>190</v>
      </c>
      <c r="M9" s="1">
        <v>384</v>
      </c>
      <c r="N9" s="1">
        <v>178</v>
      </c>
      <c r="O9" s="1">
        <v>203</v>
      </c>
    </row>
    <row r="10" spans="1:15" x14ac:dyDescent="0.2">
      <c r="A10" s="1" t="s">
        <v>114</v>
      </c>
      <c r="B10" s="1">
        <v>8292</v>
      </c>
      <c r="C10" s="1">
        <f t="shared" si="0"/>
        <v>7789</v>
      </c>
      <c r="D10" s="1">
        <v>1284</v>
      </c>
      <c r="E10" s="1">
        <v>632</v>
      </c>
      <c r="F10" s="1">
        <v>1302</v>
      </c>
      <c r="G10" s="1">
        <v>1633</v>
      </c>
      <c r="H10" s="1">
        <v>1673</v>
      </c>
      <c r="I10" s="1">
        <v>1265</v>
      </c>
      <c r="J10" s="1">
        <f t="shared" si="1"/>
        <v>503</v>
      </c>
      <c r="K10" s="1">
        <v>29</v>
      </c>
      <c r="L10" s="1">
        <v>144</v>
      </c>
      <c r="M10" s="1">
        <v>134</v>
      </c>
      <c r="N10" s="1">
        <v>102</v>
      </c>
      <c r="O10" s="1">
        <v>94</v>
      </c>
    </row>
    <row r="11" spans="1:15" x14ac:dyDescent="0.2">
      <c r="A11" s="1" t="s">
        <v>115</v>
      </c>
      <c r="B11" s="1">
        <v>976</v>
      </c>
      <c r="C11" s="1">
        <f t="shared" si="0"/>
        <v>968</v>
      </c>
      <c r="D11" s="1">
        <v>192</v>
      </c>
      <c r="E11" s="1">
        <v>51</v>
      </c>
      <c r="F11" s="1">
        <v>320</v>
      </c>
      <c r="G11" s="1">
        <v>116</v>
      </c>
      <c r="H11" s="1">
        <v>25</v>
      </c>
      <c r="I11" s="1">
        <v>264</v>
      </c>
      <c r="J11" s="1">
        <f t="shared" si="1"/>
        <v>8</v>
      </c>
      <c r="K11" s="1">
        <v>0</v>
      </c>
      <c r="L11" s="1">
        <v>0</v>
      </c>
      <c r="M11" s="1">
        <v>8</v>
      </c>
      <c r="N11" s="1">
        <v>0</v>
      </c>
      <c r="O11" s="1">
        <v>0</v>
      </c>
    </row>
    <row r="13" spans="1:15" x14ac:dyDescent="0.2">
      <c r="A13" s="1" t="s">
        <v>213</v>
      </c>
      <c r="B13" s="1">
        <v>16109</v>
      </c>
      <c r="C13" s="1">
        <f t="shared" si="0"/>
        <v>15017</v>
      </c>
      <c r="D13" s="1">
        <v>2631</v>
      </c>
      <c r="E13" s="1">
        <v>1255</v>
      </c>
      <c r="F13" s="1">
        <v>2900</v>
      </c>
      <c r="G13" s="1">
        <v>2848</v>
      </c>
      <c r="H13" s="1">
        <v>2757</v>
      </c>
      <c r="I13" s="1">
        <v>2626</v>
      </c>
      <c r="J13" s="1">
        <f t="shared" si="1"/>
        <v>1092</v>
      </c>
      <c r="K13" s="1">
        <v>81</v>
      </c>
      <c r="L13" s="1">
        <v>209</v>
      </c>
      <c r="M13" s="1">
        <v>411</v>
      </c>
      <c r="N13" s="1">
        <v>166</v>
      </c>
      <c r="O13" s="1">
        <v>225</v>
      </c>
    </row>
    <row r="14" spans="1:15" x14ac:dyDescent="0.2">
      <c r="A14" s="1" t="s">
        <v>112</v>
      </c>
      <c r="B14" s="1">
        <v>2323</v>
      </c>
      <c r="C14" s="1">
        <f t="shared" si="0"/>
        <v>2058</v>
      </c>
      <c r="D14" s="1">
        <v>339</v>
      </c>
      <c r="E14" s="1">
        <v>173</v>
      </c>
      <c r="F14" s="1">
        <v>405</v>
      </c>
      <c r="G14" s="1">
        <v>344</v>
      </c>
      <c r="H14" s="1">
        <v>446</v>
      </c>
      <c r="I14" s="1">
        <v>351</v>
      </c>
      <c r="J14" s="1">
        <f t="shared" si="1"/>
        <v>265</v>
      </c>
      <c r="K14" s="1">
        <v>10</v>
      </c>
      <c r="L14" s="1">
        <v>31</v>
      </c>
      <c r="M14" s="1">
        <v>133</v>
      </c>
      <c r="N14" s="1">
        <v>22</v>
      </c>
      <c r="O14" s="1">
        <v>69</v>
      </c>
    </row>
    <row r="15" spans="1:15" x14ac:dyDescent="0.2">
      <c r="A15" s="1" t="s">
        <v>113</v>
      </c>
      <c r="B15" s="1">
        <v>9055</v>
      </c>
      <c r="C15" s="1">
        <f t="shared" si="0"/>
        <v>8488</v>
      </c>
      <c r="D15" s="1">
        <v>1487</v>
      </c>
      <c r="E15" s="1">
        <v>732</v>
      </c>
      <c r="F15" s="1">
        <v>1657</v>
      </c>
      <c r="G15" s="1">
        <v>1652</v>
      </c>
      <c r="H15" s="1">
        <v>1459</v>
      </c>
      <c r="I15" s="1">
        <v>1501</v>
      </c>
      <c r="J15" s="1">
        <f t="shared" si="1"/>
        <v>567</v>
      </c>
      <c r="K15" s="1">
        <v>56</v>
      </c>
      <c r="L15" s="1">
        <v>103</v>
      </c>
      <c r="M15" s="1">
        <v>205</v>
      </c>
      <c r="N15" s="1">
        <v>99</v>
      </c>
      <c r="O15" s="1">
        <v>104</v>
      </c>
    </row>
    <row r="16" spans="1:15" x14ac:dyDescent="0.2">
      <c r="A16" s="1" t="s">
        <v>114</v>
      </c>
      <c r="B16" s="1">
        <v>4156</v>
      </c>
      <c r="C16" s="1">
        <f t="shared" si="0"/>
        <v>3900</v>
      </c>
      <c r="D16" s="1">
        <v>645</v>
      </c>
      <c r="E16" s="1">
        <v>326</v>
      </c>
      <c r="F16" s="1">
        <v>672</v>
      </c>
      <c r="G16" s="1">
        <v>779</v>
      </c>
      <c r="H16" s="1">
        <v>840</v>
      </c>
      <c r="I16" s="1">
        <v>638</v>
      </c>
      <c r="J16" s="1">
        <f t="shared" si="1"/>
        <v>256</v>
      </c>
      <c r="K16" s="1">
        <v>15</v>
      </c>
      <c r="L16" s="1">
        <v>75</v>
      </c>
      <c r="M16" s="1">
        <v>69</v>
      </c>
      <c r="N16" s="1">
        <v>45</v>
      </c>
      <c r="O16" s="1">
        <v>52</v>
      </c>
    </row>
    <row r="17" spans="1:15" x14ac:dyDescent="0.2">
      <c r="A17" s="1" t="s">
        <v>115</v>
      </c>
      <c r="B17" s="1">
        <v>575</v>
      </c>
      <c r="C17" s="1">
        <f t="shared" si="0"/>
        <v>571</v>
      </c>
      <c r="D17" s="1">
        <v>160</v>
      </c>
      <c r="E17" s="1">
        <v>24</v>
      </c>
      <c r="F17" s="1">
        <v>166</v>
      </c>
      <c r="G17" s="1">
        <v>73</v>
      </c>
      <c r="H17" s="1">
        <v>12</v>
      </c>
      <c r="I17" s="1">
        <v>136</v>
      </c>
      <c r="J17" s="1">
        <f t="shared" si="1"/>
        <v>4</v>
      </c>
      <c r="K17" s="1">
        <v>0</v>
      </c>
      <c r="L17" s="1">
        <v>0</v>
      </c>
      <c r="M17" s="1">
        <v>4</v>
      </c>
      <c r="N17" s="1">
        <v>0</v>
      </c>
      <c r="O17" s="1">
        <v>0</v>
      </c>
    </row>
    <row r="19" spans="1:15" x14ac:dyDescent="0.2">
      <c r="A19" s="1" t="s">
        <v>214</v>
      </c>
      <c r="B19" s="1">
        <v>15304</v>
      </c>
      <c r="C19" s="1">
        <f t="shared" si="0"/>
        <v>14299</v>
      </c>
      <c r="D19" s="1">
        <v>2293</v>
      </c>
      <c r="E19" s="1">
        <v>1223</v>
      </c>
      <c r="F19" s="1">
        <v>2710</v>
      </c>
      <c r="G19" s="1">
        <v>2832</v>
      </c>
      <c r="H19" s="1">
        <v>2665</v>
      </c>
      <c r="I19" s="1">
        <v>2576</v>
      </c>
      <c r="J19" s="1">
        <f t="shared" si="1"/>
        <v>1005</v>
      </c>
      <c r="K19" s="1">
        <v>77</v>
      </c>
      <c r="L19" s="1">
        <v>200</v>
      </c>
      <c r="M19" s="1">
        <v>359</v>
      </c>
      <c r="N19" s="1">
        <v>167</v>
      </c>
      <c r="O19" s="1">
        <v>202</v>
      </c>
    </row>
    <row r="20" spans="1:15" x14ac:dyDescent="0.2">
      <c r="A20" s="1" t="s">
        <v>112</v>
      </c>
      <c r="B20" s="1">
        <v>2159</v>
      </c>
      <c r="C20" s="1">
        <f t="shared" si="0"/>
        <v>1903</v>
      </c>
      <c r="D20" s="1">
        <v>286</v>
      </c>
      <c r="E20" s="1">
        <v>143</v>
      </c>
      <c r="F20" s="1">
        <v>340</v>
      </c>
      <c r="G20" s="1">
        <v>392</v>
      </c>
      <c r="H20" s="1">
        <v>406</v>
      </c>
      <c r="I20" s="1">
        <v>336</v>
      </c>
      <c r="J20" s="1">
        <f t="shared" si="1"/>
        <v>256</v>
      </c>
      <c r="K20" s="1">
        <v>9</v>
      </c>
      <c r="L20" s="1">
        <v>44</v>
      </c>
      <c r="M20" s="1">
        <v>111</v>
      </c>
      <c r="N20" s="1">
        <v>31</v>
      </c>
      <c r="O20" s="1">
        <v>61</v>
      </c>
    </row>
    <row r="21" spans="1:15" x14ac:dyDescent="0.2">
      <c r="A21" s="1" t="s">
        <v>113</v>
      </c>
      <c r="B21" s="1">
        <v>8608</v>
      </c>
      <c r="C21" s="1">
        <f t="shared" si="0"/>
        <v>8110</v>
      </c>
      <c r="D21" s="1">
        <v>1336</v>
      </c>
      <c r="E21" s="1">
        <v>747</v>
      </c>
      <c r="F21" s="1">
        <v>1586</v>
      </c>
      <c r="G21" s="1">
        <v>1543</v>
      </c>
      <c r="H21" s="1">
        <v>1413</v>
      </c>
      <c r="I21" s="1">
        <v>1485</v>
      </c>
      <c r="J21" s="1">
        <f t="shared" si="1"/>
        <v>498</v>
      </c>
      <c r="K21" s="1">
        <v>54</v>
      </c>
      <c r="L21" s="1">
        <v>87</v>
      </c>
      <c r="M21" s="1">
        <v>179</v>
      </c>
      <c r="N21" s="1">
        <v>79</v>
      </c>
      <c r="O21" s="1">
        <v>99</v>
      </c>
    </row>
    <row r="22" spans="1:15" x14ac:dyDescent="0.2">
      <c r="A22" s="1" t="s">
        <v>114</v>
      </c>
      <c r="B22" s="1">
        <v>4136</v>
      </c>
      <c r="C22" s="1">
        <f t="shared" si="0"/>
        <v>3889</v>
      </c>
      <c r="D22" s="1">
        <v>639</v>
      </c>
      <c r="E22" s="1">
        <v>306</v>
      </c>
      <c r="F22" s="1">
        <v>630</v>
      </c>
      <c r="G22" s="1">
        <v>854</v>
      </c>
      <c r="H22" s="1">
        <v>833</v>
      </c>
      <c r="I22" s="1">
        <v>627</v>
      </c>
      <c r="J22" s="1">
        <f t="shared" si="1"/>
        <v>247</v>
      </c>
      <c r="K22" s="1">
        <v>14</v>
      </c>
      <c r="L22" s="1">
        <v>69</v>
      </c>
      <c r="M22" s="1">
        <v>65</v>
      </c>
      <c r="N22" s="1">
        <v>57</v>
      </c>
      <c r="O22" s="1">
        <v>42</v>
      </c>
    </row>
    <row r="23" spans="1:15" x14ac:dyDescent="0.2">
      <c r="A23" s="1" t="s">
        <v>115</v>
      </c>
      <c r="B23" s="1">
        <v>401</v>
      </c>
      <c r="C23" s="1">
        <f t="shared" si="0"/>
        <v>397</v>
      </c>
      <c r="D23" s="1">
        <v>32</v>
      </c>
      <c r="E23" s="1">
        <v>27</v>
      </c>
      <c r="F23" s="1">
        <v>154</v>
      </c>
      <c r="G23" s="1">
        <v>43</v>
      </c>
      <c r="H23" s="1">
        <v>13</v>
      </c>
      <c r="I23" s="1">
        <v>128</v>
      </c>
      <c r="J23" s="1">
        <f t="shared" si="1"/>
        <v>4</v>
      </c>
      <c r="K23" s="1">
        <v>0</v>
      </c>
      <c r="L23" s="1">
        <v>0</v>
      </c>
      <c r="M23" s="1">
        <v>4</v>
      </c>
      <c r="N23" s="1">
        <v>0</v>
      </c>
      <c r="O23" s="1">
        <v>0</v>
      </c>
    </row>
    <row r="25" spans="1:15" x14ac:dyDescent="0.2">
      <c r="A25" s="1" t="s">
        <v>235</v>
      </c>
    </row>
    <row r="27" spans="1:15" x14ac:dyDescent="0.2">
      <c r="A27" s="1" t="s">
        <v>217</v>
      </c>
      <c r="B27" s="1">
        <v>31413</v>
      </c>
      <c r="C27" s="1">
        <f t="shared" si="0"/>
        <v>29316</v>
      </c>
      <c r="D27" s="1">
        <v>4924</v>
      </c>
      <c r="E27" s="1">
        <v>2478</v>
      </c>
      <c r="F27" s="1">
        <v>5610</v>
      </c>
      <c r="G27" s="1">
        <v>5680</v>
      </c>
      <c r="H27" s="1">
        <v>5422</v>
      </c>
      <c r="I27" s="1">
        <v>5202</v>
      </c>
      <c r="J27" s="1">
        <f t="shared" si="1"/>
        <v>2097</v>
      </c>
      <c r="K27" s="1">
        <v>158</v>
      </c>
      <c r="L27" s="1">
        <v>409</v>
      </c>
      <c r="M27" s="1">
        <v>770</v>
      </c>
      <c r="N27" s="1">
        <v>333</v>
      </c>
      <c r="O27" s="1">
        <v>427</v>
      </c>
    </row>
    <row r="28" spans="1:15" x14ac:dyDescent="0.2">
      <c r="A28" s="1" t="s">
        <v>116</v>
      </c>
      <c r="B28" s="1">
        <v>5673</v>
      </c>
      <c r="C28" s="1">
        <f t="shared" si="0"/>
        <v>4973</v>
      </c>
      <c r="D28" s="1">
        <v>784</v>
      </c>
      <c r="E28" s="1">
        <v>379</v>
      </c>
      <c r="F28" s="1">
        <v>878</v>
      </c>
      <c r="G28" s="1">
        <v>912</v>
      </c>
      <c r="H28" s="1">
        <v>1182</v>
      </c>
      <c r="I28" s="1">
        <v>838</v>
      </c>
      <c r="J28" s="1">
        <f t="shared" si="1"/>
        <v>700</v>
      </c>
      <c r="K28" s="1">
        <v>19</v>
      </c>
      <c r="L28" s="1">
        <v>92</v>
      </c>
      <c r="M28" s="1">
        <v>401</v>
      </c>
      <c r="N28" s="1">
        <v>54</v>
      </c>
      <c r="O28" s="1">
        <v>134</v>
      </c>
    </row>
    <row r="29" spans="1:15" x14ac:dyDescent="0.2">
      <c r="A29" s="1" t="s">
        <v>117</v>
      </c>
      <c r="B29" s="1">
        <v>5141</v>
      </c>
      <c r="C29" s="1">
        <f t="shared" si="0"/>
        <v>4887</v>
      </c>
      <c r="D29" s="1">
        <v>985</v>
      </c>
      <c r="E29" s="1">
        <v>458</v>
      </c>
      <c r="F29" s="1">
        <v>1009</v>
      </c>
      <c r="G29" s="1">
        <v>783</v>
      </c>
      <c r="H29" s="1">
        <v>972</v>
      </c>
      <c r="I29" s="1">
        <v>680</v>
      </c>
      <c r="J29" s="1">
        <f t="shared" si="1"/>
        <v>254</v>
      </c>
      <c r="K29" s="1">
        <v>25</v>
      </c>
      <c r="L29" s="1">
        <v>59</v>
      </c>
      <c r="M29" s="1">
        <v>63</v>
      </c>
      <c r="N29" s="1">
        <v>57</v>
      </c>
      <c r="O29" s="1">
        <v>50</v>
      </c>
    </row>
    <row r="30" spans="1:15" x14ac:dyDescent="0.2">
      <c r="A30" s="1" t="s">
        <v>118</v>
      </c>
      <c r="B30" s="1">
        <v>3487</v>
      </c>
      <c r="C30" s="1">
        <f t="shared" si="0"/>
        <v>3328</v>
      </c>
      <c r="D30" s="1">
        <v>704</v>
      </c>
      <c r="E30" s="1">
        <v>328</v>
      </c>
      <c r="F30" s="1">
        <v>689</v>
      </c>
      <c r="G30" s="1">
        <v>541</v>
      </c>
      <c r="H30" s="1">
        <v>669</v>
      </c>
      <c r="I30" s="1">
        <v>397</v>
      </c>
      <c r="J30" s="1">
        <f t="shared" si="1"/>
        <v>159</v>
      </c>
      <c r="K30" s="1">
        <v>16</v>
      </c>
      <c r="L30" s="1">
        <v>38</v>
      </c>
      <c r="M30" s="1">
        <v>45</v>
      </c>
      <c r="N30" s="1">
        <v>33</v>
      </c>
      <c r="O30" s="1">
        <v>27</v>
      </c>
    </row>
    <row r="31" spans="1:15" x14ac:dyDescent="0.2">
      <c r="A31" s="1" t="s">
        <v>119</v>
      </c>
      <c r="B31" s="1">
        <v>6440</v>
      </c>
      <c r="C31" s="1">
        <f t="shared" si="0"/>
        <v>5933</v>
      </c>
      <c r="D31" s="1">
        <v>1157</v>
      </c>
      <c r="E31" s="1">
        <v>548</v>
      </c>
      <c r="F31" s="1">
        <v>1065</v>
      </c>
      <c r="G31" s="1">
        <v>1151</v>
      </c>
      <c r="H31" s="1">
        <v>1235</v>
      </c>
      <c r="I31" s="1">
        <v>777</v>
      </c>
      <c r="J31" s="1">
        <f t="shared" si="1"/>
        <v>507</v>
      </c>
      <c r="K31" s="1">
        <v>23</v>
      </c>
      <c r="L31" s="1">
        <v>129</v>
      </c>
      <c r="M31" s="1">
        <v>108</v>
      </c>
      <c r="N31" s="1">
        <v>89</v>
      </c>
      <c r="O31" s="1">
        <v>158</v>
      </c>
    </row>
    <row r="32" spans="1:15" x14ac:dyDescent="0.2">
      <c r="A32" s="1" t="s">
        <v>120</v>
      </c>
      <c r="B32" s="1">
        <v>3899</v>
      </c>
      <c r="C32" s="1">
        <f t="shared" si="0"/>
        <v>3690</v>
      </c>
      <c r="D32" s="1">
        <v>677</v>
      </c>
      <c r="E32" s="1">
        <v>292</v>
      </c>
      <c r="F32" s="1">
        <v>617</v>
      </c>
      <c r="G32" s="1">
        <v>752</v>
      </c>
      <c r="H32" s="1">
        <v>633</v>
      </c>
      <c r="I32" s="1">
        <v>719</v>
      </c>
      <c r="J32" s="1">
        <f t="shared" si="1"/>
        <v>209</v>
      </c>
      <c r="K32" s="1">
        <v>41</v>
      </c>
      <c r="L32" s="1">
        <v>35</v>
      </c>
      <c r="M32" s="1">
        <v>55</v>
      </c>
      <c r="N32" s="1">
        <v>50</v>
      </c>
      <c r="O32" s="1">
        <v>28</v>
      </c>
    </row>
    <row r="33" spans="1:15" x14ac:dyDescent="0.2">
      <c r="A33" s="1" t="s">
        <v>121</v>
      </c>
      <c r="B33" s="1">
        <v>1017</v>
      </c>
      <c r="C33" s="1">
        <f t="shared" si="0"/>
        <v>964</v>
      </c>
      <c r="D33" s="1">
        <v>102</v>
      </c>
      <c r="E33" s="1">
        <v>76</v>
      </c>
      <c r="F33" s="1">
        <v>153</v>
      </c>
      <c r="G33" s="1">
        <v>214</v>
      </c>
      <c r="H33" s="1">
        <v>129</v>
      </c>
      <c r="I33" s="1">
        <v>290</v>
      </c>
      <c r="J33" s="1">
        <f t="shared" si="1"/>
        <v>53</v>
      </c>
      <c r="K33" s="1">
        <v>5</v>
      </c>
      <c r="L33" s="1">
        <v>15</v>
      </c>
      <c r="M33" s="1">
        <v>16</v>
      </c>
      <c r="N33" s="1">
        <v>16</v>
      </c>
      <c r="O33" s="1">
        <v>1</v>
      </c>
    </row>
    <row r="34" spans="1:15" x14ac:dyDescent="0.2">
      <c r="A34" s="1" t="s">
        <v>122</v>
      </c>
      <c r="B34" s="1">
        <v>2152</v>
      </c>
      <c r="C34" s="1">
        <f t="shared" si="0"/>
        <v>2051</v>
      </c>
      <c r="D34" s="1">
        <v>231</v>
      </c>
      <c r="E34" s="1">
        <v>160</v>
      </c>
      <c r="F34" s="1">
        <v>363</v>
      </c>
      <c r="G34" s="1">
        <v>500</v>
      </c>
      <c r="H34" s="1">
        <v>256</v>
      </c>
      <c r="I34" s="1">
        <v>541</v>
      </c>
      <c r="J34" s="1">
        <f t="shared" si="1"/>
        <v>101</v>
      </c>
      <c r="K34" s="1">
        <v>14</v>
      </c>
      <c r="L34" s="1">
        <v>14</v>
      </c>
      <c r="M34" s="1">
        <v>41</v>
      </c>
      <c r="N34" s="1">
        <v>18</v>
      </c>
      <c r="O34" s="1">
        <v>14</v>
      </c>
    </row>
    <row r="35" spans="1:15" x14ac:dyDescent="0.2">
      <c r="A35" s="1" t="s">
        <v>123</v>
      </c>
      <c r="B35" s="1">
        <v>1824</v>
      </c>
      <c r="C35" s="1">
        <f t="shared" si="0"/>
        <v>1753</v>
      </c>
      <c r="D35" s="1">
        <v>134</v>
      </c>
      <c r="E35" s="1">
        <v>139</v>
      </c>
      <c r="F35" s="1">
        <v>371</v>
      </c>
      <c r="G35" s="1">
        <v>492</v>
      </c>
      <c r="H35" s="1">
        <v>187</v>
      </c>
      <c r="I35" s="1">
        <v>430</v>
      </c>
      <c r="J35" s="1">
        <f t="shared" si="1"/>
        <v>71</v>
      </c>
      <c r="K35" s="1">
        <v>9</v>
      </c>
      <c r="L35" s="1">
        <v>19</v>
      </c>
      <c r="M35" s="1">
        <v>24</v>
      </c>
      <c r="N35" s="1">
        <v>9</v>
      </c>
      <c r="O35" s="1">
        <v>10</v>
      </c>
    </row>
    <row r="36" spans="1:15" x14ac:dyDescent="0.2">
      <c r="A36" s="1" t="s">
        <v>124</v>
      </c>
      <c r="B36" s="1">
        <v>1090</v>
      </c>
      <c r="C36" s="1">
        <f t="shared" si="0"/>
        <v>1055</v>
      </c>
      <c r="D36" s="1">
        <v>99</v>
      </c>
      <c r="E36" s="1">
        <v>60</v>
      </c>
      <c r="F36" s="1">
        <v>201</v>
      </c>
      <c r="G36" s="1">
        <v>233</v>
      </c>
      <c r="H36" s="1">
        <v>128</v>
      </c>
      <c r="I36" s="1">
        <v>334</v>
      </c>
      <c r="J36" s="1">
        <f t="shared" si="1"/>
        <v>35</v>
      </c>
      <c r="K36" s="1">
        <v>4</v>
      </c>
      <c r="L36" s="1">
        <v>5</v>
      </c>
      <c r="M36" s="1">
        <v>14</v>
      </c>
      <c r="N36" s="1">
        <v>7</v>
      </c>
      <c r="O36" s="1">
        <v>5</v>
      </c>
    </row>
    <row r="37" spans="1:15" x14ac:dyDescent="0.2">
      <c r="A37" s="1" t="s">
        <v>125</v>
      </c>
      <c r="B37" s="1">
        <v>690</v>
      </c>
      <c r="C37" s="1">
        <f t="shared" si="0"/>
        <v>682</v>
      </c>
      <c r="D37" s="1">
        <v>51</v>
      </c>
      <c r="E37" s="1">
        <v>38</v>
      </c>
      <c r="F37" s="1">
        <v>264</v>
      </c>
      <c r="G37" s="1">
        <v>102</v>
      </c>
      <c r="H37" s="1">
        <v>31</v>
      </c>
      <c r="I37" s="1">
        <v>196</v>
      </c>
      <c r="J37" s="1">
        <f t="shared" si="1"/>
        <v>8</v>
      </c>
      <c r="K37" s="1">
        <v>2</v>
      </c>
      <c r="L37" s="1">
        <v>3</v>
      </c>
      <c r="M37" s="1">
        <v>3</v>
      </c>
      <c r="N37" s="1">
        <v>0</v>
      </c>
      <c r="O37" s="1">
        <v>0</v>
      </c>
    </row>
    <row r="39" spans="1:15" x14ac:dyDescent="0.2">
      <c r="A39" s="1" t="s">
        <v>216</v>
      </c>
      <c r="B39" s="1">
        <v>16109</v>
      </c>
      <c r="C39" s="1">
        <f t="shared" si="0"/>
        <v>15017</v>
      </c>
      <c r="D39" s="1">
        <v>2631</v>
      </c>
      <c r="E39" s="1">
        <v>1255</v>
      </c>
      <c r="F39" s="1">
        <v>2900</v>
      </c>
      <c r="G39" s="1">
        <v>2848</v>
      </c>
      <c r="H39" s="1">
        <v>2757</v>
      </c>
      <c r="I39" s="1">
        <v>2626</v>
      </c>
      <c r="J39" s="1">
        <f t="shared" si="1"/>
        <v>1092</v>
      </c>
      <c r="K39" s="1">
        <v>81</v>
      </c>
      <c r="L39" s="1">
        <v>209</v>
      </c>
      <c r="M39" s="1">
        <v>411</v>
      </c>
      <c r="N39" s="1">
        <v>166</v>
      </c>
      <c r="O39" s="1">
        <v>225</v>
      </c>
    </row>
    <row r="40" spans="1:15" x14ac:dyDescent="0.2">
      <c r="A40" s="1" t="s">
        <v>116</v>
      </c>
      <c r="B40" s="1">
        <v>2948</v>
      </c>
      <c r="C40" s="1">
        <f t="shared" si="0"/>
        <v>2585</v>
      </c>
      <c r="D40" s="1">
        <v>422</v>
      </c>
      <c r="E40" s="1">
        <v>201</v>
      </c>
      <c r="F40" s="1">
        <v>470</v>
      </c>
      <c r="G40" s="1">
        <v>440</v>
      </c>
      <c r="H40" s="1">
        <v>616</v>
      </c>
      <c r="I40" s="1">
        <v>436</v>
      </c>
      <c r="J40" s="1">
        <f t="shared" si="1"/>
        <v>363</v>
      </c>
      <c r="K40" s="1">
        <v>10</v>
      </c>
      <c r="L40" s="1">
        <v>37</v>
      </c>
      <c r="M40" s="1">
        <v>223</v>
      </c>
      <c r="N40" s="1">
        <v>22</v>
      </c>
      <c r="O40" s="1">
        <v>71</v>
      </c>
    </row>
    <row r="41" spans="1:15" x14ac:dyDescent="0.2">
      <c r="A41" s="1" t="s">
        <v>117</v>
      </c>
      <c r="B41" s="1">
        <v>2601</v>
      </c>
      <c r="C41" s="1">
        <f t="shared" si="0"/>
        <v>2470</v>
      </c>
      <c r="D41" s="1">
        <v>524</v>
      </c>
      <c r="E41" s="1">
        <v>226</v>
      </c>
      <c r="F41" s="1">
        <v>531</v>
      </c>
      <c r="G41" s="1">
        <v>370</v>
      </c>
      <c r="H41" s="1">
        <v>501</v>
      </c>
      <c r="I41" s="1">
        <v>318</v>
      </c>
      <c r="J41" s="1">
        <f t="shared" si="1"/>
        <v>131</v>
      </c>
      <c r="K41" s="1">
        <v>12</v>
      </c>
      <c r="L41" s="1">
        <v>33</v>
      </c>
      <c r="M41" s="1">
        <v>30</v>
      </c>
      <c r="N41" s="1">
        <v>23</v>
      </c>
      <c r="O41" s="1">
        <v>33</v>
      </c>
    </row>
    <row r="42" spans="1:15" x14ac:dyDescent="0.2">
      <c r="A42" s="1" t="s">
        <v>118</v>
      </c>
      <c r="B42" s="1">
        <v>1749</v>
      </c>
      <c r="C42" s="1">
        <f t="shared" si="0"/>
        <v>1665</v>
      </c>
      <c r="D42" s="1">
        <v>354</v>
      </c>
      <c r="E42" s="1">
        <v>171</v>
      </c>
      <c r="F42" s="1">
        <v>354</v>
      </c>
      <c r="G42" s="1">
        <v>245</v>
      </c>
      <c r="H42" s="1">
        <v>354</v>
      </c>
      <c r="I42" s="1">
        <v>187</v>
      </c>
      <c r="J42" s="1">
        <f t="shared" si="1"/>
        <v>84</v>
      </c>
      <c r="K42" s="1">
        <v>7</v>
      </c>
      <c r="L42" s="1">
        <v>20</v>
      </c>
      <c r="M42" s="1">
        <v>24</v>
      </c>
      <c r="N42" s="1">
        <v>18</v>
      </c>
      <c r="O42" s="1">
        <v>15</v>
      </c>
    </row>
    <row r="43" spans="1:15" x14ac:dyDescent="0.2">
      <c r="A43" s="1" t="s">
        <v>119</v>
      </c>
      <c r="B43" s="1">
        <v>3089</v>
      </c>
      <c r="C43" s="1">
        <f t="shared" si="0"/>
        <v>2852</v>
      </c>
      <c r="D43" s="1">
        <v>555</v>
      </c>
      <c r="E43" s="1">
        <v>273</v>
      </c>
      <c r="F43" s="1">
        <v>490</v>
      </c>
      <c r="G43" s="1">
        <v>551</v>
      </c>
      <c r="H43" s="1">
        <v>615</v>
      </c>
      <c r="I43" s="1">
        <v>368</v>
      </c>
      <c r="J43" s="1">
        <f t="shared" si="1"/>
        <v>237</v>
      </c>
      <c r="K43" s="1">
        <v>7</v>
      </c>
      <c r="L43" s="1">
        <v>56</v>
      </c>
      <c r="M43" s="1">
        <v>53</v>
      </c>
      <c r="N43" s="1">
        <v>47</v>
      </c>
      <c r="O43" s="1">
        <v>74</v>
      </c>
    </row>
    <row r="44" spans="1:15" x14ac:dyDescent="0.2">
      <c r="A44" s="1" t="s">
        <v>120</v>
      </c>
      <c r="B44" s="1">
        <v>1963</v>
      </c>
      <c r="C44" s="1">
        <f t="shared" si="0"/>
        <v>1841</v>
      </c>
      <c r="D44" s="1">
        <v>384</v>
      </c>
      <c r="E44" s="1">
        <v>150</v>
      </c>
      <c r="F44" s="1">
        <v>308</v>
      </c>
      <c r="G44" s="1">
        <v>367</v>
      </c>
      <c r="H44" s="1">
        <v>291</v>
      </c>
      <c r="I44" s="1">
        <v>341</v>
      </c>
      <c r="J44" s="1">
        <f t="shared" si="1"/>
        <v>122</v>
      </c>
      <c r="K44" s="1">
        <v>26</v>
      </c>
      <c r="L44" s="1">
        <v>25</v>
      </c>
      <c r="M44" s="1">
        <v>27</v>
      </c>
      <c r="N44" s="1">
        <v>29</v>
      </c>
      <c r="O44" s="1">
        <v>15</v>
      </c>
    </row>
    <row r="45" spans="1:15" x14ac:dyDescent="0.2">
      <c r="A45" s="1" t="s">
        <v>121</v>
      </c>
      <c r="B45" s="1">
        <v>523</v>
      </c>
      <c r="C45" s="1">
        <f t="shared" si="0"/>
        <v>491</v>
      </c>
      <c r="D45" s="1">
        <v>62</v>
      </c>
      <c r="E45" s="1">
        <v>30</v>
      </c>
      <c r="F45" s="1">
        <v>69</v>
      </c>
      <c r="G45" s="1">
        <v>130</v>
      </c>
      <c r="H45" s="1">
        <v>67</v>
      </c>
      <c r="I45" s="1">
        <v>133</v>
      </c>
      <c r="J45" s="1">
        <f t="shared" si="1"/>
        <v>32</v>
      </c>
      <c r="K45" s="1">
        <v>4</v>
      </c>
      <c r="L45" s="1">
        <v>8</v>
      </c>
      <c r="M45" s="1">
        <v>8</v>
      </c>
      <c r="N45" s="1">
        <v>12</v>
      </c>
      <c r="O45" s="1">
        <v>0</v>
      </c>
    </row>
    <row r="46" spans="1:15" x14ac:dyDescent="0.2">
      <c r="A46" s="1" t="s">
        <v>122</v>
      </c>
      <c r="B46" s="1">
        <v>1170</v>
      </c>
      <c r="C46" s="1">
        <f t="shared" si="0"/>
        <v>1116</v>
      </c>
      <c r="D46" s="1">
        <v>133</v>
      </c>
      <c r="E46" s="1">
        <v>82</v>
      </c>
      <c r="F46" s="1">
        <v>216</v>
      </c>
      <c r="G46" s="1">
        <v>264</v>
      </c>
      <c r="H46" s="1">
        <v>119</v>
      </c>
      <c r="I46" s="1">
        <v>302</v>
      </c>
      <c r="J46" s="1">
        <f t="shared" si="1"/>
        <v>54</v>
      </c>
      <c r="K46" s="1">
        <v>6</v>
      </c>
      <c r="L46" s="1">
        <v>9</v>
      </c>
      <c r="M46" s="1">
        <v>24</v>
      </c>
      <c r="N46" s="1">
        <v>7</v>
      </c>
      <c r="O46" s="1">
        <v>8</v>
      </c>
    </row>
    <row r="47" spans="1:15" x14ac:dyDescent="0.2">
      <c r="A47" s="1" t="s">
        <v>123</v>
      </c>
      <c r="B47" s="1">
        <v>962</v>
      </c>
      <c r="C47" s="1">
        <f t="shared" si="0"/>
        <v>924</v>
      </c>
      <c r="D47" s="1">
        <v>84</v>
      </c>
      <c r="E47" s="1">
        <v>58</v>
      </c>
      <c r="F47" s="1">
        <v>189</v>
      </c>
      <c r="G47" s="1">
        <v>267</v>
      </c>
      <c r="H47" s="1">
        <v>91</v>
      </c>
      <c r="I47" s="1">
        <v>235</v>
      </c>
      <c r="J47" s="1">
        <f t="shared" si="1"/>
        <v>38</v>
      </c>
      <c r="K47" s="1">
        <v>4</v>
      </c>
      <c r="L47" s="1">
        <v>13</v>
      </c>
      <c r="M47" s="1">
        <v>14</v>
      </c>
      <c r="N47" s="1">
        <v>3</v>
      </c>
      <c r="O47" s="1">
        <v>4</v>
      </c>
    </row>
    <row r="48" spans="1:15" x14ac:dyDescent="0.2">
      <c r="A48" s="1" t="s">
        <v>124</v>
      </c>
      <c r="B48" s="1">
        <v>641</v>
      </c>
      <c r="C48" s="1">
        <f t="shared" si="0"/>
        <v>617</v>
      </c>
      <c r="D48" s="1">
        <v>72</v>
      </c>
      <c r="E48" s="1">
        <v>38</v>
      </c>
      <c r="F48" s="1">
        <v>110</v>
      </c>
      <c r="G48" s="1">
        <v>133</v>
      </c>
      <c r="H48" s="1">
        <v>78</v>
      </c>
      <c r="I48" s="1">
        <v>186</v>
      </c>
      <c r="J48" s="1">
        <f t="shared" si="1"/>
        <v>24</v>
      </c>
      <c r="K48" s="1">
        <v>3</v>
      </c>
      <c r="L48" s="1">
        <v>5</v>
      </c>
      <c r="M48" s="1">
        <v>6</v>
      </c>
      <c r="N48" s="1">
        <v>5</v>
      </c>
      <c r="O48" s="1">
        <v>5</v>
      </c>
    </row>
    <row r="49" spans="1:15" x14ac:dyDescent="0.2">
      <c r="A49" s="1" t="s">
        <v>125</v>
      </c>
      <c r="B49" s="1">
        <v>463</v>
      </c>
      <c r="C49" s="1">
        <f t="shared" si="0"/>
        <v>456</v>
      </c>
      <c r="D49" s="1">
        <v>41</v>
      </c>
      <c r="E49" s="1">
        <v>26</v>
      </c>
      <c r="F49" s="1">
        <v>163</v>
      </c>
      <c r="G49" s="1">
        <v>81</v>
      </c>
      <c r="H49" s="1">
        <v>25</v>
      </c>
      <c r="I49" s="1">
        <v>120</v>
      </c>
      <c r="J49" s="1">
        <f t="shared" si="1"/>
        <v>7</v>
      </c>
      <c r="K49" s="1">
        <v>2</v>
      </c>
      <c r="L49" s="1">
        <v>3</v>
      </c>
      <c r="M49" s="1">
        <v>2</v>
      </c>
      <c r="N49" s="1">
        <v>0</v>
      </c>
      <c r="O49" s="1">
        <v>0</v>
      </c>
    </row>
    <row r="51" spans="1:15" x14ac:dyDescent="0.2">
      <c r="A51" s="1" t="s">
        <v>219</v>
      </c>
      <c r="B51" s="1">
        <v>15304</v>
      </c>
      <c r="C51" s="1">
        <f t="shared" si="0"/>
        <v>14299</v>
      </c>
      <c r="D51" s="1">
        <v>2293</v>
      </c>
      <c r="E51" s="1">
        <v>1223</v>
      </c>
      <c r="F51" s="1">
        <v>2710</v>
      </c>
      <c r="G51" s="1">
        <v>2832</v>
      </c>
      <c r="H51" s="1">
        <v>2665</v>
      </c>
      <c r="I51" s="1">
        <v>2576</v>
      </c>
      <c r="J51" s="1">
        <f t="shared" si="1"/>
        <v>1005</v>
      </c>
      <c r="K51" s="1">
        <v>77</v>
      </c>
      <c r="L51" s="1">
        <v>200</v>
      </c>
      <c r="M51" s="1">
        <v>359</v>
      </c>
      <c r="N51" s="1">
        <v>167</v>
      </c>
      <c r="O51" s="1">
        <v>202</v>
      </c>
    </row>
    <row r="52" spans="1:15" x14ac:dyDescent="0.2">
      <c r="A52" s="1" t="s">
        <v>116</v>
      </c>
      <c r="B52" s="1">
        <v>2725</v>
      </c>
      <c r="C52" s="1">
        <f t="shared" si="0"/>
        <v>2388</v>
      </c>
      <c r="D52" s="1">
        <v>362</v>
      </c>
      <c r="E52" s="1">
        <v>178</v>
      </c>
      <c r="F52" s="1">
        <v>408</v>
      </c>
      <c r="G52" s="1">
        <v>472</v>
      </c>
      <c r="H52" s="1">
        <v>566</v>
      </c>
      <c r="I52" s="1">
        <v>402</v>
      </c>
      <c r="J52" s="1">
        <f t="shared" si="1"/>
        <v>337</v>
      </c>
      <c r="K52" s="1">
        <v>9</v>
      </c>
      <c r="L52" s="1">
        <v>55</v>
      </c>
      <c r="M52" s="1">
        <v>178</v>
      </c>
      <c r="N52" s="1">
        <v>32</v>
      </c>
      <c r="O52" s="1">
        <v>63</v>
      </c>
    </row>
    <row r="53" spans="1:15" x14ac:dyDescent="0.2">
      <c r="A53" s="1" t="s">
        <v>117</v>
      </c>
      <c r="B53" s="1">
        <v>2540</v>
      </c>
      <c r="C53" s="1">
        <f t="shared" si="0"/>
        <v>2417</v>
      </c>
      <c r="D53" s="1">
        <v>461</v>
      </c>
      <c r="E53" s="1">
        <v>232</v>
      </c>
      <c r="F53" s="1">
        <v>478</v>
      </c>
      <c r="G53" s="1">
        <v>413</v>
      </c>
      <c r="H53" s="1">
        <v>471</v>
      </c>
      <c r="I53" s="1">
        <v>362</v>
      </c>
      <c r="J53" s="1">
        <f t="shared" si="1"/>
        <v>123</v>
      </c>
      <c r="K53" s="1">
        <v>13</v>
      </c>
      <c r="L53" s="1">
        <v>26</v>
      </c>
      <c r="M53" s="1">
        <v>33</v>
      </c>
      <c r="N53" s="1">
        <v>34</v>
      </c>
      <c r="O53" s="1">
        <v>17</v>
      </c>
    </row>
    <row r="54" spans="1:15" x14ac:dyDescent="0.2">
      <c r="A54" s="1" t="s">
        <v>118</v>
      </c>
      <c r="B54" s="1">
        <v>1738</v>
      </c>
      <c r="C54" s="1">
        <f t="shared" si="0"/>
        <v>1663</v>
      </c>
      <c r="D54" s="1">
        <v>350</v>
      </c>
      <c r="E54" s="1">
        <v>157</v>
      </c>
      <c r="F54" s="1">
        <v>335</v>
      </c>
      <c r="G54" s="1">
        <v>296</v>
      </c>
      <c r="H54" s="1">
        <v>315</v>
      </c>
      <c r="I54" s="1">
        <v>210</v>
      </c>
      <c r="J54" s="1">
        <f t="shared" si="1"/>
        <v>75</v>
      </c>
      <c r="K54" s="1">
        <v>9</v>
      </c>
      <c r="L54" s="1">
        <v>18</v>
      </c>
      <c r="M54" s="1">
        <v>21</v>
      </c>
      <c r="N54" s="1">
        <v>15</v>
      </c>
      <c r="O54" s="1">
        <v>12</v>
      </c>
    </row>
    <row r="55" spans="1:15" x14ac:dyDescent="0.2">
      <c r="A55" s="1" t="s">
        <v>119</v>
      </c>
      <c r="B55" s="1">
        <v>3351</v>
      </c>
      <c r="C55" s="1">
        <f t="shared" si="0"/>
        <v>3081</v>
      </c>
      <c r="D55" s="1">
        <v>602</v>
      </c>
      <c r="E55" s="1">
        <v>275</v>
      </c>
      <c r="F55" s="1">
        <v>575</v>
      </c>
      <c r="G55" s="1">
        <v>600</v>
      </c>
      <c r="H55" s="1">
        <v>620</v>
      </c>
      <c r="I55" s="1">
        <v>409</v>
      </c>
      <c r="J55" s="1">
        <f t="shared" si="1"/>
        <v>270</v>
      </c>
      <c r="K55" s="1">
        <v>16</v>
      </c>
      <c r="L55" s="1">
        <v>73</v>
      </c>
      <c r="M55" s="1">
        <v>55</v>
      </c>
      <c r="N55" s="1">
        <v>42</v>
      </c>
      <c r="O55" s="1">
        <v>84</v>
      </c>
    </row>
    <row r="56" spans="1:15" x14ac:dyDescent="0.2">
      <c r="A56" s="1" t="s">
        <v>120</v>
      </c>
      <c r="B56" s="1">
        <v>1936</v>
      </c>
      <c r="C56" s="1">
        <f t="shared" si="0"/>
        <v>1849</v>
      </c>
      <c r="D56" s="1">
        <v>293</v>
      </c>
      <c r="E56" s="1">
        <v>142</v>
      </c>
      <c r="F56" s="1">
        <v>309</v>
      </c>
      <c r="G56" s="1">
        <v>385</v>
      </c>
      <c r="H56" s="1">
        <v>342</v>
      </c>
      <c r="I56" s="1">
        <v>378</v>
      </c>
      <c r="J56" s="1">
        <f t="shared" si="1"/>
        <v>87</v>
      </c>
      <c r="K56" s="1">
        <v>15</v>
      </c>
      <c r="L56" s="1">
        <v>10</v>
      </c>
      <c r="M56" s="1">
        <v>28</v>
      </c>
      <c r="N56" s="1">
        <v>21</v>
      </c>
      <c r="O56" s="1">
        <v>13</v>
      </c>
    </row>
    <row r="57" spans="1:15" x14ac:dyDescent="0.2">
      <c r="A57" s="1" t="s">
        <v>121</v>
      </c>
      <c r="B57" s="1">
        <v>494</v>
      </c>
      <c r="C57" s="1">
        <f t="shared" si="0"/>
        <v>473</v>
      </c>
      <c r="D57" s="1">
        <v>40</v>
      </c>
      <c r="E57" s="1">
        <v>46</v>
      </c>
      <c r="F57" s="1">
        <v>84</v>
      </c>
      <c r="G57" s="1">
        <v>84</v>
      </c>
      <c r="H57" s="1">
        <v>62</v>
      </c>
      <c r="I57" s="1">
        <v>157</v>
      </c>
      <c r="J57" s="1">
        <f t="shared" si="1"/>
        <v>21</v>
      </c>
      <c r="K57" s="1">
        <v>1</v>
      </c>
      <c r="L57" s="1">
        <v>7</v>
      </c>
      <c r="M57" s="1">
        <v>8</v>
      </c>
      <c r="N57" s="1">
        <v>4</v>
      </c>
      <c r="O57" s="1">
        <v>1</v>
      </c>
    </row>
    <row r="58" spans="1:15" x14ac:dyDescent="0.2">
      <c r="A58" s="1" t="s">
        <v>122</v>
      </c>
      <c r="B58" s="1">
        <v>982</v>
      </c>
      <c r="C58" s="1">
        <f t="shared" si="0"/>
        <v>935</v>
      </c>
      <c r="D58" s="1">
        <v>98</v>
      </c>
      <c r="E58" s="1">
        <v>78</v>
      </c>
      <c r="F58" s="1">
        <v>147</v>
      </c>
      <c r="G58" s="1">
        <v>236</v>
      </c>
      <c r="H58" s="1">
        <v>137</v>
      </c>
      <c r="I58" s="1">
        <v>239</v>
      </c>
      <c r="J58" s="1">
        <f t="shared" si="1"/>
        <v>47</v>
      </c>
      <c r="K58" s="1">
        <v>8</v>
      </c>
      <c r="L58" s="1">
        <v>5</v>
      </c>
      <c r="M58" s="1">
        <v>17</v>
      </c>
      <c r="N58" s="1">
        <v>11</v>
      </c>
      <c r="O58" s="1">
        <v>6</v>
      </c>
    </row>
    <row r="59" spans="1:15" x14ac:dyDescent="0.2">
      <c r="A59" s="1" t="s">
        <v>123</v>
      </c>
      <c r="B59" s="1">
        <v>862</v>
      </c>
      <c r="C59" s="1">
        <f t="shared" si="0"/>
        <v>829</v>
      </c>
      <c r="D59" s="1">
        <v>50</v>
      </c>
      <c r="E59" s="1">
        <v>81</v>
      </c>
      <c r="F59" s="1">
        <v>182</v>
      </c>
      <c r="G59" s="1">
        <v>225</v>
      </c>
      <c r="H59" s="1">
        <v>96</v>
      </c>
      <c r="I59" s="1">
        <v>195</v>
      </c>
      <c r="J59" s="1">
        <f t="shared" si="1"/>
        <v>33</v>
      </c>
      <c r="K59" s="1">
        <v>5</v>
      </c>
      <c r="L59" s="1">
        <v>6</v>
      </c>
      <c r="M59" s="1">
        <v>10</v>
      </c>
      <c r="N59" s="1">
        <v>6</v>
      </c>
      <c r="O59" s="1">
        <v>6</v>
      </c>
    </row>
    <row r="60" spans="1:15" x14ac:dyDescent="0.2">
      <c r="A60" s="1" t="s">
        <v>124</v>
      </c>
      <c r="B60" s="1">
        <v>449</v>
      </c>
      <c r="C60" s="1">
        <f t="shared" si="0"/>
        <v>438</v>
      </c>
      <c r="D60" s="1">
        <v>27</v>
      </c>
      <c r="E60" s="1">
        <v>22</v>
      </c>
      <c r="F60" s="1">
        <v>91</v>
      </c>
      <c r="G60" s="1">
        <v>100</v>
      </c>
      <c r="H60" s="1">
        <v>50</v>
      </c>
      <c r="I60" s="1">
        <v>148</v>
      </c>
      <c r="J60" s="1">
        <f t="shared" si="1"/>
        <v>11</v>
      </c>
      <c r="K60" s="1">
        <v>1</v>
      </c>
      <c r="L60" s="1">
        <v>0</v>
      </c>
      <c r="M60" s="1">
        <v>8</v>
      </c>
      <c r="N60" s="1">
        <v>2</v>
      </c>
      <c r="O60" s="1">
        <v>0</v>
      </c>
    </row>
    <row r="61" spans="1:15" x14ac:dyDescent="0.2">
      <c r="A61" s="1" t="s">
        <v>125</v>
      </c>
      <c r="B61" s="1">
        <v>227</v>
      </c>
      <c r="C61" s="1">
        <f t="shared" si="0"/>
        <v>226</v>
      </c>
      <c r="D61" s="1">
        <v>10</v>
      </c>
      <c r="E61" s="1">
        <v>12</v>
      </c>
      <c r="F61" s="1">
        <v>101</v>
      </c>
      <c r="G61" s="1">
        <v>21</v>
      </c>
      <c r="H61" s="1">
        <v>6</v>
      </c>
      <c r="I61" s="1">
        <v>76</v>
      </c>
      <c r="J61" s="1">
        <f t="shared" si="1"/>
        <v>1</v>
      </c>
      <c r="K61" s="1">
        <v>0</v>
      </c>
      <c r="L61" s="1">
        <v>0</v>
      </c>
      <c r="M61" s="1">
        <v>1</v>
      </c>
      <c r="N61" s="1">
        <v>0</v>
      </c>
      <c r="O61" s="1">
        <v>0</v>
      </c>
    </row>
    <row r="62" spans="1:15" x14ac:dyDescent="0.2">
      <c r="A62" s="17" t="s">
        <v>283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158FF-8AA0-45DE-B8F6-8A12C1F4450F}">
  <dimension ref="A1:O90"/>
  <sheetViews>
    <sheetView view="pageBreakPreview" zoomScale="125" zoomScaleNormal="100" zoomScaleSheetLayoutView="125" workbookViewId="0">
      <selection activeCell="A22" sqref="A2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298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236</v>
      </c>
    </row>
    <row r="7" spans="1:15" x14ac:dyDescent="0.2">
      <c r="A7" s="1" t="s">
        <v>212</v>
      </c>
      <c r="B7" s="1">
        <v>34486</v>
      </c>
      <c r="C7" s="1">
        <f>SUM(D7:I7)</f>
        <v>32178</v>
      </c>
      <c r="D7" s="1">
        <v>5420</v>
      </c>
      <c r="E7" s="1">
        <v>2685</v>
      </c>
      <c r="F7" s="1">
        <v>6158</v>
      </c>
      <c r="G7" s="1">
        <v>6227</v>
      </c>
      <c r="H7" s="1">
        <v>6007</v>
      </c>
      <c r="I7" s="1">
        <v>5681</v>
      </c>
      <c r="J7" s="1">
        <f>SUM(K7:O7)</f>
        <v>2308</v>
      </c>
      <c r="K7" s="1">
        <v>177</v>
      </c>
      <c r="L7" s="1">
        <v>438</v>
      </c>
      <c r="M7" s="1">
        <v>857</v>
      </c>
      <c r="N7" s="1">
        <v>362</v>
      </c>
      <c r="O7" s="1">
        <v>474</v>
      </c>
    </row>
    <row r="8" spans="1:15" x14ac:dyDescent="0.2">
      <c r="A8" s="1" t="s">
        <v>237</v>
      </c>
      <c r="B8" s="1">
        <v>26272</v>
      </c>
      <c r="C8" s="1">
        <f t="shared" ref="C8:C70" si="0">SUM(D8:I8)</f>
        <v>24623</v>
      </c>
      <c r="D8" s="1">
        <v>3976</v>
      </c>
      <c r="E8" s="1">
        <v>2125</v>
      </c>
      <c r="F8" s="1">
        <v>4648</v>
      </c>
      <c r="G8" s="1">
        <v>4960</v>
      </c>
      <c r="H8" s="1">
        <v>4297</v>
      </c>
      <c r="I8" s="1">
        <v>4617</v>
      </c>
      <c r="J8" s="1">
        <f t="shared" ref="J8:J70" si="1">SUM(K8:O8)</f>
        <v>1649</v>
      </c>
      <c r="K8" s="1">
        <v>140</v>
      </c>
      <c r="L8" s="1">
        <v>349</v>
      </c>
      <c r="M8" s="1">
        <v>570</v>
      </c>
      <c r="N8" s="1">
        <v>302</v>
      </c>
      <c r="O8" s="1">
        <v>288</v>
      </c>
    </row>
    <row r="9" spans="1:15" x14ac:dyDescent="0.2">
      <c r="A9" s="1" t="s">
        <v>238</v>
      </c>
      <c r="B9" s="1">
        <v>8214</v>
      </c>
      <c r="C9" s="1">
        <f t="shared" si="0"/>
        <v>7555</v>
      </c>
      <c r="D9" s="1">
        <v>1444</v>
      </c>
      <c r="E9" s="1">
        <v>560</v>
      </c>
      <c r="F9" s="1">
        <v>1510</v>
      </c>
      <c r="G9" s="1">
        <v>1267</v>
      </c>
      <c r="H9" s="1">
        <v>1710</v>
      </c>
      <c r="I9" s="1">
        <v>1064</v>
      </c>
      <c r="J9" s="1">
        <f t="shared" si="1"/>
        <v>659</v>
      </c>
      <c r="K9" s="1">
        <v>37</v>
      </c>
      <c r="L9" s="1">
        <v>89</v>
      </c>
      <c r="M9" s="1">
        <v>287</v>
      </c>
      <c r="N9" s="1">
        <v>60</v>
      </c>
      <c r="O9" s="1">
        <v>186</v>
      </c>
    </row>
    <row r="11" spans="1:15" x14ac:dyDescent="0.2">
      <c r="A11" s="1" t="s">
        <v>213</v>
      </c>
      <c r="B11" s="1">
        <v>17666</v>
      </c>
      <c r="C11" s="1">
        <f t="shared" si="0"/>
        <v>16476</v>
      </c>
      <c r="D11" s="1">
        <v>2885</v>
      </c>
      <c r="E11" s="1">
        <v>1366</v>
      </c>
      <c r="F11" s="1">
        <v>3178</v>
      </c>
      <c r="G11" s="1">
        <v>3123</v>
      </c>
      <c r="H11" s="1">
        <v>3053</v>
      </c>
      <c r="I11" s="1">
        <v>2871</v>
      </c>
      <c r="J11" s="1">
        <f t="shared" si="1"/>
        <v>1190</v>
      </c>
      <c r="K11" s="1">
        <v>90</v>
      </c>
      <c r="L11" s="1">
        <v>224</v>
      </c>
      <c r="M11" s="1">
        <v>453</v>
      </c>
      <c r="N11" s="1">
        <v>178</v>
      </c>
      <c r="O11" s="1">
        <v>245</v>
      </c>
    </row>
    <row r="12" spans="1:15" x14ac:dyDescent="0.2">
      <c r="A12" s="1" t="s">
        <v>237</v>
      </c>
      <c r="B12" s="1">
        <v>13345</v>
      </c>
      <c r="C12" s="1">
        <f t="shared" si="0"/>
        <v>12486</v>
      </c>
      <c r="D12" s="1">
        <v>2121</v>
      </c>
      <c r="E12" s="1">
        <v>1058</v>
      </c>
      <c r="F12" s="1">
        <v>2382</v>
      </c>
      <c r="G12" s="1">
        <v>2479</v>
      </c>
      <c r="H12" s="1">
        <v>2152</v>
      </c>
      <c r="I12" s="1">
        <v>2294</v>
      </c>
      <c r="J12" s="1">
        <f t="shared" si="1"/>
        <v>859</v>
      </c>
      <c r="K12" s="1">
        <v>71</v>
      </c>
      <c r="L12" s="1">
        <v>182</v>
      </c>
      <c r="M12" s="1">
        <v>307</v>
      </c>
      <c r="N12" s="1">
        <v>153</v>
      </c>
      <c r="O12" s="1">
        <v>146</v>
      </c>
    </row>
    <row r="13" spans="1:15" x14ac:dyDescent="0.2">
      <c r="A13" s="1" t="s">
        <v>238</v>
      </c>
      <c r="B13" s="1">
        <v>4321</v>
      </c>
      <c r="C13" s="1">
        <f t="shared" si="0"/>
        <v>3990</v>
      </c>
      <c r="D13" s="1">
        <v>764</v>
      </c>
      <c r="E13" s="1">
        <v>308</v>
      </c>
      <c r="F13" s="1">
        <v>796</v>
      </c>
      <c r="G13" s="1">
        <v>644</v>
      </c>
      <c r="H13" s="1">
        <v>901</v>
      </c>
      <c r="I13" s="1">
        <v>577</v>
      </c>
      <c r="J13" s="1">
        <f t="shared" si="1"/>
        <v>331</v>
      </c>
      <c r="K13" s="1">
        <v>19</v>
      </c>
      <c r="L13" s="1">
        <v>42</v>
      </c>
      <c r="M13" s="1">
        <v>146</v>
      </c>
      <c r="N13" s="1">
        <v>25</v>
      </c>
      <c r="O13" s="1">
        <v>99</v>
      </c>
    </row>
    <row r="15" spans="1:15" x14ac:dyDescent="0.2">
      <c r="A15" s="1" t="s">
        <v>233</v>
      </c>
      <c r="B15" s="1">
        <v>16820</v>
      </c>
      <c r="C15" s="1">
        <f t="shared" si="0"/>
        <v>15702</v>
      </c>
      <c r="D15" s="1">
        <v>2535</v>
      </c>
      <c r="E15" s="1">
        <v>1319</v>
      </c>
      <c r="F15" s="1">
        <v>2980</v>
      </c>
      <c r="G15" s="1">
        <v>3104</v>
      </c>
      <c r="H15" s="1">
        <v>2954</v>
      </c>
      <c r="I15" s="1">
        <v>2810</v>
      </c>
      <c r="J15" s="1">
        <f t="shared" si="1"/>
        <v>1118</v>
      </c>
      <c r="K15" s="1">
        <v>87</v>
      </c>
      <c r="L15" s="1">
        <v>214</v>
      </c>
      <c r="M15" s="1">
        <v>404</v>
      </c>
      <c r="N15" s="1">
        <v>184</v>
      </c>
      <c r="O15" s="1">
        <v>229</v>
      </c>
    </row>
    <row r="16" spans="1:15" x14ac:dyDescent="0.2">
      <c r="A16" s="1" t="s">
        <v>237</v>
      </c>
      <c r="B16" s="1">
        <v>12927</v>
      </c>
      <c r="C16" s="1">
        <f t="shared" si="0"/>
        <v>12137</v>
      </c>
      <c r="D16" s="1">
        <v>1855</v>
      </c>
      <c r="E16" s="1">
        <v>1067</v>
      </c>
      <c r="F16" s="1">
        <v>2266</v>
      </c>
      <c r="G16" s="1">
        <v>2481</v>
      </c>
      <c r="H16" s="1">
        <v>2145</v>
      </c>
      <c r="I16" s="1">
        <v>2323</v>
      </c>
      <c r="J16" s="1">
        <f t="shared" si="1"/>
        <v>790</v>
      </c>
      <c r="K16" s="1">
        <v>69</v>
      </c>
      <c r="L16" s="1">
        <v>167</v>
      </c>
      <c r="M16" s="1">
        <v>263</v>
      </c>
      <c r="N16" s="1">
        <v>149</v>
      </c>
      <c r="O16" s="1">
        <v>142</v>
      </c>
    </row>
    <row r="17" spans="1:15" x14ac:dyDescent="0.2">
      <c r="A17" s="1" t="s">
        <v>238</v>
      </c>
      <c r="B17" s="1">
        <v>3893</v>
      </c>
      <c r="C17" s="1">
        <f t="shared" si="0"/>
        <v>3565</v>
      </c>
      <c r="D17" s="1">
        <v>680</v>
      </c>
      <c r="E17" s="1">
        <v>252</v>
      </c>
      <c r="F17" s="1">
        <v>714</v>
      </c>
      <c r="G17" s="1">
        <v>623</v>
      </c>
      <c r="H17" s="1">
        <v>809</v>
      </c>
      <c r="I17" s="1">
        <v>487</v>
      </c>
      <c r="J17" s="1">
        <f t="shared" si="1"/>
        <v>328</v>
      </c>
      <c r="K17" s="1">
        <v>18</v>
      </c>
      <c r="L17" s="1">
        <v>47</v>
      </c>
      <c r="M17" s="1">
        <v>141</v>
      </c>
      <c r="N17" s="1">
        <v>35</v>
      </c>
      <c r="O17" s="1">
        <v>87</v>
      </c>
    </row>
    <row r="18" spans="1:15" x14ac:dyDescent="0.2">
      <c r="A18" s="17" t="s">
        <v>283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22" spans="1:15" x14ac:dyDescent="0.2">
      <c r="A22" s="1" t="s">
        <v>298</v>
      </c>
    </row>
    <row r="23" spans="1:15" x14ac:dyDescent="0.2">
      <c r="A23" s="2"/>
      <c r="B23" s="3"/>
      <c r="C23" s="18" t="s">
        <v>211</v>
      </c>
      <c r="D23" s="18"/>
      <c r="E23" s="18"/>
      <c r="F23" s="18"/>
      <c r="G23" s="18"/>
      <c r="H23" s="18"/>
      <c r="I23" s="18"/>
      <c r="J23" s="18" t="s">
        <v>210</v>
      </c>
      <c r="K23" s="18"/>
      <c r="L23" s="18"/>
      <c r="M23" s="18"/>
      <c r="N23" s="18"/>
      <c r="O23" s="19"/>
    </row>
    <row r="24" spans="1:15" x14ac:dyDescent="0.2">
      <c r="A24" s="4"/>
      <c r="B24" s="5"/>
      <c r="C24" s="9"/>
      <c r="D24" s="9" t="s">
        <v>202</v>
      </c>
      <c r="E24" s="9"/>
      <c r="F24" s="9"/>
      <c r="G24" s="9"/>
      <c r="H24" s="9"/>
      <c r="I24" s="9"/>
      <c r="J24" s="9"/>
      <c r="K24" s="9" t="s">
        <v>204</v>
      </c>
      <c r="L24" s="9"/>
      <c r="M24" s="9" t="s">
        <v>206</v>
      </c>
      <c r="N24" s="9"/>
      <c r="O24" s="10" t="s">
        <v>208</v>
      </c>
    </row>
    <row r="25" spans="1:15" x14ac:dyDescent="0.2">
      <c r="A25" s="6"/>
      <c r="B25" s="7" t="s">
        <v>0</v>
      </c>
      <c r="C25" s="7" t="s">
        <v>0</v>
      </c>
      <c r="D25" s="7" t="s">
        <v>203</v>
      </c>
      <c r="E25" s="7" t="s">
        <v>2</v>
      </c>
      <c r="F25" s="7" t="s">
        <v>3</v>
      </c>
      <c r="G25" s="7" t="s">
        <v>4</v>
      </c>
      <c r="H25" s="7" t="s">
        <v>5</v>
      </c>
      <c r="I25" s="7" t="s">
        <v>6</v>
      </c>
      <c r="J25" s="7" t="s">
        <v>0</v>
      </c>
      <c r="K25" s="7" t="s">
        <v>205</v>
      </c>
      <c r="L25" s="7" t="s">
        <v>8</v>
      </c>
      <c r="M25" s="7" t="s">
        <v>207</v>
      </c>
      <c r="N25" s="7" t="s">
        <v>10</v>
      </c>
      <c r="O25" s="8" t="s">
        <v>209</v>
      </c>
    </row>
    <row r="26" spans="1:15" x14ac:dyDescent="0.2">
      <c r="A26" s="1" t="s">
        <v>239</v>
      </c>
    </row>
    <row r="28" spans="1:15" x14ac:dyDescent="0.2">
      <c r="A28" s="1" t="s">
        <v>212</v>
      </c>
      <c r="B28" s="1">
        <v>31412</v>
      </c>
      <c r="C28" s="1">
        <f t="shared" si="0"/>
        <v>29315</v>
      </c>
      <c r="D28" s="1">
        <v>4923</v>
      </c>
      <c r="E28" s="1">
        <v>2478</v>
      </c>
      <c r="F28" s="1">
        <v>5610</v>
      </c>
      <c r="G28" s="1">
        <v>5680</v>
      </c>
      <c r="H28" s="1">
        <v>5422</v>
      </c>
      <c r="I28" s="1">
        <v>5202</v>
      </c>
      <c r="J28" s="1">
        <f t="shared" si="1"/>
        <v>2097</v>
      </c>
      <c r="K28" s="1">
        <v>158</v>
      </c>
      <c r="L28" s="1">
        <v>409</v>
      </c>
      <c r="M28" s="1">
        <v>770</v>
      </c>
      <c r="N28" s="1">
        <v>333</v>
      </c>
      <c r="O28" s="1">
        <v>427</v>
      </c>
    </row>
    <row r="29" spans="1:15" x14ac:dyDescent="0.2">
      <c r="A29" s="1" t="s">
        <v>126</v>
      </c>
      <c r="B29" s="1">
        <v>2</v>
      </c>
      <c r="C29" s="1">
        <f t="shared" si="0"/>
        <v>2</v>
      </c>
      <c r="D29" s="1">
        <v>1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f t="shared" si="1"/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55</v>
      </c>
      <c r="B30" s="1">
        <v>102</v>
      </c>
      <c r="C30" s="1">
        <f t="shared" si="0"/>
        <v>102</v>
      </c>
      <c r="D30" s="1">
        <v>19</v>
      </c>
      <c r="E30" s="1">
        <v>0</v>
      </c>
      <c r="F30" s="1">
        <v>30</v>
      </c>
      <c r="G30" s="1">
        <v>26</v>
      </c>
      <c r="H30" s="1">
        <v>1</v>
      </c>
      <c r="I30" s="1">
        <v>26</v>
      </c>
      <c r="J30" s="1">
        <f t="shared" si="1"/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127</v>
      </c>
      <c r="B31" s="1">
        <v>32</v>
      </c>
      <c r="C31" s="1">
        <f t="shared" si="0"/>
        <v>31</v>
      </c>
      <c r="D31" s="1">
        <v>1</v>
      </c>
      <c r="E31" s="1">
        <v>0</v>
      </c>
      <c r="F31" s="1">
        <v>0</v>
      </c>
      <c r="G31" s="1">
        <v>10</v>
      </c>
      <c r="H31" s="1">
        <v>1</v>
      </c>
      <c r="I31" s="1">
        <v>19</v>
      </c>
      <c r="J31" s="1">
        <f t="shared" si="1"/>
        <v>1</v>
      </c>
      <c r="K31" s="1">
        <v>0</v>
      </c>
      <c r="L31" s="1">
        <v>1</v>
      </c>
      <c r="M31" s="1">
        <v>0</v>
      </c>
      <c r="N31" s="1">
        <v>0</v>
      </c>
      <c r="O31" s="1">
        <v>0</v>
      </c>
    </row>
    <row r="32" spans="1:15" x14ac:dyDescent="0.2">
      <c r="A32" s="1" t="s">
        <v>57</v>
      </c>
      <c r="B32" s="1">
        <v>347</v>
      </c>
      <c r="C32" s="1">
        <f t="shared" si="0"/>
        <v>342</v>
      </c>
      <c r="D32" s="1">
        <v>35</v>
      </c>
      <c r="E32" s="1">
        <v>9</v>
      </c>
      <c r="F32" s="1">
        <v>102</v>
      </c>
      <c r="G32" s="1">
        <v>113</v>
      </c>
      <c r="H32" s="1">
        <v>5</v>
      </c>
      <c r="I32" s="1">
        <v>78</v>
      </c>
      <c r="J32" s="1">
        <f t="shared" si="1"/>
        <v>5</v>
      </c>
      <c r="K32" s="1">
        <v>0</v>
      </c>
      <c r="L32" s="1">
        <v>1</v>
      </c>
      <c r="M32" s="1">
        <v>4</v>
      </c>
      <c r="N32" s="1">
        <v>0</v>
      </c>
      <c r="O32" s="1">
        <v>0</v>
      </c>
    </row>
    <row r="33" spans="1:15" x14ac:dyDescent="0.2">
      <c r="A33" s="1" t="s">
        <v>128</v>
      </c>
      <c r="B33" s="1">
        <v>1912</v>
      </c>
      <c r="C33" s="1">
        <f t="shared" si="0"/>
        <v>1752</v>
      </c>
      <c r="D33" s="1">
        <v>9</v>
      </c>
      <c r="E33" s="1">
        <v>1</v>
      </c>
      <c r="F33" s="1">
        <v>77</v>
      </c>
      <c r="G33" s="1">
        <v>1581</v>
      </c>
      <c r="H33" s="1">
        <v>1</v>
      </c>
      <c r="I33" s="1">
        <v>83</v>
      </c>
      <c r="J33" s="1">
        <f t="shared" si="1"/>
        <v>160</v>
      </c>
      <c r="K33" s="1">
        <v>0</v>
      </c>
      <c r="L33" s="1">
        <v>0</v>
      </c>
      <c r="M33" s="1">
        <v>160</v>
      </c>
      <c r="N33" s="1">
        <v>0</v>
      </c>
      <c r="O33" s="1">
        <v>0</v>
      </c>
    </row>
    <row r="34" spans="1:15" x14ac:dyDescent="0.2">
      <c r="A34" s="1" t="s">
        <v>60</v>
      </c>
      <c r="B34" s="1">
        <v>22457</v>
      </c>
      <c r="C34" s="1">
        <f t="shared" si="0"/>
        <v>21853</v>
      </c>
      <c r="D34" s="1">
        <v>4321</v>
      </c>
      <c r="E34" s="1">
        <v>2420</v>
      </c>
      <c r="F34" s="1">
        <v>4506</v>
      </c>
      <c r="G34" s="1">
        <v>2131</v>
      </c>
      <c r="H34" s="1">
        <v>5386</v>
      </c>
      <c r="I34" s="1">
        <v>3089</v>
      </c>
      <c r="J34" s="1">
        <f t="shared" si="1"/>
        <v>604</v>
      </c>
      <c r="K34" s="1">
        <v>1</v>
      </c>
      <c r="L34" s="1">
        <v>0</v>
      </c>
      <c r="M34" s="1">
        <v>600</v>
      </c>
      <c r="N34" s="1">
        <v>2</v>
      </c>
      <c r="O34" s="1">
        <v>1</v>
      </c>
    </row>
    <row r="35" spans="1:15" x14ac:dyDescent="0.2">
      <c r="A35" s="1" t="s">
        <v>129</v>
      </c>
      <c r="B35" s="1">
        <v>3452</v>
      </c>
      <c r="C35" s="1">
        <f t="shared" si="0"/>
        <v>2889</v>
      </c>
      <c r="D35" s="1">
        <v>402</v>
      </c>
      <c r="E35" s="1">
        <v>14</v>
      </c>
      <c r="F35" s="1">
        <v>174</v>
      </c>
      <c r="G35" s="1">
        <v>1463</v>
      </c>
      <c r="H35" s="1">
        <v>3</v>
      </c>
      <c r="I35" s="1">
        <v>833</v>
      </c>
      <c r="J35" s="1">
        <f t="shared" si="1"/>
        <v>563</v>
      </c>
      <c r="K35" s="1">
        <v>156</v>
      </c>
      <c r="L35" s="1">
        <v>406</v>
      </c>
      <c r="M35" s="1">
        <v>1</v>
      </c>
      <c r="N35" s="1">
        <v>0</v>
      </c>
      <c r="O35" s="1">
        <v>0</v>
      </c>
    </row>
    <row r="36" spans="1:15" x14ac:dyDescent="0.2">
      <c r="A36" s="1" t="s">
        <v>130</v>
      </c>
      <c r="B36" s="1">
        <v>1461</v>
      </c>
      <c r="C36" s="1">
        <f t="shared" si="0"/>
        <v>704</v>
      </c>
      <c r="D36" s="1">
        <v>58</v>
      </c>
      <c r="E36" s="1">
        <v>0</v>
      </c>
      <c r="F36" s="1">
        <v>17</v>
      </c>
      <c r="G36" s="1">
        <v>28</v>
      </c>
      <c r="H36" s="1">
        <v>1</v>
      </c>
      <c r="I36" s="1">
        <v>600</v>
      </c>
      <c r="J36" s="1">
        <f t="shared" si="1"/>
        <v>757</v>
      </c>
      <c r="K36" s="1">
        <v>0</v>
      </c>
      <c r="L36" s="1">
        <v>0</v>
      </c>
      <c r="M36" s="1">
        <v>0</v>
      </c>
      <c r="N36" s="1">
        <v>331</v>
      </c>
      <c r="O36" s="1">
        <v>426</v>
      </c>
    </row>
    <row r="37" spans="1:15" x14ac:dyDescent="0.2">
      <c r="A37" s="1" t="s">
        <v>64</v>
      </c>
      <c r="B37" s="1">
        <v>174</v>
      </c>
      <c r="C37" s="1">
        <f t="shared" si="0"/>
        <v>173</v>
      </c>
      <c r="D37" s="1">
        <v>3</v>
      </c>
      <c r="E37" s="1">
        <v>0</v>
      </c>
      <c r="F37" s="1">
        <v>46</v>
      </c>
      <c r="G37" s="1">
        <v>21</v>
      </c>
      <c r="H37" s="1">
        <v>0</v>
      </c>
      <c r="I37" s="1">
        <v>103</v>
      </c>
      <c r="J37" s="1">
        <f t="shared" si="1"/>
        <v>1</v>
      </c>
      <c r="K37" s="1">
        <v>0</v>
      </c>
      <c r="L37" s="1">
        <v>1</v>
      </c>
      <c r="M37" s="1">
        <v>0</v>
      </c>
      <c r="N37" s="1">
        <v>0</v>
      </c>
      <c r="O37" s="1">
        <v>0</v>
      </c>
    </row>
    <row r="38" spans="1:15" x14ac:dyDescent="0.2">
      <c r="A38" s="1" t="s">
        <v>131</v>
      </c>
      <c r="B38" s="1">
        <v>3</v>
      </c>
      <c r="C38" s="1">
        <f t="shared" si="0"/>
        <v>3</v>
      </c>
      <c r="D38" s="1">
        <v>0</v>
      </c>
      <c r="E38" s="1">
        <v>0</v>
      </c>
      <c r="F38" s="1">
        <v>3</v>
      </c>
      <c r="G38" s="1">
        <v>0</v>
      </c>
      <c r="H38" s="1">
        <v>0</v>
      </c>
      <c r="I38" s="1">
        <v>0</v>
      </c>
      <c r="J38" s="1">
        <f t="shared" si="1"/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132</v>
      </c>
      <c r="B39" s="1">
        <v>71</v>
      </c>
      <c r="C39" s="1">
        <f t="shared" si="0"/>
        <v>71</v>
      </c>
      <c r="D39" s="1">
        <v>31</v>
      </c>
      <c r="E39" s="1">
        <v>0</v>
      </c>
      <c r="F39" s="1">
        <v>10</v>
      </c>
      <c r="G39" s="1">
        <v>16</v>
      </c>
      <c r="H39" s="1">
        <v>0</v>
      </c>
      <c r="I39" s="1">
        <v>14</v>
      </c>
      <c r="J39" s="1">
        <f t="shared" si="1"/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133</v>
      </c>
      <c r="B40" s="1">
        <v>0</v>
      </c>
      <c r="C40" s="1">
        <f t="shared" si="0"/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f t="shared" si="1"/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134</v>
      </c>
      <c r="B41" s="1">
        <v>905</v>
      </c>
      <c r="C41" s="1">
        <f t="shared" si="0"/>
        <v>900</v>
      </c>
      <c r="D41" s="1">
        <v>34</v>
      </c>
      <c r="E41" s="1">
        <v>29</v>
      </c>
      <c r="F41" s="1">
        <v>388</v>
      </c>
      <c r="G41" s="1">
        <v>228</v>
      </c>
      <c r="H41" s="1">
        <v>20</v>
      </c>
      <c r="I41" s="1">
        <v>201</v>
      </c>
      <c r="J41" s="1">
        <f t="shared" si="1"/>
        <v>5</v>
      </c>
      <c r="K41" s="1">
        <v>1</v>
      </c>
      <c r="L41" s="1">
        <v>0</v>
      </c>
      <c r="M41" s="1">
        <v>4</v>
      </c>
      <c r="N41" s="1">
        <v>0</v>
      </c>
      <c r="O41" s="1">
        <v>0</v>
      </c>
    </row>
    <row r="42" spans="1:15" x14ac:dyDescent="0.2">
      <c r="A42" s="1" t="s">
        <v>135</v>
      </c>
      <c r="B42" s="1">
        <v>343</v>
      </c>
      <c r="C42" s="1">
        <f t="shared" si="0"/>
        <v>342</v>
      </c>
      <c r="D42" s="1">
        <v>4</v>
      </c>
      <c r="E42" s="1">
        <v>4</v>
      </c>
      <c r="F42" s="1">
        <v>197</v>
      </c>
      <c r="G42" s="1">
        <v>10</v>
      </c>
      <c r="H42" s="1">
        <v>3</v>
      </c>
      <c r="I42" s="1">
        <v>124</v>
      </c>
      <c r="J42" s="1">
        <f t="shared" si="1"/>
        <v>1</v>
      </c>
      <c r="K42" s="1">
        <v>0</v>
      </c>
      <c r="L42" s="1">
        <v>0</v>
      </c>
      <c r="M42" s="1">
        <v>1</v>
      </c>
      <c r="N42" s="1">
        <v>0</v>
      </c>
      <c r="O42" s="1">
        <v>0</v>
      </c>
    </row>
    <row r="43" spans="1:15" x14ac:dyDescent="0.2">
      <c r="A43" s="1" t="s">
        <v>136</v>
      </c>
      <c r="B43" s="1">
        <v>40</v>
      </c>
      <c r="C43" s="1">
        <f t="shared" si="0"/>
        <v>40</v>
      </c>
      <c r="D43" s="1">
        <v>0</v>
      </c>
      <c r="E43" s="1">
        <v>1</v>
      </c>
      <c r="F43" s="1">
        <v>16</v>
      </c>
      <c r="G43" s="1">
        <v>8</v>
      </c>
      <c r="H43" s="1">
        <v>1</v>
      </c>
      <c r="I43" s="1">
        <v>14</v>
      </c>
      <c r="J43" s="1">
        <f t="shared" si="1"/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137</v>
      </c>
      <c r="B44" s="1">
        <v>7</v>
      </c>
      <c r="C44" s="1">
        <f t="shared" si="0"/>
        <v>7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1">
        <v>6</v>
      </c>
      <c r="J44" s="1">
        <f t="shared" si="1"/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138</v>
      </c>
      <c r="B45" s="1">
        <v>58</v>
      </c>
      <c r="C45" s="1">
        <f t="shared" si="0"/>
        <v>58</v>
      </c>
      <c r="D45" s="1">
        <v>3</v>
      </c>
      <c r="E45" s="1">
        <v>0</v>
      </c>
      <c r="F45" s="1">
        <v>2</v>
      </c>
      <c r="G45" s="1">
        <v>44</v>
      </c>
      <c r="H45" s="1">
        <v>0</v>
      </c>
      <c r="I45" s="1">
        <v>9</v>
      </c>
      <c r="J45" s="1">
        <f t="shared" si="1"/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139</v>
      </c>
      <c r="B46" s="1">
        <v>40</v>
      </c>
      <c r="C46" s="1">
        <f t="shared" si="0"/>
        <v>40</v>
      </c>
      <c r="D46" s="1">
        <v>0</v>
      </c>
      <c r="E46" s="1">
        <v>0</v>
      </c>
      <c r="F46" s="1">
        <v>38</v>
      </c>
      <c r="G46" s="1">
        <v>0</v>
      </c>
      <c r="H46" s="1">
        <v>0</v>
      </c>
      <c r="I46" s="1">
        <v>2</v>
      </c>
      <c r="J46" s="1">
        <f t="shared" si="1"/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140</v>
      </c>
      <c r="B47" s="1">
        <v>6</v>
      </c>
      <c r="C47" s="1">
        <f t="shared" si="0"/>
        <v>6</v>
      </c>
      <c r="D47" s="1">
        <v>2</v>
      </c>
      <c r="E47" s="1">
        <v>0</v>
      </c>
      <c r="F47" s="1">
        <v>2</v>
      </c>
      <c r="G47" s="1">
        <v>1</v>
      </c>
      <c r="H47" s="1">
        <v>0</v>
      </c>
      <c r="I47" s="1">
        <v>1</v>
      </c>
      <c r="J47" s="1">
        <f t="shared" si="1"/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9" spans="1:15" x14ac:dyDescent="0.2">
      <c r="A49" s="1" t="s">
        <v>213</v>
      </c>
      <c r="B49" s="1">
        <v>16108</v>
      </c>
      <c r="C49" s="1">
        <f t="shared" si="0"/>
        <v>15016</v>
      </c>
      <c r="D49" s="1">
        <v>2630</v>
      </c>
      <c r="E49" s="1">
        <v>1255</v>
      </c>
      <c r="F49" s="1">
        <v>2900</v>
      </c>
      <c r="G49" s="1">
        <v>2848</v>
      </c>
      <c r="H49" s="1">
        <v>2757</v>
      </c>
      <c r="I49" s="1">
        <v>2626</v>
      </c>
      <c r="J49" s="1">
        <f t="shared" si="1"/>
        <v>1092</v>
      </c>
      <c r="K49" s="1">
        <v>81</v>
      </c>
      <c r="L49" s="1">
        <v>209</v>
      </c>
      <c r="M49" s="1">
        <v>411</v>
      </c>
      <c r="N49" s="1">
        <v>166</v>
      </c>
      <c r="O49" s="1">
        <v>225</v>
      </c>
    </row>
    <row r="50" spans="1:15" x14ac:dyDescent="0.2">
      <c r="A50" s="1" t="s">
        <v>126</v>
      </c>
      <c r="B50" s="1">
        <v>2</v>
      </c>
      <c r="C50" s="1">
        <f t="shared" si="0"/>
        <v>2</v>
      </c>
      <c r="D50" s="1">
        <v>1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f t="shared" si="1"/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55</v>
      </c>
      <c r="B51" s="1">
        <v>64</v>
      </c>
      <c r="C51" s="1">
        <f t="shared" si="0"/>
        <v>64</v>
      </c>
      <c r="D51" s="1">
        <v>19</v>
      </c>
      <c r="E51" s="1">
        <v>0</v>
      </c>
      <c r="F51" s="1">
        <v>15</v>
      </c>
      <c r="G51" s="1">
        <v>16</v>
      </c>
      <c r="H51" s="1">
        <v>0</v>
      </c>
      <c r="I51" s="1">
        <v>14</v>
      </c>
      <c r="J51" s="1">
        <f t="shared" si="1"/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127</v>
      </c>
      <c r="B52" s="1">
        <v>17</v>
      </c>
      <c r="C52" s="1">
        <f t="shared" si="0"/>
        <v>17</v>
      </c>
      <c r="D52" s="1">
        <v>1</v>
      </c>
      <c r="E52" s="1">
        <v>0</v>
      </c>
      <c r="F52" s="1">
        <v>0</v>
      </c>
      <c r="G52" s="1">
        <v>4</v>
      </c>
      <c r="H52" s="1">
        <v>0</v>
      </c>
      <c r="I52" s="1">
        <v>12</v>
      </c>
      <c r="J52" s="1">
        <f t="shared" si="1"/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57</v>
      </c>
      <c r="B53" s="1">
        <v>170</v>
      </c>
      <c r="C53" s="1">
        <f t="shared" si="0"/>
        <v>168</v>
      </c>
      <c r="D53" s="1">
        <v>29</v>
      </c>
      <c r="E53" s="1">
        <v>5</v>
      </c>
      <c r="F53" s="1">
        <v>45</v>
      </c>
      <c r="G53" s="1">
        <v>48</v>
      </c>
      <c r="H53" s="1">
        <v>3</v>
      </c>
      <c r="I53" s="1">
        <v>38</v>
      </c>
      <c r="J53" s="1">
        <f t="shared" si="1"/>
        <v>2</v>
      </c>
      <c r="K53" s="1">
        <v>0</v>
      </c>
      <c r="L53" s="1">
        <v>0</v>
      </c>
      <c r="M53" s="1">
        <v>2</v>
      </c>
      <c r="N53" s="1">
        <v>0</v>
      </c>
      <c r="O53" s="1">
        <v>0</v>
      </c>
    </row>
    <row r="54" spans="1:15" x14ac:dyDescent="0.2">
      <c r="A54" s="1" t="s">
        <v>128</v>
      </c>
      <c r="B54" s="1">
        <v>974</v>
      </c>
      <c r="C54" s="1">
        <f t="shared" si="0"/>
        <v>890</v>
      </c>
      <c r="D54" s="1">
        <v>7</v>
      </c>
      <c r="E54" s="1">
        <v>0</v>
      </c>
      <c r="F54" s="1">
        <v>40</v>
      </c>
      <c r="G54" s="1">
        <v>802</v>
      </c>
      <c r="H54" s="1">
        <v>1</v>
      </c>
      <c r="I54" s="1">
        <v>40</v>
      </c>
      <c r="J54" s="1">
        <f t="shared" si="1"/>
        <v>84</v>
      </c>
      <c r="K54" s="1">
        <v>0</v>
      </c>
      <c r="L54" s="1">
        <v>0</v>
      </c>
      <c r="M54" s="1">
        <v>84</v>
      </c>
      <c r="N54" s="1">
        <v>0</v>
      </c>
      <c r="O54" s="1">
        <v>0</v>
      </c>
    </row>
    <row r="55" spans="1:15" x14ac:dyDescent="0.2">
      <c r="A55" s="1" t="s">
        <v>60</v>
      </c>
      <c r="B55" s="1">
        <v>11403</v>
      </c>
      <c r="C55" s="1">
        <f t="shared" si="0"/>
        <v>11080</v>
      </c>
      <c r="D55" s="1">
        <v>2266</v>
      </c>
      <c r="E55" s="1">
        <v>1222</v>
      </c>
      <c r="F55" s="1">
        <v>2300</v>
      </c>
      <c r="G55" s="1">
        <v>1038</v>
      </c>
      <c r="H55" s="1">
        <v>2737</v>
      </c>
      <c r="I55" s="1">
        <v>1517</v>
      </c>
      <c r="J55" s="1">
        <f t="shared" si="1"/>
        <v>323</v>
      </c>
      <c r="K55" s="1">
        <v>0</v>
      </c>
      <c r="L55" s="1">
        <v>0</v>
      </c>
      <c r="M55" s="1">
        <v>321</v>
      </c>
      <c r="N55" s="1">
        <v>1</v>
      </c>
      <c r="O55" s="1">
        <v>1</v>
      </c>
    </row>
    <row r="56" spans="1:15" x14ac:dyDescent="0.2">
      <c r="A56" s="1" t="s">
        <v>129</v>
      </c>
      <c r="B56" s="1">
        <v>1732</v>
      </c>
      <c r="C56" s="1">
        <f t="shared" si="0"/>
        <v>1444</v>
      </c>
      <c r="D56" s="1">
        <v>203</v>
      </c>
      <c r="E56" s="1">
        <v>8</v>
      </c>
      <c r="F56" s="1">
        <v>85</v>
      </c>
      <c r="G56" s="1">
        <v>730</v>
      </c>
      <c r="H56" s="1">
        <v>2</v>
      </c>
      <c r="I56" s="1">
        <v>416</v>
      </c>
      <c r="J56" s="1">
        <f t="shared" si="1"/>
        <v>288</v>
      </c>
      <c r="K56" s="1">
        <v>80</v>
      </c>
      <c r="L56" s="1">
        <v>208</v>
      </c>
      <c r="M56" s="1">
        <v>0</v>
      </c>
      <c r="N56" s="1">
        <v>0</v>
      </c>
      <c r="O56" s="1">
        <v>0</v>
      </c>
    </row>
    <row r="57" spans="1:15" x14ac:dyDescent="0.2">
      <c r="A57" s="1" t="s">
        <v>130</v>
      </c>
      <c r="B57" s="1">
        <v>760</v>
      </c>
      <c r="C57" s="1">
        <f t="shared" si="0"/>
        <v>371</v>
      </c>
      <c r="D57" s="1">
        <v>36</v>
      </c>
      <c r="E57" s="1">
        <v>0</v>
      </c>
      <c r="F57" s="1">
        <v>8</v>
      </c>
      <c r="G57" s="1">
        <v>11</v>
      </c>
      <c r="H57" s="1">
        <v>1</v>
      </c>
      <c r="I57" s="1">
        <v>315</v>
      </c>
      <c r="J57" s="1">
        <f t="shared" si="1"/>
        <v>389</v>
      </c>
      <c r="K57" s="1">
        <v>0</v>
      </c>
      <c r="L57" s="1">
        <v>0</v>
      </c>
      <c r="M57" s="1">
        <v>0</v>
      </c>
      <c r="N57" s="1">
        <v>165</v>
      </c>
      <c r="O57" s="1">
        <v>224</v>
      </c>
    </row>
    <row r="58" spans="1:15" x14ac:dyDescent="0.2">
      <c r="A58" s="1" t="s">
        <v>64</v>
      </c>
      <c r="B58" s="1">
        <v>86</v>
      </c>
      <c r="C58" s="1">
        <f t="shared" si="0"/>
        <v>85</v>
      </c>
      <c r="D58" s="1">
        <v>3</v>
      </c>
      <c r="E58" s="1">
        <v>0</v>
      </c>
      <c r="F58" s="1">
        <v>28</v>
      </c>
      <c r="G58" s="1">
        <v>7</v>
      </c>
      <c r="H58" s="1">
        <v>0</v>
      </c>
      <c r="I58" s="1">
        <v>47</v>
      </c>
      <c r="J58" s="1">
        <f t="shared" si="1"/>
        <v>1</v>
      </c>
      <c r="K58" s="1">
        <v>0</v>
      </c>
      <c r="L58" s="1">
        <v>1</v>
      </c>
      <c r="M58" s="1">
        <v>0</v>
      </c>
      <c r="N58" s="1">
        <v>0</v>
      </c>
      <c r="O58" s="1">
        <v>0</v>
      </c>
    </row>
    <row r="59" spans="1:15" x14ac:dyDescent="0.2">
      <c r="A59" s="1" t="s">
        <v>131</v>
      </c>
      <c r="B59" s="1">
        <v>2</v>
      </c>
      <c r="C59" s="1">
        <f t="shared" si="0"/>
        <v>2</v>
      </c>
      <c r="D59" s="1">
        <v>0</v>
      </c>
      <c r="E59" s="1">
        <v>0</v>
      </c>
      <c r="F59" s="1">
        <v>2</v>
      </c>
      <c r="G59" s="1">
        <v>0</v>
      </c>
      <c r="H59" s="1">
        <v>0</v>
      </c>
      <c r="I59" s="1">
        <v>0</v>
      </c>
      <c r="J59" s="1">
        <f t="shared" si="1"/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132</v>
      </c>
      <c r="B60" s="1">
        <v>50</v>
      </c>
      <c r="C60" s="1">
        <f t="shared" si="0"/>
        <v>50</v>
      </c>
      <c r="D60" s="1">
        <v>29</v>
      </c>
      <c r="E60" s="1">
        <v>0</v>
      </c>
      <c r="F60" s="1">
        <v>3</v>
      </c>
      <c r="G60" s="1">
        <v>11</v>
      </c>
      <c r="H60" s="1">
        <v>0</v>
      </c>
      <c r="I60" s="1">
        <v>7</v>
      </c>
      <c r="J60" s="1">
        <f t="shared" si="1"/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133</v>
      </c>
      <c r="B61" s="1">
        <v>0</v>
      </c>
      <c r="C61" s="1">
        <f t="shared" si="0"/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f t="shared" si="1"/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s="1" t="s">
        <v>134</v>
      </c>
      <c r="B62" s="1">
        <v>500</v>
      </c>
      <c r="C62" s="1">
        <f t="shared" si="0"/>
        <v>496</v>
      </c>
      <c r="D62" s="1">
        <v>29</v>
      </c>
      <c r="E62" s="1">
        <v>17</v>
      </c>
      <c r="F62" s="1">
        <v>204</v>
      </c>
      <c r="G62" s="1">
        <v>122</v>
      </c>
      <c r="H62" s="1">
        <v>9</v>
      </c>
      <c r="I62" s="1">
        <v>115</v>
      </c>
      <c r="J62" s="1">
        <f t="shared" si="1"/>
        <v>4</v>
      </c>
      <c r="K62" s="1">
        <v>1</v>
      </c>
      <c r="L62" s="1">
        <v>0</v>
      </c>
      <c r="M62" s="1">
        <v>3</v>
      </c>
      <c r="N62" s="1">
        <v>0</v>
      </c>
      <c r="O62" s="1">
        <v>0</v>
      </c>
    </row>
    <row r="63" spans="1:15" x14ac:dyDescent="0.2">
      <c r="A63" s="1" t="s">
        <v>135</v>
      </c>
      <c r="B63" s="1">
        <v>223</v>
      </c>
      <c r="C63" s="1">
        <f t="shared" si="0"/>
        <v>222</v>
      </c>
      <c r="D63" s="1">
        <v>4</v>
      </c>
      <c r="E63" s="1">
        <v>2</v>
      </c>
      <c r="F63" s="1">
        <v>120</v>
      </c>
      <c r="G63" s="1">
        <v>8</v>
      </c>
      <c r="H63" s="1">
        <v>3</v>
      </c>
      <c r="I63" s="1">
        <v>85</v>
      </c>
      <c r="J63" s="1">
        <f t="shared" si="1"/>
        <v>1</v>
      </c>
      <c r="K63" s="1">
        <v>0</v>
      </c>
      <c r="L63" s="1">
        <v>0</v>
      </c>
      <c r="M63" s="1">
        <v>1</v>
      </c>
      <c r="N63" s="1">
        <v>0</v>
      </c>
      <c r="O63" s="1">
        <v>0</v>
      </c>
    </row>
    <row r="64" spans="1:15" x14ac:dyDescent="0.2">
      <c r="A64" s="1" t="s">
        <v>136</v>
      </c>
      <c r="B64" s="1">
        <v>27</v>
      </c>
      <c r="C64" s="1">
        <f t="shared" si="0"/>
        <v>27</v>
      </c>
      <c r="D64" s="1">
        <v>0</v>
      </c>
      <c r="E64" s="1">
        <v>1</v>
      </c>
      <c r="F64" s="1">
        <v>10</v>
      </c>
      <c r="G64" s="1">
        <v>8</v>
      </c>
      <c r="H64" s="1">
        <v>1</v>
      </c>
      <c r="I64" s="1">
        <v>7</v>
      </c>
      <c r="J64" s="1">
        <f t="shared" si="1"/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137</v>
      </c>
      <c r="B65" s="1">
        <v>3</v>
      </c>
      <c r="C65" s="1">
        <f t="shared" si="0"/>
        <v>3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  <c r="I65" s="1">
        <v>2</v>
      </c>
      <c r="J65" s="1">
        <f t="shared" si="1"/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">
      <c r="A66" s="1" t="s">
        <v>138</v>
      </c>
      <c r="B66" s="1">
        <v>57</v>
      </c>
      <c r="C66" s="1">
        <f t="shared" si="0"/>
        <v>57</v>
      </c>
      <c r="D66" s="1">
        <v>3</v>
      </c>
      <c r="E66" s="1">
        <v>0</v>
      </c>
      <c r="F66" s="1">
        <v>2</v>
      </c>
      <c r="G66" s="1">
        <v>43</v>
      </c>
      <c r="H66" s="1">
        <v>0</v>
      </c>
      <c r="I66" s="1">
        <v>9</v>
      </c>
      <c r="J66" s="1">
        <f t="shared" si="1"/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139</v>
      </c>
      <c r="B67" s="1">
        <v>35</v>
      </c>
      <c r="C67" s="1">
        <f t="shared" si="0"/>
        <v>35</v>
      </c>
      <c r="D67" s="1">
        <v>0</v>
      </c>
      <c r="E67" s="1">
        <v>0</v>
      </c>
      <c r="F67" s="1">
        <v>34</v>
      </c>
      <c r="G67" s="1">
        <v>0</v>
      </c>
      <c r="H67" s="1">
        <v>0</v>
      </c>
      <c r="I67" s="1">
        <v>1</v>
      </c>
      <c r="J67" s="1">
        <f t="shared" si="1"/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s="1" t="s">
        <v>140</v>
      </c>
      <c r="B68" s="1">
        <v>3</v>
      </c>
      <c r="C68" s="1">
        <f t="shared" si="0"/>
        <v>3</v>
      </c>
      <c r="D68" s="1">
        <v>0</v>
      </c>
      <c r="E68" s="1">
        <v>0</v>
      </c>
      <c r="F68" s="1">
        <v>2</v>
      </c>
      <c r="G68" s="1">
        <v>0</v>
      </c>
      <c r="H68" s="1">
        <v>0</v>
      </c>
      <c r="I68" s="1">
        <v>1</v>
      </c>
      <c r="J68" s="1">
        <f t="shared" si="1"/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70" spans="1:15" x14ac:dyDescent="0.2">
      <c r="A70" s="1" t="s">
        <v>214</v>
      </c>
      <c r="B70" s="1">
        <v>15304</v>
      </c>
      <c r="C70" s="1">
        <f t="shared" si="0"/>
        <v>14299</v>
      </c>
      <c r="D70" s="1">
        <v>2293</v>
      </c>
      <c r="E70" s="1">
        <v>1223</v>
      </c>
      <c r="F70" s="1">
        <v>2710</v>
      </c>
      <c r="G70" s="1">
        <v>2832</v>
      </c>
      <c r="H70" s="1">
        <v>2665</v>
      </c>
      <c r="I70" s="1">
        <v>2576</v>
      </c>
      <c r="J70" s="1">
        <f t="shared" si="1"/>
        <v>1005</v>
      </c>
      <c r="K70" s="1">
        <v>77</v>
      </c>
      <c r="L70" s="1">
        <v>200</v>
      </c>
      <c r="M70" s="1">
        <v>359</v>
      </c>
      <c r="N70" s="1">
        <v>167</v>
      </c>
      <c r="O70" s="1">
        <v>202</v>
      </c>
    </row>
    <row r="71" spans="1:15" x14ac:dyDescent="0.2">
      <c r="A71" s="1" t="s">
        <v>126</v>
      </c>
      <c r="B71" s="1">
        <v>0</v>
      </c>
      <c r="C71" s="1">
        <f t="shared" ref="C71:C89" si="2">SUM(D71:I71)</f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f t="shared" ref="J71:J89" si="3">SUM(K71:O71)</f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" t="s">
        <v>55</v>
      </c>
      <c r="B72" s="1">
        <v>38</v>
      </c>
      <c r="C72" s="1">
        <f t="shared" si="2"/>
        <v>38</v>
      </c>
      <c r="D72" s="1">
        <v>0</v>
      </c>
      <c r="E72" s="1">
        <v>0</v>
      </c>
      <c r="F72" s="1">
        <v>15</v>
      </c>
      <c r="G72" s="1">
        <v>10</v>
      </c>
      <c r="H72" s="1">
        <v>1</v>
      </c>
      <c r="I72" s="1">
        <v>12</v>
      </c>
      <c r="J72" s="1">
        <f t="shared" si="3"/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">
      <c r="A73" s="1" t="s">
        <v>127</v>
      </c>
      <c r="B73" s="1">
        <v>15</v>
      </c>
      <c r="C73" s="1">
        <f t="shared" si="2"/>
        <v>14</v>
      </c>
      <c r="D73" s="1">
        <v>0</v>
      </c>
      <c r="E73" s="1">
        <v>0</v>
      </c>
      <c r="F73" s="1">
        <v>0</v>
      </c>
      <c r="G73" s="1">
        <v>6</v>
      </c>
      <c r="H73" s="1">
        <v>1</v>
      </c>
      <c r="I73" s="1">
        <v>7</v>
      </c>
      <c r="J73" s="1">
        <f t="shared" si="3"/>
        <v>1</v>
      </c>
      <c r="K73" s="1">
        <v>0</v>
      </c>
      <c r="L73" s="1">
        <v>1</v>
      </c>
      <c r="M73" s="1">
        <v>0</v>
      </c>
      <c r="N73" s="1">
        <v>0</v>
      </c>
      <c r="O73" s="1">
        <v>0</v>
      </c>
    </row>
    <row r="74" spans="1:15" x14ac:dyDescent="0.2">
      <c r="A74" s="1" t="s">
        <v>57</v>
      </c>
      <c r="B74" s="1">
        <v>177</v>
      </c>
      <c r="C74" s="1">
        <f t="shared" si="2"/>
        <v>174</v>
      </c>
      <c r="D74" s="1">
        <v>6</v>
      </c>
      <c r="E74" s="1">
        <v>4</v>
      </c>
      <c r="F74" s="1">
        <v>57</v>
      </c>
      <c r="G74" s="1">
        <v>65</v>
      </c>
      <c r="H74" s="1">
        <v>2</v>
      </c>
      <c r="I74" s="1">
        <v>40</v>
      </c>
      <c r="J74" s="1">
        <f t="shared" si="3"/>
        <v>3</v>
      </c>
      <c r="K74" s="1">
        <v>0</v>
      </c>
      <c r="L74" s="1">
        <v>1</v>
      </c>
      <c r="M74" s="1">
        <v>2</v>
      </c>
      <c r="N74" s="1">
        <v>0</v>
      </c>
      <c r="O74" s="1">
        <v>0</v>
      </c>
    </row>
    <row r="75" spans="1:15" x14ac:dyDescent="0.2">
      <c r="A75" s="1" t="s">
        <v>128</v>
      </c>
      <c r="B75" s="1">
        <v>938</v>
      </c>
      <c r="C75" s="1">
        <f t="shared" si="2"/>
        <v>862</v>
      </c>
      <c r="D75" s="1">
        <v>2</v>
      </c>
      <c r="E75" s="1">
        <v>1</v>
      </c>
      <c r="F75" s="1">
        <v>37</v>
      </c>
      <c r="G75" s="1">
        <v>779</v>
      </c>
      <c r="H75" s="1">
        <v>0</v>
      </c>
      <c r="I75" s="1">
        <v>43</v>
      </c>
      <c r="J75" s="1">
        <f t="shared" si="3"/>
        <v>76</v>
      </c>
      <c r="K75" s="1">
        <v>0</v>
      </c>
      <c r="L75" s="1">
        <v>0</v>
      </c>
      <c r="M75" s="1">
        <v>76</v>
      </c>
      <c r="N75" s="1">
        <v>0</v>
      </c>
      <c r="O75" s="1">
        <v>0</v>
      </c>
    </row>
    <row r="76" spans="1:15" x14ac:dyDescent="0.2">
      <c r="A76" s="1" t="s">
        <v>60</v>
      </c>
      <c r="B76" s="1">
        <v>11054</v>
      </c>
      <c r="C76" s="1">
        <f t="shared" si="2"/>
        <v>10773</v>
      </c>
      <c r="D76" s="1">
        <v>2055</v>
      </c>
      <c r="E76" s="1">
        <v>1198</v>
      </c>
      <c r="F76" s="1">
        <v>2206</v>
      </c>
      <c r="G76" s="1">
        <v>1093</v>
      </c>
      <c r="H76" s="1">
        <v>2649</v>
      </c>
      <c r="I76" s="1">
        <v>1572</v>
      </c>
      <c r="J76" s="1">
        <f t="shared" si="3"/>
        <v>281</v>
      </c>
      <c r="K76" s="1">
        <v>1</v>
      </c>
      <c r="L76" s="1">
        <v>0</v>
      </c>
      <c r="M76" s="1">
        <v>279</v>
      </c>
      <c r="N76" s="1">
        <v>1</v>
      </c>
      <c r="O76" s="1">
        <v>0</v>
      </c>
    </row>
    <row r="77" spans="1:15" x14ac:dyDescent="0.2">
      <c r="A77" s="1" t="s">
        <v>129</v>
      </c>
      <c r="B77" s="1">
        <v>1720</v>
      </c>
      <c r="C77" s="1">
        <f t="shared" si="2"/>
        <v>1445</v>
      </c>
      <c r="D77" s="1">
        <v>199</v>
      </c>
      <c r="E77" s="1">
        <v>6</v>
      </c>
      <c r="F77" s="1">
        <v>89</v>
      </c>
      <c r="G77" s="1">
        <v>733</v>
      </c>
      <c r="H77" s="1">
        <v>1</v>
      </c>
      <c r="I77" s="1">
        <v>417</v>
      </c>
      <c r="J77" s="1">
        <f t="shared" si="3"/>
        <v>275</v>
      </c>
      <c r="K77" s="1">
        <v>76</v>
      </c>
      <c r="L77" s="1">
        <v>198</v>
      </c>
      <c r="M77" s="1">
        <v>1</v>
      </c>
      <c r="N77" s="1">
        <v>0</v>
      </c>
      <c r="O77" s="1">
        <v>0</v>
      </c>
    </row>
    <row r="78" spans="1:15" x14ac:dyDescent="0.2">
      <c r="A78" s="1" t="s">
        <v>130</v>
      </c>
      <c r="B78" s="1">
        <v>701</v>
      </c>
      <c r="C78" s="1">
        <f t="shared" si="2"/>
        <v>333</v>
      </c>
      <c r="D78" s="1">
        <v>22</v>
      </c>
      <c r="E78" s="1">
        <v>0</v>
      </c>
      <c r="F78" s="1">
        <v>9</v>
      </c>
      <c r="G78" s="1">
        <v>17</v>
      </c>
      <c r="H78" s="1">
        <v>0</v>
      </c>
      <c r="I78" s="1">
        <v>285</v>
      </c>
      <c r="J78" s="1">
        <f t="shared" si="3"/>
        <v>368</v>
      </c>
      <c r="K78" s="1">
        <v>0</v>
      </c>
      <c r="L78" s="1">
        <v>0</v>
      </c>
      <c r="M78" s="1">
        <v>0</v>
      </c>
      <c r="N78" s="1">
        <v>166</v>
      </c>
      <c r="O78" s="1">
        <v>202</v>
      </c>
    </row>
    <row r="79" spans="1:15" x14ac:dyDescent="0.2">
      <c r="A79" s="1" t="s">
        <v>64</v>
      </c>
      <c r="B79" s="1">
        <v>88</v>
      </c>
      <c r="C79" s="1">
        <f t="shared" si="2"/>
        <v>88</v>
      </c>
      <c r="D79" s="1">
        <v>0</v>
      </c>
      <c r="E79" s="1">
        <v>0</v>
      </c>
      <c r="F79" s="1">
        <v>18</v>
      </c>
      <c r="G79" s="1">
        <v>14</v>
      </c>
      <c r="H79" s="1">
        <v>0</v>
      </c>
      <c r="I79" s="1">
        <v>56</v>
      </c>
      <c r="J79" s="1">
        <f t="shared" si="3"/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">
      <c r="A80" s="1" t="s">
        <v>131</v>
      </c>
      <c r="B80" s="1">
        <v>1</v>
      </c>
      <c r="C80" s="1">
        <f t="shared" si="2"/>
        <v>1</v>
      </c>
      <c r="D80" s="1">
        <v>0</v>
      </c>
      <c r="E80" s="1">
        <v>0</v>
      </c>
      <c r="F80" s="1">
        <v>1</v>
      </c>
      <c r="G80" s="1">
        <v>0</v>
      </c>
      <c r="H80" s="1">
        <v>0</v>
      </c>
      <c r="I80" s="1">
        <v>0</v>
      </c>
      <c r="J80" s="1">
        <f t="shared" si="3"/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s="1" t="s">
        <v>132</v>
      </c>
      <c r="B81" s="1">
        <v>21</v>
      </c>
      <c r="C81" s="1">
        <f t="shared" si="2"/>
        <v>21</v>
      </c>
      <c r="D81" s="1">
        <v>2</v>
      </c>
      <c r="E81" s="1">
        <v>0</v>
      </c>
      <c r="F81" s="1">
        <v>7</v>
      </c>
      <c r="G81" s="1">
        <v>5</v>
      </c>
      <c r="H81" s="1">
        <v>0</v>
      </c>
      <c r="I81" s="1">
        <v>7</v>
      </c>
      <c r="J81" s="1">
        <f t="shared" si="3"/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133</v>
      </c>
      <c r="B82" s="1">
        <v>0</v>
      </c>
      <c r="C82" s="1">
        <f t="shared" si="2"/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f t="shared" si="3"/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">
      <c r="A83" s="1" t="s">
        <v>134</v>
      </c>
      <c r="B83" s="1">
        <v>405</v>
      </c>
      <c r="C83" s="1">
        <f t="shared" si="2"/>
        <v>404</v>
      </c>
      <c r="D83" s="1">
        <v>5</v>
      </c>
      <c r="E83" s="1">
        <v>12</v>
      </c>
      <c r="F83" s="1">
        <v>184</v>
      </c>
      <c r="G83" s="1">
        <v>106</v>
      </c>
      <c r="H83" s="1">
        <v>11</v>
      </c>
      <c r="I83" s="1">
        <v>86</v>
      </c>
      <c r="J83" s="1">
        <f t="shared" si="3"/>
        <v>1</v>
      </c>
      <c r="K83" s="1">
        <v>0</v>
      </c>
      <c r="L83" s="1">
        <v>0</v>
      </c>
      <c r="M83" s="1">
        <v>1</v>
      </c>
      <c r="N83" s="1">
        <v>0</v>
      </c>
      <c r="O83" s="1">
        <v>0</v>
      </c>
    </row>
    <row r="84" spans="1:15" x14ac:dyDescent="0.2">
      <c r="A84" s="1" t="s">
        <v>135</v>
      </c>
      <c r="B84" s="1">
        <v>120</v>
      </c>
      <c r="C84" s="1">
        <f t="shared" si="2"/>
        <v>120</v>
      </c>
      <c r="D84" s="1">
        <v>0</v>
      </c>
      <c r="E84" s="1">
        <v>2</v>
      </c>
      <c r="F84" s="1">
        <v>77</v>
      </c>
      <c r="G84" s="1">
        <v>2</v>
      </c>
      <c r="H84" s="1">
        <v>0</v>
      </c>
      <c r="I84" s="1">
        <v>39</v>
      </c>
      <c r="J84" s="1">
        <f t="shared" si="3"/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">
      <c r="A85" s="1" t="s">
        <v>136</v>
      </c>
      <c r="B85" s="1">
        <v>13</v>
      </c>
      <c r="C85" s="1">
        <f t="shared" si="2"/>
        <v>13</v>
      </c>
      <c r="D85" s="1">
        <v>0</v>
      </c>
      <c r="E85" s="1">
        <v>0</v>
      </c>
      <c r="F85" s="1">
        <v>6</v>
      </c>
      <c r="G85" s="1">
        <v>0</v>
      </c>
      <c r="H85" s="1">
        <v>0</v>
      </c>
      <c r="I85" s="1">
        <v>7</v>
      </c>
      <c r="J85" s="1">
        <f t="shared" si="3"/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s="1" t="s">
        <v>137</v>
      </c>
      <c r="B86" s="1">
        <v>4</v>
      </c>
      <c r="C86" s="1">
        <f t="shared" si="2"/>
        <v>4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4</v>
      </c>
      <c r="J86" s="1">
        <f t="shared" si="3"/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</row>
    <row r="87" spans="1:15" x14ac:dyDescent="0.2">
      <c r="A87" s="1" t="s">
        <v>138</v>
      </c>
      <c r="B87" s="1">
        <v>1</v>
      </c>
      <c r="C87" s="1">
        <f t="shared" si="2"/>
        <v>1</v>
      </c>
      <c r="D87" s="1">
        <v>0</v>
      </c>
      <c r="E87" s="1">
        <v>0</v>
      </c>
      <c r="F87" s="1">
        <v>0</v>
      </c>
      <c r="G87" s="1">
        <v>1</v>
      </c>
      <c r="H87" s="1">
        <v>0</v>
      </c>
      <c r="I87" s="1">
        <v>0</v>
      </c>
      <c r="J87" s="1">
        <f t="shared" si="3"/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2">
      <c r="A88" s="1" t="s">
        <v>139</v>
      </c>
      <c r="B88" s="1">
        <v>5</v>
      </c>
      <c r="C88" s="1">
        <f t="shared" si="2"/>
        <v>5</v>
      </c>
      <c r="D88" s="1">
        <v>0</v>
      </c>
      <c r="E88" s="1">
        <v>0</v>
      </c>
      <c r="F88" s="1">
        <v>4</v>
      </c>
      <c r="G88" s="1">
        <v>0</v>
      </c>
      <c r="H88" s="1">
        <v>0</v>
      </c>
      <c r="I88" s="1">
        <v>1</v>
      </c>
      <c r="J88" s="1">
        <f t="shared" si="3"/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">
      <c r="A89" s="1" t="s">
        <v>140</v>
      </c>
      <c r="B89" s="1">
        <v>3</v>
      </c>
      <c r="C89" s="1">
        <f t="shared" si="2"/>
        <v>3</v>
      </c>
      <c r="D89" s="1">
        <v>2</v>
      </c>
      <c r="E89" s="1">
        <v>0</v>
      </c>
      <c r="F89" s="1">
        <v>0</v>
      </c>
      <c r="G89" s="1">
        <v>1</v>
      </c>
      <c r="H89" s="1">
        <v>0</v>
      </c>
      <c r="I89" s="1">
        <v>0</v>
      </c>
      <c r="J89" s="1">
        <f t="shared" si="3"/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</row>
    <row r="90" spans="1:15" x14ac:dyDescent="0.2">
      <c r="A90" s="17" t="s">
        <v>283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</sheetData>
  <mergeCells count="4">
    <mergeCell ref="C2:I2"/>
    <mergeCell ref="J2:O2"/>
    <mergeCell ref="C23:I23"/>
    <mergeCell ref="J23:O23"/>
  </mergeCells>
  <pageMargins left="0.7" right="0.7" top="0.75" bottom="0.75" header="0.3" footer="0.3"/>
  <pageSetup orientation="portrait" r:id="rId1"/>
  <rowBreaks count="1" manualBreakCount="1">
    <brk id="2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D78DB-9A64-46C2-88E6-1E58EF6B7D3E}">
  <dimension ref="A1:O72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299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240</v>
      </c>
    </row>
    <row r="7" spans="1:15" x14ac:dyDescent="0.2">
      <c r="A7" s="1" t="s">
        <v>212</v>
      </c>
      <c r="B7" s="1">
        <v>31412</v>
      </c>
      <c r="C7" s="1">
        <f t="shared" ref="C7:C71" si="0">SUM(D7:I7)</f>
        <v>29315</v>
      </c>
      <c r="D7" s="1">
        <v>4923</v>
      </c>
      <c r="E7" s="1">
        <v>2478</v>
      </c>
      <c r="F7" s="1">
        <v>5610</v>
      </c>
      <c r="G7" s="1">
        <v>5680</v>
      </c>
      <c r="H7" s="1">
        <v>5422</v>
      </c>
      <c r="I7" s="1">
        <v>5202</v>
      </c>
      <c r="J7" s="1">
        <f t="shared" ref="J7:J71" si="1">SUM(K7:O7)</f>
        <v>2097</v>
      </c>
      <c r="K7" s="1">
        <v>158</v>
      </c>
      <c r="L7" s="1">
        <v>409</v>
      </c>
      <c r="M7" s="1">
        <v>770</v>
      </c>
      <c r="N7" s="1">
        <v>333</v>
      </c>
      <c r="O7" s="1">
        <v>427</v>
      </c>
    </row>
    <row r="8" spans="1:15" x14ac:dyDescent="0.2">
      <c r="A8" s="1" t="s">
        <v>126</v>
      </c>
      <c r="B8" s="1">
        <v>2</v>
      </c>
      <c r="C8" s="1">
        <f t="shared" si="0"/>
        <v>2</v>
      </c>
      <c r="D8" s="1">
        <v>0</v>
      </c>
      <c r="E8" s="1">
        <v>0</v>
      </c>
      <c r="F8" s="1">
        <v>1</v>
      </c>
      <c r="G8" s="1">
        <v>1</v>
      </c>
      <c r="H8" s="1">
        <v>0</v>
      </c>
      <c r="I8" s="1">
        <v>0</v>
      </c>
      <c r="J8" s="1">
        <f t="shared" si="1"/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55</v>
      </c>
      <c r="B9" s="1">
        <v>158</v>
      </c>
      <c r="C9" s="1">
        <f>SUM(D9:I9)</f>
        <v>157</v>
      </c>
      <c r="D9" s="1">
        <v>22</v>
      </c>
      <c r="E9" s="1">
        <v>1</v>
      </c>
      <c r="F9" s="1">
        <v>37</v>
      </c>
      <c r="G9" s="1">
        <v>60</v>
      </c>
      <c r="H9" s="1">
        <v>3</v>
      </c>
      <c r="I9" s="1">
        <v>34</v>
      </c>
      <c r="J9" s="1">
        <f>SUM(K9:O9)</f>
        <v>1</v>
      </c>
      <c r="K9" s="1">
        <v>0</v>
      </c>
      <c r="L9" s="1">
        <v>0</v>
      </c>
      <c r="M9" s="1">
        <v>1</v>
      </c>
      <c r="N9" s="1">
        <v>0</v>
      </c>
      <c r="O9" s="1">
        <v>0</v>
      </c>
    </row>
    <row r="10" spans="1:15" x14ac:dyDescent="0.2">
      <c r="A10" s="1" t="s">
        <v>127</v>
      </c>
      <c r="B10" s="1">
        <v>37</v>
      </c>
      <c r="C10" s="1">
        <f t="shared" si="0"/>
        <v>37</v>
      </c>
      <c r="D10" s="1">
        <v>1</v>
      </c>
      <c r="E10" s="1">
        <v>0</v>
      </c>
      <c r="F10" s="1">
        <v>5</v>
      </c>
      <c r="G10" s="1">
        <v>8</v>
      </c>
      <c r="H10" s="1">
        <v>1</v>
      </c>
      <c r="I10" s="1">
        <v>22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57</v>
      </c>
      <c r="B11" s="1">
        <v>473</v>
      </c>
      <c r="C11" s="1">
        <f t="shared" si="0"/>
        <v>469</v>
      </c>
      <c r="D11" s="1">
        <v>42</v>
      </c>
      <c r="E11" s="1">
        <v>14</v>
      </c>
      <c r="F11" s="1">
        <v>95</v>
      </c>
      <c r="G11" s="1">
        <v>220</v>
      </c>
      <c r="H11" s="1">
        <v>10</v>
      </c>
      <c r="I11" s="1">
        <v>88</v>
      </c>
      <c r="J11" s="1">
        <f t="shared" si="1"/>
        <v>4</v>
      </c>
      <c r="K11" s="1">
        <v>0</v>
      </c>
      <c r="L11" s="1">
        <v>0</v>
      </c>
      <c r="M11" s="1">
        <v>4</v>
      </c>
      <c r="N11" s="1">
        <v>0</v>
      </c>
      <c r="O11" s="1">
        <v>0</v>
      </c>
    </row>
    <row r="12" spans="1:15" x14ac:dyDescent="0.2">
      <c r="A12" s="1" t="s">
        <v>128</v>
      </c>
      <c r="B12" s="1">
        <v>1861</v>
      </c>
      <c r="C12" s="1">
        <f t="shared" si="0"/>
        <v>1705</v>
      </c>
      <c r="D12" s="1">
        <v>7</v>
      </c>
      <c r="E12" s="1">
        <v>6</v>
      </c>
      <c r="F12" s="1">
        <v>91</v>
      </c>
      <c r="G12" s="1">
        <v>1499</v>
      </c>
      <c r="H12" s="1">
        <v>5</v>
      </c>
      <c r="I12" s="1">
        <v>97</v>
      </c>
      <c r="J12" s="1">
        <f t="shared" si="1"/>
        <v>156</v>
      </c>
      <c r="K12" s="1">
        <v>0</v>
      </c>
      <c r="L12" s="1">
        <v>0</v>
      </c>
      <c r="M12" s="1">
        <v>156</v>
      </c>
      <c r="N12" s="1">
        <v>0</v>
      </c>
      <c r="O12" s="1">
        <v>0</v>
      </c>
    </row>
    <row r="13" spans="1:15" x14ac:dyDescent="0.2">
      <c r="A13" s="1" t="s">
        <v>60</v>
      </c>
      <c r="B13" s="1">
        <v>22118</v>
      </c>
      <c r="C13" s="1">
        <f t="shared" si="0"/>
        <v>21510</v>
      </c>
      <c r="D13" s="1">
        <v>4302</v>
      </c>
      <c r="E13" s="1">
        <v>2259</v>
      </c>
      <c r="F13" s="1">
        <v>4475</v>
      </c>
      <c r="G13" s="1">
        <v>2129</v>
      </c>
      <c r="H13" s="1">
        <v>5358</v>
      </c>
      <c r="I13" s="1">
        <v>2987</v>
      </c>
      <c r="J13" s="1">
        <f t="shared" si="1"/>
        <v>608</v>
      </c>
      <c r="K13" s="1">
        <v>2</v>
      </c>
      <c r="L13" s="1">
        <v>0</v>
      </c>
      <c r="M13" s="1">
        <v>602</v>
      </c>
      <c r="N13" s="1">
        <v>2</v>
      </c>
      <c r="O13" s="1">
        <v>2</v>
      </c>
    </row>
    <row r="14" spans="1:15" x14ac:dyDescent="0.2">
      <c r="A14" s="1" t="s">
        <v>129</v>
      </c>
      <c r="B14" s="1">
        <v>3311</v>
      </c>
      <c r="C14" s="1">
        <f t="shared" si="0"/>
        <v>2749</v>
      </c>
      <c r="D14" s="1">
        <v>376</v>
      </c>
      <c r="E14" s="1">
        <v>11</v>
      </c>
      <c r="F14" s="1">
        <v>150</v>
      </c>
      <c r="G14" s="1">
        <v>1450</v>
      </c>
      <c r="H14" s="1">
        <v>8</v>
      </c>
      <c r="I14" s="1">
        <v>754</v>
      </c>
      <c r="J14" s="1">
        <f t="shared" si="1"/>
        <v>562</v>
      </c>
      <c r="K14" s="1">
        <v>155</v>
      </c>
      <c r="L14" s="1">
        <v>407</v>
      </c>
      <c r="M14" s="1">
        <v>0</v>
      </c>
      <c r="N14" s="1">
        <v>0</v>
      </c>
      <c r="O14" s="1">
        <v>0</v>
      </c>
    </row>
    <row r="15" spans="1:15" x14ac:dyDescent="0.2">
      <c r="A15" s="1" t="s">
        <v>130</v>
      </c>
      <c r="B15" s="1">
        <v>1434</v>
      </c>
      <c r="C15" s="1">
        <f t="shared" si="0"/>
        <v>678</v>
      </c>
      <c r="D15" s="1">
        <v>46</v>
      </c>
      <c r="E15" s="1">
        <v>0</v>
      </c>
      <c r="F15" s="1">
        <v>17</v>
      </c>
      <c r="G15" s="1">
        <v>34</v>
      </c>
      <c r="H15" s="1">
        <v>1</v>
      </c>
      <c r="I15" s="1">
        <v>580</v>
      </c>
      <c r="J15" s="1">
        <f t="shared" si="1"/>
        <v>756</v>
      </c>
      <c r="K15" s="1">
        <v>0</v>
      </c>
      <c r="L15" s="1">
        <v>1</v>
      </c>
      <c r="M15" s="1">
        <v>2</v>
      </c>
      <c r="N15" s="1">
        <v>331</v>
      </c>
      <c r="O15" s="1">
        <v>422</v>
      </c>
    </row>
    <row r="16" spans="1:15" x14ac:dyDescent="0.2">
      <c r="A16" s="1" t="s">
        <v>64</v>
      </c>
      <c r="B16" s="1">
        <v>220</v>
      </c>
      <c r="C16" s="1">
        <f t="shared" si="0"/>
        <v>219</v>
      </c>
      <c r="D16" s="1">
        <v>6</v>
      </c>
      <c r="E16" s="1">
        <v>2</v>
      </c>
      <c r="F16" s="1">
        <v>60</v>
      </c>
      <c r="G16" s="1">
        <v>59</v>
      </c>
      <c r="H16" s="1">
        <v>4</v>
      </c>
      <c r="I16" s="1">
        <v>88</v>
      </c>
      <c r="J16" s="1">
        <f t="shared" si="1"/>
        <v>1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</row>
    <row r="17" spans="1:15" x14ac:dyDescent="0.2">
      <c r="A17" s="1" t="s">
        <v>131</v>
      </c>
      <c r="B17" s="1">
        <v>6</v>
      </c>
      <c r="C17" s="1">
        <f t="shared" si="0"/>
        <v>5</v>
      </c>
      <c r="D17" s="1">
        <v>1</v>
      </c>
      <c r="E17" s="1">
        <v>0</v>
      </c>
      <c r="F17" s="1">
        <v>0</v>
      </c>
      <c r="G17" s="1">
        <v>0</v>
      </c>
      <c r="H17" s="1">
        <v>1</v>
      </c>
      <c r="I17" s="1">
        <v>3</v>
      </c>
      <c r="J17" s="1">
        <f t="shared" si="1"/>
        <v>1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</row>
    <row r="18" spans="1:15" x14ac:dyDescent="0.2">
      <c r="A18" s="1" t="s">
        <v>132</v>
      </c>
      <c r="B18" s="1">
        <v>100</v>
      </c>
      <c r="C18" s="1">
        <f t="shared" si="0"/>
        <v>98</v>
      </c>
      <c r="D18" s="1">
        <v>33</v>
      </c>
      <c r="E18" s="1">
        <v>1</v>
      </c>
      <c r="F18" s="1">
        <v>16</v>
      </c>
      <c r="G18" s="1">
        <v>18</v>
      </c>
      <c r="H18" s="1">
        <v>3</v>
      </c>
      <c r="I18" s="1">
        <v>27</v>
      </c>
      <c r="J18" s="1">
        <f t="shared" si="1"/>
        <v>2</v>
      </c>
      <c r="K18" s="1">
        <v>0</v>
      </c>
      <c r="L18" s="1">
        <v>0</v>
      </c>
      <c r="M18" s="1">
        <v>2</v>
      </c>
      <c r="N18" s="1">
        <v>0</v>
      </c>
      <c r="O18" s="1">
        <v>0</v>
      </c>
    </row>
    <row r="19" spans="1:15" x14ac:dyDescent="0.2">
      <c r="A19" s="1" t="s">
        <v>133</v>
      </c>
      <c r="B19" s="1">
        <v>1</v>
      </c>
      <c r="C19" s="1">
        <f t="shared" si="0"/>
        <v>1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f t="shared" si="1"/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134</v>
      </c>
      <c r="B20" s="1">
        <v>1162</v>
      </c>
      <c r="C20" s="1">
        <f t="shared" si="0"/>
        <v>1157</v>
      </c>
      <c r="D20" s="1">
        <v>77</v>
      </c>
      <c r="E20" s="1">
        <v>179</v>
      </c>
      <c r="F20" s="1">
        <v>403</v>
      </c>
      <c r="G20" s="1">
        <v>129</v>
      </c>
      <c r="H20" s="1">
        <v>21</v>
      </c>
      <c r="I20" s="1">
        <v>348</v>
      </c>
      <c r="J20" s="1">
        <f t="shared" si="1"/>
        <v>5</v>
      </c>
      <c r="K20" s="1">
        <v>1</v>
      </c>
      <c r="L20" s="1">
        <v>0</v>
      </c>
      <c r="M20" s="1">
        <v>1</v>
      </c>
      <c r="N20" s="1">
        <v>0</v>
      </c>
      <c r="O20" s="1">
        <v>3</v>
      </c>
    </row>
    <row r="21" spans="1:15" x14ac:dyDescent="0.2">
      <c r="A21" s="1" t="s">
        <v>135</v>
      </c>
      <c r="B21" s="1">
        <v>354</v>
      </c>
      <c r="C21" s="1">
        <f t="shared" si="0"/>
        <v>353</v>
      </c>
      <c r="D21" s="1">
        <v>6</v>
      </c>
      <c r="E21" s="1">
        <v>3</v>
      </c>
      <c r="F21" s="1">
        <v>195</v>
      </c>
      <c r="G21" s="1">
        <v>19</v>
      </c>
      <c r="H21" s="1">
        <v>3</v>
      </c>
      <c r="I21" s="1">
        <v>127</v>
      </c>
      <c r="J21" s="1">
        <f t="shared" si="1"/>
        <v>1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</row>
    <row r="22" spans="1:15" x14ac:dyDescent="0.2">
      <c r="A22" s="1" t="s">
        <v>136</v>
      </c>
      <c r="B22" s="1">
        <v>59</v>
      </c>
      <c r="C22" s="1">
        <f t="shared" si="0"/>
        <v>59</v>
      </c>
      <c r="D22" s="1">
        <v>1</v>
      </c>
      <c r="E22" s="1">
        <v>2</v>
      </c>
      <c r="F22" s="1">
        <v>18</v>
      </c>
      <c r="G22" s="1">
        <v>8</v>
      </c>
      <c r="H22" s="1">
        <v>2</v>
      </c>
      <c r="I22" s="1">
        <v>28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137</v>
      </c>
      <c r="B23" s="1">
        <v>12</v>
      </c>
      <c r="C23" s="1">
        <f t="shared" si="0"/>
        <v>12</v>
      </c>
      <c r="D23" s="1">
        <v>0</v>
      </c>
      <c r="E23" s="1">
        <v>0</v>
      </c>
      <c r="F23" s="1">
        <v>4</v>
      </c>
      <c r="G23" s="1">
        <v>0</v>
      </c>
      <c r="H23" s="1">
        <v>1</v>
      </c>
      <c r="I23" s="1">
        <v>7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138</v>
      </c>
      <c r="B24" s="1">
        <v>57</v>
      </c>
      <c r="C24" s="1">
        <f t="shared" si="0"/>
        <v>57</v>
      </c>
      <c r="D24" s="1">
        <v>1</v>
      </c>
      <c r="E24" s="1">
        <v>0</v>
      </c>
      <c r="F24" s="1">
        <v>2</v>
      </c>
      <c r="G24" s="1">
        <v>44</v>
      </c>
      <c r="H24" s="1">
        <v>1</v>
      </c>
      <c r="I24" s="1">
        <v>9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139</v>
      </c>
      <c r="B25" s="1">
        <v>41</v>
      </c>
      <c r="C25" s="1">
        <f t="shared" si="0"/>
        <v>41</v>
      </c>
      <c r="D25" s="1">
        <v>0</v>
      </c>
      <c r="E25" s="1">
        <v>0</v>
      </c>
      <c r="F25" s="1">
        <v>38</v>
      </c>
      <c r="G25" s="1">
        <v>1</v>
      </c>
      <c r="H25" s="1">
        <v>0</v>
      </c>
      <c r="I25" s="1">
        <v>2</v>
      </c>
      <c r="J25" s="1">
        <f t="shared" si="1"/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140</v>
      </c>
      <c r="B26" s="1">
        <v>6</v>
      </c>
      <c r="C26" s="1">
        <f t="shared" si="0"/>
        <v>6</v>
      </c>
      <c r="D26" s="1">
        <v>2</v>
      </c>
      <c r="E26" s="1">
        <v>0</v>
      </c>
      <c r="F26" s="1">
        <v>2</v>
      </c>
      <c r="G26" s="1">
        <v>1</v>
      </c>
      <c r="H26" s="1">
        <v>0</v>
      </c>
      <c r="I26" s="1">
        <v>1</v>
      </c>
      <c r="J26" s="1">
        <f t="shared" si="1"/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8" spans="1:15" x14ac:dyDescent="0.2">
      <c r="A28" s="1" t="s">
        <v>241</v>
      </c>
    </row>
    <row r="30" spans="1:15" x14ac:dyDescent="0.2">
      <c r="A30" s="1" t="s">
        <v>212</v>
      </c>
      <c r="B30" s="1">
        <v>18074</v>
      </c>
      <c r="C30" s="1">
        <f t="shared" si="0"/>
        <v>17257</v>
      </c>
      <c r="D30" s="1">
        <v>2150</v>
      </c>
      <c r="E30" s="1">
        <v>1411</v>
      </c>
      <c r="F30" s="1">
        <v>3116</v>
      </c>
      <c r="G30" s="1">
        <v>4241</v>
      </c>
      <c r="H30" s="1">
        <v>2183</v>
      </c>
      <c r="I30" s="1">
        <v>4156</v>
      </c>
      <c r="J30" s="1">
        <f t="shared" si="1"/>
        <v>817</v>
      </c>
      <c r="K30" s="1">
        <v>98</v>
      </c>
      <c r="L30" s="1">
        <v>36</v>
      </c>
      <c r="M30" s="1">
        <v>351</v>
      </c>
      <c r="N30" s="1">
        <v>153</v>
      </c>
      <c r="O30" s="1">
        <v>179</v>
      </c>
    </row>
    <row r="31" spans="1:15" x14ac:dyDescent="0.2">
      <c r="A31" s="1" t="s">
        <v>126</v>
      </c>
      <c r="B31" s="1">
        <v>0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f t="shared" si="1"/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55</v>
      </c>
      <c r="B32" s="1">
        <v>48</v>
      </c>
      <c r="C32" s="1">
        <f t="shared" si="0"/>
        <v>48</v>
      </c>
      <c r="D32" s="1">
        <v>3</v>
      </c>
      <c r="E32" s="1">
        <v>1</v>
      </c>
      <c r="F32" s="1">
        <v>2</v>
      </c>
      <c r="G32" s="1">
        <v>23</v>
      </c>
      <c r="H32" s="1">
        <v>1</v>
      </c>
      <c r="I32" s="1">
        <v>18</v>
      </c>
      <c r="J32" s="1">
        <f t="shared" si="1"/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127</v>
      </c>
      <c r="B33" s="1">
        <v>6</v>
      </c>
      <c r="C33" s="1">
        <f t="shared" si="0"/>
        <v>6</v>
      </c>
      <c r="D33" s="1">
        <v>0</v>
      </c>
      <c r="E33" s="1">
        <v>0</v>
      </c>
      <c r="F33" s="1">
        <v>1</v>
      </c>
      <c r="G33" s="1">
        <v>1</v>
      </c>
      <c r="H33" s="1">
        <v>0</v>
      </c>
      <c r="I33" s="1">
        <v>4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57</v>
      </c>
      <c r="B34" s="1">
        <v>337</v>
      </c>
      <c r="C34" s="1">
        <f t="shared" si="0"/>
        <v>334</v>
      </c>
      <c r="D34" s="1">
        <v>131</v>
      </c>
      <c r="E34" s="1">
        <v>12</v>
      </c>
      <c r="F34" s="1">
        <v>59</v>
      </c>
      <c r="G34" s="1">
        <v>67</v>
      </c>
      <c r="H34" s="1">
        <v>18</v>
      </c>
      <c r="I34" s="1">
        <v>47</v>
      </c>
      <c r="J34" s="1">
        <f t="shared" si="1"/>
        <v>3</v>
      </c>
      <c r="K34" s="1">
        <v>0</v>
      </c>
      <c r="L34" s="1">
        <v>1</v>
      </c>
      <c r="M34" s="1">
        <v>1</v>
      </c>
      <c r="N34" s="1">
        <v>1</v>
      </c>
      <c r="O34" s="1">
        <v>0</v>
      </c>
    </row>
    <row r="35" spans="1:15" x14ac:dyDescent="0.2">
      <c r="A35" s="1" t="s">
        <v>128</v>
      </c>
      <c r="B35" s="1">
        <v>488</v>
      </c>
      <c r="C35" s="1">
        <f t="shared" si="0"/>
        <v>462</v>
      </c>
      <c r="D35" s="1">
        <v>9</v>
      </c>
      <c r="E35" s="1">
        <v>9</v>
      </c>
      <c r="F35" s="1">
        <v>41</v>
      </c>
      <c r="G35" s="1">
        <v>335</v>
      </c>
      <c r="H35" s="1">
        <v>17</v>
      </c>
      <c r="I35" s="1">
        <v>51</v>
      </c>
      <c r="J35" s="1">
        <f t="shared" si="1"/>
        <v>26</v>
      </c>
      <c r="K35" s="1">
        <v>0</v>
      </c>
      <c r="L35" s="1">
        <v>0</v>
      </c>
      <c r="M35" s="1">
        <v>26</v>
      </c>
      <c r="N35" s="1">
        <v>0</v>
      </c>
      <c r="O35" s="1">
        <v>0</v>
      </c>
    </row>
    <row r="36" spans="1:15" x14ac:dyDescent="0.2">
      <c r="A36" s="1" t="s">
        <v>60</v>
      </c>
      <c r="B36" s="1">
        <v>5391</v>
      </c>
      <c r="C36" s="1">
        <f t="shared" si="0"/>
        <v>4950</v>
      </c>
      <c r="D36" s="1">
        <v>352</v>
      </c>
      <c r="E36" s="1">
        <v>198</v>
      </c>
      <c r="F36" s="1">
        <v>407</v>
      </c>
      <c r="G36" s="1">
        <v>2392</v>
      </c>
      <c r="H36" s="1">
        <v>60</v>
      </c>
      <c r="I36" s="1">
        <v>1541</v>
      </c>
      <c r="J36" s="1">
        <f t="shared" si="1"/>
        <v>441</v>
      </c>
      <c r="K36" s="1">
        <v>73</v>
      </c>
      <c r="L36" s="1">
        <v>13</v>
      </c>
      <c r="M36" s="1">
        <v>292</v>
      </c>
      <c r="N36" s="1">
        <v>16</v>
      </c>
      <c r="O36" s="1">
        <v>47</v>
      </c>
    </row>
    <row r="37" spans="1:15" x14ac:dyDescent="0.2">
      <c r="A37" s="1" t="s">
        <v>129</v>
      </c>
      <c r="B37" s="1">
        <v>660</v>
      </c>
      <c r="C37" s="1">
        <f t="shared" si="0"/>
        <v>652</v>
      </c>
      <c r="D37" s="1">
        <v>59</v>
      </c>
      <c r="E37" s="1">
        <v>6</v>
      </c>
      <c r="F37" s="1">
        <v>73</v>
      </c>
      <c r="G37" s="1">
        <v>282</v>
      </c>
      <c r="H37" s="1">
        <v>29</v>
      </c>
      <c r="I37" s="1">
        <v>203</v>
      </c>
      <c r="J37" s="1">
        <f t="shared" si="1"/>
        <v>8</v>
      </c>
      <c r="K37" s="1">
        <v>5</v>
      </c>
      <c r="L37" s="1">
        <v>0</v>
      </c>
      <c r="M37" s="1">
        <v>3</v>
      </c>
      <c r="N37" s="1">
        <v>0</v>
      </c>
      <c r="O37" s="1">
        <v>0</v>
      </c>
    </row>
    <row r="38" spans="1:15" x14ac:dyDescent="0.2">
      <c r="A38" s="1" t="s">
        <v>130</v>
      </c>
      <c r="B38" s="1">
        <v>110</v>
      </c>
      <c r="C38" s="1">
        <f t="shared" si="0"/>
        <v>84</v>
      </c>
      <c r="D38" s="1">
        <v>13</v>
      </c>
      <c r="E38" s="1">
        <v>0</v>
      </c>
      <c r="F38" s="1">
        <v>8</v>
      </c>
      <c r="G38" s="1">
        <v>2</v>
      </c>
      <c r="H38" s="1">
        <v>3</v>
      </c>
      <c r="I38" s="1">
        <v>58</v>
      </c>
      <c r="J38" s="1">
        <f t="shared" si="1"/>
        <v>26</v>
      </c>
      <c r="K38" s="1">
        <v>0</v>
      </c>
      <c r="L38" s="1">
        <v>0</v>
      </c>
      <c r="M38" s="1">
        <v>2</v>
      </c>
      <c r="N38" s="1">
        <v>21</v>
      </c>
      <c r="O38" s="1">
        <v>3</v>
      </c>
    </row>
    <row r="39" spans="1:15" x14ac:dyDescent="0.2">
      <c r="A39" s="1" t="s">
        <v>64</v>
      </c>
      <c r="B39" s="1">
        <v>201</v>
      </c>
      <c r="C39" s="1">
        <f t="shared" si="0"/>
        <v>200</v>
      </c>
      <c r="D39" s="1">
        <v>8</v>
      </c>
      <c r="E39" s="1">
        <v>10</v>
      </c>
      <c r="F39" s="1">
        <v>34</v>
      </c>
      <c r="G39" s="1">
        <v>28</v>
      </c>
      <c r="H39" s="1">
        <v>10</v>
      </c>
      <c r="I39" s="1">
        <v>110</v>
      </c>
      <c r="J39" s="1">
        <f t="shared" si="1"/>
        <v>1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131</v>
      </c>
      <c r="B40" s="1">
        <v>11</v>
      </c>
      <c r="C40" s="1">
        <f t="shared" si="0"/>
        <v>11</v>
      </c>
      <c r="D40" s="1">
        <v>1</v>
      </c>
      <c r="E40" s="1">
        <v>0</v>
      </c>
      <c r="F40" s="1">
        <v>4</v>
      </c>
      <c r="G40" s="1">
        <v>0</v>
      </c>
      <c r="H40" s="1">
        <v>1</v>
      </c>
      <c r="I40" s="1">
        <v>5</v>
      </c>
      <c r="J40" s="1">
        <f t="shared" si="1"/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132</v>
      </c>
      <c r="B41" s="1">
        <v>58</v>
      </c>
      <c r="C41" s="1">
        <f t="shared" si="0"/>
        <v>58</v>
      </c>
      <c r="D41" s="1">
        <v>9</v>
      </c>
      <c r="E41" s="1">
        <v>4</v>
      </c>
      <c r="F41" s="1">
        <v>16</v>
      </c>
      <c r="G41" s="1">
        <v>6</v>
      </c>
      <c r="H41" s="1">
        <v>2</v>
      </c>
      <c r="I41" s="1">
        <v>21</v>
      </c>
      <c r="J41" s="1">
        <f t="shared" si="1"/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133</v>
      </c>
      <c r="B42" s="1">
        <v>2</v>
      </c>
      <c r="C42" s="1">
        <f t="shared" si="0"/>
        <v>2</v>
      </c>
      <c r="D42" s="1">
        <v>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f t="shared" si="1"/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134</v>
      </c>
      <c r="B43" s="1">
        <v>10445</v>
      </c>
      <c r="C43" s="1">
        <f t="shared" si="0"/>
        <v>10137</v>
      </c>
      <c r="D43" s="1">
        <v>1520</v>
      </c>
      <c r="E43" s="1">
        <v>1144</v>
      </c>
      <c r="F43" s="1">
        <v>2377</v>
      </c>
      <c r="G43" s="1">
        <v>1088</v>
      </c>
      <c r="H43" s="1">
        <v>1978</v>
      </c>
      <c r="I43" s="1">
        <v>2030</v>
      </c>
      <c r="J43" s="1">
        <f t="shared" si="1"/>
        <v>308</v>
      </c>
      <c r="K43" s="1">
        <v>19</v>
      </c>
      <c r="L43" s="1">
        <v>22</v>
      </c>
      <c r="M43" s="1">
        <v>26</v>
      </c>
      <c r="N43" s="1">
        <v>112</v>
      </c>
      <c r="O43" s="1">
        <v>129</v>
      </c>
    </row>
    <row r="44" spans="1:15" x14ac:dyDescent="0.2">
      <c r="A44" s="1" t="s">
        <v>135</v>
      </c>
      <c r="B44" s="1">
        <v>69</v>
      </c>
      <c r="C44" s="1">
        <f t="shared" si="0"/>
        <v>69</v>
      </c>
      <c r="D44" s="1">
        <v>2</v>
      </c>
      <c r="E44" s="1">
        <v>0</v>
      </c>
      <c r="F44" s="1">
        <v>35</v>
      </c>
      <c r="G44" s="1">
        <v>5</v>
      </c>
      <c r="H44" s="1">
        <v>3</v>
      </c>
      <c r="I44" s="1">
        <v>24</v>
      </c>
      <c r="J44" s="1">
        <f t="shared" si="1"/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136</v>
      </c>
      <c r="B45" s="1">
        <v>209</v>
      </c>
      <c r="C45" s="1">
        <f t="shared" si="0"/>
        <v>205</v>
      </c>
      <c r="D45" s="1">
        <v>36</v>
      </c>
      <c r="E45" s="1">
        <v>26</v>
      </c>
      <c r="F45" s="1">
        <v>34</v>
      </c>
      <c r="G45" s="1">
        <v>12</v>
      </c>
      <c r="H45" s="1">
        <v>61</v>
      </c>
      <c r="I45" s="1">
        <v>36</v>
      </c>
      <c r="J45" s="1">
        <f t="shared" si="1"/>
        <v>4</v>
      </c>
      <c r="K45" s="1">
        <v>0</v>
      </c>
      <c r="L45" s="1">
        <v>0</v>
      </c>
      <c r="M45" s="1">
        <v>1</v>
      </c>
      <c r="N45" s="1">
        <v>3</v>
      </c>
      <c r="O45" s="1">
        <v>0</v>
      </c>
    </row>
    <row r="46" spans="1:15" x14ac:dyDescent="0.2">
      <c r="A46" s="1" t="s">
        <v>137</v>
      </c>
      <c r="B46" s="1">
        <v>0</v>
      </c>
      <c r="C46" s="1">
        <f t="shared" si="0"/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f t="shared" si="1"/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138</v>
      </c>
      <c r="B47" s="1">
        <v>3</v>
      </c>
      <c r="C47" s="1">
        <f t="shared" si="0"/>
        <v>3</v>
      </c>
      <c r="D47" s="1">
        <v>2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  <c r="J47" s="1">
        <f t="shared" si="1"/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" t="s">
        <v>139</v>
      </c>
      <c r="B48" s="1">
        <v>11</v>
      </c>
      <c r="C48" s="1">
        <f t="shared" si="0"/>
        <v>11</v>
      </c>
      <c r="D48" s="1">
        <v>0</v>
      </c>
      <c r="E48" s="1">
        <v>1</v>
      </c>
      <c r="F48" s="1">
        <v>7</v>
      </c>
      <c r="G48" s="1">
        <v>0</v>
      </c>
      <c r="H48" s="1">
        <v>0</v>
      </c>
      <c r="I48" s="1">
        <v>3</v>
      </c>
      <c r="J48" s="1">
        <f t="shared" si="1"/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140</v>
      </c>
      <c r="B49" s="1">
        <v>25</v>
      </c>
      <c r="C49" s="1">
        <f t="shared" si="0"/>
        <v>25</v>
      </c>
      <c r="D49" s="1">
        <v>3</v>
      </c>
      <c r="E49" s="1">
        <v>0</v>
      </c>
      <c r="F49" s="1">
        <v>17</v>
      </c>
      <c r="G49" s="1">
        <v>0</v>
      </c>
      <c r="H49" s="1">
        <v>0</v>
      </c>
      <c r="I49" s="1">
        <v>5</v>
      </c>
      <c r="J49" s="1">
        <f t="shared" si="1"/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1" spans="1:15" x14ac:dyDescent="0.2">
      <c r="A51" s="1" t="s">
        <v>242</v>
      </c>
    </row>
    <row r="53" spans="1:15" x14ac:dyDescent="0.2">
      <c r="A53" s="1" t="s">
        <v>212</v>
      </c>
      <c r="B53" s="1">
        <v>5038</v>
      </c>
      <c r="C53" s="1">
        <f t="shared" si="0"/>
        <v>4705</v>
      </c>
      <c r="D53" s="1">
        <v>394</v>
      </c>
      <c r="E53" s="1">
        <v>91</v>
      </c>
      <c r="F53" s="1">
        <v>573</v>
      </c>
      <c r="G53" s="1">
        <v>1881</v>
      </c>
      <c r="H53" s="1">
        <v>149</v>
      </c>
      <c r="I53" s="1">
        <v>1617</v>
      </c>
      <c r="J53" s="1">
        <f t="shared" si="1"/>
        <v>333</v>
      </c>
      <c r="K53" s="1">
        <v>68</v>
      </c>
      <c r="L53" s="1">
        <v>11</v>
      </c>
      <c r="M53" s="1">
        <v>168</v>
      </c>
      <c r="N53" s="1">
        <v>59</v>
      </c>
      <c r="O53" s="1">
        <v>27</v>
      </c>
    </row>
    <row r="54" spans="1:15" x14ac:dyDescent="0.2">
      <c r="A54" s="1" t="s">
        <v>126</v>
      </c>
      <c r="B54" s="1">
        <v>0</v>
      </c>
      <c r="C54" s="1">
        <f t="shared" si="0"/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f t="shared" si="1"/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55</v>
      </c>
      <c r="B55" s="1">
        <v>21</v>
      </c>
      <c r="C55" s="1">
        <f t="shared" si="0"/>
        <v>20</v>
      </c>
      <c r="D55" s="1">
        <v>5</v>
      </c>
      <c r="E55" s="1">
        <v>0</v>
      </c>
      <c r="F55" s="1">
        <v>3</v>
      </c>
      <c r="G55" s="1">
        <v>3</v>
      </c>
      <c r="H55" s="1">
        <v>0</v>
      </c>
      <c r="I55" s="1">
        <v>9</v>
      </c>
      <c r="J55" s="1">
        <f t="shared" si="1"/>
        <v>1</v>
      </c>
      <c r="K55" s="1">
        <v>0</v>
      </c>
      <c r="L55" s="1">
        <v>0</v>
      </c>
      <c r="M55" s="1">
        <v>0</v>
      </c>
      <c r="N55" s="1">
        <v>1</v>
      </c>
      <c r="O55" s="1">
        <v>0</v>
      </c>
    </row>
    <row r="56" spans="1:15" x14ac:dyDescent="0.2">
      <c r="A56" s="1" t="s">
        <v>127</v>
      </c>
      <c r="B56" s="1">
        <v>3</v>
      </c>
      <c r="C56" s="1">
        <f t="shared" si="0"/>
        <v>3</v>
      </c>
      <c r="D56" s="1">
        <v>0</v>
      </c>
      <c r="E56" s="1">
        <v>0</v>
      </c>
      <c r="F56" s="1">
        <v>1</v>
      </c>
      <c r="G56" s="1">
        <v>0</v>
      </c>
      <c r="H56" s="1">
        <v>0</v>
      </c>
      <c r="I56" s="1">
        <v>2</v>
      </c>
      <c r="J56" s="1">
        <f t="shared" si="1"/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57</v>
      </c>
      <c r="B57" s="1">
        <v>136</v>
      </c>
      <c r="C57" s="1">
        <f t="shared" si="0"/>
        <v>134</v>
      </c>
      <c r="D57" s="1">
        <v>29</v>
      </c>
      <c r="E57" s="1">
        <v>11</v>
      </c>
      <c r="F57" s="1">
        <v>30</v>
      </c>
      <c r="G57" s="1">
        <v>41</v>
      </c>
      <c r="H57" s="1">
        <v>7</v>
      </c>
      <c r="I57" s="1">
        <v>16</v>
      </c>
      <c r="J57" s="1">
        <f t="shared" si="1"/>
        <v>2</v>
      </c>
      <c r="K57" s="1">
        <v>1</v>
      </c>
      <c r="L57" s="1">
        <v>1</v>
      </c>
      <c r="M57" s="1">
        <v>0</v>
      </c>
      <c r="N57" s="1">
        <v>0</v>
      </c>
      <c r="O57" s="1">
        <v>0</v>
      </c>
    </row>
    <row r="58" spans="1:15" x14ac:dyDescent="0.2">
      <c r="A58" s="1" t="s">
        <v>128</v>
      </c>
      <c r="B58" s="1">
        <v>106</v>
      </c>
      <c r="C58" s="1">
        <f t="shared" si="0"/>
        <v>103</v>
      </c>
      <c r="D58" s="1">
        <v>9</v>
      </c>
      <c r="E58" s="1">
        <v>7</v>
      </c>
      <c r="F58" s="1">
        <v>11</v>
      </c>
      <c r="G58" s="1">
        <v>49</v>
      </c>
      <c r="H58" s="1">
        <v>14</v>
      </c>
      <c r="I58" s="1">
        <v>13</v>
      </c>
      <c r="J58" s="1">
        <f t="shared" si="1"/>
        <v>3</v>
      </c>
      <c r="K58" s="1">
        <v>0</v>
      </c>
      <c r="L58" s="1">
        <v>0</v>
      </c>
      <c r="M58" s="1">
        <v>3</v>
      </c>
      <c r="N58" s="1">
        <v>0</v>
      </c>
      <c r="O58" s="1">
        <v>0</v>
      </c>
    </row>
    <row r="59" spans="1:15" x14ac:dyDescent="0.2">
      <c r="A59" s="1" t="s">
        <v>60</v>
      </c>
      <c r="B59" s="1">
        <v>711</v>
      </c>
      <c r="C59" s="1">
        <f t="shared" si="0"/>
        <v>642</v>
      </c>
      <c r="D59" s="1">
        <v>38</v>
      </c>
      <c r="E59" s="1">
        <v>7</v>
      </c>
      <c r="F59" s="1">
        <v>105</v>
      </c>
      <c r="G59" s="1">
        <v>189</v>
      </c>
      <c r="H59" s="1">
        <v>9</v>
      </c>
      <c r="I59" s="1">
        <v>294</v>
      </c>
      <c r="J59" s="1">
        <f t="shared" si="1"/>
        <v>69</v>
      </c>
      <c r="K59" s="1">
        <v>11</v>
      </c>
      <c r="L59" s="1">
        <v>3</v>
      </c>
      <c r="M59" s="1">
        <v>2</v>
      </c>
      <c r="N59" s="1">
        <v>39</v>
      </c>
      <c r="O59" s="1">
        <v>14</v>
      </c>
    </row>
    <row r="60" spans="1:15" x14ac:dyDescent="0.2">
      <c r="A60" s="1" t="s">
        <v>129</v>
      </c>
      <c r="B60" s="1">
        <v>217</v>
      </c>
      <c r="C60" s="1">
        <f t="shared" si="0"/>
        <v>213</v>
      </c>
      <c r="D60" s="1">
        <v>22</v>
      </c>
      <c r="E60" s="1">
        <v>8</v>
      </c>
      <c r="F60" s="1">
        <v>32</v>
      </c>
      <c r="G60" s="1">
        <v>57</v>
      </c>
      <c r="H60" s="1">
        <v>17</v>
      </c>
      <c r="I60" s="1">
        <v>77</v>
      </c>
      <c r="J60" s="1">
        <f t="shared" si="1"/>
        <v>4</v>
      </c>
      <c r="K60" s="1">
        <v>4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130</v>
      </c>
      <c r="B61" s="1">
        <v>51</v>
      </c>
      <c r="C61" s="1">
        <f t="shared" si="0"/>
        <v>41</v>
      </c>
      <c r="D61" s="1">
        <v>3</v>
      </c>
      <c r="E61" s="1">
        <v>0</v>
      </c>
      <c r="F61" s="1">
        <v>1</v>
      </c>
      <c r="G61" s="1">
        <v>2</v>
      </c>
      <c r="H61" s="1">
        <v>7</v>
      </c>
      <c r="I61" s="1">
        <v>28</v>
      </c>
      <c r="J61" s="1">
        <f t="shared" si="1"/>
        <v>10</v>
      </c>
      <c r="K61" s="1">
        <v>0</v>
      </c>
      <c r="L61" s="1">
        <v>0</v>
      </c>
      <c r="M61" s="1">
        <v>1</v>
      </c>
      <c r="N61" s="1">
        <v>6</v>
      </c>
      <c r="O61" s="1">
        <v>3</v>
      </c>
    </row>
    <row r="62" spans="1:15" x14ac:dyDescent="0.2">
      <c r="A62" s="1" t="s">
        <v>64</v>
      </c>
      <c r="B62" s="1">
        <v>114</v>
      </c>
      <c r="C62" s="1">
        <f t="shared" si="0"/>
        <v>112</v>
      </c>
      <c r="D62" s="1">
        <v>15</v>
      </c>
      <c r="E62" s="1">
        <v>4</v>
      </c>
      <c r="F62" s="1">
        <v>24</v>
      </c>
      <c r="G62" s="1">
        <v>19</v>
      </c>
      <c r="H62" s="1">
        <v>5</v>
      </c>
      <c r="I62" s="1">
        <v>45</v>
      </c>
      <c r="J62" s="1">
        <f t="shared" si="1"/>
        <v>2</v>
      </c>
      <c r="K62" s="1">
        <v>1</v>
      </c>
      <c r="L62" s="1">
        <v>0</v>
      </c>
      <c r="M62" s="1">
        <v>0</v>
      </c>
      <c r="N62" s="1">
        <v>1</v>
      </c>
      <c r="O62" s="1">
        <v>0</v>
      </c>
    </row>
    <row r="63" spans="1:15" x14ac:dyDescent="0.2">
      <c r="A63" s="1" t="s">
        <v>131</v>
      </c>
      <c r="B63" s="1">
        <v>10</v>
      </c>
      <c r="C63" s="1">
        <f t="shared" si="0"/>
        <v>10</v>
      </c>
      <c r="D63" s="1">
        <v>0</v>
      </c>
      <c r="E63" s="1">
        <v>1</v>
      </c>
      <c r="F63" s="1">
        <v>6</v>
      </c>
      <c r="G63" s="1">
        <v>1</v>
      </c>
      <c r="H63" s="1">
        <v>1</v>
      </c>
      <c r="I63" s="1">
        <v>1</v>
      </c>
      <c r="J63" s="1">
        <f t="shared" si="1"/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s="1" t="s">
        <v>132</v>
      </c>
      <c r="B64" s="1">
        <v>51</v>
      </c>
      <c r="C64" s="1">
        <f t="shared" si="0"/>
        <v>51</v>
      </c>
      <c r="D64" s="1">
        <v>8</v>
      </c>
      <c r="E64" s="1">
        <v>1</v>
      </c>
      <c r="F64" s="1">
        <v>12</v>
      </c>
      <c r="G64" s="1">
        <v>8</v>
      </c>
      <c r="H64" s="1">
        <v>1</v>
      </c>
      <c r="I64" s="1">
        <v>21</v>
      </c>
      <c r="J64" s="1">
        <f t="shared" si="1"/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133</v>
      </c>
      <c r="B65" s="1">
        <v>1</v>
      </c>
      <c r="C65" s="1">
        <f t="shared" si="0"/>
        <v>1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  <c r="I65" s="1">
        <v>0</v>
      </c>
      <c r="J65" s="1">
        <f t="shared" si="1"/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">
      <c r="A66" s="1" t="s">
        <v>134</v>
      </c>
      <c r="B66" s="1">
        <v>3475</v>
      </c>
      <c r="C66" s="1">
        <f t="shared" si="0"/>
        <v>3237</v>
      </c>
      <c r="D66" s="1">
        <v>247</v>
      </c>
      <c r="E66" s="1">
        <v>44</v>
      </c>
      <c r="F66" s="1">
        <v>317</v>
      </c>
      <c r="G66" s="1">
        <v>1483</v>
      </c>
      <c r="H66" s="1">
        <v>71</v>
      </c>
      <c r="I66" s="1">
        <v>1075</v>
      </c>
      <c r="J66" s="1">
        <f t="shared" si="1"/>
        <v>238</v>
      </c>
      <c r="K66" s="1">
        <v>50</v>
      </c>
      <c r="L66" s="1">
        <v>7</v>
      </c>
      <c r="M66" s="1">
        <v>160</v>
      </c>
      <c r="N66" s="1">
        <v>11</v>
      </c>
      <c r="O66" s="1">
        <v>10</v>
      </c>
    </row>
    <row r="67" spans="1:15" x14ac:dyDescent="0.2">
      <c r="A67" s="1" t="s">
        <v>135</v>
      </c>
      <c r="B67" s="1">
        <v>20</v>
      </c>
      <c r="C67" s="1">
        <f t="shared" si="0"/>
        <v>20</v>
      </c>
      <c r="D67" s="1">
        <v>0</v>
      </c>
      <c r="E67" s="1">
        <v>1</v>
      </c>
      <c r="F67" s="1">
        <v>9</v>
      </c>
      <c r="G67" s="1">
        <v>0</v>
      </c>
      <c r="H67" s="1">
        <v>1</v>
      </c>
      <c r="I67" s="1">
        <v>9</v>
      </c>
      <c r="J67" s="1">
        <f t="shared" si="1"/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s="1" t="s">
        <v>136</v>
      </c>
      <c r="B68" s="1">
        <v>102</v>
      </c>
      <c r="C68" s="1">
        <f t="shared" si="0"/>
        <v>99</v>
      </c>
      <c r="D68" s="1">
        <v>15</v>
      </c>
      <c r="E68" s="1">
        <v>5</v>
      </c>
      <c r="F68" s="1">
        <v>15</v>
      </c>
      <c r="G68" s="1">
        <v>28</v>
      </c>
      <c r="H68" s="1">
        <v>14</v>
      </c>
      <c r="I68" s="1">
        <v>22</v>
      </c>
      <c r="J68" s="1">
        <f t="shared" si="1"/>
        <v>3</v>
      </c>
      <c r="K68" s="1">
        <v>0</v>
      </c>
      <c r="L68" s="1">
        <v>0</v>
      </c>
      <c r="M68" s="1">
        <v>2</v>
      </c>
      <c r="N68" s="1">
        <v>1</v>
      </c>
      <c r="O68" s="1">
        <v>0</v>
      </c>
    </row>
    <row r="69" spans="1:15" x14ac:dyDescent="0.2">
      <c r="A69" s="1" t="s">
        <v>137</v>
      </c>
      <c r="B69" s="1">
        <v>6</v>
      </c>
      <c r="C69" s="1">
        <f t="shared" si="0"/>
        <v>5</v>
      </c>
      <c r="D69" s="1">
        <v>0</v>
      </c>
      <c r="E69" s="1">
        <v>0</v>
      </c>
      <c r="F69" s="1">
        <v>4</v>
      </c>
      <c r="G69" s="1">
        <v>0</v>
      </c>
      <c r="H69" s="1">
        <v>1</v>
      </c>
      <c r="I69" s="1">
        <v>0</v>
      </c>
      <c r="J69" s="1">
        <f t="shared" si="1"/>
        <v>1</v>
      </c>
      <c r="K69" s="1">
        <v>1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" t="s">
        <v>138</v>
      </c>
      <c r="B70" s="1">
        <v>5</v>
      </c>
      <c r="C70" s="1">
        <f t="shared" si="0"/>
        <v>5</v>
      </c>
      <c r="D70" s="1">
        <v>1</v>
      </c>
      <c r="E70" s="1">
        <v>0</v>
      </c>
      <c r="F70" s="1">
        <v>1</v>
      </c>
      <c r="G70" s="1">
        <v>1</v>
      </c>
      <c r="H70" s="1">
        <v>1</v>
      </c>
      <c r="I70" s="1">
        <v>1</v>
      </c>
      <c r="J70" s="1">
        <f t="shared" si="1"/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140</v>
      </c>
      <c r="B71" s="1">
        <v>9</v>
      </c>
      <c r="C71" s="1">
        <f t="shared" si="0"/>
        <v>9</v>
      </c>
      <c r="D71" s="1">
        <v>2</v>
      </c>
      <c r="E71" s="1">
        <v>2</v>
      </c>
      <c r="F71" s="1">
        <v>1</v>
      </c>
      <c r="G71" s="1">
        <v>0</v>
      </c>
      <c r="H71" s="1">
        <v>0</v>
      </c>
      <c r="I71" s="1">
        <v>4</v>
      </c>
      <c r="J71" s="1">
        <f t="shared" si="1"/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7" t="s">
        <v>283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DE64E-3C8A-441D-84A6-EBCC5905318B}">
  <dimension ref="A1:O71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300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243</v>
      </c>
    </row>
    <row r="7" spans="1:15" x14ac:dyDescent="0.2">
      <c r="A7" s="1" t="s">
        <v>217</v>
      </c>
      <c r="B7" s="1">
        <v>29448</v>
      </c>
      <c r="C7" s="1">
        <f>SUM(D7:I7)</f>
        <v>27484</v>
      </c>
      <c r="D7" s="1">
        <v>4603</v>
      </c>
      <c r="E7" s="1">
        <v>2315</v>
      </c>
      <c r="F7" s="1">
        <v>5255</v>
      </c>
      <c r="G7" s="1">
        <v>5350</v>
      </c>
      <c r="H7" s="1">
        <v>5067</v>
      </c>
      <c r="I7" s="1">
        <v>4894</v>
      </c>
      <c r="J7" s="1">
        <f>SUM(K7:O7)</f>
        <v>1964</v>
      </c>
      <c r="K7" s="1">
        <v>146</v>
      </c>
      <c r="L7" s="1">
        <v>388</v>
      </c>
      <c r="M7" s="1">
        <v>717</v>
      </c>
      <c r="N7" s="1">
        <v>314</v>
      </c>
      <c r="O7" s="1">
        <v>399</v>
      </c>
    </row>
    <row r="8" spans="1:15" x14ac:dyDescent="0.2">
      <c r="A8" s="1" t="s">
        <v>244</v>
      </c>
      <c r="B8" s="1">
        <v>26213</v>
      </c>
      <c r="C8" s="1">
        <f t="shared" ref="C8:C63" si="0">SUM(D8:I8)</f>
        <v>24365</v>
      </c>
      <c r="D8" s="1">
        <v>4160</v>
      </c>
      <c r="E8" s="1">
        <v>2178</v>
      </c>
      <c r="F8" s="1">
        <v>4379</v>
      </c>
      <c r="G8" s="1">
        <v>4554</v>
      </c>
      <c r="H8" s="1">
        <v>4915</v>
      </c>
      <c r="I8" s="1">
        <v>4179</v>
      </c>
      <c r="J8" s="1">
        <f t="shared" ref="J8:J63" si="1">SUM(K8:O8)</f>
        <v>1848</v>
      </c>
      <c r="K8" s="1">
        <v>124</v>
      </c>
      <c r="L8" s="1">
        <v>368</v>
      </c>
      <c r="M8" s="1">
        <v>698</v>
      </c>
      <c r="N8" s="1">
        <v>260</v>
      </c>
      <c r="O8" s="1">
        <v>398</v>
      </c>
    </row>
    <row r="9" spans="1:15" x14ac:dyDescent="0.2">
      <c r="A9" s="1" t="s">
        <v>77</v>
      </c>
      <c r="B9" s="1">
        <v>3235</v>
      </c>
      <c r="C9" s="1">
        <f t="shared" si="0"/>
        <v>3119</v>
      </c>
      <c r="D9" s="1">
        <v>443</v>
      </c>
      <c r="E9" s="1">
        <v>137</v>
      </c>
      <c r="F9" s="1">
        <v>876</v>
      </c>
      <c r="G9" s="1">
        <v>796</v>
      </c>
      <c r="H9" s="1">
        <v>152</v>
      </c>
      <c r="I9" s="1">
        <v>715</v>
      </c>
      <c r="J9" s="1">
        <f t="shared" si="1"/>
        <v>116</v>
      </c>
      <c r="K9" s="1">
        <v>22</v>
      </c>
      <c r="L9" s="1">
        <v>20</v>
      </c>
      <c r="M9" s="1">
        <v>19</v>
      </c>
      <c r="N9" s="1">
        <v>54</v>
      </c>
      <c r="O9" s="1">
        <v>1</v>
      </c>
    </row>
    <row r="11" spans="1:15" x14ac:dyDescent="0.2">
      <c r="A11" s="1" t="s">
        <v>216</v>
      </c>
      <c r="B11" s="1">
        <v>15070</v>
      </c>
      <c r="C11" s="1">
        <f t="shared" si="0"/>
        <v>14055</v>
      </c>
      <c r="D11" s="1">
        <v>2458</v>
      </c>
      <c r="E11" s="1">
        <v>1164</v>
      </c>
      <c r="F11" s="1">
        <v>2710</v>
      </c>
      <c r="G11" s="1">
        <v>2683</v>
      </c>
      <c r="H11" s="1">
        <v>2580</v>
      </c>
      <c r="I11" s="1">
        <v>2460</v>
      </c>
      <c r="J11" s="1">
        <f t="shared" si="1"/>
        <v>1015</v>
      </c>
      <c r="K11" s="1">
        <v>75</v>
      </c>
      <c r="L11" s="1">
        <v>197</v>
      </c>
      <c r="M11" s="1">
        <v>381</v>
      </c>
      <c r="N11" s="1">
        <v>156</v>
      </c>
      <c r="O11" s="1">
        <v>206</v>
      </c>
    </row>
    <row r="12" spans="1:15" x14ac:dyDescent="0.2">
      <c r="A12" s="1" t="s">
        <v>244</v>
      </c>
      <c r="B12" s="1">
        <v>13346</v>
      </c>
      <c r="C12" s="1">
        <f t="shared" si="0"/>
        <v>12395</v>
      </c>
      <c r="D12" s="1">
        <v>2157</v>
      </c>
      <c r="E12" s="1">
        <v>1101</v>
      </c>
      <c r="F12" s="1">
        <v>2257</v>
      </c>
      <c r="G12" s="1">
        <v>2270</v>
      </c>
      <c r="H12" s="1">
        <v>2517</v>
      </c>
      <c r="I12" s="1">
        <v>2093</v>
      </c>
      <c r="J12" s="1">
        <f t="shared" si="1"/>
        <v>951</v>
      </c>
      <c r="K12" s="1">
        <v>62</v>
      </c>
      <c r="L12" s="1">
        <v>188</v>
      </c>
      <c r="M12" s="1">
        <v>375</v>
      </c>
      <c r="N12" s="1">
        <v>121</v>
      </c>
      <c r="O12" s="1">
        <v>205</v>
      </c>
    </row>
    <row r="13" spans="1:15" x14ac:dyDescent="0.2">
      <c r="A13" s="1" t="s">
        <v>77</v>
      </c>
      <c r="B13" s="1">
        <v>1724</v>
      </c>
      <c r="C13" s="1">
        <f t="shared" si="0"/>
        <v>1660</v>
      </c>
      <c r="D13" s="1">
        <v>301</v>
      </c>
      <c r="E13" s="1">
        <v>63</v>
      </c>
      <c r="F13" s="1">
        <v>453</v>
      </c>
      <c r="G13" s="1">
        <v>413</v>
      </c>
      <c r="H13" s="1">
        <v>63</v>
      </c>
      <c r="I13" s="1">
        <v>367</v>
      </c>
      <c r="J13" s="1">
        <f t="shared" si="1"/>
        <v>64</v>
      </c>
      <c r="K13" s="1">
        <v>13</v>
      </c>
      <c r="L13" s="1">
        <v>9</v>
      </c>
      <c r="M13" s="1">
        <v>6</v>
      </c>
      <c r="N13" s="1">
        <v>35</v>
      </c>
      <c r="O13" s="1">
        <v>1</v>
      </c>
    </row>
    <row r="15" spans="1:15" x14ac:dyDescent="0.2">
      <c r="A15" s="1" t="s">
        <v>233</v>
      </c>
      <c r="B15" s="1">
        <v>14378</v>
      </c>
      <c r="C15" s="1">
        <f t="shared" si="0"/>
        <v>13429</v>
      </c>
      <c r="D15" s="1">
        <v>2145</v>
      </c>
      <c r="E15" s="1">
        <v>1151</v>
      </c>
      <c r="F15" s="1">
        <v>2545</v>
      </c>
      <c r="G15" s="1">
        <v>2667</v>
      </c>
      <c r="H15" s="1">
        <v>2487</v>
      </c>
      <c r="I15" s="1">
        <v>2434</v>
      </c>
      <c r="J15" s="1">
        <f t="shared" si="1"/>
        <v>949</v>
      </c>
      <c r="K15" s="1">
        <v>71</v>
      </c>
      <c r="L15" s="1">
        <v>191</v>
      </c>
      <c r="M15" s="1">
        <v>336</v>
      </c>
      <c r="N15" s="1">
        <v>158</v>
      </c>
      <c r="O15" s="1">
        <v>193</v>
      </c>
    </row>
    <row r="16" spans="1:15" x14ac:dyDescent="0.2">
      <c r="A16" s="1" t="s">
        <v>244</v>
      </c>
      <c r="B16" s="1">
        <v>12867</v>
      </c>
      <c r="C16" s="1">
        <f t="shared" si="0"/>
        <v>11970</v>
      </c>
      <c r="D16" s="1">
        <v>2003</v>
      </c>
      <c r="E16" s="1">
        <v>1077</v>
      </c>
      <c r="F16" s="1">
        <v>2122</v>
      </c>
      <c r="G16" s="1">
        <v>2284</v>
      </c>
      <c r="H16" s="1">
        <v>2398</v>
      </c>
      <c r="I16" s="1">
        <v>2086</v>
      </c>
      <c r="J16" s="1">
        <f t="shared" si="1"/>
        <v>897</v>
      </c>
      <c r="K16" s="1">
        <v>62</v>
      </c>
      <c r="L16" s="1">
        <v>180</v>
      </c>
      <c r="M16" s="1">
        <v>323</v>
      </c>
      <c r="N16" s="1">
        <v>139</v>
      </c>
      <c r="O16" s="1">
        <v>193</v>
      </c>
    </row>
    <row r="17" spans="1:15" x14ac:dyDescent="0.2">
      <c r="A17" s="1" t="s">
        <v>77</v>
      </c>
      <c r="B17" s="1">
        <v>1511</v>
      </c>
      <c r="C17" s="1">
        <f t="shared" si="0"/>
        <v>1459</v>
      </c>
      <c r="D17" s="1">
        <v>142</v>
      </c>
      <c r="E17" s="1">
        <v>74</v>
      </c>
      <c r="F17" s="1">
        <v>423</v>
      </c>
      <c r="G17" s="1">
        <v>383</v>
      </c>
      <c r="H17" s="1">
        <v>89</v>
      </c>
      <c r="I17" s="1">
        <v>348</v>
      </c>
      <c r="J17" s="1">
        <f t="shared" si="1"/>
        <v>52</v>
      </c>
      <c r="K17" s="1">
        <v>9</v>
      </c>
      <c r="L17" s="1">
        <v>11</v>
      </c>
      <c r="M17" s="1">
        <v>13</v>
      </c>
      <c r="N17" s="1">
        <v>19</v>
      </c>
      <c r="O17" s="1">
        <v>0</v>
      </c>
    </row>
    <row r="19" spans="1:15" x14ac:dyDescent="0.2">
      <c r="A19" s="1" t="s">
        <v>245</v>
      </c>
    </row>
    <row r="21" spans="1:15" x14ac:dyDescent="0.2">
      <c r="A21" s="1" t="s">
        <v>217</v>
      </c>
      <c r="B21" s="1">
        <v>29448</v>
      </c>
      <c r="C21" s="1">
        <f t="shared" si="0"/>
        <v>27484</v>
      </c>
      <c r="D21" s="1">
        <v>4603</v>
      </c>
      <c r="E21" s="1">
        <v>2315</v>
      </c>
      <c r="F21" s="1">
        <v>5255</v>
      </c>
      <c r="G21" s="1">
        <v>5350</v>
      </c>
      <c r="H21" s="1">
        <v>5067</v>
      </c>
      <c r="I21" s="1">
        <v>4894</v>
      </c>
      <c r="J21" s="1">
        <f t="shared" si="1"/>
        <v>1964</v>
      </c>
      <c r="K21" s="1">
        <v>146</v>
      </c>
      <c r="L21" s="1">
        <v>388</v>
      </c>
      <c r="M21" s="1">
        <v>717</v>
      </c>
      <c r="N21" s="1">
        <v>314</v>
      </c>
      <c r="O21" s="1">
        <v>399</v>
      </c>
    </row>
    <row r="22" spans="1:15" x14ac:dyDescent="0.2">
      <c r="A22" s="1" t="s">
        <v>1</v>
      </c>
      <c r="B22" s="1">
        <v>4342</v>
      </c>
      <c r="C22" s="1">
        <f t="shared" si="0"/>
        <v>4342</v>
      </c>
      <c r="D22" s="1">
        <v>4163</v>
      </c>
      <c r="E22" s="1">
        <v>14</v>
      </c>
      <c r="F22" s="1">
        <v>49</v>
      </c>
      <c r="G22" s="1">
        <v>39</v>
      </c>
      <c r="H22" s="1">
        <v>10</v>
      </c>
      <c r="I22" s="1">
        <v>67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2</v>
      </c>
      <c r="B23" s="1">
        <v>2337</v>
      </c>
      <c r="C23" s="1">
        <f t="shared" si="0"/>
        <v>2336</v>
      </c>
      <c r="D23" s="1">
        <v>48</v>
      </c>
      <c r="E23" s="1">
        <v>2180</v>
      </c>
      <c r="F23" s="1">
        <v>27</v>
      </c>
      <c r="G23" s="1">
        <v>18</v>
      </c>
      <c r="H23" s="1">
        <v>18</v>
      </c>
      <c r="I23" s="1">
        <v>45</v>
      </c>
      <c r="J23" s="1">
        <f t="shared" si="1"/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</row>
    <row r="24" spans="1:15" x14ac:dyDescent="0.2">
      <c r="A24" s="1" t="s">
        <v>3</v>
      </c>
      <c r="B24" s="1">
        <v>4588</v>
      </c>
      <c r="C24" s="1">
        <f t="shared" si="0"/>
        <v>4585</v>
      </c>
      <c r="D24" s="1">
        <v>25</v>
      </c>
      <c r="E24" s="1">
        <v>27</v>
      </c>
      <c r="F24" s="1">
        <v>4381</v>
      </c>
      <c r="G24" s="1">
        <v>61</v>
      </c>
      <c r="H24" s="1">
        <v>17</v>
      </c>
      <c r="I24" s="1">
        <v>74</v>
      </c>
      <c r="J24" s="1">
        <f t="shared" si="1"/>
        <v>3</v>
      </c>
      <c r="K24" s="1">
        <v>0</v>
      </c>
      <c r="L24" s="1">
        <v>1</v>
      </c>
      <c r="M24" s="1">
        <v>1</v>
      </c>
      <c r="N24" s="1">
        <v>1</v>
      </c>
      <c r="O24" s="1">
        <v>0</v>
      </c>
    </row>
    <row r="25" spans="1:15" x14ac:dyDescent="0.2">
      <c r="A25" s="1" t="s">
        <v>4</v>
      </c>
      <c r="B25" s="1">
        <v>4836</v>
      </c>
      <c r="C25" s="1">
        <f t="shared" si="0"/>
        <v>4815</v>
      </c>
      <c r="D25" s="1">
        <v>44</v>
      </c>
      <c r="E25" s="1">
        <v>10</v>
      </c>
      <c r="F25" s="1">
        <v>109</v>
      </c>
      <c r="G25" s="1">
        <v>4569</v>
      </c>
      <c r="H25" s="1">
        <v>18</v>
      </c>
      <c r="I25" s="1">
        <v>65</v>
      </c>
      <c r="J25" s="1">
        <f t="shared" si="1"/>
        <v>21</v>
      </c>
      <c r="K25" s="1">
        <v>6</v>
      </c>
      <c r="L25" s="1">
        <v>14</v>
      </c>
      <c r="M25" s="1">
        <v>1</v>
      </c>
      <c r="N25" s="1">
        <v>0</v>
      </c>
      <c r="O25" s="1">
        <v>0</v>
      </c>
    </row>
    <row r="26" spans="1:15" x14ac:dyDescent="0.2">
      <c r="A26" s="1" t="s">
        <v>5</v>
      </c>
      <c r="B26" s="1">
        <v>5150</v>
      </c>
      <c r="C26" s="1">
        <f t="shared" si="0"/>
        <v>5150</v>
      </c>
      <c r="D26" s="1">
        <v>63</v>
      </c>
      <c r="E26" s="1">
        <v>16</v>
      </c>
      <c r="F26" s="1">
        <v>39</v>
      </c>
      <c r="G26" s="1">
        <v>58</v>
      </c>
      <c r="H26" s="1">
        <v>4924</v>
      </c>
      <c r="I26" s="1">
        <v>50</v>
      </c>
      <c r="J26" s="1">
        <f t="shared" si="1"/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6</v>
      </c>
      <c r="B27" s="1">
        <v>4680</v>
      </c>
      <c r="C27" s="1">
        <f t="shared" si="0"/>
        <v>4611</v>
      </c>
      <c r="D27" s="1">
        <v>95</v>
      </c>
      <c r="E27" s="1">
        <v>26</v>
      </c>
      <c r="F27" s="1">
        <v>146</v>
      </c>
      <c r="G27" s="1">
        <v>106</v>
      </c>
      <c r="H27" s="1">
        <v>48</v>
      </c>
      <c r="I27" s="1">
        <v>4190</v>
      </c>
      <c r="J27" s="1">
        <f t="shared" si="1"/>
        <v>69</v>
      </c>
      <c r="K27" s="1">
        <v>7</v>
      </c>
      <c r="L27" s="1">
        <v>1</v>
      </c>
      <c r="M27" s="1">
        <v>15</v>
      </c>
      <c r="N27" s="1">
        <v>46</v>
      </c>
      <c r="O27" s="1">
        <v>0</v>
      </c>
    </row>
    <row r="28" spans="1:15" x14ac:dyDescent="0.2">
      <c r="A28" s="1" t="s">
        <v>7</v>
      </c>
      <c r="B28" s="1">
        <v>162</v>
      </c>
      <c r="C28" s="1">
        <f t="shared" si="0"/>
        <v>37</v>
      </c>
      <c r="D28" s="1">
        <v>0</v>
      </c>
      <c r="E28" s="1">
        <v>1</v>
      </c>
      <c r="F28" s="1">
        <v>3</v>
      </c>
      <c r="G28" s="1">
        <v>14</v>
      </c>
      <c r="H28" s="1">
        <v>0</v>
      </c>
      <c r="I28" s="1">
        <v>19</v>
      </c>
      <c r="J28" s="1">
        <f t="shared" si="1"/>
        <v>125</v>
      </c>
      <c r="K28" s="1">
        <v>125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8</v>
      </c>
      <c r="B29" s="1">
        <v>407</v>
      </c>
      <c r="C29" s="1">
        <f t="shared" si="0"/>
        <v>39</v>
      </c>
      <c r="D29" s="1">
        <v>1</v>
      </c>
      <c r="E29" s="1">
        <v>0</v>
      </c>
      <c r="F29" s="1">
        <v>15</v>
      </c>
      <c r="G29" s="1">
        <v>22</v>
      </c>
      <c r="H29" s="1">
        <v>0</v>
      </c>
      <c r="I29" s="1">
        <v>1</v>
      </c>
      <c r="J29" s="1">
        <f t="shared" si="1"/>
        <v>368</v>
      </c>
      <c r="K29" s="1">
        <v>0</v>
      </c>
      <c r="L29" s="1">
        <v>368</v>
      </c>
      <c r="M29" s="1">
        <v>0</v>
      </c>
      <c r="N29" s="1">
        <v>0</v>
      </c>
      <c r="O29" s="1">
        <v>0</v>
      </c>
    </row>
    <row r="30" spans="1:15" x14ac:dyDescent="0.2">
      <c r="A30" s="1" t="s">
        <v>9</v>
      </c>
      <c r="B30" s="1">
        <v>735</v>
      </c>
      <c r="C30" s="1">
        <f t="shared" si="0"/>
        <v>37</v>
      </c>
      <c r="D30" s="1">
        <v>2</v>
      </c>
      <c r="E30" s="1">
        <v>0</v>
      </c>
      <c r="F30" s="1">
        <v>0</v>
      </c>
      <c r="G30" s="1">
        <v>16</v>
      </c>
      <c r="H30" s="1">
        <v>0</v>
      </c>
      <c r="I30" s="1">
        <v>19</v>
      </c>
      <c r="J30" s="1">
        <f t="shared" si="1"/>
        <v>698</v>
      </c>
      <c r="K30" s="1">
        <v>0</v>
      </c>
      <c r="L30" s="1">
        <v>0</v>
      </c>
      <c r="M30" s="1">
        <v>698</v>
      </c>
      <c r="N30" s="1">
        <v>0</v>
      </c>
      <c r="O30" s="1">
        <v>0</v>
      </c>
    </row>
    <row r="31" spans="1:15" x14ac:dyDescent="0.2">
      <c r="A31" s="1" t="s">
        <v>10</v>
      </c>
      <c r="B31" s="1">
        <v>318</v>
      </c>
      <c r="C31" s="1">
        <f t="shared" si="0"/>
        <v>57</v>
      </c>
      <c r="D31" s="1">
        <v>1</v>
      </c>
      <c r="E31" s="1">
        <v>0</v>
      </c>
      <c r="F31" s="1">
        <v>12</v>
      </c>
      <c r="G31" s="1">
        <v>16</v>
      </c>
      <c r="H31" s="1">
        <v>0</v>
      </c>
      <c r="I31" s="1">
        <v>28</v>
      </c>
      <c r="J31" s="1">
        <f t="shared" si="1"/>
        <v>261</v>
      </c>
      <c r="K31" s="1">
        <v>0</v>
      </c>
      <c r="L31" s="1">
        <v>1</v>
      </c>
      <c r="M31" s="1">
        <v>0</v>
      </c>
      <c r="N31" s="1">
        <v>260</v>
      </c>
      <c r="O31" s="1">
        <v>0</v>
      </c>
    </row>
    <row r="32" spans="1:15" x14ac:dyDescent="0.2">
      <c r="A32" s="1" t="s">
        <v>11</v>
      </c>
      <c r="B32" s="1">
        <v>444</v>
      </c>
      <c r="C32" s="1">
        <f t="shared" si="0"/>
        <v>45</v>
      </c>
      <c r="D32" s="1">
        <v>5</v>
      </c>
      <c r="E32" s="1">
        <v>0</v>
      </c>
      <c r="F32" s="1">
        <v>0</v>
      </c>
      <c r="G32" s="1">
        <v>1</v>
      </c>
      <c r="H32" s="1">
        <v>0</v>
      </c>
      <c r="I32" s="1">
        <v>39</v>
      </c>
      <c r="J32" s="1">
        <f t="shared" si="1"/>
        <v>399</v>
      </c>
      <c r="K32" s="1">
        <v>0</v>
      </c>
      <c r="L32" s="1">
        <v>0</v>
      </c>
      <c r="M32" s="1">
        <v>0</v>
      </c>
      <c r="N32" s="1">
        <v>0</v>
      </c>
      <c r="O32" s="1">
        <v>399</v>
      </c>
    </row>
    <row r="33" spans="1:15" x14ac:dyDescent="0.2">
      <c r="A33" s="1" t="s">
        <v>74</v>
      </c>
      <c r="B33" s="1">
        <v>131</v>
      </c>
      <c r="C33" s="1">
        <f t="shared" si="0"/>
        <v>131</v>
      </c>
      <c r="D33" s="1">
        <v>22</v>
      </c>
      <c r="E33" s="1">
        <v>1</v>
      </c>
      <c r="F33" s="1">
        <v>17</v>
      </c>
      <c r="G33" s="1">
        <v>62</v>
      </c>
      <c r="H33" s="1">
        <v>0</v>
      </c>
      <c r="I33" s="1">
        <v>29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75</v>
      </c>
      <c r="B34" s="1">
        <v>356</v>
      </c>
      <c r="C34" s="1">
        <f t="shared" si="0"/>
        <v>356</v>
      </c>
      <c r="D34" s="1">
        <v>29</v>
      </c>
      <c r="E34" s="1">
        <v>7</v>
      </c>
      <c r="F34" s="1">
        <v>77</v>
      </c>
      <c r="G34" s="1">
        <v>194</v>
      </c>
      <c r="H34" s="1">
        <v>4</v>
      </c>
      <c r="I34" s="1">
        <v>45</v>
      </c>
      <c r="J34" s="1">
        <f t="shared" si="1"/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76</v>
      </c>
      <c r="B35" s="1">
        <v>116</v>
      </c>
      <c r="C35" s="1">
        <f t="shared" si="0"/>
        <v>115</v>
      </c>
      <c r="D35" s="1">
        <v>3</v>
      </c>
      <c r="E35" s="1">
        <v>1</v>
      </c>
      <c r="F35" s="1">
        <v>34</v>
      </c>
      <c r="G35" s="1">
        <v>45</v>
      </c>
      <c r="H35" s="1">
        <v>0</v>
      </c>
      <c r="I35" s="1">
        <v>32</v>
      </c>
      <c r="J35" s="1">
        <f t="shared" si="1"/>
        <v>1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</row>
    <row r="36" spans="1:15" x14ac:dyDescent="0.2">
      <c r="A36" s="1" t="s">
        <v>77</v>
      </c>
      <c r="B36" s="1">
        <v>846</v>
      </c>
      <c r="C36" s="1">
        <f t="shared" si="0"/>
        <v>828</v>
      </c>
      <c r="D36" s="1">
        <v>102</v>
      </c>
      <c r="E36" s="1">
        <v>32</v>
      </c>
      <c r="F36" s="1">
        <v>346</v>
      </c>
      <c r="G36" s="1">
        <v>129</v>
      </c>
      <c r="H36" s="1">
        <v>28</v>
      </c>
      <c r="I36" s="1">
        <v>191</v>
      </c>
      <c r="J36" s="1">
        <f t="shared" si="1"/>
        <v>18</v>
      </c>
      <c r="K36" s="1">
        <v>8</v>
      </c>
      <c r="L36" s="1">
        <v>2</v>
      </c>
      <c r="M36" s="1">
        <v>1</v>
      </c>
      <c r="N36" s="1">
        <v>7</v>
      </c>
      <c r="O36" s="1">
        <v>0</v>
      </c>
    </row>
    <row r="38" spans="1:15" x14ac:dyDescent="0.2">
      <c r="A38" s="1" t="s">
        <v>213</v>
      </c>
      <c r="B38" s="1">
        <v>15070</v>
      </c>
      <c r="C38" s="1">
        <f t="shared" si="0"/>
        <v>14055</v>
      </c>
      <c r="D38" s="1">
        <v>2458</v>
      </c>
      <c r="E38" s="1">
        <v>1164</v>
      </c>
      <c r="F38" s="1">
        <v>2710</v>
      </c>
      <c r="G38" s="1">
        <v>2683</v>
      </c>
      <c r="H38" s="1">
        <v>2580</v>
      </c>
      <c r="I38" s="1">
        <v>2460</v>
      </c>
      <c r="J38" s="1">
        <f t="shared" si="1"/>
        <v>1015</v>
      </c>
      <c r="K38" s="1">
        <v>75</v>
      </c>
      <c r="L38" s="1">
        <v>197</v>
      </c>
      <c r="M38" s="1">
        <v>381</v>
      </c>
      <c r="N38" s="1">
        <v>156</v>
      </c>
      <c r="O38" s="1">
        <v>206</v>
      </c>
    </row>
    <row r="39" spans="1:15" x14ac:dyDescent="0.2">
      <c r="A39" s="1" t="s">
        <v>1</v>
      </c>
      <c r="B39" s="1">
        <v>2240</v>
      </c>
      <c r="C39" s="1">
        <f t="shared" si="0"/>
        <v>2240</v>
      </c>
      <c r="D39" s="1">
        <v>2159</v>
      </c>
      <c r="E39" s="1">
        <v>11</v>
      </c>
      <c r="F39" s="1">
        <v>19</v>
      </c>
      <c r="G39" s="1">
        <v>16</v>
      </c>
      <c r="H39" s="1">
        <v>3</v>
      </c>
      <c r="I39" s="1">
        <v>32</v>
      </c>
      <c r="J39" s="1">
        <f t="shared" si="1"/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2</v>
      </c>
      <c r="B40" s="1">
        <v>1192</v>
      </c>
      <c r="C40" s="1">
        <f t="shared" si="0"/>
        <v>1192</v>
      </c>
      <c r="D40" s="1">
        <v>33</v>
      </c>
      <c r="E40" s="1">
        <v>1101</v>
      </c>
      <c r="F40" s="1">
        <v>14</v>
      </c>
      <c r="G40" s="1">
        <v>10</v>
      </c>
      <c r="H40" s="1">
        <v>9</v>
      </c>
      <c r="I40" s="1">
        <v>25</v>
      </c>
      <c r="J40" s="1">
        <f t="shared" si="1"/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3</v>
      </c>
      <c r="B41" s="1">
        <v>2357</v>
      </c>
      <c r="C41" s="1">
        <f t="shared" si="0"/>
        <v>2355</v>
      </c>
      <c r="D41" s="1">
        <v>17</v>
      </c>
      <c r="E41" s="1">
        <v>10</v>
      </c>
      <c r="F41" s="1">
        <v>2259</v>
      </c>
      <c r="G41" s="1">
        <v>31</v>
      </c>
      <c r="H41" s="1">
        <v>6</v>
      </c>
      <c r="I41" s="1">
        <v>32</v>
      </c>
      <c r="J41" s="1">
        <f t="shared" si="1"/>
        <v>2</v>
      </c>
      <c r="K41" s="1">
        <v>0</v>
      </c>
      <c r="L41" s="1">
        <v>1</v>
      </c>
      <c r="M41" s="1">
        <v>0</v>
      </c>
      <c r="N41" s="1">
        <v>1</v>
      </c>
      <c r="O41" s="1">
        <v>0</v>
      </c>
    </row>
    <row r="42" spans="1:15" x14ac:dyDescent="0.2">
      <c r="A42" s="1" t="s">
        <v>4</v>
      </c>
      <c r="B42" s="1">
        <v>2407</v>
      </c>
      <c r="C42" s="1">
        <f t="shared" si="0"/>
        <v>2395</v>
      </c>
      <c r="D42" s="1">
        <v>25</v>
      </c>
      <c r="E42" s="1">
        <v>4</v>
      </c>
      <c r="F42" s="1">
        <v>56</v>
      </c>
      <c r="G42" s="1">
        <v>2279</v>
      </c>
      <c r="H42" s="1">
        <v>5</v>
      </c>
      <c r="I42" s="1">
        <v>26</v>
      </c>
      <c r="J42" s="1">
        <f t="shared" si="1"/>
        <v>12</v>
      </c>
      <c r="K42" s="1">
        <v>5</v>
      </c>
      <c r="L42" s="1">
        <v>6</v>
      </c>
      <c r="M42" s="1">
        <v>1</v>
      </c>
      <c r="N42" s="1">
        <v>0</v>
      </c>
      <c r="O42" s="1">
        <v>0</v>
      </c>
    </row>
    <row r="43" spans="1:15" x14ac:dyDescent="0.2">
      <c r="A43" s="1" t="s">
        <v>5</v>
      </c>
      <c r="B43" s="1">
        <v>2623</v>
      </c>
      <c r="C43" s="1">
        <f t="shared" si="0"/>
        <v>2623</v>
      </c>
      <c r="D43" s="1">
        <v>37</v>
      </c>
      <c r="E43" s="1">
        <v>6</v>
      </c>
      <c r="F43" s="1">
        <v>18</v>
      </c>
      <c r="G43" s="1">
        <v>23</v>
      </c>
      <c r="H43" s="1">
        <v>2522</v>
      </c>
      <c r="I43" s="1">
        <v>17</v>
      </c>
      <c r="J43" s="1">
        <f t="shared" si="1"/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6</v>
      </c>
      <c r="B44" s="1">
        <v>2345</v>
      </c>
      <c r="C44" s="1">
        <f t="shared" si="0"/>
        <v>2304</v>
      </c>
      <c r="D44" s="1">
        <v>53</v>
      </c>
      <c r="E44" s="1">
        <v>13</v>
      </c>
      <c r="F44" s="1">
        <v>73</v>
      </c>
      <c r="G44" s="1">
        <v>48</v>
      </c>
      <c r="H44" s="1">
        <v>19</v>
      </c>
      <c r="I44" s="1">
        <v>2098</v>
      </c>
      <c r="J44" s="1">
        <f t="shared" si="1"/>
        <v>41</v>
      </c>
      <c r="K44" s="1">
        <v>4</v>
      </c>
      <c r="L44" s="1">
        <v>0</v>
      </c>
      <c r="M44" s="1">
        <v>4</v>
      </c>
      <c r="N44" s="1">
        <v>33</v>
      </c>
      <c r="O44" s="1">
        <v>0</v>
      </c>
    </row>
    <row r="45" spans="1:15" x14ac:dyDescent="0.2">
      <c r="A45" s="1" t="s">
        <v>7</v>
      </c>
      <c r="B45" s="1">
        <v>83</v>
      </c>
      <c r="C45" s="1">
        <f t="shared" si="0"/>
        <v>21</v>
      </c>
      <c r="D45" s="1">
        <v>0</v>
      </c>
      <c r="E45" s="1">
        <v>0</v>
      </c>
      <c r="F45" s="1">
        <v>1</v>
      </c>
      <c r="G45" s="1">
        <v>8</v>
      </c>
      <c r="H45" s="1">
        <v>0</v>
      </c>
      <c r="I45" s="1">
        <v>12</v>
      </c>
      <c r="J45" s="1">
        <f t="shared" si="1"/>
        <v>62</v>
      </c>
      <c r="K45" s="1">
        <v>62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8</v>
      </c>
      <c r="B46" s="1">
        <v>205</v>
      </c>
      <c r="C46" s="1">
        <f t="shared" si="0"/>
        <v>17</v>
      </c>
      <c r="D46" s="1">
        <v>0</v>
      </c>
      <c r="E46" s="1">
        <v>0</v>
      </c>
      <c r="F46" s="1">
        <v>5</v>
      </c>
      <c r="G46" s="1">
        <v>11</v>
      </c>
      <c r="H46" s="1">
        <v>0</v>
      </c>
      <c r="I46" s="1">
        <v>1</v>
      </c>
      <c r="J46" s="1">
        <f t="shared" si="1"/>
        <v>188</v>
      </c>
      <c r="K46" s="1">
        <v>0</v>
      </c>
      <c r="L46" s="1">
        <v>188</v>
      </c>
      <c r="M46" s="1">
        <v>0</v>
      </c>
      <c r="N46" s="1">
        <v>0</v>
      </c>
      <c r="O46" s="1">
        <v>0</v>
      </c>
    </row>
    <row r="47" spans="1:15" x14ac:dyDescent="0.2">
      <c r="A47" s="1" t="s">
        <v>9</v>
      </c>
      <c r="B47" s="1">
        <v>392</v>
      </c>
      <c r="C47" s="1">
        <f t="shared" si="0"/>
        <v>17</v>
      </c>
      <c r="D47" s="1">
        <v>2</v>
      </c>
      <c r="E47" s="1">
        <v>0</v>
      </c>
      <c r="F47" s="1">
        <v>0</v>
      </c>
      <c r="G47" s="1">
        <v>10</v>
      </c>
      <c r="H47" s="1">
        <v>0</v>
      </c>
      <c r="I47" s="1">
        <v>5</v>
      </c>
      <c r="J47" s="1">
        <f t="shared" si="1"/>
        <v>375</v>
      </c>
      <c r="K47" s="1">
        <v>0</v>
      </c>
      <c r="L47" s="1">
        <v>0</v>
      </c>
      <c r="M47" s="1">
        <v>375</v>
      </c>
      <c r="N47" s="1">
        <v>0</v>
      </c>
      <c r="O47" s="1">
        <v>0</v>
      </c>
    </row>
    <row r="48" spans="1:15" x14ac:dyDescent="0.2">
      <c r="A48" s="1" t="s">
        <v>10</v>
      </c>
      <c r="B48" s="1">
        <v>145</v>
      </c>
      <c r="C48" s="1">
        <f t="shared" si="0"/>
        <v>24</v>
      </c>
      <c r="D48" s="1">
        <v>1</v>
      </c>
      <c r="E48" s="1">
        <v>0</v>
      </c>
      <c r="F48" s="1">
        <v>4</v>
      </c>
      <c r="G48" s="1">
        <v>5</v>
      </c>
      <c r="H48" s="1">
        <v>0</v>
      </c>
      <c r="I48" s="1">
        <v>14</v>
      </c>
      <c r="J48" s="1">
        <f t="shared" si="1"/>
        <v>121</v>
      </c>
      <c r="K48" s="1">
        <v>0</v>
      </c>
      <c r="L48" s="1">
        <v>0</v>
      </c>
      <c r="M48" s="1">
        <v>0</v>
      </c>
      <c r="N48" s="1">
        <v>121</v>
      </c>
      <c r="O48" s="1">
        <v>0</v>
      </c>
    </row>
    <row r="49" spans="1:15" x14ac:dyDescent="0.2">
      <c r="A49" s="1" t="s">
        <v>11</v>
      </c>
      <c r="B49" s="1">
        <v>225</v>
      </c>
      <c r="C49" s="1">
        <f t="shared" si="0"/>
        <v>19</v>
      </c>
      <c r="D49" s="1">
        <v>3</v>
      </c>
      <c r="E49" s="1">
        <v>0</v>
      </c>
      <c r="F49" s="1">
        <v>0</v>
      </c>
      <c r="G49" s="1">
        <v>1</v>
      </c>
      <c r="H49" s="1">
        <v>0</v>
      </c>
      <c r="I49" s="1">
        <v>15</v>
      </c>
      <c r="J49" s="1">
        <f t="shared" si="1"/>
        <v>206</v>
      </c>
      <c r="K49" s="1">
        <v>0</v>
      </c>
      <c r="L49" s="1">
        <v>0</v>
      </c>
      <c r="M49" s="1">
        <v>0</v>
      </c>
      <c r="N49" s="1">
        <v>0</v>
      </c>
      <c r="O49" s="1">
        <v>206</v>
      </c>
    </row>
    <row r="50" spans="1:15" x14ac:dyDescent="0.2">
      <c r="A50" s="1" t="s">
        <v>74</v>
      </c>
      <c r="B50" s="1">
        <v>82</v>
      </c>
      <c r="C50" s="1">
        <f t="shared" si="0"/>
        <v>82</v>
      </c>
      <c r="D50" s="1">
        <v>19</v>
      </c>
      <c r="E50" s="1">
        <v>1</v>
      </c>
      <c r="F50" s="1">
        <v>8</v>
      </c>
      <c r="G50" s="1">
        <v>35</v>
      </c>
      <c r="H50" s="1">
        <v>0</v>
      </c>
      <c r="I50" s="1">
        <v>19</v>
      </c>
      <c r="J50" s="1">
        <f t="shared" si="1"/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75</v>
      </c>
      <c r="B51" s="1">
        <v>182</v>
      </c>
      <c r="C51" s="1">
        <f t="shared" si="0"/>
        <v>182</v>
      </c>
      <c r="D51" s="1">
        <v>28</v>
      </c>
      <c r="E51" s="1">
        <v>2</v>
      </c>
      <c r="F51" s="1">
        <v>31</v>
      </c>
      <c r="G51" s="1">
        <v>91</v>
      </c>
      <c r="H51" s="1">
        <v>3</v>
      </c>
      <c r="I51" s="1">
        <v>27</v>
      </c>
      <c r="J51" s="1">
        <f t="shared" si="1"/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76</v>
      </c>
      <c r="B52" s="1">
        <v>71</v>
      </c>
      <c r="C52" s="1">
        <f t="shared" si="0"/>
        <v>70</v>
      </c>
      <c r="D52" s="1">
        <v>3</v>
      </c>
      <c r="E52" s="1">
        <v>1</v>
      </c>
      <c r="F52" s="1">
        <v>21</v>
      </c>
      <c r="G52" s="1">
        <v>24</v>
      </c>
      <c r="H52" s="1">
        <v>0</v>
      </c>
      <c r="I52" s="1">
        <v>21</v>
      </c>
      <c r="J52" s="1">
        <f t="shared" si="1"/>
        <v>1</v>
      </c>
      <c r="K52" s="1">
        <v>0</v>
      </c>
      <c r="L52" s="1">
        <v>1</v>
      </c>
      <c r="M52" s="1">
        <v>0</v>
      </c>
      <c r="N52" s="1">
        <v>0</v>
      </c>
      <c r="O52" s="1">
        <v>0</v>
      </c>
    </row>
    <row r="53" spans="1:15" x14ac:dyDescent="0.2">
      <c r="A53" s="1" t="s">
        <v>77</v>
      </c>
      <c r="B53" s="1">
        <v>521</v>
      </c>
      <c r="C53" s="1">
        <f t="shared" si="0"/>
        <v>514</v>
      </c>
      <c r="D53" s="1">
        <v>78</v>
      </c>
      <c r="E53" s="1">
        <v>15</v>
      </c>
      <c r="F53" s="1">
        <v>201</v>
      </c>
      <c r="G53" s="1">
        <v>91</v>
      </c>
      <c r="H53" s="1">
        <v>13</v>
      </c>
      <c r="I53" s="1">
        <v>116</v>
      </c>
      <c r="J53" s="1">
        <f t="shared" si="1"/>
        <v>7</v>
      </c>
      <c r="K53" s="1">
        <v>4</v>
      </c>
      <c r="L53" s="1">
        <v>1</v>
      </c>
      <c r="M53" s="1">
        <v>1</v>
      </c>
      <c r="N53" s="1">
        <v>1</v>
      </c>
      <c r="O53" s="1">
        <v>0</v>
      </c>
    </row>
    <row r="55" spans="1:15" x14ac:dyDescent="0.2">
      <c r="A55" s="1" t="s">
        <v>0</v>
      </c>
      <c r="B55" s="1">
        <v>14378</v>
      </c>
      <c r="C55" s="1">
        <f t="shared" si="0"/>
        <v>13429</v>
      </c>
      <c r="D55" s="1">
        <v>2145</v>
      </c>
      <c r="E55" s="1">
        <v>1151</v>
      </c>
      <c r="F55" s="1">
        <v>2545</v>
      </c>
      <c r="G55" s="1">
        <v>2667</v>
      </c>
      <c r="H55" s="1">
        <v>2487</v>
      </c>
      <c r="I55" s="1">
        <v>2434</v>
      </c>
      <c r="J55" s="1">
        <f t="shared" si="1"/>
        <v>949</v>
      </c>
      <c r="K55" s="1">
        <v>71</v>
      </c>
      <c r="L55" s="1">
        <v>191</v>
      </c>
      <c r="M55" s="1">
        <v>336</v>
      </c>
      <c r="N55" s="1">
        <v>158</v>
      </c>
      <c r="O55" s="1">
        <v>193</v>
      </c>
    </row>
    <row r="56" spans="1:15" x14ac:dyDescent="0.2">
      <c r="A56" s="1" t="s">
        <v>1</v>
      </c>
      <c r="B56" s="1">
        <v>2102</v>
      </c>
      <c r="C56" s="1">
        <f t="shared" si="0"/>
        <v>2102</v>
      </c>
      <c r="D56" s="1">
        <v>2004</v>
      </c>
      <c r="E56" s="1">
        <v>3</v>
      </c>
      <c r="F56" s="1">
        <v>30</v>
      </c>
      <c r="G56" s="1">
        <v>23</v>
      </c>
      <c r="H56" s="1">
        <v>7</v>
      </c>
      <c r="I56" s="1">
        <v>35</v>
      </c>
      <c r="J56" s="1">
        <f t="shared" si="1"/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2</v>
      </c>
      <c r="B57" s="1">
        <v>1145</v>
      </c>
      <c r="C57" s="1">
        <f t="shared" si="0"/>
        <v>1144</v>
      </c>
      <c r="D57" s="1">
        <v>15</v>
      </c>
      <c r="E57" s="1">
        <v>1079</v>
      </c>
      <c r="F57" s="1">
        <v>13</v>
      </c>
      <c r="G57" s="1">
        <v>8</v>
      </c>
      <c r="H57" s="1">
        <v>9</v>
      </c>
      <c r="I57" s="1">
        <v>20</v>
      </c>
      <c r="J57" s="1">
        <f t="shared" si="1"/>
        <v>1</v>
      </c>
      <c r="K57" s="1">
        <v>0</v>
      </c>
      <c r="L57" s="1">
        <v>0</v>
      </c>
      <c r="M57" s="1">
        <v>1</v>
      </c>
      <c r="N57" s="1">
        <v>0</v>
      </c>
      <c r="O57" s="1">
        <v>0</v>
      </c>
    </row>
    <row r="58" spans="1:15" x14ac:dyDescent="0.2">
      <c r="A58" s="1" t="s">
        <v>3</v>
      </c>
      <c r="B58" s="1">
        <v>2231</v>
      </c>
      <c r="C58" s="1">
        <f t="shared" si="0"/>
        <v>2230</v>
      </c>
      <c r="D58" s="1">
        <v>8</v>
      </c>
      <c r="E58" s="1">
        <v>17</v>
      </c>
      <c r="F58" s="1">
        <v>2122</v>
      </c>
      <c r="G58" s="1">
        <v>30</v>
      </c>
      <c r="H58" s="1">
        <v>11</v>
      </c>
      <c r="I58" s="1">
        <v>42</v>
      </c>
      <c r="J58" s="1">
        <f t="shared" si="1"/>
        <v>1</v>
      </c>
      <c r="K58" s="1">
        <v>0</v>
      </c>
      <c r="L58" s="1">
        <v>0</v>
      </c>
      <c r="M58" s="1">
        <v>1</v>
      </c>
      <c r="N58" s="1">
        <v>0</v>
      </c>
      <c r="O58" s="1">
        <v>0</v>
      </c>
    </row>
    <row r="59" spans="1:15" x14ac:dyDescent="0.2">
      <c r="A59" s="1" t="s">
        <v>4</v>
      </c>
      <c r="B59" s="1">
        <v>2429</v>
      </c>
      <c r="C59" s="1">
        <f t="shared" si="0"/>
        <v>2420</v>
      </c>
      <c r="D59" s="1">
        <v>19</v>
      </c>
      <c r="E59" s="1">
        <v>6</v>
      </c>
      <c r="F59" s="1">
        <v>53</v>
      </c>
      <c r="G59" s="1">
        <v>2290</v>
      </c>
      <c r="H59" s="1">
        <v>13</v>
      </c>
      <c r="I59" s="1">
        <v>39</v>
      </c>
      <c r="J59" s="1">
        <f t="shared" si="1"/>
        <v>9</v>
      </c>
      <c r="K59" s="1">
        <v>1</v>
      </c>
      <c r="L59" s="1">
        <v>8</v>
      </c>
      <c r="M59" s="1">
        <v>0</v>
      </c>
      <c r="N59" s="1">
        <v>0</v>
      </c>
      <c r="O59" s="1">
        <v>0</v>
      </c>
    </row>
    <row r="60" spans="1:15" x14ac:dyDescent="0.2">
      <c r="A60" s="1" t="s">
        <v>5</v>
      </c>
      <c r="B60" s="1">
        <v>2527</v>
      </c>
      <c r="C60" s="1">
        <f t="shared" si="0"/>
        <v>2527</v>
      </c>
      <c r="D60" s="1">
        <v>26</v>
      </c>
      <c r="E60" s="1">
        <v>10</v>
      </c>
      <c r="F60" s="1">
        <v>21</v>
      </c>
      <c r="G60" s="1">
        <v>35</v>
      </c>
      <c r="H60" s="1">
        <v>2402</v>
      </c>
      <c r="I60" s="1">
        <v>33</v>
      </c>
      <c r="J60" s="1">
        <f t="shared" si="1"/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" t="s">
        <v>6</v>
      </c>
      <c r="B61" s="1">
        <v>2335</v>
      </c>
      <c r="C61" s="1">
        <f t="shared" si="0"/>
        <v>2307</v>
      </c>
      <c r="D61" s="1">
        <v>42</v>
      </c>
      <c r="E61" s="1">
        <v>13</v>
      </c>
      <c r="F61" s="1">
        <v>73</v>
      </c>
      <c r="G61" s="1">
        <v>58</v>
      </c>
      <c r="H61" s="1">
        <v>29</v>
      </c>
      <c r="I61" s="1">
        <v>2092</v>
      </c>
      <c r="J61" s="1">
        <f t="shared" si="1"/>
        <v>28</v>
      </c>
      <c r="K61" s="1">
        <v>3</v>
      </c>
      <c r="L61" s="1">
        <v>1</v>
      </c>
      <c r="M61" s="1">
        <v>11</v>
      </c>
      <c r="N61" s="1">
        <v>13</v>
      </c>
      <c r="O61" s="1">
        <v>0</v>
      </c>
    </row>
    <row r="62" spans="1:15" x14ac:dyDescent="0.2">
      <c r="A62" s="1" t="s">
        <v>7</v>
      </c>
      <c r="B62" s="1">
        <v>79</v>
      </c>
      <c r="C62" s="1">
        <f t="shared" si="0"/>
        <v>16</v>
      </c>
      <c r="D62" s="1">
        <v>0</v>
      </c>
      <c r="E62" s="1">
        <v>1</v>
      </c>
      <c r="F62" s="1">
        <v>2</v>
      </c>
      <c r="G62" s="1">
        <v>6</v>
      </c>
      <c r="H62" s="1">
        <v>0</v>
      </c>
      <c r="I62" s="1">
        <v>7</v>
      </c>
      <c r="J62" s="1">
        <f t="shared" si="1"/>
        <v>63</v>
      </c>
      <c r="K62" s="1">
        <v>63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">
      <c r="A63" s="1" t="s">
        <v>8</v>
      </c>
      <c r="B63" s="1">
        <v>202</v>
      </c>
      <c r="C63" s="1">
        <f t="shared" si="0"/>
        <v>22</v>
      </c>
      <c r="D63" s="1">
        <v>1</v>
      </c>
      <c r="E63" s="1">
        <v>0</v>
      </c>
      <c r="F63" s="1">
        <v>10</v>
      </c>
      <c r="G63" s="1">
        <v>11</v>
      </c>
      <c r="H63" s="1">
        <v>0</v>
      </c>
      <c r="I63" s="1">
        <v>0</v>
      </c>
      <c r="J63" s="1">
        <f t="shared" si="1"/>
        <v>180</v>
      </c>
      <c r="K63" s="1">
        <v>0</v>
      </c>
      <c r="L63" s="1">
        <v>180</v>
      </c>
      <c r="M63" s="1">
        <v>0</v>
      </c>
      <c r="N63" s="1">
        <v>0</v>
      </c>
      <c r="O63" s="1">
        <v>0</v>
      </c>
    </row>
    <row r="64" spans="1:15" x14ac:dyDescent="0.2">
      <c r="A64" s="1" t="s">
        <v>9</v>
      </c>
      <c r="B64" s="1">
        <v>343</v>
      </c>
      <c r="C64" s="1">
        <f t="shared" ref="C64:C70" si="2">SUM(D64:I64)</f>
        <v>20</v>
      </c>
      <c r="D64" s="1">
        <v>0</v>
      </c>
      <c r="E64" s="1">
        <v>0</v>
      </c>
      <c r="F64" s="1">
        <v>0</v>
      </c>
      <c r="G64" s="1">
        <v>6</v>
      </c>
      <c r="H64" s="1">
        <v>0</v>
      </c>
      <c r="I64" s="1">
        <v>14</v>
      </c>
      <c r="J64" s="1">
        <f t="shared" ref="J64:J70" si="3">SUM(K64:O64)</f>
        <v>323</v>
      </c>
      <c r="K64" s="1">
        <v>0</v>
      </c>
      <c r="L64" s="1">
        <v>0</v>
      </c>
      <c r="M64" s="1">
        <v>323</v>
      </c>
      <c r="N64" s="1">
        <v>0</v>
      </c>
      <c r="O64" s="1">
        <v>0</v>
      </c>
    </row>
    <row r="65" spans="1:15" x14ac:dyDescent="0.2">
      <c r="A65" s="1" t="s">
        <v>10</v>
      </c>
      <c r="B65" s="1">
        <v>173</v>
      </c>
      <c r="C65" s="1">
        <f t="shared" si="2"/>
        <v>33</v>
      </c>
      <c r="D65" s="1">
        <v>0</v>
      </c>
      <c r="E65" s="1">
        <v>0</v>
      </c>
      <c r="F65" s="1">
        <v>8</v>
      </c>
      <c r="G65" s="1">
        <v>11</v>
      </c>
      <c r="H65" s="1">
        <v>0</v>
      </c>
      <c r="I65" s="1">
        <v>14</v>
      </c>
      <c r="J65" s="1">
        <f t="shared" si="3"/>
        <v>140</v>
      </c>
      <c r="K65" s="1">
        <v>0</v>
      </c>
      <c r="L65" s="1">
        <v>1</v>
      </c>
      <c r="M65" s="1">
        <v>0</v>
      </c>
      <c r="N65" s="1">
        <v>139</v>
      </c>
      <c r="O65" s="1">
        <v>0</v>
      </c>
    </row>
    <row r="66" spans="1:15" x14ac:dyDescent="0.2">
      <c r="A66" s="1" t="s">
        <v>11</v>
      </c>
      <c r="B66" s="1">
        <v>219</v>
      </c>
      <c r="C66" s="1">
        <f t="shared" si="2"/>
        <v>26</v>
      </c>
      <c r="D66" s="1">
        <v>2</v>
      </c>
      <c r="E66" s="1">
        <v>0</v>
      </c>
      <c r="F66" s="1">
        <v>0</v>
      </c>
      <c r="G66" s="1">
        <v>0</v>
      </c>
      <c r="H66" s="1">
        <v>0</v>
      </c>
      <c r="I66" s="1">
        <v>24</v>
      </c>
      <c r="J66" s="1">
        <f t="shared" si="3"/>
        <v>193</v>
      </c>
      <c r="K66" s="1">
        <v>0</v>
      </c>
      <c r="L66" s="1">
        <v>0</v>
      </c>
      <c r="M66" s="1">
        <v>0</v>
      </c>
      <c r="N66" s="1">
        <v>0</v>
      </c>
      <c r="O66" s="1">
        <v>193</v>
      </c>
    </row>
    <row r="67" spans="1:15" x14ac:dyDescent="0.2">
      <c r="A67" s="1" t="s">
        <v>74</v>
      </c>
      <c r="B67" s="1">
        <v>49</v>
      </c>
      <c r="C67" s="1">
        <f t="shared" si="2"/>
        <v>49</v>
      </c>
      <c r="D67" s="1">
        <v>3</v>
      </c>
      <c r="E67" s="1">
        <v>0</v>
      </c>
      <c r="F67" s="1">
        <v>9</v>
      </c>
      <c r="G67" s="1">
        <v>27</v>
      </c>
      <c r="H67" s="1">
        <v>0</v>
      </c>
      <c r="I67" s="1">
        <v>10</v>
      </c>
      <c r="J67" s="1">
        <f t="shared" si="3"/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s="1" t="s">
        <v>75</v>
      </c>
      <c r="B68" s="1">
        <v>174</v>
      </c>
      <c r="C68" s="1">
        <f t="shared" si="2"/>
        <v>174</v>
      </c>
      <c r="D68" s="1">
        <v>1</v>
      </c>
      <c r="E68" s="1">
        <v>5</v>
      </c>
      <c r="F68" s="1">
        <v>46</v>
      </c>
      <c r="G68" s="1">
        <v>103</v>
      </c>
      <c r="H68" s="1">
        <v>1</v>
      </c>
      <c r="I68" s="1">
        <v>18</v>
      </c>
      <c r="J68" s="1">
        <f t="shared" si="3"/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76</v>
      </c>
      <c r="B69" s="1">
        <v>45</v>
      </c>
      <c r="C69" s="1">
        <f t="shared" si="2"/>
        <v>45</v>
      </c>
      <c r="D69" s="1">
        <v>0</v>
      </c>
      <c r="E69" s="1">
        <v>0</v>
      </c>
      <c r="F69" s="1">
        <v>13</v>
      </c>
      <c r="G69" s="1">
        <v>21</v>
      </c>
      <c r="H69" s="1">
        <v>0</v>
      </c>
      <c r="I69" s="1">
        <v>11</v>
      </c>
      <c r="J69" s="1">
        <f t="shared" si="3"/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" t="s">
        <v>77</v>
      </c>
      <c r="B70" s="1">
        <v>325</v>
      </c>
      <c r="C70" s="1">
        <f t="shared" si="2"/>
        <v>314</v>
      </c>
      <c r="D70" s="1">
        <v>24</v>
      </c>
      <c r="E70" s="1">
        <v>17</v>
      </c>
      <c r="F70" s="1">
        <v>145</v>
      </c>
      <c r="G70" s="1">
        <v>38</v>
      </c>
      <c r="H70" s="1">
        <v>15</v>
      </c>
      <c r="I70" s="1">
        <v>75</v>
      </c>
      <c r="J70" s="1">
        <f t="shared" si="3"/>
        <v>11</v>
      </c>
      <c r="K70" s="1">
        <v>4</v>
      </c>
      <c r="L70" s="1">
        <v>1</v>
      </c>
      <c r="M70" s="1">
        <v>0</v>
      </c>
      <c r="N70" s="1">
        <v>6</v>
      </c>
      <c r="O70" s="1">
        <v>0</v>
      </c>
    </row>
    <row r="71" spans="1:15" x14ac:dyDescent="0.2">
      <c r="A71" s="17" t="s">
        <v>283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354A-9B77-45C1-9F41-AF024FB20139}">
  <dimension ref="A1:O41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301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246</v>
      </c>
    </row>
    <row r="7" spans="1:15" x14ac:dyDescent="0.2">
      <c r="A7" s="1" t="s">
        <v>217</v>
      </c>
      <c r="B7" s="1">
        <v>20468</v>
      </c>
      <c r="C7" s="1">
        <f>SUM(D7:I7)</f>
        <v>19134</v>
      </c>
      <c r="D7" s="1">
        <v>3196</v>
      </c>
      <c r="E7" s="1">
        <v>1637</v>
      </c>
      <c r="F7" s="1">
        <v>3597</v>
      </c>
      <c r="G7" s="1">
        <v>3839</v>
      </c>
      <c r="H7" s="1">
        <v>3288</v>
      </c>
      <c r="I7" s="1">
        <v>3577</v>
      </c>
      <c r="J7" s="1">
        <f>SUM(K7:O7)</f>
        <v>1334</v>
      </c>
      <c r="K7" s="1">
        <v>113</v>
      </c>
      <c r="L7" s="1">
        <v>248</v>
      </c>
      <c r="M7" s="1">
        <v>480</v>
      </c>
      <c r="N7" s="1">
        <v>205</v>
      </c>
      <c r="O7" s="1">
        <v>288</v>
      </c>
    </row>
    <row r="8" spans="1:15" x14ac:dyDescent="0.2">
      <c r="A8" s="1" t="s">
        <v>251</v>
      </c>
      <c r="B8" s="1">
        <v>17688</v>
      </c>
      <c r="C8" s="1">
        <f t="shared" ref="C8:C40" si="0">SUM(D8:I8)</f>
        <v>16402</v>
      </c>
      <c r="D8" s="1">
        <v>2837</v>
      </c>
      <c r="E8" s="1">
        <v>1494</v>
      </c>
      <c r="F8" s="1">
        <v>2867</v>
      </c>
      <c r="G8" s="1">
        <v>3376</v>
      </c>
      <c r="H8" s="1">
        <v>2898</v>
      </c>
      <c r="I8" s="1">
        <v>2930</v>
      </c>
      <c r="J8" s="1">
        <f t="shared" ref="J8:J40" si="1">SUM(K8:O8)</f>
        <v>1286</v>
      </c>
      <c r="K8" s="1">
        <v>93</v>
      </c>
      <c r="L8" s="1">
        <v>244</v>
      </c>
      <c r="M8" s="1">
        <v>469</v>
      </c>
      <c r="N8" s="1">
        <v>199</v>
      </c>
      <c r="O8" s="1">
        <v>281</v>
      </c>
    </row>
    <row r="9" spans="1:15" x14ac:dyDescent="0.2">
      <c r="A9" s="1" t="s">
        <v>252</v>
      </c>
      <c r="B9" s="1">
        <v>1413</v>
      </c>
      <c r="C9" s="1">
        <f t="shared" si="0"/>
        <v>1378</v>
      </c>
      <c r="D9" s="1">
        <v>234</v>
      </c>
      <c r="E9" s="1">
        <v>60</v>
      </c>
      <c r="F9" s="1">
        <v>334</v>
      </c>
      <c r="G9" s="1">
        <v>236</v>
      </c>
      <c r="H9" s="1">
        <v>248</v>
      </c>
      <c r="I9" s="1">
        <v>266</v>
      </c>
      <c r="J9" s="1">
        <f t="shared" si="1"/>
        <v>35</v>
      </c>
      <c r="K9" s="1">
        <v>18</v>
      </c>
      <c r="L9" s="1">
        <v>3</v>
      </c>
      <c r="M9" s="1">
        <v>8</v>
      </c>
      <c r="N9" s="1">
        <v>4</v>
      </c>
      <c r="O9" s="1">
        <v>2</v>
      </c>
    </row>
    <row r="10" spans="1:15" x14ac:dyDescent="0.2">
      <c r="A10" s="1" t="s">
        <v>253</v>
      </c>
      <c r="B10" s="1">
        <v>765</v>
      </c>
      <c r="C10" s="1">
        <f t="shared" si="0"/>
        <v>755</v>
      </c>
      <c r="D10" s="1">
        <v>57</v>
      </c>
      <c r="E10" s="1">
        <v>51</v>
      </c>
      <c r="F10" s="1">
        <v>247</v>
      </c>
      <c r="G10" s="1">
        <v>110</v>
      </c>
      <c r="H10" s="1">
        <v>62</v>
      </c>
      <c r="I10" s="1">
        <v>228</v>
      </c>
      <c r="J10" s="1">
        <f t="shared" si="1"/>
        <v>10</v>
      </c>
      <c r="K10" s="1">
        <v>1</v>
      </c>
      <c r="L10" s="1">
        <v>1</v>
      </c>
      <c r="M10" s="1">
        <v>2</v>
      </c>
      <c r="N10" s="1">
        <v>1</v>
      </c>
      <c r="O10" s="1">
        <v>5</v>
      </c>
    </row>
    <row r="11" spans="1:15" x14ac:dyDescent="0.2">
      <c r="A11" s="1" t="s">
        <v>254</v>
      </c>
      <c r="B11" s="1">
        <v>602</v>
      </c>
      <c r="C11" s="1">
        <f t="shared" si="0"/>
        <v>599</v>
      </c>
      <c r="D11" s="1">
        <v>68</v>
      </c>
      <c r="E11" s="1">
        <v>32</v>
      </c>
      <c r="F11" s="1">
        <v>149</v>
      </c>
      <c r="G11" s="1">
        <v>117</v>
      </c>
      <c r="H11" s="1">
        <v>80</v>
      </c>
      <c r="I11" s="1">
        <v>153</v>
      </c>
      <c r="J11" s="1">
        <f t="shared" si="1"/>
        <v>3</v>
      </c>
      <c r="K11" s="1">
        <v>1</v>
      </c>
      <c r="L11" s="1">
        <v>0</v>
      </c>
      <c r="M11" s="1">
        <v>1</v>
      </c>
      <c r="N11" s="1">
        <v>1</v>
      </c>
      <c r="O11" s="1">
        <v>0</v>
      </c>
    </row>
    <row r="13" spans="1:15" x14ac:dyDescent="0.2">
      <c r="A13" s="1" t="s">
        <v>216</v>
      </c>
      <c r="B13" s="1">
        <v>10355</v>
      </c>
      <c r="C13" s="1">
        <f t="shared" si="0"/>
        <v>9671</v>
      </c>
      <c r="D13" s="1">
        <v>1712</v>
      </c>
      <c r="E13" s="1">
        <v>800</v>
      </c>
      <c r="F13" s="1">
        <v>1835</v>
      </c>
      <c r="G13" s="1">
        <v>1905</v>
      </c>
      <c r="H13" s="1">
        <v>1650</v>
      </c>
      <c r="I13" s="1">
        <v>1769</v>
      </c>
      <c r="J13" s="1">
        <f t="shared" si="1"/>
        <v>684</v>
      </c>
      <c r="K13" s="1">
        <v>58</v>
      </c>
      <c r="L13" s="1">
        <v>125</v>
      </c>
      <c r="M13" s="1">
        <v>252</v>
      </c>
      <c r="N13" s="1">
        <v>107</v>
      </c>
      <c r="O13" s="1">
        <v>142</v>
      </c>
    </row>
    <row r="14" spans="1:15" x14ac:dyDescent="0.2">
      <c r="A14" s="1" t="s">
        <v>251</v>
      </c>
      <c r="B14" s="1">
        <v>8479</v>
      </c>
      <c r="C14" s="1">
        <f t="shared" si="0"/>
        <v>7835</v>
      </c>
      <c r="D14" s="1">
        <v>1433</v>
      </c>
      <c r="E14" s="1">
        <v>700</v>
      </c>
      <c r="F14" s="1">
        <v>1370</v>
      </c>
      <c r="G14" s="1">
        <v>1601</v>
      </c>
      <c r="H14" s="1">
        <v>1391</v>
      </c>
      <c r="I14" s="1">
        <v>1340</v>
      </c>
      <c r="J14" s="1">
        <f t="shared" si="1"/>
        <v>644</v>
      </c>
      <c r="K14" s="1">
        <v>39</v>
      </c>
      <c r="L14" s="1">
        <v>121</v>
      </c>
      <c r="M14" s="1">
        <v>243</v>
      </c>
      <c r="N14" s="1">
        <v>102</v>
      </c>
      <c r="O14" s="1">
        <v>139</v>
      </c>
    </row>
    <row r="15" spans="1:15" x14ac:dyDescent="0.2">
      <c r="A15" s="1" t="s">
        <v>252</v>
      </c>
      <c r="B15" s="1">
        <v>890</v>
      </c>
      <c r="C15" s="1">
        <f t="shared" si="0"/>
        <v>859</v>
      </c>
      <c r="D15" s="1">
        <v>181</v>
      </c>
      <c r="E15" s="1">
        <v>42</v>
      </c>
      <c r="F15" s="1">
        <v>191</v>
      </c>
      <c r="G15" s="1">
        <v>137</v>
      </c>
      <c r="H15" s="1">
        <v>159</v>
      </c>
      <c r="I15" s="1">
        <v>149</v>
      </c>
      <c r="J15" s="1">
        <f t="shared" si="1"/>
        <v>31</v>
      </c>
      <c r="K15" s="1">
        <v>17</v>
      </c>
      <c r="L15" s="1">
        <v>3</v>
      </c>
      <c r="M15" s="1">
        <v>7</v>
      </c>
      <c r="N15" s="1">
        <v>3</v>
      </c>
      <c r="O15" s="1">
        <v>1</v>
      </c>
    </row>
    <row r="16" spans="1:15" x14ac:dyDescent="0.2">
      <c r="A16" s="1" t="s">
        <v>253</v>
      </c>
      <c r="B16" s="1">
        <v>539</v>
      </c>
      <c r="C16" s="1">
        <f t="shared" si="0"/>
        <v>533</v>
      </c>
      <c r="D16" s="1">
        <v>42</v>
      </c>
      <c r="E16" s="1">
        <v>34</v>
      </c>
      <c r="F16" s="1">
        <v>167</v>
      </c>
      <c r="G16" s="1">
        <v>78</v>
      </c>
      <c r="H16" s="1">
        <v>39</v>
      </c>
      <c r="I16" s="1">
        <v>173</v>
      </c>
      <c r="J16" s="1">
        <f t="shared" si="1"/>
        <v>6</v>
      </c>
      <c r="K16" s="1">
        <v>1</v>
      </c>
      <c r="L16" s="1">
        <v>1</v>
      </c>
      <c r="M16" s="1">
        <v>1</v>
      </c>
      <c r="N16" s="1">
        <v>1</v>
      </c>
      <c r="O16" s="1">
        <v>2</v>
      </c>
    </row>
    <row r="17" spans="1:15" x14ac:dyDescent="0.2">
      <c r="A17" s="1" t="s">
        <v>254</v>
      </c>
      <c r="B17" s="1">
        <v>447</v>
      </c>
      <c r="C17" s="1">
        <f t="shared" si="0"/>
        <v>444</v>
      </c>
      <c r="D17" s="1">
        <v>56</v>
      </c>
      <c r="E17" s="1">
        <v>24</v>
      </c>
      <c r="F17" s="1">
        <v>107</v>
      </c>
      <c r="G17" s="1">
        <v>89</v>
      </c>
      <c r="H17" s="1">
        <v>61</v>
      </c>
      <c r="I17" s="1">
        <v>107</v>
      </c>
      <c r="J17" s="1">
        <f t="shared" si="1"/>
        <v>3</v>
      </c>
      <c r="K17" s="1">
        <v>1</v>
      </c>
      <c r="L17" s="1">
        <v>0</v>
      </c>
      <c r="M17" s="1">
        <v>1</v>
      </c>
      <c r="N17" s="1">
        <v>1</v>
      </c>
      <c r="O17" s="1">
        <v>0</v>
      </c>
    </row>
    <row r="19" spans="1:15" x14ac:dyDescent="0.2">
      <c r="A19" s="1" t="s">
        <v>233</v>
      </c>
      <c r="B19" s="1">
        <v>10113</v>
      </c>
      <c r="C19" s="1">
        <f t="shared" si="0"/>
        <v>9463</v>
      </c>
      <c r="D19" s="1">
        <v>1484</v>
      </c>
      <c r="E19" s="1">
        <v>837</v>
      </c>
      <c r="F19" s="1">
        <v>1762</v>
      </c>
      <c r="G19" s="1">
        <v>1934</v>
      </c>
      <c r="H19" s="1">
        <v>1638</v>
      </c>
      <c r="I19" s="1">
        <v>1808</v>
      </c>
      <c r="J19" s="1">
        <f t="shared" si="1"/>
        <v>650</v>
      </c>
      <c r="K19" s="1">
        <v>55</v>
      </c>
      <c r="L19" s="1">
        <v>123</v>
      </c>
      <c r="M19" s="1">
        <v>228</v>
      </c>
      <c r="N19" s="1">
        <v>98</v>
      </c>
      <c r="O19" s="1">
        <v>146</v>
      </c>
    </row>
    <row r="20" spans="1:15" x14ac:dyDescent="0.2">
      <c r="A20" s="1" t="s">
        <v>251</v>
      </c>
      <c r="B20" s="1">
        <v>9209</v>
      </c>
      <c r="C20" s="1">
        <f t="shared" si="0"/>
        <v>8567</v>
      </c>
      <c r="D20" s="1">
        <v>1404</v>
      </c>
      <c r="E20" s="1">
        <v>794</v>
      </c>
      <c r="F20" s="1">
        <v>1497</v>
      </c>
      <c r="G20" s="1">
        <v>1775</v>
      </c>
      <c r="H20" s="1">
        <v>1507</v>
      </c>
      <c r="I20" s="1">
        <v>1590</v>
      </c>
      <c r="J20" s="1">
        <f t="shared" si="1"/>
        <v>642</v>
      </c>
      <c r="K20" s="1">
        <v>54</v>
      </c>
      <c r="L20" s="1">
        <v>123</v>
      </c>
      <c r="M20" s="1">
        <v>226</v>
      </c>
      <c r="N20" s="1">
        <v>97</v>
      </c>
      <c r="O20" s="1">
        <v>142</v>
      </c>
    </row>
    <row r="21" spans="1:15" x14ac:dyDescent="0.2">
      <c r="A21" s="1" t="s">
        <v>252</v>
      </c>
      <c r="B21" s="1">
        <v>523</v>
      </c>
      <c r="C21" s="1">
        <f t="shared" si="0"/>
        <v>519</v>
      </c>
      <c r="D21" s="1">
        <v>53</v>
      </c>
      <c r="E21" s="1">
        <v>18</v>
      </c>
      <c r="F21" s="1">
        <v>143</v>
      </c>
      <c r="G21" s="1">
        <v>99</v>
      </c>
      <c r="H21" s="1">
        <v>89</v>
      </c>
      <c r="I21" s="1">
        <v>117</v>
      </c>
      <c r="J21" s="1">
        <f t="shared" si="1"/>
        <v>4</v>
      </c>
      <c r="K21" s="1">
        <v>1</v>
      </c>
      <c r="L21" s="1">
        <v>0</v>
      </c>
      <c r="M21" s="1">
        <v>1</v>
      </c>
      <c r="N21" s="1">
        <v>1</v>
      </c>
      <c r="O21" s="1">
        <v>1</v>
      </c>
    </row>
    <row r="22" spans="1:15" x14ac:dyDescent="0.2">
      <c r="A22" s="1" t="s">
        <v>253</v>
      </c>
      <c r="B22" s="1">
        <v>226</v>
      </c>
      <c r="C22" s="1">
        <f t="shared" si="0"/>
        <v>222</v>
      </c>
      <c r="D22" s="1">
        <v>15</v>
      </c>
      <c r="E22" s="1">
        <v>17</v>
      </c>
      <c r="F22" s="1">
        <v>80</v>
      </c>
      <c r="G22" s="1">
        <v>32</v>
      </c>
      <c r="H22" s="1">
        <v>23</v>
      </c>
      <c r="I22" s="1">
        <v>55</v>
      </c>
      <c r="J22" s="1">
        <f t="shared" si="1"/>
        <v>4</v>
      </c>
      <c r="K22" s="1">
        <v>0</v>
      </c>
      <c r="L22" s="1">
        <v>0</v>
      </c>
      <c r="M22" s="1">
        <v>1</v>
      </c>
      <c r="N22" s="1">
        <v>0</v>
      </c>
      <c r="O22" s="1">
        <v>3</v>
      </c>
    </row>
    <row r="23" spans="1:15" x14ac:dyDescent="0.2">
      <c r="A23" s="1" t="s">
        <v>254</v>
      </c>
      <c r="B23" s="1">
        <v>155</v>
      </c>
      <c r="C23" s="1">
        <f t="shared" si="0"/>
        <v>155</v>
      </c>
      <c r="D23" s="1">
        <v>12</v>
      </c>
      <c r="E23" s="1">
        <v>8</v>
      </c>
      <c r="F23" s="1">
        <v>42</v>
      </c>
      <c r="G23" s="1">
        <v>28</v>
      </c>
      <c r="H23" s="1">
        <v>19</v>
      </c>
      <c r="I23" s="1">
        <v>46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5" spans="1:15" x14ac:dyDescent="0.2">
      <c r="A25" s="1" t="s">
        <v>247</v>
      </c>
    </row>
    <row r="27" spans="1:15" x14ac:dyDescent="0.2">
      <c r="A27" s="1" t="s">
        <v>217</v>
      </c>
      <c r="B27" s="1">
        <v>20468</v>
      </c>
      <c r="C27" s="1">
        <f t="shared" si="0"/>
        <v>19134</v>
      </c>
      <c r="D27" s="1">
        <v>3196</v>
      </c>
      <c r="E27" s="1">
        <v>1637</v>
      </c>
      <c r="F27" s="1">
        <v>3597</v>
      </c>
      <c r="G27" s="1">
        <v>3839</v>
      </c>
      <c r="H27" s="1">
        <v>3288</v>
      </c>
      <c r="I27" s="1">
        <v>3577</v>
      </c>
      <c r="J27" s="1">
        <f t="shared" si="1"/>
        <v>1334</v>
      </c>
      <c r="K27" s="1">
        <v>113</v>
      </c>
      <c r="L27" s="1">
        <v>248</v>
      </c>
      <c r="M27" s="1">
        <v>480</v>
      </c>
      <c r="N27" s="1">
        <v>205</v>
      </c>
      <c r="O27" s="1">
        <v>288</v>
      </c>
    </row>
    <row r="28" spans="1:15" x14ac:dyDescent="0.2">
      <c r="A28" s="1" t="s">
        <v>248</v>
      </c>
      <c r="B28" s="1">
        <v>70</v>
      </c>
      <c r="C28" s="1">
        <f t="shared" si="0"/>
        <v>68</v>
      </c>
      <c r="D28" s="1">
        <v>19</v>
      </c>
      <c r="E28" s="1">
        <v>1</v>
      </c>
      <c r="F28" s="1">
        <v>8</v>
      </c>
      <c r="G28" s="1">
        <v>10</v>
      </c>
      <c r="H28" s="1">
        <v>26</v>
      </c>
      <c r="I28" s="1">
        <v>4</v>
      </c>
      <c r="J28" s="1">
        <f t="shared" si="1"/>
        <v>2</v>
      </c>
      <c r="K28" s="1">
        <v>1</v>
      </c>
      <c r="L28" s="1">
        <v>0</v>
      </c>
      <c r="M28" s="1">
        <v>1</v>
      </c>
      <c r="N28" s="1">
        <v>0</v>
      </c>
      <c r="O28" s="1">
        <v>0</v>
      </c>
    </row>
    <row r="29" spans="1:15" x14ac:dyDescent="0.2">
      <c r="A29" s="1" t="s">
        <v>249</v>
      </c>
      <c r="B29" s="1">
        <v>107</v>
      </c>
      <c r="C29" s="1">
        <f t="shared" si="0"/>
        <v>105</v>
      </c>
      <c r="D29" s="1">
        <v>8</v>
      </c>
      <c r="E29" s="1">
        <v>7</v>
      </c>
      <c r="F29" s="1">
        <v>24</v>
      </c>
      <c r="G29" s="1">
        <v>22</v>
      </c>
      <c r="H29" s="1">
        <v>21</v>
      </c>
      <c r="I29" s="1">
        <v>23</v>
      </c>
      <c r="J29" s="1">
        <f t="shared" si="1"/>
        <v>2</v>
      </c>
      <c r="K29" s="1">
        <v>0</v>
      </c>
      <c r="L29" s="1">
        <v>0</v>
      </c>
      <c r="M29" s="1">
        <v>2</v>
      </c>
      <c r="N29" s="1">
        <v>0</v>
      </c>
      <c r="O29" s="1">
        <v>0</v>
      </c>
    </row>
    <row r="30" spans="1:15" x14ac:dyDescent="0.2">
      <c r="A30" s="1" t="s">
        <v>250</v>
      </c>
      <c r="B30" s="1">
        <v>20291</v>
      </c>
      <c r="C30" s="1">
        <f t="shared" si="0"/>
        <v>18961</v>
      </c>
      <c r="D30" s="1">
        <v>3169</v>
      </c>
      <c r="E30" s="1">
        <v>1629</v>
      </c>
      <c r="F30" s="1">
        <v>3565</v>
      </c>
      <c r="G30" s="1">
        <v>3807</v>
      </c>
      <c r="H30" s="1">
        <v>3241</v>
      </c>
      <c r="I30" s="1">
        <v>3550</v>
      </c>
      <c r="J30" s="1">
        <f t="shared" si="1"/>
        <v>1330</v>
      </c>
      <c r="K30" s="1">
        <v>112</v>
      </c>
      <c r="L30" s="1">
        <v>248</v>
      </c>
      <c r="M30" s="1">
        <v>477</v>
      </c>
      <c r="N30" s="1">
        <v>205</v>
      </c>
      <c r="O30" s="1">
        <v>288</v>
      </c>
    </row>
    <row r="32" spans="1:15" x14ac:dyDescent="0.2">
      <c r="A32" s="1" t="s">
        <v>218</v>
      </c>
      <c r="B32" s="1">
        <v>10355</v>
      </c>
      <c r="C32" s="1">
        <f t="shared" si="0"/>
        <v>9671</v>
      </c>
      <c r="D32" s="1">
        <v>1712</v>
      </c>
      <c r="E32" s="1">
        <v>800</v>
      </c>
      <c r="F32" s="1">
        <v>1835</v>
      </c>
      <c r="G32" s="1">
        <v>1905</v>
      </c>
      <c r="H32" s="1">
        <v>1650</v>
      </c>
      <c r="I32" s="1">
        <v>1769</v>
      </c>
      <c r="J32" s="1">
        <f t="shared" si="1"/>
        <v>684</v>
      </c>
      <c r="K32" s="1">
        <v>58</v>
      </c>
      <c r="L32" s="1">
        <v>125</v>
      </c>
      <c r="M32" s="1">
        <v>252</v>
      </c>
      <c r="N32" s="1">
        <v>107</v>
      </c>
      <c r="O32" s="1">
        <v>142</v>
      </c>
    </row>
    <row r="33" spans="1:15" x14ac:dyDescent="0.2">
      <c r="A33" s="1" t="s">
        <v>248</v>
      </c>
      <c r="B33" s="1">
        <v>44</v>
      </c>
      <c r="C33" s="1">
        <f t="shared" si="0"/>
        <v>42</v>
      </c>
      <c r="D33" s="1">
        <v>17</v>
      </c>
      <c r="E33" s="1">
        <v>1</v>
      </c>
      <c r="F33" s="1">
        <v>3</v>
      </c>
      <c r="G33" s="1">
        <v>5</v>
      </c>
      <c r="H33" s="1">
        <v>14</v>
      </c>
      <c r="I33" s="1">
        <v>2</v>
      </c>
      <c r="J33" s="1">
        <f t="shared" si="1"/>
        <v>2</v>
      </c>
      <c r="K33" s="1">
        <v>1</v>
      </c>
      <c r="L33" s="1">
        <v>0</v>
      </c>
      <c r="M33" s="1">
        <v>1</v>
      </c>
      <c r="N33" s="1">
        <v>0</v>
      </c>
      <c r="O33" s="1">
        <v>0</v>
      </c>
    </row>
    <row r="34" spans="1:15" x14ac:dyDescent="0.2">
      <c r="A34" s="1" t="s">
        <v>249</v>
      </c>
      <c r="B34" s="1">
        <v>89</v>
      </c>
      <c r="C34" s="1">
        <f t="shared" si="0"/>
        <v>88</v>
      </c>
      <c r="D34" s="1">
        <v>6</v>
      </c>
      <c r="E34" s="1">
        <v>5</v>
      </c>
      <c r="F34" s="1">
        <v>23</v>
      </c>
      <c r="G34" s="1">
        <v>18</v>
      </c>
      <c r="H34" s="1">
        <v>17</v>
      </c>
      <c r="I34" s="1">
        <v>19</v>
      </c>
      <c r="J34" s="1">
        <f t="shared" si="1"/>
        <v>1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</row>
    <row r="35" spans="1:15" x14ac:dyDescent="0.2">
      <c r="A35" s="1" t="s">
        <v>250</v>
      </c>
      <c r="B35" s="1">
        <v>10222</v>
      </c>
      <c r="C35" s="1">
        <f t="shared" si="0"/>
        <v>9541</v>
      </c>
      <c r="D35" s="1">
        <v>1689</v>
      </c>
      <c r="E35" s="1">
        <v>794</v>
      </c>
      <c r="F35" s="1">
        <v>1809</v>
      </c>
      <c r="G35" s="1">
        <v>1882</v>
      </c>
      <c r="H35" s="1">
        <v>1619</v>
      </c>
      <c r="I35" s="1">
        <v>1748</v>
      </c>
      <c r="J35" s="1">
        <f t="shared" si="1"/>
        <v>681</v>
      </c>
      <c r="K35" s="1">
        <v>57</v>
      </c>
      <c r="L35" s="1">
        <v>125</v>
      </c>
      <c r="M35" s="1">
        <v>250</v>
      </c>
      <c r="N35" s="1">
        <v>107</v>
      </c>
      <c r="O35" s="1">
        <v>142</v>
      </c>
    </row>
    <row r="37" spans="1:15" x14ac:dyDescent="0.2">
      <c r="A37" s="1" t="s">
        <v>219</v>
      </c>
      <c r="B37" s="1">
        <v>10113</v>
      </c>
      <c r="C37" s="1">
        <f t="shared" si="0"/>
        <v>9463</v>
      </c>
      <c r="D37" s="1">
        <v>1484</v>
      </c>
      <c r="E37" s="1">
        <v>837</v>
      </c>
      <c r="F37" s="1">
        <v>1762</v>
      </c>
      <c r="G37" s="1">
        <v>1934</v>
      </c>
      <c r="H37" s="1">
        <v>1638</v>
      </c>
      <c r="I37" s="1">
        <v>1808</v>
      </c>
      <c r="J37" s="1">
        <f t="shared" si="1"/>
        <v>650</v>
      </c>
      <c r="K37" s="1">
        <v>55</v>
      </c>
      <c r="L37" s="1">
        <v>123</v>
      </c>
      <c r="M37" s="1">
        <v>228</v>
      </c>
      <c r="N37" s="1">
        <v>98</v>
      </c>
      <c r="O37" s="1">
        <v>146</v>
      </c>
    </row>
    <row r="38" spans="1:15" x14ac:dyDescent="0.2">
      <c r="A38" s="1" t="s">
        <v>248</v>
      </c>
      <c r="B38" s="1">
        <v>26</v>
      </c>
      <c r="C38" s="1">
        <f t="shared" si="0"/>
        <v>26</v>
      </c>
      <c r="D38" s="1">
        <v>2</v>
      </c>
      <c r="E38" s="1">
        <v>0</v>
      </c>
      <c r="F38" s="1">
        <v>5</v>
      </c>
      <c r="G38" s="1">
        <v>5</v>
      </c>
      <c r="H38" s="1">
        <v>12</v>
      </c>
      <c r="I38" s="1">
        <v>2</v>
      </c>
      <c r="J38" s="1">
        <f t="shared" si="1"/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249</v>
      </c>
      <c r="B39" s="1">
        <v>18</v>
      </c>
      <c r="C39" s="1">
        <f t="shared" si="0"/>
        <v>17</v>
      </c>
      <c r="D39" s="1">
        <v>2</v>
      </c>
      <c r="E39" s="1">
        <v>2</v>
      </c>
      <c r="F39" s="1">
        <v>1</v>
      </c>
      <c r="G39" s="1">
        <v>4</v>
      </c>
      <c r="H39" s="1">
        <v>4</v>
      </c>
      <c r="I39" s="1">
        <v>4</v>
      </c>
      <c r="J39" s="1">
        <f t="shared" si="1"/>
        <v>1</v>
      </c>
      <c r="K39" s="1">
        <v>0</v>
      </c>
      <c r="L39" s="1">
        <v>0</v>
      </c>
      <c r="M39" s="1">
        <v>1</v>
      </c>
      <c r="N39" s="1">
        <v>0</v>
      </c>
      <c r="O39" s="1">
        <v>0</v>
      </c>
    </row>
    <row r="40" spans="1:15" x14ac:dyDescent="0.2">
      <c r="A40" s="1" t="s">
        <v>250</v>
      </c>
      <c r="B40" s="1">
        <v>10069</v>
      </c>
      <c r="C40" s="1">
        <f t="shared" si="0"/>
        <v>9420</v>
      </c>
      <c r="D40" s="1">
        <v>1480</v>
      </c>
      <c r="E40" s="1">
        <v>835</v>
      </c>
      <c r="F40" s="1">
        <v>1756</v>
      </c>
      <c r="G40" s="1">
        <v>1925</v>
      </c>
      <c r="H40" s="1">
        <v>1622</v>
      </c>
      <c r="I40" s="1">
        <v>1802</v>
      </c>
      <c r="J40" s="1">
        <f t="shared" si="1"/>
        <v>649</v>
      </c>
      <c r="K40" s="1">
        <v>55</v>
      </c>
      <c r="L40" s="1">
        <v>123</v>
      </c>
      <c r="M40" s="1">
        <v>227</v>
      </c>
      <c r="N40" s="1">
        <v>98</v>
      </c>
      <c r="O40" s="1">
        <v>146</v>
      </c>
    </row>
    <row r="41" spans="1:15" x14ac:dyDescent="0.2">
      <c r="A41" s="17" t="s">
        <v>283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F52E-6327-4C87-A74F-23514A211F25}">
  <dimension ref="A1:O61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284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212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12</v>
      </c>
      <c r="B6" s="1">
        <v>5038</v>
      </c>
      <c r="C6" s="1">
        <f t="shared" ref="C6:C59" si="0">SUM(D6:I6)</f>
        <v>4694</v>
      </c>
      <c r="D6" s="1">
        <v>817</v>
      </c>
      <c r="E6" s="1">
        <v>370</v>
      </c>
      <c r="F6" s="1">
        <v>903</v>
      </c>
      <c r="G6" s="1">
        <v>877</v>
      </c>
      <c r="H6" s="1">
        <v>940</v>
      </c>
      <c r="I6" s="1">
        <v>787</v>
      </c>
      <c r="J6" s="1">
        <f t="shared" ref="J6:J59" si="1">SUM(K6:O6)</f>
        <v>344</v>
      </c>
      <c r="K6" s="1">
        <v>31</v>
      </c>
      <c r="L6" s="1">
        <v>50</v>
      </c>
      <c r="M6" s="1">
        <v>140</v>
      </c>
      <c r="N6" s="1">
        <v>48</v>
      </c>
      <c r="O6" s="1">
        <v>75</v>
      </c>
    </row>
    <row r="7" spans="1:15" x14ac:dyDescent="0.2">
      <c r="A7" s="1" t="s">
        <v>13</v>
      </c>
      <c r="B7" s="1">
        <v>4550</v>
      </c>
      <c r="C7" s="1">
        <f t="shared" si="0"/>
        <v>4231</v>
      </c>
      <c r="D7" s="1">
        <v>701</v>
      </c>
      <c r="E7" s="1">
        <v>315</v>
      </c>
      <c r="F7" s="1">
        <v>838</v>
      </c>
      <c r="G7" s="1">
        <v>770</v>
      </c>
      <c r="H7" s="1">
        <v>910</v>
      </c>
      <c r="I7" s="1">
        <v>697</v>
      </c>
      <c r="J7" s="1">
        <f t="shared" si="1"/>
        <v>319</v>
      </c>
      <c r="K7" s="1">
        <v>12</v>
      </c>
      <c r="L7" s="1">
        <v>81</v>
      </c>
      <c r="M7" s="1">
        <v>122</v>
      </c>
      <c r="N7" s="1">
        <v>50</v>
      </c>
      <c r="O7" s="1">
        <v>54</v>
      </c>
    </row>
    <row r="8" spans="1:15" x14ac:dyDescent="0.2">
      <c r="A8" s="1" t="s">
        <v>14</v>
      </c>
      <c r="B8" s="1">
        <v>4430</v>
      </c>
      <c r="C8" s="1">
        <f t="shared" si="0"/>
        <v>4119</v>
      </c>
      <c r="D8" s="1">
        <v>706</v>
      </c>
      <c r="E8" s="1">
        <v>363</v>
      </c>
      <c r="F8" s="1">
        <v>820</v>
      </c>
      <c r="G8" s="1">
        <v>741</v>
      </c>
      <c r="H8" s="1">
        <v>869</v>
      </c>
      <c r="I8" s="1">
        <v>620</v>
      </c>
      <c r="J8" s="1">
        <f t="shared" si="1"/>
        <v>311</v>
      </c>
      <c r="K8" s="1">
        <v>21</v>
      </c>
      <c r="L8" s="1">
        <v>59</v>
      </c>
      <c r="M8" s="1">
        <v>115</v>
      </c>
      <c r="N8" s="1">
        <v>59</v>
      </c>
      <c r="O8" s="1">
        <v>57</v>
      </c>
    </row>
    <row r="9" spans="1:15" x14ac:dyDescent="0.2">
      <c r="A9" s="1" t="s">
        <v>15</v>
      </c>
      <c r="B9" s="1">
        <v>4176</v>
      </c>
      <c r="C9" s="1">
        <f t="shared" si="0"/>
        <v>3970</v>
      </c>
      <c r="D9" s="1">
        <v>737</v>
      </c>
      <c r="E9" s="1">
        <v>303</v>
      </c>
      <c r="F9" s="1">
        <v>726</v>
      </c>
      <c r="G9" s="1">
        <v>821</v>
      </c>
      <c r="H9" s="1">
        <v>733</v>
      </c>
      <c r="I9" s="1">
        <v>650</v>
      </c>
      <c r="J9" s="1">
        <f t="shared" si="1"/>
        <v>206</v>
      </c>
      <c r="K9" s="1">
        <v>14</v>
      </c>
      <c r="L9" s="1">
        <v>25</v>
      </c>
      <c r="M9" s="1">
        <v>88</v>
      </c>
      <c r="N9" s="1">
        <v>37</v>
      </c>
      <c r="O9" s="1">
        <v>42</v>
      </c>
    </row>
    <row r="10" spans="1:15" x14ac:dyDescent="0.2">
      <c r="A10" s="1" t="s">
        <v>16</v>
      </c>
      <c r="B10" s="1">
        <v>3081</v>
      </c>
      <c r="C10" s="1">
        <f t="shared" si="0"/>
        <v>2901</v>
      </c>
      <c r="D10" s="1">
        <v>491</v>
      </c>
      <c r="E10" s="1">
        <v>227</v>
      </c>
      <c r="F10" s="1">
        <v>526</v>
      </c>
      <c r="G10" s="1">
        <v>619</v>
      </c>
      <c r="H10" s="1">
        <v>522</v>
      </c>
      <c r="I10" s="1">
        <v>516</v>
      </c>
      <c r="J10" s="1">
        <f t="shared" si="1"/>
        <v>180</v>
      </c>
      <c r="K10" s="1">
        <v>19</v>
      </c>
      <c r="L10" s="1">
        <v>32</v>
      </c>
      <c r="M10" s="1">
        <v>73</v>
      </c>
      <c r="N10" s="1">
        <v>27</v>
      </c>
      <c r="O10" s="1">
        <v>29</v>
      </c>
    </row>
    <row r="11" spans="1:15" x14ac:dyDescent="0.2">
      <c r="A11" s="1" t="s">
        <v>17</v>
      </c>
      <c r="B11" s="1">
        <v>2407</v>
      </c>
      <c r="C11" s="1">
        <f t="shared" si="0"/>
        <v>2262</v>
      </c>
      <c r="D11" s="1">
        <v>379</v>
      </c>
      <c r="E11" s="1">
        <v>188</v>
      </c>
      <c r="F11" s="1">
        <v>431</v>
      </c>
      <c r="G11" s="1">
        <v>424</v>
      </c>
      <c r="H11" s="1">
        <v>399</v>
      </c>
      <c r="I11" s="1">
        <v>441</v>
      </c>
      <c r="J11" s="1">
        <f t="shared" si="1"/>
        <v>145</v>
      </c>
      <c r="K11" s="1">
        <v>20</v>
      </c>
      <c r="L11" s="1">
        <v>27</v>
      </c>
      <c r="M11" s="1">
        <v>55</v>
      </c>
      <c r="N11" s="1">
        <v>16</v>
      </c>
      <c r="O11" s="1">
        <v>27</v>
      </c>
    </row>
    <row r="12" spans="1:15" x14ac:dyDescent="0.2">
      <c r="A12" s="1" t="s">
        <v>18</v>
      </c>
      <c r="B12" s="1">
        <v>2163</v>
      </c>
      <c r="C12" s="1">
        <f t="shared" si="0"/>
        <v>2043</v>
      </c>
      <c r="D12" s="1">
        <v>340</v>
      </c>
      <c r="E12" s="1">
        <v>193</v>
      </c>
      <c r="F12" s="1">
        <v>404</v>
      </c>
      <c r="G12" s="1">
        <v>401</v>
      </c>
      <c r="H12" s="1">
        <v>328</v>
      </c>
      <c r="I12" s="1">
        <v>377</v>
      </c>
      <c r="J12" s="1">
        <f t="shared" si="1"/>
        <v>120</v>
      </c>
      <c r="K12" s="1">
        <v>5</v>
      </c>
      <c r="L12" s="1">
        <v>24</v>
      </c>
      <c r="M12" s="1">
        <v>54</v>
      </c>
      <c r="N12" s="1">
        <v>11</v>
      </c>
      <c r="O12" s="1">
        <v>26</v>
      </c>
    </row>
    <row r="13" spans="1:15" x14ac:dyDescent="0.2">
      <c r="A13" s="1" t="s">
        <v>19</v>
      </c>
      <c r="B13" s="1">
        <v>2005</v>
      </c>
      <c r="C13" s="1">
        <f t="shared" si="0"/>
        <v>1875</v>
      </c>
      <c r="D13" s="1">
        <v>286</v>
      </c>
      <c r="E13" s="1">
        <v>164</v>
      </c>
      <c r="F13" s="1">
        <v>384</v>
      </c>
      <c r="G13" s="1">
        <v>368</v>
      </c>
      <c r="H13" s="1">
        <v>331</v>
      </c>
      <c r="I13" s="1">
        <v>342</v>
      </c>
      <c r="J13" s="1">
        <f t="shared" si="1"/>
        <v>130</v>
      </c>
      <c r="K13" s="1">
        <v>10</v>
      </c>
      <c r="L13" s="1">
        <v>24</v>
      </c>
      <c r="M13" s="1">
        <v>54</v>
      </c>
      <c r="N13" s="1">
        <v>13</v>
      </c>
      <c r="O13" s="1">
        <v>29</v>
      </c>
    </row>
    <row r="14" spans="1:15" x14ac:dyDescent="0.2">
      <c r="A14" s="1" t="s">
        <v>20</v>
      </c>
      <c r="B14" s="1">
        <v>1830</v>
      </c>
      <c r="C14" s="1">
        <f t="shared" si="0"/>
        <v>1718</v>
      </c>
      <c r="D14" s="1">
        <v>260</v>
      </c>
      <c r="E14" s="1">
        <v>161</v>
      </c>
      <c r="F14" s="1">
        <v>361</v>
      </c>
      <c r="G14" s="1">
        <v>348</v>
      </c>
      <c r="H14" s="1">
        <v>285</v>
      </c>
      <c r="I14" s="1">
        <v>303</v>
      </c>
      <c r="J14" s="1">
        <f t="shared" si="1"/>
        <v>112</v>
      </c>
      <c r="K14" s="1">
        <v>9</v>
      </c>
      <c r="L14" s="1">
        <v>26</v>
      </c>
      <c r="M14" s="1">
        <v>31</v>
      </c>
      <c r="N14" s="1">
        <v>23</v>
      </c>
      <c r="O14" s="1">
        <v>23</v>
      </c>
    </row>
    <row r="15" spans="1:15" x14ac:dyDescent="0.2">
      <c r="A15" s="1" t="s">
        <v>21</v>
      </c>
      <c r="B15" s="1">
        <v>1467</v>
      </c>
      <c r="C15" s="1">
        <f t="shared" si="0"/>
        <v>1368</v>
      </c>
      <c r="D15" s="1">
        <v>185</v>
      </c>
      <c r="E15" s="1">
        <v>133</v>
      </c>
      <c r="F15" s="1">
        <v>244</v>
      </c>
      <c r="G15" s="1">
        <v>289</v>
      </c>
      <c r="H15" s="1">
        <v>211</v>
      </c>
      <c r="I15" s="1">
        <v>306</v>
      </c>
      <c r="J15" s="1">
        <f t="shared" si="1"/>
        <v>99</v>
      </c>
      <c r="K15" s="1">
        <v>7</v>
      </c>
      <c r="L15" s="1">
        <v>18</v>
      </c>
      <c r="M15" s="1">
        <v>30</v>
      </c>
      <c r="N15" s="1">
        <v>20</v>
      </c>
      <c r="O15" s="1">
        <v>24</v>
      </c>
    </row>
    <row r="16" spans="1:15" x14ac:dyDescent="0.2">
      <c r="A16" s="1" t="s">
        <v>22</v>
      </c>
      <c r="B16" s="1">
        <v>984</v>
      </c>
      <c r="C16" s="1">
        <f t="shared" si="0"/>
        <v>903</v>
      </c>
      <c r="D16" s="1">
        <v>136</v>
      </c>
      <c r="E16" s="1">
        <v>90</v>
      </c>
      <c r="F16" s="1">
        <v>159</v>
      </c>
      <c r="G16" s="1">
        <v>181</v>
      </c>
      <c r="H16" s="1">
        <v>148</v>
      </c>
      <c r="I16" s="1">
        <v>189</v>
      </c>
      <c r="J16" s="1">
        <f t="shared" si="1"/>
        <v>81</v>
      </c>
      <c r="K16" s="1">
        <v>11</v>
      </c>
      <c r="L16" s="1">
        <v>19</v>
      </c>
      <c r="M16" s="1">
        <v>21</v>
      </c>
      <c r="N16" s="1">
        <v>10</v>
      </c>
      <c r="O16" s="1">
        <v>20</v>
      </c>
    </row>
    <row r="17" spans="1:15" x14ac:dyDescent="0.2">
      <c r="A17" s="1" t="s">
        <v>23</v>
      </c>
      <c r="B17" s="1">
        <v>640</v>
      </c>
      <c r="C17" s="1">
        <f t="shared" si="0"/>
        <v>582</v>
      </c>
      <c r="D17" s="1">
        <v>84</v>
      </c>
      <c r="E17" s="1">
        <v>52</v>
      </c>
      <c r="F17" s="1">
        <v>117</v>
      </c>
      <c r="G17" s="1">
        <v>108</v>
      </c>
      <c r="H17" s="1">
        <v>86</v>
      </c>
      <c r="I17" s="1">
        <v>135</v>
      </c>
      <c r="J17" s="1">
        <f t="shared" si="1"/>
        <v>58</v>
      </c>
      <c r="K17" s="1">
        <v>4</v>
      </c>
      <c r="L17" s="1">
        <v>14</v>
      </c>
      <c r="M17" s="1">
        <v>19</v>
      </c>
      <c r="N17" s="1">
        <v>7</v>
      </c>
      <c r="O17" s="1">
        <v>14</v>
      </c>
    </row>
    <row r="18" spans="1:15" x14ac:dyDescent="0.2">
      <c r="A18" s="1" t="s">
        <v>24</v>
      </c>
      <c r="B18" s="1">
        <v>537</v>
      </c>
      <c r="C18" s="1">
        <f t="shared" si="0"/>
        <v>491</v>
      </c>
      <c r="D18" s="1">
        <v>82</v>
      </c>
      <c r="E18" s="1">
        <v>50</v>
      </c>
      <c r="F18" s="1">
        <v>86</v>
      </c>
      <c r="G18" s="1">
        <v>87</v>
      </c>
      <c r="H18" s="1">
        <v>80</v>
      </c>
      <c r="I18" s="1">
        <v>106</v>
      </c>
      <c r="J18" s="1">
        <f t="shared" si="1"/>
        <v>46</v>
      </c>
      <c r="K18" s="1">
        <v>3</v>
      </c>
      <c r="L18" s="1">
        <v>8</v>
      </c>
      <c r="M18" s="1">
        <v>15</v>
      </c>
      <c r="N18" s="1">
        <v>5</v>
      </c>
      <c r="O18" s="1">
        <v>15</v>
      </c>
    </row>
    <row r="19" spans="1:15" x14ac:dyDescent="0.2">
      <c r="A19" s="1" t="s">
        <v>25</v>
      </c>
      <c r="B19" s="1">
        <v>442</v>
      </c>
      <c r="C19" s="1">
        <f t="shared" si="0"/>
        <v>384</v>
      </c>
      <c r="D19" s="1">
        <v>76</v>
      </c>
      <c r="E19" s="1">
        <v>32</v>
      </c>
      <c r="F19" s="1">
        <v>70</v>
      </c>
      <c r="G19" s="1">
        <v>70</v>
      </c>
      <c r="H19" s="1">
        <v>50</v>
      </c>
      <c r="I19" s="1">
        <v>86</v>
      </c>
      <c r="J19" s="1">
        <f t="shared" si="1"/>
        <v>58</v>
      </c>
      <c r="K19" s="1">
        <v>3</v>
      </c>
      <c r="L19" s="1">
        <v>13</v>
      </c>
      <c r="M19" s="1">
        <v>14</v>
      </c>
      <c r="N19" s="1">
        <v>16</v>
      </c>
      <c r="O19" s="1">
        <v>12</v>
      </c>
    </row>
    <row r="20" spans="1:15" x14ac:dyDescent="0.2">
      <c r="A20" s="1" t="s">
        <v>26</v>
      </c>
      <c r="B20" s="1">
        <v>335</v>
      </c>
      <c r="C20" s="1">
        <f t="shared" si="0"/>
        <v>292</v>
      </c>
      <c r="D20" s="1">
        <v>60</v>
      </c>
      <c r="E20" s="1">
        <v>19</v>
      </c>
      <c r="F20" s="1">
        <v>45</v>
      </c>
      <c r="G20" s="1">
        <v>52</v>
      </c>
      <c r="H20" s="1">
        <v>54</v>
      </c>
      <c r="I20" s="1">
        <v>62</v>
      </c>
      <c r="J20" s="1">
        <f t="shared" si="1"/>
        <v>43</v>
      </c>
      <c r="K20" s="1">
        <v>4</v>
      </c>
      <c r="L20" s="1">
        <v>6</v>
      </c>
      <c r="M20" s="1">
        <v>11</v>
      </c>
      <c r="N20" s="1">
        <v>8</v>
      </c>
      <c r="O20" s="1">
        <v>14</v>
      </c>
    </row>
    <row r="21" spans="1:15" x14ac:dyDescent="0.2">
      <c r="A21" s="1" t="s">
        <v>27</v>
      </c>
      <c r="B21" s="1">
        <v>401</v>
      </c>
      <c r="C21" s="1">
        <f t="shared" si="0"/>
        <v>345</v>
      </c>
      <c r="D21" s="1">
        <v>80</v>
      </c>
      <c r="E21" s="1">
        <v>25</v>
      </c>
      <c r="F21" s="1">
        <v>44</v>
      </c>
      <c r="G21" s="1">
        <v>71</v>
      </c>
      <c r="H21" s="1">
        <v>61</v>
      </c>
      <c r="I21" s="1">
        <v>64</v>
      </c>
      <c r="J21" s="1">
        <f t="shared" si="1"/>
        <v>56</v>
      </c>
      <c r="K21" s="1">
        <v>4</v>
      </c>
      <c r="L21" s="1">
        <v>12</v>
      </c>
      <c r="M21" s="1">
        <v>15</v>
      </c>
      <c r="N21" s="1">
        <v>12</v>
      </c>
      <c r="O21" s="1">
        <v>13</v>
      </c>
    </row>
    <row r="22" spans="1:15" x14ac:dyDescent="0.2">
      <c r="A22" s="1" t="s">
        <v>28</v>
      </c>
      <c r="B22" s="11">
        <v>18.899999999999999</v>
      </c>
      <c r="C22" s="11"/>
      <c r="D22" s="11">
        <v>18.3</v>
      </c>
      <c r="E22" s="11">
        <v>19.899999999999999</v>
      </c>
      <c r="F22" s="11">
        <v>18.600000000000001</v>
      </c>
      <c r="G22" s="11">
        <v>19.399999999999999</v>
      </c>
      <c r="H22" s="11">
        <v>16.899999999999999</v>
      </c>
      <c r="I22" s="11">
        <v>20.8</v>
      </c>
      <c r="J22" s="11"/>
      <c r="K22" s="11">
        <v>22.8</v>
      </c>
      <c r="L22" s="11">
        <v>20.6</v>
      </c>
      <c r="M22" s="11">
        <v>17.899999999999999</v>
      </c>
      <c r="N22" s="11">
        <v>18.2</v>
      </c>
      <c r="O22" s="11">
        <v>21.6</v>
      </c>
    </row>
    <row r="24" spans="1:15" x14ac:dyDescent="0.2">
      <c r="A24" s="1" t="s">
        <v>213</v>
      </c>
      <c r="B24" s="1">
        <v>17666</v>
      </c>
      <c r="C24" s="1">
        <f t="shared" si="0"/>
        <v>16476</v>
      </c>
      <c r="D24" s="1">
        <v>2885</v>
      </c>
      <c r="E24" s="1">
        <v>1366</v>
      </c>
      <c r="F24" s="1">
        <v>3178</v>
      </c>
      <c r="G24" s="1">
        <v>3123</v>
      </c>
      <c r="H24" s="1">
        <v>3053</v>
      </c>
      <c r="I24" s="1">
        <v>2871</v>
      </c>
      <c r="J24" s="1">
        <f t="shared" si="1"/>
        <v>1190</v>
      </c>
      <c r="K24" s="1">
        <v>90</v>
      </c>
      <c r="L24" s="1">
        <v>224</v>
      </c>
      <c r="M24" s="1">
        <v>453</v>
      </c>
      <c r="N24" s="1">
        <v>178</v>
      </c>
      <c r="O24" s="1">
        <v>245</v>
      </c>
    </row>
    <row r="25" spans="1:15" x14ac:dyDescent="0.2">
      <c r="A25" s="1" t="s">
        <v>12</v>
      </c>
      <c r="B25" s="1">
        <v>2596</v>
      </c>
      <c r="C25" s="1">
        <f t="shared" si="0"/>
        <v>2421</v>
      </c>
      <c r="D25" s="1">
        <v>427</v>
      </c>
      <c r="E25" s="1">
        <v>202</v>
      </c>
      <c r="F25" s="1">
        <v>468</v>
      </c>
      <c r="G25" s="1">
        <v>440</v>
      </c>
      <c r="H25" s="1">
        <v>473</v>
      </c>
      <c r="I25" s="1">
        <v>411</v>
      </c>
      <c r="J25" s="1">
        <f t="shared" si="1"/>
        <v>175</v>
      </c>
      <c r="K25" s="1">
        <v>15</v>
      </c>
      <c r="L25" s="1">
        <v>27</v>
      </c>
      <c r="M25" s="1">
        <v>72</v>
      </c>
      <c r="N25" s="1">
        <v>22</v>
      </c>
      <c r="O25" s="1">
        <v>39</v>
      </c>
    </row>
    <row r="26" spans="1:15" x14ac:dyDescent="0.2">
      <c r="A26" s="1" t="s">
        <v>13</v>
      </c>
      <c r="B26" s="1">
        <v>2389</v>
      </c>
      <c r="C26" s="1">
        <f t="shared" si="0"/>
        <v>2224</v>
      </c>
      <c r="D26" s="1">
        <v>375</v>
      </c>
      <c r="E26" s="1">
        <v>160</v>
      </c>
      <c r="F26" s="1">
        <v>443</v>
      </c>
      <c r="G26" s="1">
        <v>396</v>
      </c>
      <c r="H26" s="1">
        <v>477</v>
      </c>
      <c r="I26" s="1">
        <v>373</v>
      </c>
      <c r="J26" s="1">
        <f t="shared" si="1"/>
        <v>165</v>
      </c>
      <c r="K26" s="1">
        <v>6</v>
      </c>
      <c r="L26" s="1">
        <v>42</v>
      </c>
      <c r="M26" s="1">
        <v>65</v>
      </c>
      <c r="N26" s="1">
        <v>19</v>
      </c>
      <c r="O26" s="1">
        <v>33</v>
      </c>
    </row>
    <row r="27" spans="1:15" x14ac:dyDescent="0.2">
      <c r="A27" s="1" t="s">
        <v>14</v>
      </c>
      <c r="B27" s="1">
        <v>2326</v>
      </c>
      <c r="C27" s="1">
        <f t="shared" si="0"/>
        <v>2160</v>
      </c>
      <c r="D27" s="1">
        <v>371</v>
      </c>
      <c r="E27" s="1">
        <v>204</v>
      </c>
      <c r="F27" s="1">
        <v>432</v>
      </c>
      <c r="G27" s="1">
        <v>382</v>
      </c>
      <c r="H27" s="1">
        <v>453</v>
      </c>
      <c r="I27" s="1">
        <v>318</v>
      </c>
      <c r="J27" s="1">
        <f t="shared" si="1"/>
        <v>166</v>
      </c>
      <c r="K27" s="1">
        <v>11</v>
      </c>
      <c r="L27" s="1">
        <v>30</v>
      </c>
      <c r="M27" s="1">
        <v>64</v>
      </c>
      <c r="N27" s="1">
        <v>30</v>
      </c>
      <c r="O27" s="1">
        <v>31</v>
      </c>
    </row>
    <row r="28" spans="1:15" x14ac:dyDescent="0.2">
      <c r="A28" s="1" t="s">
        <v>15</v>
      </c>
      <c r="B28" s="1">
        <v>2162</v>
      </c>
      <c r="C28" s="1">
        <f t="shared" si="0"/>
        <v>2044</v>
      </c>
      <c r="D28" s="1">
        <v>438</v>
      </c>
      <c r="E28" s="1">
        <v>160</v>
      </c>
      <c r="F28" s="1">
        <v>355</v>
      </c>
      <c r="G28" s="1">
        <v>387</v>
      </c>
      <c r="H28" s="1">
        <v>372</v>
      </c>
      <c r="I28" s="1">
        <v>332</v>
      </c>
      <c r="J28" s="1">
        <f t="shared" si="1"/>
        <v>118</v>
      </c>
      <c r="K28" s="1">
        <v>9</v>
      </c>
      <c r="L28" s="1">
        <v>16</v>
      </c>
      <c r="M28" s="1">
        <v>48</v>
      </c>
      <c r="N28" s="1">
        <v>22</v>
      </c>
      <c r="O28" s="1">
        <v>23</v>
      </c>
    </row>
    <row r="29" spans="1:15" x14ac:dyDescent="0.2">
      <c r="A29" s="1" t="s">
        <v>16</v>
      </c>
      <c r="B29" s="1">
        <v>1588</v>
      </c>
      <c r="C29" s="1">
        <f t="shared" si="0"/>
        <v>1492</v>
      </c>
      <c r="D29" s="1">
        <v>279</v>
      </c>
      <c r="E29" s="1">
        <v>107</v>
      </c>
      <c r="F29" s="1">
        <v>262</v>
      </c>
      <c r="G29" s="1">
        <v>312</v>
      </c>
      <c r="H29" s="1">
        <v>276</v>
      </c>
      <c r="I29" s="1">
        <v>256</v>
      </c>
      <c r="J29" s="1">
        <f t="shared" si="1"/>
        <v>96</v>
      </c>
      <c r="K29" s="1">
        <v>12</v>
      </c>
      <c r="L29" s="1">
        <v>18</v>
      </c>
      <c r="M29" s="1">
        <v>39</v>
      </c>
      <c r="N29" s="1">
        <v>18</v>
      </c>
      <c r="O29" s="1">
        <v>9</v>
      </c>
    </row>
    <row r="30" spans="1:15" x14ac:dyDescent="0.2">
      <c r="A30" s="1" t="s">
        <v>17</v>
      </c>
      <c r="B30" s="1">
        <v>1189</v>
      </c>
      <c r="C30" s="1">
        <f t="shared" si="0"/>
        <v>1113</v>
      </c>
      <c r="D30" s="1">
        <v>190</v>
      </c>
      <c r="E30" s="1">
        <v>82</v>
      </c>
      <c r="F30" s="1">
        <v>218</v>
      </c>
      <c r="G30" s="1">
        <v>215</v>
      </c>
      <c r="H30" s="1">
        <v>189</v>
      </c>
      <c r="I30" s="1">
        <v>219</v>
      </c>
      <c r="J30" s="1">
        <f t="shared" si="1"/>
        <v>76</v>
      </c>
      <c r="K30" s="1">
        <v>11</v>
      </c>
      <c r="L30" s="1">
        <v>13</v>
      </c>
      <c r="M30" s="1">
        <v>27</v>
      </c>
      <c r="N30" s="1">
        <v>8</v>
      </c>
      <c r="O30" s="1">
        <v>17</v>
      </c>
    </row>
    <row r="31" spans="1:15" x14ac:dyDescent="0.2">
      <c r="A31" s="1" t="s">
        <v>18</v>
      </c>
      <c r="B31" s="1">
        <v>1040</v>
      </c>
      <c r="C31" s="1">
        <f t="shared" si="0"/>
        <v>976</v>
      </c>
      <c r="D31" s="1">
        <v>161</v>
      </c>
      <c r="E31" s="1">
        <v>86</v>
      </c>
      <c r="F31" s="1">
        <v>195</v>
      </c>
      <c r="G31" s="1">
        <v>201</v>
      </c>
      <c r="H31" s="1">
        <v>156</v>
      </c>
      <c r="I31" s="1">
        <v>177</v>
      </c>
      <c r="J31" s="1">
        <f t="shared" si="1"/>
        <v>64</v>
      </c>
      <c r="K31" s="1">
        <v>3</v>
      </c>
      <c r="L31" s="1">
        <v>12</v>
      </c>
      <c r="M31" s="1">
        <v>30</v>
      </c>
      <c r="N31" s="1">
        <v>5</v>
      </c>
      <c r="O31" s="1">
        <v>14</v>
      </c>
    </row>
    <row r="32" spans="1:15" x14ac:dyDescent="0.2">
      <c r="A32" s="1" t="s">
        <v>19</v>
      </c>
      <c r="B32" s="1">
        <v>1018</v>
      </c>
      <c r="C32" s="1">
        <f t="shared" si="0"/>
        <v>950</v>
      </c>
      <c r="D32" s="1">
        <v>150</v>
      </c>
      <c r="E32" s="1">
        <v>75</v>
      </c>
      <c r="F32" s="1">
        <v>184</v>
      </c>
      <c r="G32" s="1">
        <v>198</v>
      </c>
      <c r="H32" s="1">
        <v>167</v>
      </c>
      <c r="I32" s="1">
        <v>176</v>
      </c>
      <c r="J32" s="1">
        <f t="shared" si="1"/>
        <v>68</v>
      </c>
      <c r="K32" s="1">
        <v>3</v>
      </c>
      <c r="L32" s="1">
        <v>14</v>
      </c>
      <c r="M32" s="1">
        <v>31</v>
      </c>
      <c r="N32" s="1">
        <v>5</v>
      </c>
      <c r="O32" s="1">
        <v>15</v>
      </c>
    </row>
    <row r="33" spans="1:15" x14ac:dyDescent="0.2">
      <c r="A33" s="1" t="s">
        <v>20</v>
      </c>
      <c r="B33" s="1">
        <v>952</v>
      </c>
      <c r="C33" s="1">
        <f t="shared" si="0"/>
        <v>896</v>
      </c>
      <c r="D33" s="1">
        <v>135</v>
      </c>
      <c r="E33" s="1">
        <v>75</v>
      </c>
      <c r="F33" s="1">
        <v>206</v>
      </c>
      <c r="G33" s="1">
        <v>176</v>
      </c>
      <c r="H33" s="1">
        <v>144</v>
      </c>
      <c r="I33" s="1">
        <v>160</v>
      </c>
      <c r="J33" s="1">
        <f t="shared" si="1"/>
        <v>56</v>
      </c>
      <c r="K33" s="1">
        <v>4</v>
      </c>
      <c r="L33" s="1">
        <v>15</v>
      </c>
      <c r="M33" s="1">
        <v>15</v>
      </c>
      <c r="N33" s="1">
        <v>11</v>
      </c>
      <c r="O33" s="1">
        <v>11</v>
      </c>
    </row>
    <row r="34" spans="1:15" x14ac:dyDescent="0.2">
      <c r="A34" s="1" t="s">
        <v>21</v>
      </c>
      <c r="B34" s="1">
        <v>772</v>
      </c>
      <c r="C34" s="1">
        <f t="shared" si="0"/>
        <v>729</v>
      </c>
      <c r="D34" s="1">
        <v>104</v>
      </c>
      <c r="E34" s="1">
        <v>84</v>
      </c>
      <c r="F34" s="1">
        <v>134</v>
      </c>
      <c r="G34" s="1">
        <v>154</v>
      </c>
      <c r="H34" s="1">
        <v>108</v>
      </c>
      <c r="I34" s="1">
        <v>145</v>
      </c>
      <c r="J34" s="1">
        <f t="shared" si="1"/>
        <v>43</v>
      </c>
      <c r="K34" s="1">
        <v>2</v>
      </c>
      <c r="L34" s="1">
        <v>8</v>
      </c>
      <c r="M34" s="1">
        <v>13</v>
      </c>
      <c r="N34" s="1">
        <v>7</v>
      </c>
      <c r="O34" s="1">
        <v>13</v>
      </c>
    </row>
    <row r="35" spans="1:15" x14ac:dyDescent="0.2">
      <c r="A35" s="1" t="s">
        <v>22</v>
      </c>
      <c r="B35" s="1">
        <v>510</v>
      </c>
      <c r="C35" s="1">
        <f t="shared" si="0"/>
        <v>470</v>
      </c>
      <c r="D35" s="1">
        <v>68</v>
      </c>
      <c r="E35" s="1">
        <v>39</v>
      </c>
      <c r="F35" s="1">
        <v>91</v>
      </c>
      <c r="G35" s="1">
        <v>85</v>
      </c>
      <c r="H35" s="1">
        <v>86</v>
      </c>
      <c r="I35" s="1">
        <v>101</v>
      </c>
      <c r="J35" s="1">
        <f t="shared" si="1"/>
        <v>40</v>
      </c>
      <c r="K35" s="1">
        <v>7</v>
      </c>
      <c r="L35" s="1">
        <v>8</v>
      </c>
      <c r="M35" s="1">
        <v>11</v>
      </c>
      <c r="N35" s="1">
        <v>7</v>
      </c>
      <c r="O35" s="1">
        <v>7</v>
      </c>
    </row>
    <row r="36" spans="1:15" x14ac:dyDescent="0.2">
      <c r="A36" s="1" t="s">
        <v>23</v>
      </c>
      <c r="B36" s="1">
        <v>308</v>
      </c>
      <c r="C36" s="1">
        <f t="shared" si="0"/>
        <v>279</v>
      </c>
      <c r="D36" s="1">
        <v>36</v>
      </c>
      <c r="E36" s="1">
        <v>26</v>
      </c>
      <c r="F36" s="1">
        <v>66</v>
      </c>
      <c r="G36" s="1">
        <v>56</v>
      </c>
      <c r="H36" s="1">
        <v>38</v>
      </c>
      <c r="I36" s="1">
        <v>57</v>
      </c>
      <c r="J36" s="1">
        <f t="shared" si="1"/>
        <v>29</v>
      </c>
      <c r="K36" s="1">
        <v>0</v>
      </c>
      <c r="L36" s="1">
        <v>8</v>
      </c>
      <c r="M36" s="1">
        <v>9</v>
      </c>
      <c r="N36" s="1">
        <v>5</v>
      </c>
      <c r="O36" s="1">
        <v>7</v>
      </c>
    </row>
    <row r="37" spans="1:15" x14ac:dyDescent="0.2">
      <c r="A37" s="1" t="s">
        <v>24</v>
      </c>
      <c r="B37" s="1">
        <v>268</v>
      </c>
      <c r="C37" s="1">
        <f t="shared" si="0"/>
        <v>247</v>
      </c>
      <c r="D37" s="1">
        <v>38</v>
      </c>
      <c r="E37" s="1">
        <v>30</v>
      </c>
      <c r="F37" s="1">
        <v>44</v>
      </c>
      <c r="G37" s="1">
        <v>40</v>
      </c>
      <c r="H37" s="1">
        <v>41</v>
      </c>
      <c r="I37" s="1">
        <v>54</v>
      </c>
      <c r="J37" s="1">
        <f t="shared" si="1"/>
        <v>21</v>
      </c>
      <c r="K37" s="1">
        <v>1</v>
      </c>
      <c r="L37" s="1">
        <v>3</v>
      </c>
      <c r="M37" s="1">
        <v>7</v>
      </c>
      <c r="N37" s="1">
        <v>3</v>
      </c>
      <c r="O37" s="1">
        <v>7</v>
      </c>
    </row>
    <row r="38" spans="1:15" x14ac:dyDescent="0.2">
      <c r="A38" s="1" t="s">
        <v>25</v>
      </c>
      <c r="B38" s="1">
        <v>209</v>
      </c>
      <c r="C38" s="1">
        <f t="shared" si="0"/>
        <v>182</v>
      </c>
      <c r="D38" s="1">
        <v>38</v>
      </c>
      <c r="E38" s="1">
        <v>12</v>
      </c>
      <c r="F38" s="1">
        <v>36</v>
      </c>
      <c r="G38" s="1">
        <v>33</v>
      </c>
      <c r="H38" s="1">
        <v>21</v>
      </c>
      <c r="I38" s="1">
        <v>42</v>
      </c>
      <c r="J38" s="1">
        <f t="shared" si="1"/>
        <v>27</v>
      </c>
      <c r="K38" s="1">
        <v>2</v>
      </c>
      <c r="L38" s="1">
        <v>2</v>
      </c>
      <c r="M38" s="1">
        <v>10</v>
      </c>
      <c r="N38" s="1">
        <v>8</v>
      </c>
      <c r="O38" s="1">
        <v>5</v>
      </c>
    </row>
    <row r="39" spans="1:15" x14ac:dyDescent="0.2">
      <c r="A39" s="1" t="s">
        <v>26</v>
      </c>
      <c r="B39" s="1">
        <v>160</v>
      </c>
      <c r="C39" s="1">
        <f t="shared" si="0"/>
        <v>141</v>
      </c>
      <c r="D39" s="1">
        <v>37</v>
      </c>
      <c r="E39" s="1">
        <v>7</v>
      </c>
      <c r="F39" s="1">
        <v>25</v>
      </c>
      <c r="G39" s="1">
        <v>23</v>
      </c>
      <c r="H39" s="1">
        <v>26</v>
      </c>
      <c r="I39" s="1">
        <v>23</v>
      </c>
      <c r="J39" s="1">
        <f t="shared" si="1"/>
        <v>19</v>
      </c>
      <c r="K39" s="1">
        <v>2</v>
      </c>
      <c r="L39" s="1">
        <v>3</v>
      </c>
      <c r="M39" s="1">
        <v>5</v>
      </c>
      <c r="N39" s="1">
        <v>3</v>
      </c>
      <c r="O39" s="1">
        <v>6</v>
      </c>
    </row>
    <row r="40" spans="1:15" x14ac:dyDescent="0.2">
      <c r="A40" s="1" t="s">
        <v>27</v>
      </c>
      <c r="B40" s="1">
        <v>179</v>
      </c>
      <c r="C40" s="1">
        <f t="shared" si="0"/>
        <v>152</v>
      </c>
      <c r="D40" s="1">
        <v>38</v>
      </c>
      <c r="E40" s="1">
        <v>17</v>
      </c>
      <c r="F40" s="1">
        <v>19</v>
      </c>
      <c r="G40" s="1">
        <v>25</v>
      </c>
      <c r="H40" s="1">
        <v>26</v>
      </c>
      <c r="I40" s="1">
        <v>27</v>
      </c>
      <c r="J40" s="1">
        <f t="shared" si="1"/>
        <v>27</v>
      </c>
      <c r="K40" s="1">
        <v>2</v>
      </c>
      <c r="L40" s="1">
        <v>5</v>
      </c>
      <c r="M40" s="1">
        <v>7</v>
      </c>
      <c r="N40" s="1">
        <v>5</v>
      </c>
      <c r="O40" s="1">
        <v>8</v>
      </c>
    </row>
    <row r="41" spans="1:15" x14ac:dyDescent="0.2">
      <c r="A41" s="1" t="s">
        <v>28</v>
      </c>
      <c r="B41" s="11">
        <v>18.5</v>
      </c>
      <c r="C41" s="11"/>
      <c r="D41" s="11">
        <v>18.100000000000001</v>
      </c>
      <c r="E41" s="11">
        <v>18.7</v>
      </c>
      <c r="F41" s="11">
        <v>18.5</v>
      </c>
      <c r="G41" s="11">
        <v>19.399999999999999</v>
      </c>
      <c r="H41" s="11">
        <v>16.7</v>
      </c>
      <c r="I41" s="11">
        <v>20</v>
      </c>
      <c r="J41" s="11"/>
      <c r="K41" s="11">
        <v>21.7</v>
      </c>
      <c r="L41" s="11">
        <v>19.100000000000001</v>
      </c>
      <c r="M41" s="11">
        <v>17.7</v>
      </c>
      <c r="N41" s="11">
        <v>19.100000000000001</v>
      </c>
      <c r="O41" s="11">
        <v>19.2</v>
      </c>
    </row>
    <row r="43" spans="1:15" x14ac:dyDescent="0.2">
      <c r="A43" s="1" t="s">
        <v>214</v>
      </c>
      <c r="B43" s="1">
        <v>16820</v>
      </c>
      <c r="C43" s="1">
        <f t="shared" si="0"/>
        <v>15702</v>
      </c>
      <c r="D43" s="1">
        <v>2535</v>
      </c>
      <c r="E43" s="1">
        <v>1319</v>
      </c>
      <c r="F43" s="1">
        <v>2980</v>
      </c>
      <c r="G43" s="1">
        <v>3104</v>
      </c>
      <c r="H43" s="1">
        <v>2954</v>
      </c>
      <c r="I43" s="1">
        <v>2810</v>
      </c>
      <c r="J43" s="1">
        <f t="shared" si="1"/>
        <v>1118</v>
      </c>
      <c r="K43" s="1">
        <v>87</v>
      </c>
      <c r="L43" s="1">
        <v>214</v>
      </c>
      <c r="M43" s="1">
        <v>404</v>
      </c>
      <c r="N43" s="1">
        <v>184</v>
      </c>
      <c r="O43" s="1">
        <v>229</v>
      </c>
    </row>
    <row r="44" spans="1:15" x14ac:dyDescent="0.2">
      <c r="A44" s="1" t="s">
        <v>12</v>
      </c>
      <c r="B44" s="1">
        <v>2442</v>
      </c>
      <c r="C44" s="1">
        <f t="shared" si="0"/>
        <v>2273</v>
      </c>
      <c r="D44" s="1">
        <v>390</v>
      </c>
      <c r="E44" s="1">
        <v>168</v>
      </c>
      <c r="F44" s="1">
        <v>435</v>
      </c>
      <c r="G44" s="1">
        <v>437</v>
      </c>
      <c r="H44" s="1">
        <v>467</v>
      </c>
      <c r="I44" s="1">
        <v>376</v>
      </c>
      <c r="J44" s="1">
        <f t="shared" si="1"/>
        <v>169</v>
      </c>
      <c r="K44" s="1">
        <v>16</v>
      </c>
      <c r="L44" s="1">
        <v>23</v>
      </c>
      <c r="M44" s="1">
        <v>68</v>
      </c>
      <c r="N44" s="1">
        <v>26</v>
      </c>
      <c r="O44" s="1">
        <v>36</v>
      </c>
    </row>
    <row r="45" spans="1:15" x14ac:dyDescent="0.2">
      <c r="A45" s="1" t="s">
        <v>13</v>
      </c>
      <c r="B45" s="1">
        <v>2161</v>
      </c>
      <c r="C45" s="1">
        <f t="shared" si="0"/>
        <v>2007</v>
      </c>
      <c r="D45" s="1">
        <v>326</v>
      </c>
      <c r="E45" s="1">
        <v>155</v>
      </c>
      <c r="F45" s="1">
        <v>395</v>
      </c>
      <c r="G45" s="1">
        <v>374</v>
      </c>
      <c r="H45" s="1">
        <v>433</v>
      </c>
      <c r="I45" s="1">
        <v>324</v>
      </c>
      <c r="J45" s="1">
        <f t="shared" si="1"/>
        <v>154</v>
      </c>
      <c r="K45" s="1">
        <v>6</v>
      </c>
      <c r="L45" s="1">
        <v>39</v>
      </c>
      <c r="M45" s="1">
        <v>57</v>
      </c>
      <c r="N45" s="1">
        <v>31</v>
      </c>
      <c r="O45" s="1">
        <v>21</v>
      </c>
    </row>
    <row r="46" spans="1:15" x14ac:dyDescent="0.2">
      <c r="A46" s="1" t="s">
        <v>14</v>
      </c>
      <c r="B46" s="1">
        <v>2104</v>
      </c>
      <c r="C46" s="1">
        <f t="shared" si="0"/>
        <v>1959</v>
      </c>
      <c r="D46" s="1">
        <v>335</v>
      </c>
      <c r="E46" s="1">
        <v>159</v>
      </c>
      <c r="F46" s="1">
        <v>388</v>
      </c>
      <c r="G46" s="1">
        <v>359</v>
      </c>
      <c r="H46" s="1">
        <v>416</v>
      </c>
      <c r="I46" s="1">
        <v>302</v>
      </c>
      <c r="J46" s="1">
        <f t="shared" si="1"/>
        <v>145</v>
      </c>
      <c r="K46" s="1">
        <v>10</v>
      </c>
      <c r="L46" s="1">
        <v>29</v>
      </c>
      <c r="M46" s="1">
        <v>51</v>
      </c>
      <c r="N46" s="1">
        <v>29</v>
      </c>
      <c r="O46" s="1">
        <v>26</v>
      </c>
    </row>
    <row r="47" spans="1:15" x14ac:dyDescent="0.2">
      <c r="A47" s="1" t="s">
        <v>15</v>
      </c>
      <c r="B47" s="1">
        <v>2014</v>
      </c>
      <c r="C47" s="1">
        <f t="shared" si="0"/>
        <v>1926</v>
      </c>
      <c r="D47" s="1">
        <v>299</v>
      </c>
      <c r="E47" s="1">
        <v>143</v>
      </c>
      <c r="F47" s="1">
        <v>371</v>
      </c>
      <c r="G47" s="1">
        <v>434</v>
      </c>
      <c r="H47" s="1">
        <v>361</v>
      </c>
      <c r="I47" s="1">
        <v>318</v>
      </c>
      <c r="J47" s="1">
        <f t="shared" si="1"/>
        <v>88</v>
      </c>
      <c r="K47" s="1">
        <v>5</v>
      </c>
      <c r="L47" s="1">
        <v>9</v>
      </c>
      <c r="M47" s="1">
        <v>40</v>
      </c>
      <c r="N47" s="1">
        <v>15</v>
      </c>
      <c r="O47" s="1">
        <v>19</v>
      </c>
    </row>
    <row r="48" spans="1:15" x14ac:dyDescent="0.2">
      <c r="A48" s="1" t="s">
        <v>16</v>
      </c>
      <c r="B48" s="1">
        <v>1493</v>
      </c>
      <c r="C48" s="1">
        <f t="shared" si="0"/>
        <v>1409</v>
      </c>
      <c r="D48" s="1">
        <v>212</v>
      </c>
      <c r="E48" s="1">
        <v>120</v>
      </c>
      <c r="F48" s="1">
        <v>264</v>
      </c>
      <c r="G48" s="1">
        <v>307</v>
      </c>
      <c r="H48" s="1">
        <v>246</v>
      </c>
      <c r="I48" s="1">
        <v>260</v>
      </c>
      <c r="J48" s="1">
        <f t="shared" si="1"/>
        <v>84</v>
      </c>
      <c r="K48" s="1">
        <v>7</v>
      </c>
      <c r="L48" s="1">
        <v>14</v>
      </c>
      <c r="M48" s="1">
        <v>34</v>
      </c>
      <c r="N48" s="1">
        <v>9</v>
      </c>
      <c r="O48" s="1">
        <v>20</v>
      </c>
    </row>
    <row r="49" spans="1:15" x14ac:dyDescent="0.2">
      <c r="A49" s="1" t="s">
        <v>17</v>
      </c>
      <c r="B49" s="1">
        <v>1218</v>
      </c>
      <c r="C49" s="1">
        <f t="shared" si="0"/>
        <v>1149</v>
      </c>
      <c r="D49" s="1">
        <v>189</v>
      </c>
      <c r="E49" s="1">
        <v>106</v>
      </c>
      <c r="F49" s="1">
        <v>213</v>
      </c>
      <c r="G49" s="1">
        <v>209</v>
      </c>
      <c r="H49" s="1">
        <v>210</v>
      </c>
      <c r="I49" s="1">
        <v>222</v>
      </c>
      <c r="J49" s="1">
        <f t="shared" si="1"/>
        <v>69</v>
      </c>
      <c r="K49" s="1">
        <v>9</v>
      </c>
      <c r="L49" s="1">
        <v>14</v>
      </c>
      <c r="M49" s="1">
        <v>28</v>
      </c>
      <c r="N49" s="1">
        <v>8</v>
      </c>
      <c r="O49" s="1">
        <v>10</v>
      </c>
    </row>
    <row r="50" spans="1:15" x14ac:dyDescent="0.2">
      <c r="A50" s="1" t="s">
        <v>18</v>
      </c>
      <c r="B50" s="1">
        <v>1123</v>
      </c>
      <c r="C50" s="1">
        <f t="shared" si="0"/>
        <v>1067</v>
      </c>
      <c r="D50" s="1">
        <v>179</v>
      </c>
      <c r="E50" s="1">
        <v>107</v>
      </c>
      <c r="F50" s="1">
        <v>209</v>
      </c>
      <c r="G50" s="1">
        <v>200</v>
      </c>
      <c r="H50" s="1">
        <v>172</v>
      </c>
      <c r="I50" s="1">
        <v>200</v>
      </c>
      <c r="J50" s="1">
        <f t="shared" si="1"/>
        <v>56</v>
      </c>
      <c r="K50" s="1">
        <v>2</v>
      </c>
      <c r="L50" s="1">
        <v>12</v>
      </c>
      <c r="M50" s="1">
        <v>24</v>
      </c>
      <c r="N50" s="1">
        <v>6</v>
      </c>
      <c r="O50" s="1">
        <v>12</v>
      </c>
    </row>
    <row r="51" spans="1:15" x14ac:dyDescent="0.2">
      <c r="A51" s="1" t="s">
        <v>19</v>
      </c>
      <c r="B51" s="1">
        <v>987</v>
      </c>
      <c r="C51" s="1">
        <f t="shared" si="0"/>
        <v>925</v>
      </c>
      <c r="D51" s="1">
        <v>136</v>
      </c>
      <c r="E51" s="1">
        <v>89</v>
      </c>
      <c r="F51" s="1">
        <v>200</v>
      </c>
      <c r="G51" s="1">
        <v>170</v>
      </c>
      <c r="H51" s="1">
        <v>164</v>
      </c>
      <c r="I51" s="1">
        <v>166</v>
      </c>
      <c r="J51" s="1">
        <f t="shared" si="1"/>
        <v>62</v>
      </c>
      <c r="K51" s="1">
        <v>7</v>
      </c>
      <c r="L51" s="1">
        <v>10</v>
      </c>
      <c r="M51" s="1">
        <v>23</v>
      </c>
      <c r="N51" s="1">
        <v>8</v>
      </c>
      <c r="O51" s="1">
        <v>14</v>
      </c>
    </row>
    <row r="52" spans="1:15" x14ac:dyDescent="0.2">
      <c r="A52" s="1" t="s">
        <v>20</v>
      </c>
      <c r="B52" s="1">
        <v>878</v>
      </c>
      <c r="C52" s="1">
        <f t="shared" si="0"/>
        <v>822</v>
      </c>
      <c r="D52" s="1">
        <v>125</v>
      </c>
      <c r="E52" s="1">
        <v>86</v>
      </c>
      <c r="F52" s="1">
        <v>155</v>
      </c>
      <c r="G52" s="1">
        <v>172</v>
      </c>
      <c r="H52" s="1">
        <v>141</v>
      </c>
      <c r="I52" s="1">
        <v>143</v>
      </c>
      <c r="J52" s="1">
        <f t="shared" si="1"/>
        <v>56</v>
      </c>
      <c r="K52" s="1">
        <v>5</v>
      </c>
      <c r="L52" s="1">
        <v>11</v>
      </c>
      <c r="M52" s="1">
        <v>16</v>
      </c>
      <c r="N52" s="1">
        <v>12</v>
      </c>
      <c r="O52" s="1">
        <v>12</v>
      </c>
    </row>
    <row r="53" spans="1:15" x14ac:dyDescent="0.2">
      <c r="A53" s="1" t="s">
        <v>21</v>
      </c>
      <c r="B53" s="1">
        <v>695</v>
      </c>
      <c r="C53" s="1">
        <f t="shared" si="0"/>
        <v>639</v>
      </c>
      <c r="D53" s="1">
        <v>81</v>
      </c>
      <c r="E53" s="1">
        <v>49</v>
      </c>
      <c r="F53" s="1">
        <v>110</v>
      </c>
      <c r="G53" s="1">
        <v>135</v>
      </c>
      <c r="H53" s="1">
        <v>103</v>
      </c>
      <c r="I53" s="1">
        <v>161</v>
      </c>
      <c r="J53" s="1">
        <f t="shared" si="1"/>
        <v>56</v>
      </c>
      <c r="K53" s="1">
        <v>5</v>
      </c>
      <c r="L53" s="1">
        <v>10</v>
      </c>
      <c r="M53" s="1">
        <v>17</v>
      </c>
      <c r="N53" s="1">
        <v>13</v>
      </c>
      <c r="O53" s="1">
        <v>11</v>
      </c>
    </row>
    <row r="54" spans="1:15" x14ac:dyDescent="0.2">
      <c r="A54" s="1" t="s">
        <v>22</v>
      </c>
      <c r="B54" s="1">
        <v>474</v>
      </c>
      <c r="C54" s="1">
        <f t="shared" si="0"/>
        <v>433</v>
      </c>
      <c r="D54" s="1">
        <v>68</v>
      </c>
      <c r="E54" s="1">
        <v>51</v>
      </c>
      <c r="F54" s="1">
        <v>68</v>
      </c>
      <c r="G54" s="1">
        <v>96</v>
      </c>
      <c r="H54" s="1">
        <v>62</v>
      </c>
      <c r="I54" s="1">
        <v>88</v>
      </c>
      <c r="J54" s="1">
        <f t="shared" si="1"/>
        <v>41</v>
      </c>
      <c r="K54" s="1">
        <v>4</v>
      </c>
      <c r="L54" s="1">
        <v>11</v>
      </c>
      <c r="M54" s="1">
        <v>10</v>
      </c>
      <c r="N54" s="1">
        <v>3</v>
      </c>
      <c r="O54" s="1">
        <v>13</v>
      </c>
    </row>
    <row r="55" spans="1:15" x14ac:dyDescent="0.2">
      <c r="A55" s="1" t="s">
        <v>23</v>
      </c>
      <c r="B55" s="1">
        <v>332</v>
      </c>
      <c r="C55" s="1">
        <f t="shared" si="0"/>
        <v>303</v>
      </c>
      <c r="D55" s="1">
        <v>48</v>
      </c>
      <c r="E55" s="1">
        <v>26</v>
      </c>
      <c r="F55" s="1">
        <v>51</v>
      </c>
      <c r="G55" s="1">
        <v>52</v>
      </c>
      <c r="H55" s="1">
        <v>48</v>
      </c>
      <c r="I55" s="1">
        <v>78</v>
      </c>
      <c r="J55" s="1">
        <f t="shared" si="1"/>
        <v>29</v>
      </c>
      <c r="K55" s="1">
        <v>4</v>
      </c>
      <c r="L55" s="1">
        <v>6</v>
      </c>
      <c r="M55" s="1">
        <v>10</v>
      </c>
      <c r="N55" s="1">
        <v>2</v>
      </c>
      <c r="O55" s="1">
        <v>7</v>
      </c>
    </row>
    <row r="56" spans="1:15" x14ac:dyDescent="0.2">
      <c r="A56" s="1" t="s">
        <v>24</v>
      </c>
      <c r="B56" s="1">
        <v>269</v>
      </c>
      <c r="C56" s="1">
        <f t="shared" si="0"/>
        <v>244</v>
      </c>
      <c r="D56" s="1">
        <v>44</v>
      </c>
      <c r="E56" s="1">
        <v>20</v>
      </c>
      <c r="F56" s="1">
        <v>42</v>
      </c>
      <c r="G56" s="1">
        <v>47</v>
      </c>
      <c r="H56" s="1">
        <v>39</v>
      </c>
      <c r="I56" s="1">
        <v>52</v>
      </c>
      <c r="J56" s="1">
        <f t="shared" si="1"/>
        <v>25</v>
      </c>
      <c r="K56" s="1">
        <v>2</v>
      </c>
      <c r="L56" s="1">
        <v>5</v>
      </c>
      <c r="M56" s="1">
        <v>8</v>
      </c>
      <c r="N56" s="1">
        <v>2</v>
      </c>
      <c r="O56" s="1">
        <v>8</v>
      </c>
    </row>
    <row r="57" spans="1:15" x14ac:dyDescent="0.2">
      <c r="A57" s="1" t="s">
        <v>25</v>
      </c>
      <c r="B57" s="1">
        <v>233</v>
      </c>
      <c r="C57" s="1">
        <f t="shared" si="0"/>
        <v>202</v>
      </c>
      <c r="D57" s="1">
        <v>38</v>
      </c>
      <c r="E57" s="1">
        <v>20</v>
      </c>
      <c r="F57" s="1">
        <v>34</v>
      </c>
      <c r="G57" s="1">
        <v>37</v>
      </c>
      <c r="H57" s="1">
        <v>29</v>
      </c>
      <c r="I57" s="1">
        <v>44</v>
      </c>
      <c r="J57" s="1">
        <f t="shared" si="1"/>
        <v>31</v>
      </c>
      <c r="K57" s="1">
        <v>1</v>
      </c>
      <c r="L57" s="1">
        <v>11</v>
      </c>
      <c r="M57" s="1">
        <v>4</v>
      </c>
      <c r="N57" s="1">
        <v>8</v>
      </c>
      <c r="O57" s="1">
        <v>7</v>
      </c>
    </row>
    <row r="58" spans="1:15" x14ac:dyDescent="0.2">
      <c r="A58" s="1" t="s">
        <v>26</v>
      </c>
      <c r="B58" s="1">
        <v>175</v>
      </c>
      <c r="C58" s="1">
        <f t="shared" si="0"/>
        <v>151</v>
      </c>
      <c r="D58" s="1">
        <v>23</v>
      </c>
      <c r="E58" s="1">
        <v>12</v>
      </c>
      <c r="F58" s="1">
        <v>20</v>
      </c>
      <c r="G58" s="1">
        <v>29</v>
      </c>
      <c r="H58" s="1">
        <v>28</v>
      </c>
      <c r="I58" s="1">
        <v>39</v>
      </c>
      <c r="J58" s="1">
        <f t="shared" si="1"/>
        <v>24</v>
      </c>
      <c r="K58" s="1">
        <v>2</v>
      </c>
      <c r="L58" s="1">
        <v>3</v>
      </c>
      <c r="M58" s="1">
        <v>6</v>
      </c>
      <c r="N58" s="1">
        <v>5</v>
      </c>
      <c r="O58" s="1">
        <v>8</v>
      </c>
    </row>
    <row r="59" spans="1:15" x14ac:dyDescent="0.2">
      <c r="A59" s="1" t="s">
        <v>27</v>
      </c>
      <c r="B59" s="1">
        <v>222</v>
      </c>
      <c r="C59" s="1">
        <f t="shared" si="0"/>
        <v>193</v>
      </c>
      <c r="D59" s="1">
        <v>42</v>
      </c>
      <c r="E59" s="1">
        <v>8</v>
      </c>
      <c r="F59" s="1">
        <v>25</v>
      </c>
      <c r="G59" s="1">
        <v>46</v>
      </c>
      <c r="H59" s="1">
        <v>35</v>
      </c>
      <c r="I59" s="1">
        <v>37</v>
      </c>
      <c r="J59" s="1">
        <f t="shared" si="1"/>
        <v>29</v>
      </c>
      <c r="K59" s="1">
        <v>2</v>
      </c>
      <c r="L59" s="1">
        <v>7</v>
      </c>
      <c r="M59" s="1">
        <v>8</v>
      </c>
      <c r="N59" s="1">
        <v>7</v>
      </c>
      <c r="O59" s="1">
        <v>5</v>
      </c>
    </row>
    <row r="60" spans="1:15" x14ac:dyDescent="0.2">
      <c r="A60" s="1" t="s">
        <v>28</v>
      </c>
      <c r="B60" s="11">
        <v>19.2</v>
      </c>
      <c r="C60" s="11"/>
      <c r="D60" s="11">
        <v>18.600000000000001</v>
      </c>
      <c r="E60" s="11">
        <v>21.4</v>
      </c>
      <c r="F60" s="11">
        <v>18.7</v>
      </c>
      <c r="G60" s="11">
        <v>19.399999999999999</v>
      </c>
      <c r="H60" s="11">
        <v>17.2</v>
      </c>
      <c r="I60" s="11">
        <v>21.6</v>
      </c>
      <c r="J60" s="11"/>
      <c r="K60" s="11">
        <v>24.6</v>
      </c>
      <c r="L60" s="11">
        <v>22.5</v>
      </c>
      <c r="M60" s="11">
        <v>18.3</v>
      </c>
      <c r="N60" s="11">
        <v>17</v>
      </c>
      <c r="O60" s="11">
        <v>23.1</v>
      </c>
    </row>
    <row r="61" spans="1:15" x14ac:dyDescent="0.2">
      <c r="A61" s="17" t="s">
        <v>283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CDC4A-286D-4104-A8B2-817C063D049D}">
  <dimension ref="A1:O59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3"/>
    <col min="2" max="15" width="5.33203125" style="1" customWidth="1"/>
    <col min="16" max="16384" width="14.88671875" style="1"/>
  </cols>
  <sheetData>
    <row r="1" spans="1:15" x14ac:dyDescent="0.2">
      <c r="A1" s="13" t="s">
        <v>302</v>
      </c>
    </row>
    <row r="2" spans="1:15" x14ac:dyDescent="0.2">
      <c r="A2" s="14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15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1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3" t="s">
        <v>255</v>
      </c>
    </row>
    <row r="7" spans="1:15" x14ac:dyDescent="0.2">
      <c r="A7" s="13" t="s">
        <v>217</v>
      </c>
      <c r="B7" s="1">
        <v>20468</v>
      </c>
      <c r="C7" s="1">
        <f>SUM(D7:I7)</f>
        <v>19134</v>
      </c>
      <c r="D7" s="1">
        <v>3196</v>
      </c>
      <c r="E7" s="1">
        <v>1637</v>
      </c>
      <c r="F7" s="1">
        <v>3597</v>
      </c>
      <c r="G7" s="1">
        <v>3839</v>
      </c>
      <c r="H7" s="1">
        <v>3288</v>
      </c>
      <c r="I7" s="1">
        <v>3577</v>
      </c>
      <c r="J7" s="1">
        <f>SUM(K7:O7)</f>
        <v>1334</v>
      </c>
      <c r="K7" s="1">
        <v>113</v>
      </c>
      <c r="L7" s="1">
        <v>248</v>
      </c>
      <c r="M7" s="1">
        <v>480</v>
      </c>
      <c r="N7" s="1">
        <v>205</v>
      </c>
      <c r="O7" s="1">
        <v>288</v>
      </c>
    </row>
    <row r="8" spans="1:15" x14ac:dyDescent="0.2">
      <c r="A8" s="13" t="s">
        <v>256</v>
      </c>
      <c r="B8" s="1">
        <v>4346</v>
      </c>
      <c r="C8" s="1">
        <f t="shared" ref="C8:C58" si="0">SUM(D8:I8)</f>
        <v>4236</v>
      </c>
      <c r="D8" s="1">
        <v>430</v>
      </c>
      <c r="E8" s="1">
        <v>164</v>
      </c>
      <c r="F8" s="1">
        <v>1051</v>
      </c>
      <c r="G8" s="1">
        <v>998</v>
      </c>
      <c r="H8" s="1">
        <v>323</v>
      </c>
      <c r="I8" s="1">
        <v>1270</v>
      </c>
      <c r="J8" s="1">
        <f t="shared" ref="J8:J58" si="1">SUM(K8:O8)</f>
        <v>110</v>
      </c>
      <c r="K8" s="1">
        <v>8</v>
      </c>
      <c r="L8" s="1">
        <v>35</v>
      </c>
      <c r="M8" s="1">
        <v>44</v>
      </c>
      <c r="N8" s="1">
        <v>6</v>
      </c>
      <c r="O8" s="1">
        <v>17</v>
      </c>
    </row>
    <row r="9" spans="1:15" x14ac:dyDescent="0.2">
      <c r="A9" s="13" t="s">
        <v>257</v>
      </c>
      <c r="B9" s="1">
        <v>1029</v>
      </c>
      <c r="C9" s="1">
        <f t="shared" si="0"/>
        <v>953</v>
      </c>
      <c r="D9" s="1">
        <v>144</v>
      </c>
      <c r="E9" s="1">
        <v>300</v>
      </c>
      <c r="F9" s="1">
        <v>171</v>
      </c>
      <c r="G9" s="1">
        <v>97</v>
      </c>
      <c r="H9" s="1">
        <v>179</v>
      </c>
      <c r="I9" s="1">
        <v>62</v>
      </c>
      <c r="J9" s="1">
        <f t="shared" si="1"/>
        <v>76</v>
      </c>
      <c r="K9" s="1">
        <v>16</v>
      </c>
      <c r="L9" s="1">
        <v>5</v>
      </c>
      <c r="M9" s="1">
        <v>23</v>
      </c>
      <c r="N9" s="1">
        <v>32</v>
      </c>
      <c r="O9" s="1">
        <v>0</v>
      </c>
    </row>
    <row r="10" spans="1:15" x14ac:dyDescent="0.2">
      <c r="A10" s="13" t="s">
        <v>258</v>
      </c>
      <c r="B10" s="1">
        <v>5659</v>
      </c>
      <c r="C10" s="1">
        <f t="shared" si="0"/>
        <v>5217</v>
      </c>
      <c r="D10" s="1">
        <v>1101</v>
      </c>
      <c r="E10" s="1">
        <v>895</v>
      </c>
      <c r="F10" s="1">
        <v>1163</v>
      </c>
      <c r="G10" s="1">
        <v>304</v>
      </c>
      <c r="H10" s="1">
        <v>1562</v>
      </c>
      <c r="I10" s="1">
        <v>192</v>
      </c>
      <c r="J10" s="1">
        <f t="shared" si="1"/>
        <v>442</v>
      </c>
      <c r="K10" s="1">
        <v>46</v>
      </c>
      <c r="L10" s="1">
        <v>14</v>
      </c>
      <c r="M10" s="1">
        <v>175</v>
      </c>
      <c r="N10" s="1">
        <v>99</v>
      </c>
      <c r="O10" s="1">
        <v>108</v>
      </c>
    </row>
    <row r="11" spans="1:15" x14ac:dyDescent="0.2">
      <c r="A11" s="13" t="s">
        <v>259</v>
      </c>
      <c r="B11" s="1">
        <v>9434</v>
      </c>
      <c r="C11" s="1">
        <f t="shared" si="0"/>
        <v>8728</v>
      </c>
      <c r="D11" s="1">
        <v>1521</v>
      </c>
      <c r="E11" s="1">
        <v>278</v>
      </c>
      <c r="F11" s="1">
        <v>1212</v>
      </c>
      <c r="G11" s="1">
        <v>2440</v>
      </c>
      <c r="H11" s="1">
        <v>1224</v>
      </c>
      <c r="I11" s="1">
        <v>2053</v>
      </c>
      <c r="J11" s="1">
        <f t="shared" si="1"/>
        <v>706</v>
      </c>
      <c r="K11" s="1">
        <v>43</v>
      </c>
      <c r="L11" s="1">
        <v>194</v>
      </c>
      <c r="M11" s="1">
        <v>238</v>
      </c>
      <c r="N11" s="1">
        <v>68</v>
      </c>
      <c r="O11" s="1">
        <v>163</v>
      </c>
    </row>
    <row r="13" spans="1:15" x14ac:dyDescent="0.2">
      <c r="A13" s="13" t="s">
        <v>216</v>
      </c>
      <c r="B13" s="1">
        <v>10355</v>
      </c>
      <c r="C13" s="1">
        <f t="shared" si="0"/>
        <v>9671</v>
      </c>
      <c r="D13" s="1">
        <v>1712</v>
      </c>
      <c r="E13" s="1">
        <v>800</v>
      </c>
      <c r="F13" s="1">
        <v>1835</v>
      </c>
      <c r="G13" s="1">
        <v>1905</v>
      </c>
      <c r="H13" s="1">
        <v>1650</v>
      </c>
      <c r="I13" s="1">
        <v>1769</v>
      </c>
      <c r="J13" s="1">
        <f t="shared" si="1"/>
        <v>684</v>
      </c>
      <c r="K13" s="1">
        <v>58</v>
      </c>
      <c r="L13" s="1">
        <v>125</v>
      </c>
      <c r="M13" s="1">
        <v>252</v>
      </c>
      <c r="N13" s="1">
        <v>107</v>
      </c>
      <c r="O13" s="1">
        <v>142</v>
      </c>
    </row>
    <row r="14" spans="1:15" x14ac:dyDescent="0.2">
      <c r="A14" s="13" t="s">
        <v>256</v>
      </c>
      <c r="B14" s="1">
        <v>2838</v>
      </c>
      <c r="C14" s="1">
        <f t="shared" si="0"/>
        <v>2750</v>
      </c>
      <c r="D14" s="1">
        <v>304</v>
      </c>
      <c r="E14" s="1">
        <v>96</v>
      </c>
      <c r="F14" s="1">
        <v>682</v>
      </c>
      <c r="G14" s="1">
        <v>666</v>
      </c>
      <c r="H14" s="1">
        <v>200</v>
      </c>
      <c r="I14" s="1">
        <v>802</v>
      </c>
      <c r="J14" s="1">
        <f t="shared" si="1"/>
        <v>88</v>
      </c>
      <c r="K14" s="1">
        <v>6</v>
      </c>
      <c r="L14" s="1">
        <v>29</v>
      </c>
      <c r="M14" s="1">
        <v>31</v>
      </c>
      <c r="N14" s="1">
        <v>5</v>
      </c>
      <c r="O14" s="1">
        <v>17</v>
      </c>
    </row>
    <row r="15" spans="1:15" x14ac:dyDescent="0.2">
      <c r="A15" s="13" t="s">
        <v>257</v>
      </c>
      <c r="B15" s="1">
        <v>755</v>
      </c>
      <c r="C15" s="1">
        <f t="shared" si="0"/>
        <v>691</v>
      </c>
      <c r="D15" s="1">
        <v>117</v>
      </c>
      <c r="E15" s="1">
        <v>200</v>
      </c>
      <c r="F15" s="1">
        <v>118</v>
      </c>
      <c r="G15" s="1">
        <v>77</v>
      </c>
      <c r="H15" s="1">
        <v>132</v>
      </c>
      <c r="I15" s="1">
        <v>47</v>
      </c>
      <c r="J15" s="1">
        <f t="shared" si="1"/>
        <v>64</v>
      </c>
      <c r="K15" s="1">
        <v>12</v>
      </c>
      <c r="L15" s="1">
        <v>5</v>
      </c>
      <c r="M15" s="1">
        <v>21</v>
      </c>
      <c r="N15" s="1">
        <v>26</v>
      </c>
      <c r="O15" s="1">
        <v>0</v>
      </c>
    </row>
    <row r="16" spans="1:15" x14ac:dyDescent="0.2">
      <c r="A16" s="13" t="s">
        <v>258</v>
      </c>
      <c r="B16" s="1">
        <v>3008</v>
      </c>
      <c r="C16" s="1">
        <f t="shared" si="0"/>
        <v>2790</v>
      </c>
      <c r="D16" s="1">
        <v>638</v>
      </c>
      <c r="E16" s="1">
        <v>409</v>
      </c>
      <c r="F16" s="1">
        <v>576</v>
      </c>
      <c r="G16" s="1">
        <v>184</v>
      </c>
      <c r="H16" s="1">
        <v>894</v>
      </c>
      <c r="I16" s="1">
        <v>89</v>
      </c>
      <c r="J16" s="1">
        <f t="shared" si="1"/>
        <v>218</v>
      </c>
      <c r="K16" s="1">
        <v>19</v>
      </c>
      <c r="L16" s="1">
        <v>8</v>
      </c>
      <c r="M16" s="1">
        <v>93</v>
      </c>
      <c r="N16" s="1">
        <v>40</v>
      </c>
      <c r="O16" s="1">
        <v>58</v>
      </c>
    </row>
    <row r="17" spans="1:15" x14ac:dyDescent="0.2">
      <c r="A17" s="13" t="s">
        <v>259</v>
      </c>
      <c r="B17" s="1">
        <v>3754</v>
      </c>
      <c r="C17" s="1">
        <f t="shared" si="0"/>
        <v>3440</v>
      </c>
      <c r="D17" s="1">
        <v>653</v>
      </c>
      <c r="E17" s="1">
        <v>95</v>
      </c>
      <c r="F17" s="1">
        <v>459</v>
      </c>
      <c r="G17" s="1">
        <v>978</v>
      </c>
      <c r="H17" s="1">
        <v>424</v>
      </c>
      <c r="I17" s="1">
        <v>831</v>
      </c>
      <c r="J17" s="1">
        <f t="shared" si="1"/>
        <v>314</v>
      </c>
      <c r="K17" s="1">
        <v>21</v>
      </c>
      <c r="L17" s="1">
        <v>83</v>
      </c>
      <c r="M17" s="1">
        <v>107</v>
      </c>
      <c r="N17" s="1">
        <v>36</v>
      </c>
      <c r="O17" s="1">
        <v>67</v>
      </c>
    </row>
    <row r="19" spans="1:15" x14ac:dyDescent="0.2">
      <c r="A19" s="13" t="s">
        <v>219</v>
      </c>
      <c r="B19" s="1">
        <v>10113</v>
      </c>
      <c r="C19" s="1">
        <f t="shared" si="0"/>
        <v>9463</v>
      </c>
      <c r="D19" s="1">
        <v>1484</v>
      </c>
      <c r="E19" s="1">
        <v>837</v>
      </c>
      <c r="F19" s="1">
        <v>1762</v>
      </c>
      <c r="G19" s="1">
        <v>1934</v>
      </c>
      <c r="H19" s="1">
        <v>1638</v>
      </c>
      <c r="I19" s="1">
        <v>1808</v>
      </c>
      <c r="J19" s="1">
        <f t="shared" si="1"/>
        <v>650</v>
      </c>
      <c r="K19" s="1">
        <v>55</v>
      </c>
      <c r="L19" s="1">
        <v>123</v>
      </c>
      <c r="M19" s="1">
        <v>228</v>
      </c>
      <c r="N19" s="1">
        <v>98</v>
      </c>
      <c r="O19" s="1">
        <v>146</v>
      </c>
    </row>
    <row r="20" spans="1:15" x14ac:dyDescent="0.2">
      <c r="A20" s="13" t="s">
        <v>256</v>
      </c>
      <c r="B20" s="1">
        <v>1508</v>
      </c>
      <c r="C20" s="1">
        <f t="shared" si="0"/>
        <v>1486</v>
      </c>
      <c r="D20" s="1">
        <v>126</v>
      </c>
      <c r="E20" s="1">
        <v>68</v>
      </c>
      <c r="F20" s="1">
        <v>369</v>
      </c>
      <c r="G20" s="1">
        <v>332</v>
      </c>
      <c r="H20" s="1">
        <v>123</v>
      </c>
      <c r="I20" s="1">
        <v>468</v>
      </c>
      <c r="J20" s="1">
        <f t="shared" si="1"/>
        <v>22</v>
      </c>
      <c r="K20" s="1">
        <v>2</v>
      </c>
      <c r="L20" s="1">
        <v>6</v>
      </c>
      <c r="M20" s="1">
        <v>13</v>
      </c>
      <c r="N20" s="1">
        <v>1</v>
      </c>
      <c r="O20" s="1">
        <v>0</v>
      </c>
    </row>
    <row r="21" spans="1:15" x14ac:dyDescent="0.2">
      <c r="A21" s="13" t="s">
        <v>257</v>
      </c>
      <c r="B21" s="1">
        <v>274</v>
      </c>
      <c r="C21" s="1">
        <f t="shared" si="0"/>
        <v>262</v>
      </c>
      <c r="D21" s="1">
        <v>27</v>
      </c>
      <c r="E21" s="1">
        <v>100</v>
      </c>
      <c r="F21" s="1">
        <v>53</v>
      </c>
      <c r="G21" s="1">
        <v>20</v>
      </c>
      <c r="H21" s="1">
        <v>47</v>
      </c>
      <c r="I21" s="1">
        <v>15</v>
      </c>
      <c r="J21" s="1">
        <f t="shared" si="1"/>
        <v>12</v>
      </c>
      <c r="K21" s="1">
        <v>4</v>
      </c>
      <c r="L21" s="1">
        <v>0</v>
      </c>
      <c r="M21" s="1">
        <v>2</v>
      </c>
      <c r="N21" s="1">
        <v>6</v>
      </c>
      <c r="O21" s="1">
        <v>0</v>
      </c>
    </row>
    <row r="22" spans="1:15" x14ac:dyDescent="0.2">
      <c r="A22" s="13" t="s">
        <v>258</v>
      </c>
      <c r="B22" s="1">
        <v>2651</v>
      </c>
      <c r="C22" s="1">
        <f t="shared" si="0"/>
        <v>2427</v>
      </c>
      <c r="D22" s="1">
        <v>463</v>
      </c>
      <c r="E22" s="1">
        <v>486</v>
      </c>
      <c r="F22" s="1">
        <v>587</v>
      </c>
      <c r="G22" s="1">
        <v>120</v>
      </c>
      <c r="H22" s="1">
        <v>668</v>
      </c>
      <c r="I22" s="1">
        <v>103</v>
      </c>
      <c r="J22" s="1">
        <f t="shared" si="1"/>
        <v>224</v>
      </c>
      <c r="K22" s="1">
        <v>27</v>
      </c>
      <c r="L22" s="1">
        <v>6</v>
      </c>
      <c r="M22" s="1">
        <v>82</v>
      </c>
      <c r="N22" s="1">
        <v>59</v>
      </c>
      <c r="O22" s="1">
        <v>50</v>
      </c>
    </row>
    <row r="23" spans="1:15" x14ac:dyDescent="0.2">
      <c r="A23" s="13" t="s">
        <v>259</v>
      </c>
      <c r="B23" s="1">
        <v>5680</v>
      </c>
      <c r="C23" s="1">
        <f t="shared" si="0"/>
        <v>5288</v>
      </c>
      <c r="D23" s="1">
        <v>868</v>
      </c>
      <c r="E23" s="1">
        <v>183</v>
      </c>
      <c r="F23" s="1">
        <v>753</v>
      </c>
      <c r="G23" s="1">
        <v>1462</v>
      </c>
      <c r="H23" s="1">
        <v>800</v>
      </c>
      <c r="I23" s="1">
        <v>1222</v>
      </c>
      <c r="J23" s="1">
        <f t="shared" si="1"/>
        <v>392</v>
      </c>
      <c r="K23" s="1">
        <v>22</v>
      </c>
      <c r="L23" s="1">
        <v>111</v>
      </c>
      <c r="M23" s="1">
        <v>131</v>
      </c>
      <c r="N23" s="1">
        <v>32</v>
      </c>
      <c r="O23" s="1">
        <v>96</v>
      </c>
    </row>
    <row r="25" spans="1:15" x14ac:dyDescent="0.2">
      <c r="A25" s="13" t="s">
        <v>260</v>
      </c>
    </row>
    <row r="27" spans="1:15" x14ac:dyDescent="0.2">
      <c r="A27" s="13" t="s">
        <v>217</v>
      </c>
      <c r="B27" s="1">
        <v>5375</v>
      </c>
      <c r="C27" s="1">
        <f t="shared" si="0"/>
        <v>5189</v>
      </c>
      <c r="D27" s="1">
        <v>574</v>
      </c>
      <c r="E27" s="1">
        <v>464</v>
      </c>
      <c r="F27" s="1">
        <v>1222</v>
      </c>
      <c r="G27" s="1">
        <v>1095</v>
      </c>
      <c r="H27" s="1">
        <v>502</v>
      </c>
      <c r="I27" s="1">
        <v>1332</v>
      </c>
      <c r="J27" s="1">
        <f t="shared" si="1"/>
        <v>186</v>
      </c>
      <c r="K27" s="1">
        <v>24</v>
      </c>
      <c r="L27" s="1">
        <v>40</v>
      </c>
      <c r="M27" s="1">
        <v>67</v>
      </c>
      <c r="N27" s="1">
        <v>38</v>
      </c>
      <c r="O27" s="1">
        <v>17</v>
      </c>
    </row>
    <row r="28" spans="1:15" x14ac:dyDescent="0.2">
      <c r="A28" s="13" t="s">
        <v>141</v>
      </c>
      <c r="B28" s="1">
        <v>42</v>
      </c>
      <c r="C28" s="1">
        <f t="shared" si="0"/>
        <v>21</v>
      </c>
      <c r="D28" s="1">
        <v>3</v>
      </c>
      <c r="E28" s="1">
        <v>0</v>
      </c>
      <c r="F28" s="1">
        <v>6</v>
      </c>
      <c r="G28" s="1">
        <v>6</v>
      </c>
      <c r="H28" s="1">
        <v>1</v>
      </c>
      <c r="I28" s="1">
        <v>5</v>
      </c>
      <c r="J28" s="1">
        <f t="shared" si="1"/>
        <v>21</v>
      </c>
      <c r="K28" s="1">
        <v>2</v>
      </c>
      <c r="L28" s="1">
        <v>0</v>
      </c>
      <c r="M28" s="1">
        <v>13</v>
      </c>
      <c r="N28" s="1">
        <v>2</v>
      </c>
      <c r="O28" s="1">
        <v>4</v>
      </c>
    </row>
    <row r="29" spans="1:15" x14ac:dyDescent="0.2">
      <c r="A29" s="13" t="s">
        <v>142</v>
      </c>
      <c r="B29" s="1">
        <v>68</v>
      </c>
      <c r="C29" s="1">
        <f t="shared" si="0"/>
        <v>57</v>
      </c>
      <c r="D29" s="1">
        <v>9</v>
      </c>
      <c r="E29" s="1">
        <v>1</v>
      </c>
      <c r="F29" s="1">
        <v>18</v>
      </c>
      <c r="G29" s="1">
        <v>9</v>
      </c>
      <c r="H29" s="1">
        <v>8</v>
      </c>
      <c r="I29" s="1">
        <v>12</v>
      </c>
      <c r="J29" s="1">
        <f t="shared" si="1"/>
        <v>11</v>
      </c>
      <c r="K29" s="1">
        <v>6</v>
      </c>
      <c r="L29" s="1">
        <v>0</v>
      </c>
      <c r="M29" s="1">
        <v>0</v>
      </c>
      <c r="N29" s="1">
        <v>4</v>
      </c>
      <c r="O29" s="1">
        <v>1</v>
      </c>
    </row>
    <row r="30" spans="1:15" x14ac:dyDescent="0.2">
      <c r="A30" s="13" t="s">
        <v>143</v>
      </c>
      <c r="B30" s="1">
        <v>132</v>
      </c>
      <c r="C30" s="1">
        <f t="shared" si="0"/>
        <v>98</v>
      </c>
      <c r="D30" s="1">
        <v>15</v>
      </c>
      <c r="E30" s="1">
        <v>4</v>
      </c>
      <c r="F30" s="1">
        <v>21</v>
      </c>
      <c r="G30" s="1">
        <v>22</v>
      </c>
      <c r="H30" s="1">
        <v>14</v>
      </c>
      <c r="I30" s="1">
        <v>22</v>
      </c>
      <c r="J30" s="1">
        <f t="shared" si="1"/>
        <v>34</v>
      </c>
      <c r="K30" s="1">
        <v>4</v>
      </c>
      <c r="L30" s="1">
        <v>20</v>
      </c>
      <c r="M30" s="1">
        <v>4</v>
      </c>
      <c r="N30" s="1">
        <v>4</v>
      </c>
      <c r="O30" s="1">
        <v>2</v>
      </c>
    </row>
    <row r="31" spans="1:15" x14ac:dyDescent="0.2">
      <c r="A31" s="13" t="s">
        <v>144</v>
      </c>
      <c r="B31" s="1">
        <v>188</v>
      </c>
      <c r="C31" s="1">
        <f t="shared" si="0"/>
        <v>174</v>
      </c>
      <c r="D31" s="1">
        <v>40</v>
      </c>
      <c r="E31" s="1">
        <v>11</v>
      </c>
      <c r="F31" s="1">
        <v>32</v>
      </c>
      <c r="G31" s="1">
        <v>30</v>
      </c>
      <c r="H31" s="1">
        <v>24</v>
      </c>
      <c r="I31" s="1">
        <v>37</v>
      </c>
      <c r="J31" s="1">
        <f t="shared" si="1"/>
        <v>14</v>
      </c>
      <c r="K31" s="1">
        <v>4</v>
      </c>
      <c r="L31" s="1">
        <v>4</v>
      </c>
      <c r="M31" s="1">
        <v>2</v>
      </c>
      <c r="N31" s="1">
        <v>4</v>
      </c>
      <c r="O31" s="1">
        <v>0</v>
      </c>
    </row>
    <row r="32" spans="1:15" x14ac:dyDescent="0.2">
      <c r="A32" s="13" t="s">
        <v>145</v>
      </c>
      <c r="B32" s="1">
        <v>351</v>
      </c>
      <c r="C32" s="1">
        <f t="shared" si="0"/>
        <v>335</v>
      </c>
      <c r="D32" s="1">
        <v>65</v>
      </c>
      <c r="E32" s="1">
        <v>31</v>
      </c>
      <c r="F32" s="1">
        <v>87</v>
      </c>
      <c r="G32" s="1">
        <v>59</v>
      </c>
      <c r="H32" s="1">
        <v>41</v>
      </c>
      <c r="I32" s="1">
        <v>52</v>
      </c>
      <c r="J32" s="1">
        <f t="shared" si="1"/>
        <v>16</v>
      </c>
      <c r="K32" s="1">
        <v>1</v>
      </c>
      <c r="L32" s="1">
        <v>2</v>
      </c>
      <c r="M32" s="1">
        <v>4</v>
      </c>
      <c r="N32" s="1">
        <v>1</v>
      </c>
      <c r="O32" s="1">
        <v>8</v>
      </c>
    </row>
    <row r="33" spans="1:15" x14ac:dyDescent="0.2">
      <c r="A33" s="13">
        <v>40</v>
      </c>
      <c r="B33" s="1">
        <v>4097</v>
      </c>
      <c r="C33" s="1">
        <f t="shared" si="0"/>
        <v>4014</v>
      </c>
      <c r="D33" s="1">
        <v>384</v>
      </c>
      <c r="E33" s="1">
        <v>373</v>
      </c>
      <c r="F33" s="1">
        <v>860</v>
      </c>
      <c r="G33" s="1">
        <v>893</v>
      </c>
      <c r="H33" s="1">
        <v>383</v>
      </c>
      <c r="I33" s="1">
        <v>1121</v>
      </c>
      <c r="J33" s="1">
        <f t="shared" si="1"/>
        <v>83</v>
      </c>
      <c r="K33" s="1">
        <v>6</v>
      </c>
      <c r="L33" s="1">
        <v>14</v>
      </c>
      <c r="M33" s="1">
        <v>40</v>
      </c>
      <c r="N33" s="1">
        <v>22</v>
      </c>
      <c r="O33" s="1">
        <v>1</v>
      </c>
    </row>
    <row r="34" spans="1:15" x14ac:dyDescent="0.2">
      <c r="A34" s="13" t="s">
        <v>146</v>
      </c>
      <c r="B34" s="1">
        <v>40</v>
      </c>
      <c r="C34" s="1">
        <f t="shared" si="0"/>
        <v>40</v>
      </c>
      <c r="D34" s="1">
        <v>7</v>
      </c>
      <c r="E34" s="1">
        <v>2</v>
      </c>
      <c r="F34" s="1">
        <v>14</v>
      </c>
      <c r="G34" s="1">
        <v>7</v>
      </c>
      <c r="H34" s="1">
        <v>1</v>
      </c>
      <c r="I34" s="1">
        <v>9</v>
      </c>
      <c r="J34" s="1">
        <f t="shared" si="1"/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3" t="s">
        <v>147</v>
      </c>
      <c r="B35" s="1">
        <v>168</v>
      </c>
      <c r="C35" s="1">
        <f t="shared" si="0"/>
        <v>164</v>
      </c>
      <c r="D35" s="1">
        <v>23</v>
      </c>
      <c r="E35" s="1">
        <v>22</v>
      </c>
      <c r="F35" s="1">
        <v>62</v>
      </c>
      <c r="G35" s="1">
        <v>34</v>
      </c>
      <c r="H35" s="1">
        <v>4</v>
      </c>
      <c r="I35" s="1">
        <v>19</v>
      </c>
      <c r="J35" s="1">
        <f t="shared" si="1"/>
        <v>4</v>
      </c>
      <c r="K35" s="1">
        <v>1</v>
      </c>
      <c r="L35" s="1">
        <v>0</v>
      </c>
      <c r="M35" s="1">
        <v>2</v>
      </c>
      <c r="N35" s="1">
        <v>0</v>
      </c>
      <c r="O35" s="1">
        <v>1</v>
      </c>
    </row>
    <row r="36" spans="1:15" x14ac:dyDescent="0.2">
      <c r="A36" s="13" t="s">
        <v>148</v>
      </c>
      <c r="B36" s="1">
        <v>289</v>
      </c>
      <c r="C36" s="1">
        <f t="shared" si="0"/>
        <v>286</v>
      </c>
      <c r="D36" s="1">
        <v>28</v>
      </c>
      <c r="E36" s="1">
        <v>20</v>
      </c>
      <c r="F36" s="1">
        <v>122</v>
      </c>
      <c r="G36" s="1">
        <v>35</v>
      </c>
      <c r="H36" s="1">
        <v>26</v>
      </c>
      <c r="I36" s="1">
        <v>55</v>
      </c>
      <c r="J36" s="1">
        <f t="shared" si="1"/>
        <v>3</v>
      </c>
      <c r="K36" s="1">
        <v>0</v>
      </c>
      <c r="L36" s="1">
        <v>0</v>
      </c>
      <c r="M36" s="1">
        <v>2</v>
      </c>
      <c r="N36" s="1">
        <v>1</v>
      </c>
      <c r="O36" s="1">
        <v>0</v>
      </c>
    </row>
    <row r="38" spans="1:15" x14ac:dyDescent="0.2">
      <c r="A38" s="13" t="s">
        <v>213</v>
      </c>
      <c r="B38" s="1">
        <v>3593</v>
      </c>
      <c r="C38" s="1">
        <f t="shared" si="0"/>
        <v>3441</v>
      </c>
      <c r="D38" s="1">
        <v>421</v>
      </c>
      <c r="E38" s="1">
        <v>296</v>
      </c>
      <c r="F38" s="1">
        <v>800</v>
      </c>
      <c r="G38" s="1">
        <v>743</v>
      </c>
      <c r="H38" s="1">
        <v>332</v>
      </c>
      <c r="I38" s="1">
        <v>849</v>
      </c>
      <c r="J38" s="1">
        <f t="shared" si="1"/>
        <v>152</v>
      </c>
      <c r="K38" s="1">
        <v>18</v>
      </c>
      <c r="L38" s="1">
        <v>34</v>
      </c>
      <c r="M38" s="1">
        <v>52</v>
      </c>
      <c r="N38" s="1">
        <v>31</v>
      </c>
      <c r="O38" s="1">
        <v>17</v>
      </c>
    </row>
    <row r="39" spans="1:15" x14ac:dyDescent="0.2">
      <c r="A39" s="13" t="s">
        <v>141</v>
      </c>
      <c r="B39" s="1">
        <v>28</v>
      </c>
      <c r="C39" s="1">
        <f t="shared" si="0"/>
        <v>11</v>
      </c>
      <c r="D39" s="1">
        <v>1</v>
      </c>
      <c r="E39" s="1">
        <v>0</v>
      </c>
      <c r="F39" s="1">
        <v>3</v>
      </c>
      <c r="G39" s="1">
        <v>3</v>
      </c>
      <c r="H39" s="1">
        <v>1</v>
      </c>
      <c r="I39" s="1">
        <v>3</v>
      </c>
      <c r="J39" s="1">
        <f t="shared" si="1"/>
        <v>17</v>
      </c>
      <c r="K39" s="1">
        <v>1</v>
      </c>
      <c r="L39" s="1">
        <v>0</v>
      </c>
      <c r="M39" s="1">
        <v>11</v>
      </c>
      <c r="N39" s="1">
        <v>1</v>
      </c>
      <c r="O39" s="1">
        <v>4</v>
      </c>
    </row>
    <row r="40" spans="1:15" x14ac:dyDescent="0.2">
      <c r="A40" s="13" t="s">
        <v>142</v>
      </c>
      <c r="B40" s="1">
        <v>50</v>
      </c>
      <c r="C40" s="1">
        <f t="shared" si="0"/>
        <v>42</v>
      </c>
      <c r="D40" s="1">
        <v>6</v>
      </c>
      <c r="E40" s="1">
        <v>1</v>
      </c>
      <c r="F40" s="1">
        <v>15</v>
      </c>
      <c r="G40" s="1">
        <v>4</v>
      </c>
      <c r="H40" s="1">
        <v>6</v>
      </c>
      <c r="I40" s="1">
        <v>10</v>
      </c>
      <c r="J40" s="1">
        <f t="shared" si="1"/>
        <v>8</v>
      </c>
      <c r="K40" s="1">
        <v>3</v>
      </c>
      <c r="L40" s="1">
        <v>0</v>
      </c>
      <c r="M40" s="1">
        <v>0</v>
      </c>
      <c r="N40" s="1">
        <v>4</v>
      </c>
      <c r="O40" s="1">
        <v>1</v>
      </c>
    </row>
    <row r="41" spans="1:15" x14ac:dyDescent="0.2">
      <c r="A41" s="13" t="s">
        <v>143</v>
      </c>
      <c r="B41" s="1">
        <v>80</v>
      </c>
      <c r="C41" s="1">
        <f t="shared" si="0"/>
        <v>49</v>
      </c>
      <c r="D41" s="1">
        <v>11</v>
      </c>
      <c r="E41" s="1">
        <v>3</v>
      </c>
      <c r="F41" s="1">
        <v>8</v>
      </c>
      <c r="G41" s="1">
        <v>11</v>
      </c>
      <c r="H41" s="1">
        <v>8</v>
      </c>
      <c r="I41" s="1">
        <v>8</v>
      </c>
      <c r="J41" s="1">
        <f t="shared" si="1"/>
        <v>31</v>
      </c>
      <c r="K41" s="1">
        <v>4</v>
      </c>
      <c r="L41" s="1">
        <v>19</v>
      </c>
      <c r="M41" s="1">
        <v>4</v>
      </c>
      <c r="N41" s="1">
        <v>2</v>
      </c>
      <c r="O41" s="1">
        <v>2</v>
      </c>
    </row>
    <row r="42" spans="1:15" x14ac:dyDescent="0.2">
      <c r="A42" s="13" t="s">
        <v>144</v>
      </c>
      <c r="B42" s="1">
        <v>108</v>
      </c>
      <c r="C42" s="1">
        <f t="shared" si="0"/>
        <v>98</v>
      </c>
      <c r="D42" s="1">
        <v>26</v>
      </c>
      <c r="E42" s="1">
        <v>4</v>
      </c>
      <c r="F42" s="1">
        <v>17</v>
      </c>
      <c r="G42" s="1">
        <v>14</v>
      </c>
      <c r="H42" s="1">
        <v>12</v>
      </c>
      <c r="I42" s="1">
        <v>25</v>
      </c>
      <c r="J42" s="1">
        <f t="shared" si="1"/>
        <v>10</v>
      </c>
      <c r="K42" s="1">
        <v>3</v>
      </c>
      <c r="L42" s="1">
        <v>2</v>
      </c>
      <c r="M42" s="1">
        <v>2</v>
      </c>
      <c r="N42" s="1">
        <v>3</v>
      </c>
      <c r="O42" s="1">
        <v>0</v>
      </c>
    </row>
    <row r="43" spans="1:15" x14ac:dyDescent="0.2">
      <c r="A43" s="13" t="s">
        <v>145</v>
      </c>
      <c r="B43" s="1">
        <v>217</v>
      </c>
      <c r="C43" s="1">
        <f t="shared" si="0"/>
        <v>201</v>
      </c>
      <c r="D43" s="1">
        <v>49</v>
      </c>
      <c r="E43" s="1">
        <v>21</v>
      </c>
      <c r="F43" s="1">
        <v>52</v>
      </c>
      <c r="G43" s="1">
        <v>29</v>
      </c>
      <c r="H43" s="1">
        <v>24</v>
      </c>
      <c r="I43" s="1">
        <v>26</v>
      </c>
      <c r="J43" s="1">
        <f t="shared" si="1"/>
        <v>16</v>
      </c>
      <c r="K43" s="1">
        <v>1</v>
      </c>
      <c r="L43" s="1">
        <v>2</v>
      </c>
      <c r="M43" s="1">
        <v>4</v>
      </c>
      <c r="N43" s="1">
        <v>1</v>
      </c>
      <c r="O43" s="1">
        <v>8</v>
      </c>
    </row>
    <row r="44" spans="1:15" x14ac:dyDescent="0.2">
      <c r="A44" s="13">
        <v>40</v>
      </c>
      <c r="B44" s="1">
        <v>2743</v>
      </c>
      <c r="C44" s="1">
        <f t="shared" si="0"/>
        <v>2680</v>
      </c>
      <c r="D44" s="1">
        <v>278</v>
      </c>
      <c r="E44" s="1">
        <v>239</v>
      </c>
      <c r="F44" s="1">
        <v>558</v>
      </c>
      <c r="G44" s="1">
        <v>629</v>
      </c>
      <c r="H44" s="1">
        <v>253</v>
      </c>
      <c r="I44" s="1">
        <v>723</v>
      </c>
      <c r="J44" s="1">
        <f t="shared" si="1"/>
        <v>63</v>
      </c>
      <c r="K44" s="1">
        <v>5</v>
      </c>
      <c r="L44" s="1">
        <v>11</v>
      </c>
      <c r="M44" s="1">
        <v>27</v>
      </c>
      <c r="N44" s="1">
        <v>19</v>
      </c>
      <c r="O44" s="1">
        <v>1</v>
      </c>
    </row>
    <row r="45" spans="1:15" x14ac:dyDescent="0.2">
      <c r="A45" s="13" t="s">
        <v>146</v>
      </c>
      <c r="B45" s="1">
        <v>24</v>
      </c>
      <c r="C45" s="1">
        <f t="shared" si="0"/>
        <v>24</v>
      </c>
      <c r="D45" s="1">
        <v>5</v>
      </c>
      <c r="E45" s="1">
        <v>0</v>
      </c>
      <c r="F45" s="1">
        <v>9</v>
      </c>
      <c r="G45" s="1">
        <v>5</v>
      </c>
      <c r="H45" s="1">
        <v>1</v>
      </c>
      <c r="I45" s="1">
        <v>4</v>
      </c>
      <c r="J45" s="1">
        <f t="shared" si="1"/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3" t="s">
        <v>147</v>
      </c>
      <c r="B46" s="1">
        <v>130</v>
      </c>
      <c r="C46" s="1">
        <f t="shared" si="0"/>
        <v>126</v>
      </c>
      <c r="D46" s="1">
        <v>19</v>
      </c>
      <c r="E46" s="1">
        <v>14</v>
      </c>
      <c r="F46" s="1">
        <v>46</v>
      </c>
      <c r="G46" s="1">
        <v>28</v>
      </c>
      <c r="H46" s="1">
        <v>4</v>
      </c>
      <c r="I46" s="1">
        <v>15</v>
      </c>
      <c r="J46" s="1">
        <f t="shared" si="1"/>
        <v>4</v>
      </c>
      <c r="K46" s="1">
        <v>1</v>
      </c>
      <c r="L46" s="1">
        <v>0</v>
      </c>
      <c r="M46" s="1">
        <v>2</v>
      </c>
      <c r="N46" s="1">
        <v>0</v>
      </c>
      <c r="O46" s="1">
        <v>1</v>
      </c>
    </row>
    <row r="47" spans="1:15" x14ac:dyDescent="0.2">
      <c r="A47" s="13" t="s">
        <v>148</v>
      </c>
      <c r="B47" s="1">
        <v>213</v>
      </c>
      <c r="C47" s="1">
        <f t="shared" si="0"/>
        <v>210</v>
      </c>
      <c r="D47" s="1">
        <v>26</v>
      </c>
      <c r="E47" s="1">
        <v>14</v>
      </c>
      <c r="F47" s="1">
        <v>92</v>
      </c>
      <c r="G47" s="1">
        <v>20</v>
      </c>
      <c r="H47" s="1">
        <v>23</v>
      </c>
      <c r="I47" s="1">
        <v>35</v>
      </c>
      <c r="J47" s="1">
        <f t="shared" si="1"/>
        <v>3</v>
      </c>
      <c r="K47" s="1">
        <v>0</v>
      </c>
      <c r="L47" s="1">
        <v>0</v>
      </c>
      <c r="M47" s="1">
        <v>2</v>
      </c>
      <c r="N47" s="1">
        <v>1</v>
      </c>
      <c r="O47" s="1">
        <v>0</v>
      </c>
    </row>
    <row r="49" spans="1:15" x14ac:dyDescent="0.2">
      <c r="A49" s="13" t="s">
        <v>0</v>
      </c>
      <c r="B49" s="1">
        <v>1782</v>
      </c>
      <c r="C49" s="1">
        <f t="shared" si="0"/>
        <v>1748</v>
      </c>
      <c r="D49" s="1">
        <v>153</v>
      </c>
      <c r="E49" s="1">
        <v>168</v>
      </c>
      <c r="F49" s="1">
        <v>422</v>
      </c>
      <c r="G49" s="1">
        <v>352</v>
      </c>
      <c r="H49" s="1">
        <v>170</v>
      </c>
      <c r="I49" s="1">
        <v>483</v>
      </c>
      <c r="J49" s="1">
        <f t="shared" si="1"/>
        <v>34</v>
      </c>
      <c r="K49" s="1">
        <v>6</v>
      </c>
      <c r="L49" s="1">
        <v>6</v>
      </c>
      <c r="M49" s="1">
        <v>15</v>
      </c>
      <c r="N49" s="1">
        <v>7</v>
      </c>
      <c r="O49" s="1">
        <v>0</v>
      </c>
    </row>
    <row r="50" spans="1:15" x14ac:dyDescent="0.2">
      <c r="A50" s="13" t="s">
        <v>141</v>
      </c>
      <c r="B50" s="1">
        <v>14</v>
      </c>
      <c r="C50" s="1">
        <f t="shared" si="0"/>
        <v>10</v>
      </c>
      <c r="D50" s="1">
        <v>2</v>
      </c>
      <c r="E50" s="1">
        <v>0</v>
      </c>
      <c r="F50" s="1">
        <v>3</v>
      </c>
      <c r="G50" s="1">
        <v>3</v>
      </c>
      <c r="H50" s="1">
        <v>0</v>
      </c>
      <c r="I50" s="1">
        <v>2</v>
      </c>
      <c r="J50" s="1">
        <f t="shared" si="1"/>
        <v>4</v>
      </c>
      <c r="K50" s="1">
        <v>1</v>
      </c>
      <c r="L50" s="1">
        <v>0</v>
      </c>
      <c r="M50" s="1">
        <v>2</v>
      </c>
      <c r="N50" s="1">
        <v>1</v>
      </c>
      <c r="O50" s="1">
        <v>0</v>
      </c>
    </row>
    <row r="51" spans="1:15" x14ac:dyDescent="0.2">
      <c r="A51" s="13" t="s">
        <v>142</v>
      </c>
      <c r="B51" s="1">
        <v>18</v>
      </c>
      <c r="C51" s="1">
        <f t="shared" si="0"/>
        <v>15</v>
      </c>
      <c r="D51" s="1">
        <v>3</v>
      </c>
      <c r="E51" s="1">
        <v>0</v>
      </c>
      <c r="F51" s="1">
        <v>3</v>
      </c>
      <c r="G51" s="1">
        <v>5</v>
      </c>
      <c r="H51" s="1">
        <v>2</v>
      </c>
      <c r="I51" s="1">
        <v>2</v>
      </c>
      <c r="J51" s="1">
        <f t="shared" si="1"/>
        <v>3</v>
      </c>
      <c r="K51" s="1">
        <v>3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3" t="s">
        <v>143</v>
      </c>
      <c r="B52" s="1">
        <v>52</v>
      </c>
      <c r="C52" s="1">
        <f t="shared" si="0"/>
        <v>49</v>
      </c>
      <c r="D52" s="1">
        <v>4</v>
      </c>
      <c r="E52" s="1">
        <v>1</v>
      </c>
      <c r="F52" s="1">
        <v>13</v>
      </c>
      <c r="G52" s="1">
        <v>11</v>
      </c>
      <c r="H52" s="1">
        <v>6</v>
      </c>
      <c r="I52" s="1">
        <v>14</v>
      </c>
      <c r="J52" s="1">
        <f t="shared" si="1"/>
        <v>3</v>
      </c>
      <c r="K52" s="1">
        <v>0</v>
      </c>
      <c r="L52" s="1">
        <v>1</v>
      </c>
      <c r="M52" s="1">
        <v>0</v>
      </c>
      <c r="N52" s="1">
        <v>2</v>
      </c>
      <c r="O52" s="1">
        <v>0</v>
      </c>
    </row>
    <row r="53" spans="1:15" x14ac:dyDescent="0.2">
      <c r="A53" s="13" t="s">
        <v>144</v>
      </c>
      <c r="B53" s="1">
        <v>80</v>
      </c>
      <c r="C53" s="1">
        <f t="shared" si="0"/>
        <v>76</v>
      </c>
      <c r="D53" s="1">
        <v>14</v>
      </c>
      <c r="E53" s="1">
        <v>7</v>
      </c>
      <c r="F53" s="1">
        <v>15</v>
      </c>
      <c r="G53" s="1">
        <v>16</v>
      </c>
      <c r="H53" s="1">
        <v>12</v>
      </c>
      <c r="I53" s="1">
        <v>12</v>
      </c>
      <c r="J53" s="1">
        <f t="shared" si="1"/>
        <v>4</v>
      </c>
      <c r="K53" s="1">
        <v>1</v>
      </c>
      <c r="L53" s="1">
        <v>2</v>
      </c>
      <c r="M53" s="1">
        <v>0</v>
      </c>
      <c r="N53" s="1">
        <v>1</v>
      </c>
      <c r="O53" s="1">
        <v>0</v>
      </c>
    </row>
    <row r="54" spans="1:15" x14ac:dyDescent="0.2">
      <c r="A54" s="13" t="s">
        <v>145</v>
      </c>
      <c r="B54" s="1">
        <v>134</v>
      </c>
      <c r="C54" s="1">
        <f t="shared" si="0"/>
        <v>134</v>
      </c>
      <c r="D54" s="1">
        <v>16</v>
      </c>
      <c r="E54" s="1">
        <v>10</v>
      </c>
      <c r="F54" s="1">
        <v>35</v>
      </c>
      <c r="G54" s="1">
        <v>30</v>
      </c>
      <c r="H54" s="1">
        <v>17</v>
      </c>
      <c r="I54" s="1">
        <v>26</v>
      </c>
      <c r="J54" s="1">
        <f t="shared" si="1"/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3">
        <v>40</v>
      </c>
      <c r="B55" s="1">
        <v>1354</v>
      </c>
      <c r="C55" s="1">
        <f t="shared" si="0"/>
        <v>1334</v>
      </c>
      <c r="D55" s="1">
        <v>106</v>
      </c>
      <c r="E55" s="1">
        <v>134</v>
      </c>
      <c r="F55" s="1">
        <v>302</v>
      </c>
      <c r="G55" s="1">
        <v>264</v>
      </c>
      <c r="H55" s="1">
        <v>130</v>
      </c>
      <c r="I55" s="1">
        <v>398</v>
      </c>
      <c r="J55" s="1">
        <f t="shared" si="1"/>
        <v>20</v>
      </c>
      <c r="K55" s="1">
        <v>1</v>
      </c>
      <c r="L55" s="1">
        <v>3</v>
      </c>
      <c r="M55" s="1">
        <v>13</v>
      </c>
      <c r="N55" s="1">
        <v>3</v>
      </c>
      <c r="O55" s="1">
        <v>0</v>
      </c>
    </row>
    <row r="56" spans="1:15" x14ac:dyDescent="0.2">
      <c r="A56" s="13" t="s">
        <v>146</v>
      </c>
      <c r="B56" s="1">
        <v>16</v>
      </c>
      <c r="C56" s="1">
        <f t="shared" si="0"/>
        <v>16</v>
      </c>
      <c r="D56" s="1">
        <v>2</v>
      </c>
      <c r="E56" s="1">
        <v>2</v>
      </c>
      <c r="F56" s="1">
        <v>5</v>
      </c>
      <c r="G56" s="1">
        <v>2</v>
      </c>
      <c r="H56" s="1">
        <v>0</v>
      </c>
      <c r="I56" s="1">
        <v>5</v>
      </c>
      <c r="J56" s="1">
        <f t="shared" si="1"/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3" t="s">
        <v>147</v>
      </c>
      <c r="B57" s="1">
        <v>38</v>
      </c>
      <c r="C57" s="1">
        <f t="shared" si="0"/>
        <v>38</v>
      </c>
      <c r="D57" s="1">
        <v>4</v>
      </c>
      <c r="E57" s="1">
        <v>8</v>
      </c>
      <c r="F57" s="1">
        <v>16</v>
      </c>
      <c r="G57" s="1">
        <v>6</v>
      </c>
      <c r="H57" s="1">
        <v>0</v>
      </c>
      <c r="I57" s="1">
        <v>4</v>
      </c>
      <c r="J57" s="1">
        <f t="shared" si="1"/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3" t="s">
        <v>148</v>
      </c>
      <c r="B58" s="1">
        <v>76</v>
      </c>
      <c r="C58" s="1">
        <f t="shared" si="0"/>
        <v>76</v>
      </c>
      <c r="D58" s="1">
        <v>2</v>
      </c>
      <c r="E58" s="1">
        <v>6</v>
      </c>
      <c r="F58" s="1">
        <v>30</v>
      </c>
      <c r="G58" s="1">
        <v>15</v>
      </c>
      <c r="H58" s="1">
        <v>3</v>
      </c>
      <c r="I58" s="1">
        <v>20</v>
      </c>
      <c r="J58" s="1">
        <f t="shared" si="1"/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">
      <c r="A59" s="17" t="s">
        <v>283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BD18-54C6-456A-BAFD-AB536510C585}">
  <dimension ref="A1:O52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303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212</v>
      </c>
      <c r="B5" s="1">
        <v>5375</v>
      </c>
      <c r="C5" s="1">
        <f>SUM(D5:I5)</f>
        <v>5189</v>
      </c>
      <c r="D5" s="1">
        <v>574</v>
      </c>
      <c r="E5" s="1">
        <v>464</v>
      </c>
      <c r="F5" s="1">
        <v>1222</v>
      </c>
      <c r="G5" s="1">
        <v>1095</v>
      </c>
      <c r="H5" s="1">
        <v>502</v>
      </c>
      <c r="I5" s="1">
        <v>1332</v>
      </c>
      <c r="J5" s="1">
        <f>SUM(K5:O5)</f>
        <v>186</v>
      </c>
      <c r="K5" s="1">
        <v>24</v>
      </c>
      <c r="L5" s="1">
        <v>40</v>
      </c>
      <c r="M5" s="1">
        <v>67</v>
      </c>
      <c r="N5" s="1">
        <v>38</v>
      </c>
      <c r="O5" s="1">
        <v>17</v>
      </c>
    </row>
    <row r="6" spans="1:15" x14ac:dyDescent="0.2">
      <c r="A6" s="1" t="s">
        <v>1</v>
      </c>
      <c r="B6" s="1">
        <v>304</v>
      </c>
      <c r="C6" s="1">
        <f t="shared" ref="C6:C51" si="0">SUM(D6:I6)</f>
        <v>304</v>
      </c>
      <c r="D6" s="1">
        <v>279</v>
      </c>
      <c r="E6" s="1">
        <v>10</v>
      </c>
      <c r="F6" s="1">
        <v>6</v>
      </c>
      <c r="G6" s="1">
        <v>2</v>
      </c>
      <c r="H6" s="1">
        <v>3</v>
      </c>
      <c r="I6" s="1">
        <v>4</v>
      </c>
      <c r="J6" s="1">
        <f t="shared" ref="J6:J51" si="1">SUM(K6:O6)</f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2</v>
      </c>
      <c r="B7" s="1">
        <v>150</v>
      </c>
      <c r="C7" s="1">
        <f t="shared" si="0"/>
        <v>150</v>
      </c>
      <c r="D7" s="1">
        <v>11</v>
      </c>
      <c r="E7" s="1">
        <v>128</v>
      </c>
      <c r="F7" s="1">
        <v>2</v>
      </c>
      <c r="G7" s="1">
        <v>0</v>
      </c>
      <c r="H7" s="1">
        <v>1</v>
      </c>
      <c r="I7" s="1">
        <v>8</v>
      </c>
      <c r="J7" s="1">
        <f t="shared" si="1"/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3</v>
      </c>
      <c r="B8" s="1">
        <v>1575</v>
      </c>
      <c r="C8" s="1">
        <f t="shared" si="0"/>
        <v>1564</v>
      </c>
      <c r="D8" s="1">
        <v>101</v>
      </c>
      <c r="E8" s="1">
        <v>106</v>
      </c>
      <c r="F8" s="1">
        <v>671</v>
      </c>
      <c r="G8" s="1">
        <v>270</v>
      </c>
      <c r="H8" s="1">
        <v>82</v>
      </c>
      <c r="I8" s="1">
        <v>334</v>
      </c>
      <c r="J8" s="1">
        <f t="shared" si="1"/>
        <v>11</v>
      </c>
      <c r="K8" s="1">
        <v>2</v>
      </c>
      <c r="L8" s="1">
        <v>1</v>
      </c>
      <c r="M8" s="1">
        <v>8</v>
      </c>
      <c r="N8" s="1">
        <v>0</v>
      </c>
      <c r="O8" s="1">
        <v>0</v>
      </c>
    </row>
    <row r="9" spans="1:15" x14ac:dyDescent="0.2">
      <c r="A9" s="1" t="s">
        <v>4</v>
      </c>
      <c r="B9" s="1">
        <v>810</v>
      </c>
      <c r="C9" s="1">
        <f t="shared" si="0"/>
        <v>800</v>
      </c>
      <c r="D9" s="1">
        <v>23</v>
      </c>
      <c r="E9" s="1">
        <v>41</v>
      </c>
      <c r="F9" s="1">
        <v>136</v>
      </c>
      <c r="G9" s="1">
        <v>413</v>
      </c>
      <c r="H9" s="1">
        <v>41</v>
      </c>
      <c r="I9" s="1">
        <v>146</v>
      </c>
      <c r="J9" s="1">
        <f t="shared" si="1"/>
        <v>10</v>
      </c>
      <c r="K9" s="1">
        <v>0</v>
      </c>
      <c r="L9" s="1">
        <v>0</v>
      </c>
      <c r="M9" s="1">
        <v>10</v>
      </c>
      <c r="N9" s="1">
        <v>0</v>
      </c>
      <c r="O9" s="1">
        <v>0</v>
      </c>
    </row>
    <row r="10" spans="1:15" x14ac:dyDescent="0.2">
      <c r="A10" s="1" t="s">
        <v>5</v>
      </c>
      <c r="B10" s="1">
        <v>201</v>
      </c>
      <c r="C10" s="1">
        <f t="shared" si="0"/>
        <v>201</v>
      </c>
      <c r="D10" s="1">
        <v>2</v>
      </c>
      <c r="E10" s="1">
        <v>2</v>
      </c>
      <c r="F10" s="1">
        <v>0</v>
      </c>
      <c r="G10" s="1">
        <v>3</v>
      </c>
      <c r="H10" s="1">
        <v>192</v>
      </c>
      <c r="I10" s="1">
        <v>2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6</v>
      </c>
      <c r="B11" s="1">
        <v>2170</v>
      </c>
      <c r="C11" s="1">
        <f t="shared" si="0"/>
        <v>2158</v>
      </c>
      <c r="D11" s="1">
        <v>155</v>
      </c>
      <c r="E11" s="1">
        <v>177</v>
      </c>
      <c r="F11" s="1">
        <v>407</v>
      </c>
      <c r="G11" s="1">
        <v>404</v>
      </c>
      <c r="H11" s="1">
        <v>183</v>
      </c>
      <c r="I11" s="1">
        <v>832</v>
      </c>
      <c r="J11" s="1">
        <f t="shared" si="1"/>
        <v>12</v>
      </c>
      <c r="K11" s="1">
        <v>0</v>
      </c>
      <c r="L11" s="1">
        <v>0</v>
      </c>
      <c r="M11" s="1">
        <v>10</v>
      </c>
      <c r="N11" s="1">
        <v>2</v>
      </c>
      <c r="O11" s="1">
        <v>0</v>
      </c>
    </row>
    <row r="12" spans="1:15" x14ac:dyDescent="0.2">
      <c r="A12" s="1" t="s">
        <v>7</v>
      </c>
      <c r="B12" s="1">
        <v>23</v>
      </c>
      <c r="C12" s="1">
        <f t="shared" si="0"/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f t="shared" si="1"/>
        <v>22</v>
      </c>
      <c r="K12" s="1">
        <v>22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8</v>
      </c>
      <c r="B13" s="1">
        <v>39</v>
      </c>
      <c r="C13" s="1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f t="shared" si="1"/>
        <v>39</v>
      </c>
      <c r="K13" s="1">
        <v>0</v>
      </c>
      <c r="L13" s="1">
        <v>39</v>
      </c>
      <c r="M13" s="1">
        <v>0</v>
      </c>
      <c r="N13" s="1">
        <v>0</v>
      </c>
      <c r="O13" s="1">
        <v>0</v>
      </c>
    </row>
    <row r="14" spans="1:15" x14ac:dyDescent="0.2">
      <c r="A14" s="1" t="s">
        <v>9</v>
      </c>
      <c r="B14" s="1">
        <v>43</v>
      </c>
      <c r="C14" s="1">
        <f t="shared" si="0"/>
        <v>4</v>
      </c>
      <c r="D14" s="1">
        <v>1</v>
      </c>
      <c r="E14" s="1">
        <v>0</v>
      </c>
      <c r="F14" s="1">
        <v>0</v>
      </c>
      <c r="G14" s="1">
        <v>1</v>
      </c>
      <c r="H14" s="1">
        <v>0</v>
      </c>
      <c r="I14" s="1">
        <v>2</v>
      </c>
      <c r="J14" s="1">
        <f t="shared" si="1"/>
        <v>39</v>
      </c>
      <c r="K14" s="1">
        <v>0</v>
      </c>
      <c r="L14" s="1">
        <v>0</v>
      </c>
      <c r="M14" s="1">
        <v>39</v>
      </c>
      <c r="N14" s="1">
        <v>0</v>
      </c>
      <c r="O14" s="1">
        <v>0</v>
      </c>
    </row>
    <row r="15" spans="1:15" x14ac:dyDescent="0.2">
      <c r="A15" s="1" t="s">
        <v>10</v>
      </c>
      <c r="B15" s="1">
        <v>36</v>
      </c>
      <c r="C15" s="1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f t="shared" si="1"/>
        <v>36</v>
      </c>
      <c r="K15" s="1">
        <v>0</v>
      </c>
      <c r="L15" s="1">
        <v>0</v>
      </c>
      <c r="M15" s="1">
        <v>0</v>
      </c>
      <c r="N15" s="1">
        <v>36</v>
      </c>
      <c r="O15" s="1">
        <v>0</v>
      </c>
    </row>
    <row r="16" spans="1:15" x14ac:dyDescent="0.2">
      <c r="A16" s="1" t="s">
        <v>11</v>
      </c>
      <c r="B16" s="1">
        <v>18</v>
      </c>
      <c r="C16" s="1">
        <f t="shared" si="0"/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f t="shared" si="1"/>
        <v>17</v>
      </c>
      <c r="K16" s="1">
        <v>0</v>
      </c>
      <c r="L16" s="1">
        <v>0</v>
      </c>
      <c r="M16" s="1">
        <v>0</v>
      </c>
      <c r="N16" s="1">
        <v>0</v>
      </c>
      <c r="O16" s="1">
        <v>17</v>
      </c>
    </row>
    <row r="17" spans="1:15" x14ac:dyDescent="0.2">
      <c r="A17" s="1" t="s">
        <v>74</v>
      </c>
      <c r="B17" s="1">
        <v>3</v>
      </c>
      <c r="C17" s="1">
        <f t="shared" si="0"/>
        <v>3</v>
      </c>
      <c r="D17" s="1">
        <v>1</v>
      </c>
      <c r="E17" s="1">
        <v>0</v>
      </c>
      <c r="F17" s="1">
        <v>0</v>
      </c>
      <c r="G17" s="1">
        <v>1</v>
      </c>
      <c r="H17" s="1">
        <v>0</v>
      </c>
      <c r="I17" s="1">
        <v>1</v>
      </c>
      <c r="J17" s="1">
        <f t="shared" si="1"/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75</v>
      </c>
      <c r="B18" s="1">
        <v>2</v>
      </c>
      <c r="C18" s="1">
        <f t="shared" si="0"/>
        <v>2</v>
      </c>
      <c r="D18" s="1">
        <v>1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f t="shared" si="1"/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76</v>
      </c>
      <c r="B19" s="1">
        <v>1</v>
      </c>
      <c r="C19" s="1">
        <f t="shared" si="0"/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f t="shared" si="1"/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1" spans="1:15" x14ac:dyDescent="0.2">
      <c r="A21" s="1" t="s">
        <v>216</v>
      </c>
      <c r="B21" s="1">
        <v>3593</v>
      </c>
      <c r="C21" s="1">
        <f t="shared" si="0"/>
        <v>3441</v>
      </c>
      <c r="D21" s="1">
        <v>421</v>
      </c>
      <c r="E21" s="1">
        <v>296</v>
      </c>
      <c r="F21" s="1">
        <v>800</v>
      </c>
      <c r="G21" s="1">
        <v>743</v>
      </c>
      <c r="H21" s="1">
        <v>332</v>
      </c>
      <c r="I21" s="1">
        <v>849</v>
      </c>
      <c r="J21" s="1">
        <f t="shared" si="1"/>
        <v>152</v>
      </c>
      <c r="K21" s="1">
        <v>18</v>
      </c>
      <c r="L21" s="1">
        <v>34</v>
      </c>
      <c r="M21" s="1">
        <v>52</v>
      </c>
      <c r="N21" s="1">
        <v>31</v>
      </c>
      <c r="O21" s="1">
        <v>17</v>
      </c>
    </row>
    <row r="22" spans="1:15" x14ac:dyDescent="0.2">
      <c r="A22" s="1" t="s">
        <v>1</v>
      </c>
      <c r="B22" s="1">
        <v>224</v>
      </c>
      <c r="C22" s="1">
        <f t="shared" si="0"/>
        <v>224</v>
      </c>
      <c r="D22" s="1">
        <v>205</v>
      </c>
      <c r="E22" s="1">
        <v>8</v>
      </c>
      <c r="F22" s="1">
        <v>4</v>
      </c>
      <c r="G22" s="1">
        <v>1</v>
      </c>
      <c r="H22" s="1">
        <v>3</v>
      </c>
      <c r="I22" s="1">
        <v>3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2</v>
      </c>
      <c r="B23" s="1">
        <v>110</v>
      </c>
      <c r="C23" s="1">
        <f t="shared" si="0"/>
        <v>110</v>
      </c>
      <c r="D23" s="1">
        <v>10</v>
      </c>
      <c r="E23" s="1">
        <v>93</v>
      </c>
      <c r="F23" s="1">
        <v>1</v>
      </c>
      <c r="G23" s="1">
        <v>0</v>
      </c>
      <c r="H23" s="1">
        <v>1</v>
      </c>
      <c r="I23" s="1">
        <v>5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3</v>
      </c>
      <c r="B24" s="1">
        <v>1080</v>
      </c>
      <c r="C24" s="1">
        <f t="shared" si="0"/>
        <v>1070</v>
      </c>
      <c r="D24" s="1">
        <v>70</v>
      </c>
      <c r="E24" s="1">
        <v>61</v>
      </c>
      <c r="F24" s="1">
        <v>461</v>
      </c>
      <c r="G24" s="1">
        <v>197</v>
      </c>
      <c r="H24" s="1">
        <v>58</v>
      </c>
      <c r="I24" s="1">
        <v>223</v>
      </c>
      <c r="J24" s="1">
        <f t="shared" si="1"/>
        <v>10</v>
      </c>
      <c r="K24" s="1">
        <v>2</v>
      </c>
      <c r="L24" s="1">
        <v>1</v>
      </c>
      <c r="M24" s="1">
        <v>7</v>
      </c>
      <c r="N24" s="1">
        <v>0</v>
      </c>
      <c r="O24" s="1">
        <v>0</v>
      </c>
    </row>
    <row r="25" spans="1:15" x14ac:dyDescent="0.2">
      <c r="A25" s="1" t="s">
        <v>4</v>
      </c>
      <c r="B25" s="1">
        <v>548</v>
      </c>
      <c r="C25" s="1">
        <f t="shared" si="0"/>
        <v>542</v>
      </c>
      <c r="D25" s="1">
        <v>15</v>
      </c>
      <c r="E25" s="1">
        <v>26</v>
      </c>
      <c r="F25" s="1">
        <v>91</v>
      </c>
      <c r="G25" s="1">
        <v>293</v>
      </c>
      <c r="H25" s="1">
        <v>23</v>
      </c>
      <c r="I25" s="1">
        <v>94</v>
      </c>
      <c r="J25" s="1">
        <f t="shared" si="1"/>
        <v>6</v>
      </c>
      <c r="K25" s="1">
        <v>0</v>
      </c>
      <c r="L25" s="1">
        <v>0</v>
      </c>
      <c r="M25" s="1">
        <v>6</v>
      </c>
      <c r="N25" s="1">
        <v>0</v>
      </c>
      <c r="O25" s="1">
        <v>0</v>
      </c>
    </row>
    <row r="26" spans="1:15" x14ac:dyDescent="0.2">
      <c r="A26" s="1" t="s">
        <v>5</v>
      </c>
      <c r="B26" s="1">
        <v>135</v>
      </c>
      <c r="C26" s="1">
        <f t="shared" si="0"/>
        <v>135</v>
      </c>
      <c r="D26" s="1">
        <v>2</v>
      </c>
      <c r="E26" s="1">
        <v>2</v>
      </c>
      <c r="F26" s="1">
        <v>0</v>
      </c>
      <c r="G26" s="1">
        <v>2</v>
      </c>
      <c r="H26" s="1">
        <v>128</v>
      </c>
      <c r="I26" s="1">
        <v>1</v>
      </c>
      <c r="J26" s="1">
        <f t="shared" si="1"/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6</v>
      </c>
      <c r="B27" s="1">
        <v>1358</v>
      </c>
      <c r="C27" s="1">
        <f t="shared" si="0"/>
        <v>1350</v>
      </c>
      <c r="D27" s="1">
        <v>116</v>
      </c>
      <c r="E27" s="1">
        <v>106</v>
      </c>
      <c r="F27" s="1">
        <v>243</v>
      </c>
      <c r="G27" s="1">
        <v>249</v>
      </c>
      <c r="H27" s="1">
        <v>119</v>
      </c>
      <c r="I27" s="1">
        <v>517</v>
      </c>
      <c r="J27" s="1">
        <f t="shared" si="1"/>
        <v>8</v>
      </c>
      <c r="K27" s="1">
        <v>0</v>
      </c>
      <c r="L27" s="1">
        <v>0</v>
      </c>
      <c r="M27" s="1">
        <v>6</v>
      </c>
      <c r="N27" s="1">
        <v>2</v>
      </c>
      <c r="O27" s="1">
        <v>0</v>
      </c>
    </row>
    <row r="28" spans="1:15" x14ac:dyDescent="0.2">
      <c r="A28" s="1" t="s">
        <v>7</v>
      </c>
      <c r="B28" s="1">
        <v>17</v>
      </c>
      <c r="C28" s="1">
        <f t="shared" si="0"/>
        <v>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1">
        <f t="shared" si="1"/>
        <v>16</v>
      </c>
      <c r="K28" s="1">
        <v>16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8</v>
      </c>
      <c r="B29" s="1">
        <v>33</v>
      </c>
      <c r="C29" s="1">
        <f t="shared" si="0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f t="shared" si="1"/>
        <v>33</v>
      </c>
      <c r="K29" s="1">
        <v>0</v>
      </c>
      <c r="L29" s="1">
        <v>33</v>
      </c>
      <c r="M29" s="1">
        <v>0</v>
      </c>
      <c r="N29" s="1">
        <v>0</v>
      </c>
      <c r="O29" s="1">
        <v>0</v>
      </c>
    </row>
    <row r="30" spans="1:15" x14ac:dyDescent="0.2">
      <c r="A30" s="1" t="s">
        <v>9</v>
      </c>
      <c r="B30" s="1">
        <v>36</v>
      </c>
      <c r="C30" s="1">
        <f t="shared" si="0"/>
        <v>3</v>
      </c>
      <c r="D30" s="1">
        <v>1</v>
      </c>
      <c r="E30" s="1">
        <v>0</v>
      </c>
      <c r="F30" s="1">
        <v>0</v>
      </c>
      <c r="G30" s="1">
        <v>0</v>
      </c>
      <c r="H30" s="1">
        <v>0</v>
      </c>
      <c r="I30" s="1">
        <v>2</v>
      </c>
      <c r="J30" s="1">
        <f t="shared" si="1"/>
        <v>33</v>
      </c>
      <c r="K30" s="1">
        <v>0</v>
      </c>
      <c r="L30" s="1">
        <v>0</v>
      </c>
      <c r="M30" s="1">
        <v>33</v>
      </c>
      <c r="N30" s="1">
        <v>0</v>
      </c>
      <c r="O30" s="1">
        <v>0</v>
      </c>
    </row>
    <row r="31" spans="1:15" x14ac:dyDescent="0.2">
      <c r="A31" s="1" t="s">
        <v>10</v>
      </c>
      <c r="B31" s="1">
        <v>29</v>
      </c>
      <c r="C31" s="1">
        <f t="shared" si="0"/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f t="shared" si="1"/>
        <v>29</v>
      </c>
      <c r="K31" s="1">
        <v>0</v>
      </c>
      <c r="L31" s="1">
        <v>0</v>
      </c>
      <c r="M31" s="1">
        <v>0</v>
      </c>
      <c r="N31" s="1">
        <v>29</v>
      </c>
      <c r="O31" s="1">
        <v>0</v>
      </c>
    </row>
    <row r="32" spans="1:15" x14ac:dyDescent="0.2">
      <c r="A32" s="1" t="s">
        <v>11</v>
      </c>
      <c r="B32" s="1">
        <v>18</v>
      </c>
      <c r="C32" s="1">
        <f t="shared" si="0"/>
        <v>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f t="shared" si="1"/>
        <v>17</v>
      </c>
      <c r="K32" s="1">
        <v>0</v>
      </c>
      <c r="L32" s="1">
        <v>0</v>
      </c>
      <c r="M32" s="1">
        <v>0</v>
      </c>
      <c r="N32" s="1">
        <v>0</v>
      </c>
      <c r="O32" s="1">
        <v>17</v>
      </c>
    </row>
    <row r="33" spans="1:15" x14ac:dyDescent="0.2">
      <c r="A33" s="1" t="s">
        <v>74</v>
      </c>
      <c r="B33" s="1">
        <v>2</v>
      </c>
      <c r="C33" s="1">
        <f t="shared" si="0"/>
        <v>2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75</v>
      </c>
      <c r="B34" s="1">
        <v>2</v>
      </c>
      <c r="C34" s="1">
        <f t="shared" si="0"/>
        <v>2</v>
      </c>
      <c r="D34" s="1">
        <v>1</v>
      </c>
      <c r="E34" s="1">
        <v>0</v>
      </c>
      <c r="F34" s="1">
        <v>0</v>
      </c>
      <c r="G34" s="1">
        <v>1</v>
      </c>
      <c r="H34" s="1">
        <v>0</v>
      </c>
      <c r="I34" s="1">
        <v>0</v>
      </c>
      <c r="J34" s="1">
        <f t="shared" si="1"/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76</v>
      </c>
      <c r="B35" s="1">
        <v>1</v>
      </c>
      <c r="C35" s="1">
        <f t="shared" si="0"/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f t="shared" si="1"/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7" spans="1:15" x14ac:dyDescent="0.2">
      <c r="A37" s="1" t="s">
        <v>214</v>
      </c>
      <c r="B37" s="1">
        <v>1782</v>
      </c>
      <c r="C37" s="1">
        <f t="shared" si="0"/>
        <v>1748</v>
      </c>
      <c r="D37" s="1">
        <v>153</v>
      </c>
      <c r="E37" s="1">
        <v>168</v>
      </c>
      <c r="F37" s="1">
        <v>422</v>
      </c>
      <c r="G37" s="1">
        <v>352</v>
      </c>
      <c r="H37" s="1">
        <v>170</v>
      </c>
      <c r="I37" s="1">
        <v>483</v>
      </c>
      <c r="J37" s="1">
        <f t="shared" si="1"/>
        <v>34</v>
      </c>
      <c r="K37" s="1">
        <v>6</v>
      </c>
      <c r="L37" s="1">
        <v>6</v>
      </c>
      <c r="M37" s="1">
        <v>15</v>
      </c>
      <c r="N37" s="1">
        <v>7</v>
      </c>
      <c r="O37" s="1">
        <v>0</v>
      </c>
    </row>
    <row r="38" spans="1:15" x14ac:dyDescent="0.2">
      <c r="A38" s="1" t="s">
        <v>1</v>
      </c>
      <c r="B38" s="1">
        <v>80</v>
      </c>
      <c r="C38" s="1">
        <f t="shared" si="0"/>
        <v>80</v>
      </c>
      <c r="D38" s="1">
        <v>74</v>
      </c>
      <c r="E38" s="1">
        <v>2</v>
      </c>
      <c r="F38" s="1">
        <v>2</v>
      </c>
      <c r="G38" s="1">
        <v>1</v>
      </c>
      <c r="H38" s="1">
        <v>0</v>
      </c>
      <c r="I38" s="1">
        <v>1</v>
      </c>
      <c r="J38" s="1">
        <f t="shared" si="1"/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2</v>
      </c>
      <c r="B39" s="1">
        <v>40</v>
      </c>
      <c r="C39" s="1">
        <f t="shared" si="0"/>
        <v>40</v>
      </c>
      <c r="D39" s="1">
        <v>1</v>
      </c>
      <c r="E39" s="1">
        <v>35</v>
      </c>
      <c r="F39" s="1">
        <v>1</v>
      </c>
      <c r="G39" s="1">
        <v>0</v>
      </c>
      <c r="H39" s="1">
        <v>0</v>
      </c>
      <c r="I39" s="1">
        <v>3</v>
      </c>
      <c r="J39" s="1">
        <f t="shared" si="1"/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3</v>
      </c>
      <c r="B40" s="1">
        <v>495</v>
      </c>
      <c r="C40" s="1">
        <f t="shared" si="0"/>
        <v>494</v>
      </c>
      <c r="D40" s="1">
        <v>31</v>
      </c>
      <c r="E40" s="1">
        <v>45</v>
      </c>
      <c r="F40" s="1">
        <v>210</v>
      </c>
      <c r="G40" s="1">
        <v>73</v>
      </c>
      <c r="H40" s="1">
        <v>24</v>
      </c>
      <c r="I40" s="1">
        <v>111</v>
      </c>
      <c r="J40" s="1">
        <f t="shared" si="1"/>
        <v>1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</row>
    <row r="41" spans="1:15" x14ac:dyDescent="0.2">
      <c r="A41" s="1" t="s">
        <v>4</v>
      </c>
      <c r="B41" s="1">
        <v>262</v>
      </c>
      <c r="C41" s="1">
        <f t="shared" si="0"/>
        <v>258</v>
      </c>
      <c r="D41" s="1">
        <v>8</v>
      </c>
      <c r="E41" s="1">
        <v>15</v>
      </c>
      <c r="F41" s="1">
        <v>45</v>
      </c>
      <c r="G41" s="1">
        <v>120</v>
      </c>
      <c r="H41" s="1">
        <v>18</v>
      </c>
      <c r="I41" s="1">
        <v>52</v>
      </c>
      <c r="J41" s="1">
        <f t="shared" si="1"/>
        <v>4</v>
      </c>
      <c r="K41" s="1">
        <v>0</v>
      </c>
      <c r="L41" s="1">
        <v>0</v>
      </c>
      <c r="M41" s="1">
        <v>4</v>
      </c>
      <c r="N41" s="1">
        <v>0</v>
      </c>
      <c r="O41" s="1">
        <v>0</v>
      </c>
    </row>
    <row r="42" spans="1:15" x14ac:dyDescent="0.2">
      <c r="A42" s="1" t="s">
        <v>5</v>
      </c>
      <c r="B42" s="1">
        <v>66</v>
      </c>
      <c r="C42" s="1">
        <f t="shared" si="0"/>
        <v>66</v>
      </c>
      <c r="D42" s="1">
        <v>0</v>
      </c>
      <c r="E42" s="1">
        <v>0</v>
      </c>
      <c r="F42" s="1">
        <v>0</v>
      </c>
      <c r="G42" s="1">
        <v>1</v>
      </c>
      <c r="H42" s="1">
        <v>64</v>
      </c>
      <c r="I42" s="1">
        <v>1</v>
      </c>
      <c r="J42" s="1">
        <f t="shared" si="1"/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6</v>
      </c>
      <c r="B43" s="1">
        <v>812</v>
      </c>
      <c r="C43" s="1">
        <f t="shared" si="0"/>
        <v>808</v>
      </c>
      <c r="D43" s="1">
        <v>39</v>
      </c>
      <c r="E43" s="1">
        <v>71</v>
      </c>
      <c r="F43" s="1">
        <v>164</v>
      </c>
      <c r="G43" s="1">
        <v>155</v>
      </c>
      <c r="H43" s="1">
        <v>64</v>
      </c>
      <c r="I43" s="1">
        <v>315</v>
      </c>
      <c r="J43" s="1">
        <f t="shared" si="1"/>
        <v>4</v>
      </c>
      <c r="K43" s="1">
        <v>0</v>
      </c>
      <c r="L43" s="1">
        <v>0</v>
      </c>
      <c r="M43" s="1">
        <v>4</v>
      </c>
      <c r="N43" s="1">
        <v>0</v>
      </c>
      <c r="O43" s="1">
        <v>0</v>
      </c>
    </row>
    <row r="44" spans="1:15" x14ac:dyDescent="0.2">
      <c r="A44" s="1" t="s">
        <v>7</v>
      </c>
      <c r="B44" s="1">
        <v>6</v>
      </c>
      <c r="C44" s="1">
        <f t="shared" si="0"/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f t="shared" si="1"/>
        <v>6</v>
      </c>
      <c r="K44" s="1">
        <v>6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8</v>
      </c>
      <c r="B45" s="1">
        <v>6</v>
      </c>
      <c r="C45" s="1">
        <f t="shared" si="0"/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f t="shared" si="1"/>
        <v>6</v>
      </c>
      <c r="K45" s="1">
        <v>0</v>
      </c>
      <c r="L45" s="1">
        <v>6</v>
      </c>
      <c r="M45" s="1">
        <v>0</v>
      </c>
      <c r="N45" s="1">
        <v>0</v>
      </c>
      <c r="O45" s="1">
        <v>0</v>
      </c>
    </row>
    <row r="46" spans="1:15" x14ac:dyDescent="0.2">
      <c r="A46" s="1" t="s">
        <v>9</v>
      </c>
      <c r="B46" s="1">
        <v>7</v>
      </c>
      <c r="C46" s="1">
        <f t="shared" si="0"/>
        <v>1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0</v>
      </c>
      <c r="J46" s="1">
        <f t="shared" si="1"/>
        <v>6</v>
      </c>
      <c r="K46" s="1">
        <v>0</v>
      </c>
      <c r="L46" s="1">
        <v>0</v>
      </c>
      <c r="M46" s="1">
        <v>6</v>
      </c>
      <c r="N46" s="1">
        <v>0</v>
      </c>
      <c r="O46" s="1">
        <v>0</v>
      </c>
    </row>
    <row r="47" spans="1:15" x14ac:dyDescent="0.2">
      <c r="A47" s="1" t="s">
        <v>10</v>
      </c>
      <c r="B47" s="1">
        <v>7</v>
      </c>
      <c r="C47" s="1">
        <f t="shared" si="0"/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f t="shared" si="1"/>
        <v>7</v>
      </c>
      <c r="K47" s="1">
        <v>0</v>
      </c>
      <c r="L47" s="1">
        <v>0</v>
      </c>
      <c r="M47" s="1">
        <v>0</v>
      </c>
      <c r="N47" s="1">
        <v>7</v>
      </c>
      <c r="O47" s="1">
        <v>0</v>
      </c>
    </row>
    <row r="48" spans="1:15" x14ac:dyDescent="0.2">
      <c r="A48" s="1" t="s">
        <v>11</v>
      </c>
      <c r="B48" s="1">
        <v>0</v>
      </c>
      <c r="C48" s="1">
        <f t="shared" si="0"/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f t="shared" si="1"/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74</v>
      </c>
      <c r="B49" s="1">
        <v>1</v>
      </c>
      <c r="C49" s="1">
        <f t="shared" si="0"/>
        <v>1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0</v>
      </c>
      <c r="J49" s="1">
        <f t="shared" si="1"/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75</v>
      </c>
      <c r="B50" s="1">
        <v>0</v>
      </c>
      <c r="C50" s="1">
        <f t="shared" si="0"/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f t="shared" si="1"/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76</v>
      </c>
      <c r="B51" s="1">
        <v>0</v>
      </c>
      <c r="C51" s="1">
        <f t="shared" si="0"/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f t="shared" si="1"/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7" t="s">
        <v>283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4FB1-2E4C-4A04-AFC8-35F8AC268CA9}">
  <dimension ref="A1:O37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304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149</v>
      </c>
    </row>
    <row r="7" spans="1:15" x14ac:dyDescent="0.2">
      <c r="A7" s="1" t="s">
        <v>217</v>
      </c>
      <c r="B7" s="1">
        <v>5375</v>
      </c>
      <c r="C7" s="1">
        <f t="shared" ref="C7:C35" si="0">SUM(D7:I7)</f>
        <v>5189</v>
      </c>
      <c r="D7" s="1">
        <v>574</v>
      </c>
      <c r="E7" s="1">
        <v>464</v>
      </c>
      <c r="F7" s="1">
        <v>1222</v>
      </c>
      <c r="G7" s="1">
        <v>1095</v>
      </c>
      <c r="H7" s="1">
        <v>502</v>
      </c>
      <c r="I7" s="1">
        <v>1332</v>
      </c>
      <c r="J7" s="1">
        <f t="shared" ref="J7:J35" si="1">SUM(K7:O7)</f>
        <v>186</v>
      </c>
      <c r="K7" s="1">
        <v>24</v>
      </c>
      <c r="L7" s="1">
        <v>40</v>
      </c>
      <c r="M7" s="1">
        <v>67</v>
      </c>
      <c r="N7" s="1">
        <v>38</v>
      </c>
      <c r="O7" s="1">
        <v>17</v>
      </c>
    </row>
    <row r="8" spans="1:15" x14ac:dyDescent="0.2">
      <c r="A8" s="1" t="s">
        <v>150</v>
      </c>
      <c r="B8" s="1">
        <v>2749</v>
      </c>
      <c r="C8" s="1">
        <f t="shared" si="0"/>
        <v>2730</v>
      </c>
      <c r="D8" s="1">
        <v>224</v>
      </c>
      <c r="E8" s="1">
        <v>230</v>
      </c>
      <c r="F8" s="1">
        <v>715</v>
      </c>
      <c r="G8" s="1">
        <v>545</v>
      </c>
      <c r="H8" s="1">
        <v>258</v>
      </c>
      <c r="I8" s="1">
        <v>758</v>
      </c>
      <c r="J8" s="1">
        <f t="shared" si="1"/>
        <v>19</v>
      </c>
      <c r="K8" s="1">
        <v>0</v>
      </c>
      <c r="L8" s="1">
        <v>0</v>
      </c>
      <c r="M8" s="1">
        <v>17</v>
      </c>
      <c r="N8" s="1">
        <v>2</v>
      </c>
      <c r="O8" s="1">
        <v>0</v>
      </c>
    </row>
    <row r="9" spans="1:15" x14ac:dyDescent="0.2">
      <c r="A9" s="1" t="s">
        <v>151</v>
      </c>
      <c r="B9" s="1">
        <v>27</v>
      </c>
      <c r="C9" s="1">
        <f>SUM(D9:I9)</f>
        <v>20</v>
      </c>
      <c r="D9" s="1">
        <v>0</v>
      </c>
      <c r="E9" s="1">
        <v>3</v>
      </c>
      <c r="F9" s="1">
        <v>10</v>
      </c>
      <c r="G9" s="1">
        <v>1</v>
      </c>
      <c r="H9" s="1">
        <v>4</v>
      </c>
      <c r="I9" s="1">
        <v>2</v>
      </c>
      <c r="J9" s="1">
        <f>SUM(K9:O9)</f>
        <v>7</v>
      </c>
      <c r="K9" s="1">
        <v>1</v>
      </c>
      <c r="L9" s="1">
        <v>0</v>
      </c>
      <c r="M9" s="1">
        <v>0</v>
      </c>
      <c r="N9" s="1">
        <v>6</v>
      </c>
      <c r="O9" s="1">
        <v>0</v>
      </c>
    </row>
    <row r="10" spans="1:15" x14ac:dyDescent="0.2">
      <c r="A10" s="1" t="s">
        <v>152</v>
      </c>
      <c r="B10" s="1">
        <v>1139</v>
      </c>
      <c r="C10" s="1">
        <f t="shared" si="0"/>
        <v>1130</v>
      </c>
      <c r="D10" s="1">
        <v>149</v>
      </c>
      <c r="E10" s="1">
        <v>185</v>
      </c>
      <c r="F10" s="1">
        <v>173</v>
      </c>
      <c r="G10" s="1">
        <v>308</v>
      </c>
      <c r="H10" s="1">
        <v>114</v>
      </c>
      <c r="I10" s="1">
        <v>201</v>
      </c>
      <c r="J10" s="1">
        <f t="shared" si="1"/>
        <v>9</v>
      </c>
      <c r="K10" s="1">
        <v>0</v>
      </c>
      <c r="L10" s="1">
        <v>0</v>
      </c>
      <c r="M10" s="1">
        <v>9</v>
      </c>
      <c r="N10" s="1">
        <v>0</v>
      </c>
      <c r="O10" s="1">
        <v>0</v>
      </c>
    </row>
    <row r="11" spans="1:15" x14ac:dyDescent="0.2">
      <c r="A11" s="1" t="s">
        <v>153</v>
      </c>
      <c r="B11" s="1">
        <v>243</v>
      </c>
      <c r="C11" s="1">
        <f t="shared" si="0"/>
        <v>240</v>
      </c>
      <c r="D11" s="1">
        <v>14</v>
      </c>
      <c r="E11" s="1">
        <v>13</v>
      </c>
      <c r="F11" s="1">
        <v>139</v>
      </c>
      <c r="G11" s="1">
        <v>12</v>
      </c>
      <c r="H11" s="1">
        <v>10</v>
      </c>
      <c r="I11" s="1">
        <v>52</v>
      </c>
      <c r="J11" s="1">
        <f t="shared" si="1"/>
        <v>3</v>
      </c>
      <c r="K11" s="1">
        <v>0</v>
      </c>
      <c r="L11" s="1">
        <v>2</v>
      </c>
      <c r="M11" s="1">
        <v>1</v>
      </c>
      <c r="N11" s="1">
        <v>0</v>
      </c>
      <c r="O11" s="1">
        <v>0</v>
      </c>
    </row>
    <row r="12" spans="1:15" x14ac:dyDescent="0.2">
      <c r="A12" s="1" t="s">
        <v>154</v>
      </c>
      <c r="B12" s="1">
        <v>1217</v>
      </c>
      <c r="C12" s="1">
        <f t="shared" si="0"/>
        <v>1069</v>
      </c>
      <c r="D12" s="1">
        <v>187</v>
      </c>
      <c r="E12" s="1">
        <v>33</v>
      </c>
      <c r="F12" s="1">
        <v>185</v>
      </c>
      <c r="G12" s="1">
        <v>229</v>
      </c>
      <c r="H12" s="1">
        <v>116</v>
      </c>
      <c r="I12" s="1">
        <v>319</v>
      </c>
      <c r="J12" s="1">
        <f t="shared" si="1"/>
        <v>148</v>
      </c>
      <c r="K12" s="1">
        <v>23</v>
      </c>
      <c r="L12" s="1">
        <v>38</v>
      </c>
      <c r="M12" s="1">
        <v>40</v>
      </c>
      <c r="N12" s="1">
        <v>30</v>
      </c>
      <c r="O12" s="1">
        <v>17</v>
      </c>
    </row>
    <row r="14" spans="1:15" x14ac:dyDescent="0.2">
      <c r="A14" s="1" t="s">
        <v>155</v>
      </c>
    </row>
    <row r="16" spans="1:15" x14ac:dyDescent="0.2">
      <c r="A16" s="1" t="s">
        <v>212</v>
      </c>
      <c r="B16" s="1">
        <v>3915</v>
      </c>
      <c r="C16" s="1">
        <f t="shared" si="0"/>
        <v>3880</v>
      </c>
      <c r="D16" s="1">
        <v>373</v>
      </c>
      <c r="E16" s="1">
        <v>418</v>
      </c>
      <c r="F16" s="1">
        <v>898</v>
      </c>
      <c r="G16" s="1">
        <v>854</v>
      </c>
      <c r="H16" s="1">
        <v>376</v>
      </c>
      <c r="I16" s="1">
        <v>961</v>
      </c>
      <c r="J16" s="1">
        <f t="shared" si="1"/>
        <v>35</v>
      </c>
      <c r="K16" s="1">
        <v>1</v>
      </c>
      <c r="L16" s="1">
        <v>0</v>
      </c>
      <c r="M16" s="1">
        <v>26</v>
      </c>
      <c r="N16" s="1">
        <v>8</v>
      </c>
      <c r="O16" s="1">
        <v>0</v>
      </c>
    </row>
    <row r="17" spans="1:15" x14ac:dyDescent="0.2">
      <c r="A17" s="1" t="s">
        <v>156</v>
      </c>
      <c r="B17" s="1">
        <v>1335</v>
      </c>
      <c r="C17" s="1">
        <f t="shared" si="0"/>
        <v>1329</v>
      </c>
      <c r="D17" s="1">
        <v>96</v>
      </c>
      <c r="E17" s="1">
        <v>89</v>
      </c>
      <c r="F17" s="1">
        <v>367</v>
      </c>
      <c r="G17" s="1">
        <v>271</v>
      </c>
      <c r="H17" s="1">
        <v>66</v>
      </c>
      <c r="I17" s="1">
        <v>440</v>
      </c>
      <c r="J17" s="1">
        <f t="shared" si="1"/>
        <v>6</v>
      </c>
      <c r="K17" s="1">
        <v>0</v>
      </c>
      <c r="L17" s="1">
        <v>0</v>
      </c>
      <c r="M17" s="1">
        <v>3</v>
      </c>
      <c r="N17" s="1">
        <v>3</v>
      </c>
      <c r="O17" s="1">
        <v>0</v>
      </c>
    </row>
    <row r="18" spans="1:15" x14ac:dyDescent="0.2">
      <c r="A18" s="1" t="s">
        <v>157</v>
      </c>
      <c r="B18" s="1">
        <v>987</v>
      </c>
      <c r="C18" s="1">
        <f t="shared" si="0"/>
        <v>978</v>
      </c>
      <c r="D18" s="1">
        <v>55</v>
      </c>
      <c r="E18" s="1">
        <v>91</v>
      </c>
      <c r="F18" s="1">
        <v>219</v>
      </c>
      <c r="G18" s="1">
        <v>242</v>
      </c>
      <c r="H18" s="1">
        <v>108</v>
      </c>
      <c r="I18" s="1">
        <v>263</v>
      </c>
      <c r="J18" s="1">
        <f t="shared" si="1"/>
        <v>9</v>
      </c>
      <c r="K18" s="1">
        <v>1</v>
      </c>
      <c r="L18" s="1">
        <v>0</v>
      </c>
      <c r="M18" s="1">
        <v>8</v>
      </c>
      <c r="N18" s="1">
        <v>0</v>
      </c>
      <c r="O18" s="1">
        <v>0</v>
      </c>
    </row>
    <row r="19" spans="1:15" x14ac:dyDescent="0.2">
      <c r="A19" s="1" t="s">
        <v>158</v>
      </c>
      <c r="B19" s="1">
        <v>466</v>
      </c>
      <c r="C19" s="1">
        <f t="shared" si="0"/>
        <v>461</v>
      </c>
      <c r="D19" s="1">
        <v>35</v>
      </c>
      <c r="E19" s="1">
        <v>43</v>
      </c>
      <c r="F19" s="1">
        <v>69</v>
      </c>
      <c r="G19" s="1">
        <v>144</v>
      </c>
      <c r="H19" s="1">
        <v>74</v>
      </c>
      <c r="I19" s="1">
        <v>96</v>
      </c>
      <c r="J19" s="1">
        <f t="shared" si="1"/>
        <v>5</v>
      </c>
      <c r="K19" s="1">
        <v>0</v>
      </c>
      <c r="L19" s="1">
        <v>0</v>
      </c>
      <c r="M19" s="1">
        <v>5</v>
      </c>
      <c r="N19" s="1">
        <v>0</v>
      </c>
      <c r="O19" s="1">
        <v>0</v>
      </c>
    </row>
    <row r="20" spans="1:15" x14ac:dyDescent="0.2">
      <c r="A20" s="1" t="s">
        <v>159</v>
      </c>
      <c r="B20" s="1">
        <v>690</v>
      </c>
      <c r="C20" s="1">
        <f t="shared" si="0"/>
        <v>680</v>
      </c>
      <c r="D20" s="1">
        <v>49</v>
      </c>
      <c r="E20" s="1">
        <v>158</v>
      </c>
      <c r="F20" s="1">
        <v>185</v>
      </c>
      <c r="G20" s="1">
        <v>120</v>
      </c>
      <c r="H20" s="1">
        <v>51</v>
      </c>
      <c r="I20" s="1">
        <v>117</v>
      </c>
      <c r="J20" s="1">
        <f t="shared" si="1"/>
        <v>10</v>
      </c>
      <c r="K20" s="1">
        <v>0</v>
      </c>
      <c r="L20" s="1">
        <v>0</v>
      </c>
      <c r="M20" s="1">
        <v>10</v>
      </c>
      <c r="N20" s="1">
        <v>0</v>
      </c>
      <c r="O20" s="1">
        <v>0</v>
      </c>
    </row>
    <row r="21" spans="1:15" x14ac:dyDescent="0.2">
      <c r="A21" s="1" t="s">
        <v>160</v>
      </c>
      <c r="B21" s="1">
        <v>325</v>
      </c>
      <c r="C21" s="1">
        <f t="shared" si="0"/>
        <v>320</v>
      </c>
      <c r="D21" s="1">
        <v>72</v>
      </c>
      <c r="E21" s="1">
        <v>36</v>
      </c>
      <c r="F21" s="1">
        <v>49</v>
      </c>
      <c r="G21" s="1">
        <v>73</v>
      </c>
      <c r="H21" s="1">
        <v>56</v>
      </c>
      <c r="I21" s="1">
        <v>34</v>
      </c>
      <c r="J21" s="1">
        <f t="shared" si="1"/>
        <v>5</v>
      </c>
      <c r="K21" s="1">
        <v>0</v>
      </c>
      <c r="L21" s="1">
        <v>0</v>
      </c>
      <c r="M21" s="1">
        <v>0</v>
      </c>
      <c r="N21" s="1">
        <v>5</v>
      </c>
      <c r="O21" s="1">
        <v>0</v>
      </c>
    </row>
    <row r="22" spans="1:15" x14ac:dyDescent="0.2">
      <c r="A22" s="1" t="s">
        <v>161</v>
      </c>
      <c r="B22" s="1">
        <v>90</v>
      </c>
      <c r="C22" s="1">
        <f t="shared" si="0"/>
        <v>90</v>
      </c>
      <c r="D22" s="1">
        <v>59</v>
      </c>
      <c r="E22" s="1">
        <v>1</v>
      </c>
      <c r="F22" s="1">
        <v>7</v>
      </c>
      <c r="G22" s="1">
        <v>1</v>
      </c>
      <c r="H22" s="1">
        <v>15</v>
      </c>
      <c r="I22" s="1">
        <v>7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162</v>
      </c>
      <c r="B23" s="1">
        <v>22</v>
      </c>
      <c r="C23" s="1">
        <f t="shared" si="0"/>
        <v>22</v>
      </c>
      <c r="D23" s="1">
        <v>7</v>
      </c>
      <c r="E23" s="1">
        <v>0</v>
      </c>
      <c r="F23" s="1">
        <v>2</v>
      </c>
      <c r="G23" s="1">
        <v>3</v>
      </c>
      <c r="H23" s="1">
        <v>6</v>
      </c>
      <c r="I23" s="1">
        <v>4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28</v>
      </c>
      <c r="B24" s="11">
        <v>2.6</v>
      </c>
      <c r="C24" s="11"/>
      <c r="D24" s="11">
        <v>4</v>
      </c>
      <c r="E24" s="11">
        <v>3.7</v>
      </c>
      <c r="F24" s="11">
        <v>2.4</v>
      </c>
      <c r="G24" s="11">
        <v>2.6</v>
      </c>
      <c r="H24" s="11">
        <v>3.2</v>
      </c>
      <c r="I24" s="11">
        <v>2.2000000000000002</v>
      </c>
      <c r="J24" s="11"/>
      <c r="K24" s="11">
        <v>2.5</v>
      </c>
      <c r="L24" s="11">
        <v>0</v>
      </c>
      <c r="M24" s="11">
        <v>3.4</v>
      </c>
      <c r="N24" s="11">
        <v>6</v>
      </c>
      <c r="O24" s="11">
        <v>0</v>
      </c>
    </row>
    <row r="26" spans="1:15" x14ac:dyDescent="0.2">
      <c r="A26" s="1" t="s">
        <v>163</v>
      </c>
    </row>
    <row r="28" spans="1:15" x14ac:dyDescent="0.2">
      <c r="A28" s="1" t="s">
        <v>212</v>
      </c>
      <c r="B28" s="1">
        <v>5132</v>
      </c>
      <c r="C28" s="1">
        <f t="shared" si="0"/>
        <v>4949</v>
      </c>
      <c r="D28" s="1">
        <v>560</v>
      </c>
      <c r="E28" s="1">
        <v>451</v>
      </c>
      <c r="F28" s="1">
        <v>1083</v>
      </c>
      <c r="G28" s="1">
        <v>1083</v>
      </c>
      <c r="H28" s="1">
        <v>492</v>
      </c>
      <c r="I28" s="1">
        <v>1280</v>
      </c>
      <c r="J28" s="1">
        <f t="shared" si="1"/>
        <v>183</v>
      </c>
      <c r="K28" s="1">
        <v>24</v>
      </c>
      <c r="L28" s="1">
        <v>38</v>
      </c>
      <c r="M28" s="1">
        <v>66</v>
      </c>
      <c r="N28" s="1">
        <v>38</v>
      </c>
      <c r="O28" s="1">
        <v>17</v>
      </c>
    </row>
    <row r="29" spans="1:15" x14ac:dyDescent="0.2">
      <c r="A29" s="1" t="s">
        <v>164</v>
      </c>
      <c r="B29" s="1">
        <v>0</v>
      </c>
      <c r="C29" s="1">
        <f t="shared" si="0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f t="shared" si="1"/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165</v>
      </c>
      <c r="B30" s="1">
        <v>1960</v>
      </c>
      <c r="C30" s="1">
        <f t="shared" si="0"/>
        <v>1833</v>
      </c>
      <c r="D30" s="1">
        <v>86</v>
      </c>
      <c r="E30" s="1">
        <v>93</v>
      </c>
      <c r="F30" s="1">
        <v>455</v>
      </c>
      <c r="G30" s="1">
        <v>355</v>
      </c>
      <c r="H30" s="1">
        <v>62</v>
      </c>
      <c r="I30" s="1">
        <v>782</v>
      </c>
      <c r="J30" s="1">
        <f t="shared" si="1"/>
        <v>127</v>
      </c>
      <c r="K30" s="1">
        <v>21</v>
      </c>
      <c r="L30" s="1">
        <v>32</v>
      </c>
      <c r="M30" s="1">
        <v>29</v>
      </c>
      <c r="N30" s="1">
        <v>31</v>
      </c>
      <c r="O30" s="1">
        <v>14</v>
      </c>
    </row>
    <row r="31" spans="1:15" x14ac:dyDescent="0.2">
      <c r="A31" s="1" t="s">
        <v>166</v>
      </c>
      <c r="B31" s="1">
        <v>1702</v>
      </c>
      <c r="C31" s="1">
        <f t="shared" si="0"/>
        <v>1658</v>
      </c>
      <c r="D31" s="1">
        <v>107</v>
      </c>
      <c r="E31" s="1">
        <v>225</v>
      </c>
      <c r="F31" s="1">
        <v>400</v>
      </c>
      <c r="G31" s="1">
        <v>438</v>
      </c>
      <c r="H31" s="1">
        <v>92</v>
      </c>
      <c r="I31" s="1">
        <v>396</v>
      </c>
      <c r="J31" s="1">
        <f t="shared" si="1"/>
        <v>44</v>
      </c>
      <c r="K31" s="1">
        <v>3</v>
      </c>
      <c r="L31" s="1">
        <v>5</v>
      </c>
      <c r="M31" s="1">
        <v>29</v>
      </c>
      <c r="N31" s="1">
        <v>5</v>
      </c>
      <c r="O31" s="1">
        <v>2</v>
      </c>
    </row>
    <row r="32" spans="1:15" x14ac:dyDescent="0.2">
      <c r="A32" s="1" t="s">
        <v>167</v>
      </c>
      <c r="B32" s="1">
        <v>953</v>
      </c>
      <c r="C32" s="1">
        <f t="shared" si="0"/>
        <v>944</v>
      </c>
      <c r="D32" s="1">
        <v>167</v>
      </c>
      <c r="E32" s="1">
        <v>100</v>
      </c>
      <c r="F32" s="1">
        <v>212</v>
      </c>
      <c r="G32" s="1">
        <v>250</v>
      </c>
      <c r="H32" s="1">
        <v>123</v>
      </c>
      <c r="I32" s="1">
        <v>92</v>
      </c>
      <c r="J32" s="1">
        <f t="shared" si="1"/>
        <v>9</v>
      </c>
      <c r="K32" s="1">
        <v>0</v>
      </c>
      <c r="L32" s="1">
        <v>1</v>
      </c>
      <c r="M32" s="1">
        <v>6</v>
      </c>
      <c r="N32" s="1">
        <v>2</v>
      </c>
      <c r="O32" s="1">
        <v>0</v>
      </c>
    </row>
    <row r="33" spans="1:15" x14ac:dyDescent="0.2">
      <c r="A33" s="1" t="s">
        <v>168</v>
      </c>
      <c r="B33" s="1">
        <v>292</v>
      </c>
      <c r="C33" s="1">
        <f t="shared" si="0"/>
        <v>291</v>
      </c>
      <c r="D33" s="1">
        <v>92</v>
      </c>
      <c r="E33" s="1">
        <v>23</v>
      </c>
      <c r="F33" s="1">
        <v>5</v>
      </c>
      <c r="G33" s="1">
        <v>31</v>
      </c>
      <c r="H33" s="1">
        <v>133</v>
      </c>
      <c r="I33" s="1">
        <v>7</v>
      </c>
      <c r="J33" s="1">
        <f t="shared" si="1"/>
        <v>1</v>
      </c>
      <c r="K33" s="1">
        <v>0</v>
      </c>
      <c r="L33" s="1">
        <v>0</v>
      </c>
      <c r="M33" s="1">
        <v>1</v>
      </c>
      <c r="N33" s="1">
        <v>0</v>
      </c>
      <c r="O33" s="1">
        <v>0</v>
      </c>
    </row>
    <row r="34" spans="1:15" x14ac:dyDescent="0.2">
      <c r="A34" s="1" t="s">
        <v>169</v>
      </c>
      <c r="B34" s="1">
        <v>153</v>
      </c>
      <c r="C34" s="1">
        <f t="shared" si="0"/>
        <v>152</v>
      </c>
      <c r="D34" s="1">
        <v>71</v>
      </c>
      <c r="E34" s="1">
        <v>7</v>
      </c>
      <c r="F34" s="1">
        <v>6</v>
      </c>
      <c r="G34" s="1">
        <v>7</v>
      </c>
      <c r="H34" s="1">
        <v>58</v>
      </c>
      <c r="I34" s="1">
        <v>3</v>
      </c>
      <c r="J34" s="1">
        <f t="shared" si="1"/>
        <v>1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</row>
    <row r="35" spans="1:15" x14ac:dyDescent="0.2">
      <c r="A35" s="1" t="s">
        <v>170</v>
      </c>
      <c r="B35" s="1">
        <v>72</v>
      </c>
      <c r="C35" s="1">
        <f t="shared" si="0"/>
        <v>71</v>
      </c>
      <c r="D35" s="1">
        <v>37</v>
      </c>
      <c r="E35" s="1">
        <v>3</v>
      </c>
      <c r="F35" s="1">
        <v>5</v>
      </c>
      <c r="G35" s="1">
        <v>2</v>
      </c>
      <c r="H35" s="1">
        <v>24</v>
      </c>
      <c r="I35" s="1">
        <v>0</v>
      </c>
      <c r="J35" s="1">
        <f t="shared" si="1"/>
        <v>1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</row>
    <row r="36" spans="1:15" x14ac:dyDescent="0.2">
      <c r="A36" s="1" t="s">
        <v>28</v>
      </c>
      <c r="B36" s="11">
        <v>20.3</v>
      </c>
      <c r="C36" s="11"/>
      <c r="D36" s="11">
        <v>37.799999999999997</v>
      </c>
      <c r="E36" s="11">
        <v>23.8</v>
      </c>
      <c r="F36" s="11">
        <v>18.2</v>
      </c>
      <c r="G36" s="11">
        <v>21.4</v>
      </c>
      <c r="H36" s="11">
        <v>41.2</v>
      </c>
      <c r="I36" s="11">
        <v>12.5</v>
      </c>
      <c r="J36" s="11"/>
      <c r="K36" s="11">
        <v>9</v>
      </c>
      <c r="L36" s="11">
        <v>9.3000000000000007</v>
      </c>
      <c r="M36" s="11">
        <v>17.100000000000001</v>
      </c>
      <c r="N36" s="11">
        <v>9.6</v>
      </c>
      <c r="O36" s="11">
        <v>9.5</v>
      </c>
    </row>
    <row r="37" spans="1:15" x14ac:dyDescent="0.2">
      <c r="A37" s="17" t="s">
        <v>283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ABF6-115D-4226-B16D-9C9DAAF5D4CE}">
  <dimension ref="A1:O68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305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261</v>
      </c>
    </row>
    <row r="7" spans="1:15" x14ac:dyDescent="0.2">
      <c r="A7" s="1" t="s">
        <v>0</v>
      </c>
      <c r="B7" s="1">
        <v>6285</v>
      </c>
      <c r="C7" s="1">
        <f>SUM(D7:I7)</f>
        <v>5999</v>
      </c>
      <c r="D7" s="1">
        <v>708</v>
      </c>
      <c r="E7" s="1">
        <v>498</v>
      </c>
      <c r="F7" s="1">
        <v>1432</v>
      </c>
      <c r="G7" s="1">
        <v>1242</v>
      </c>
      <c r="H7" s="1">
        <v>617</v>
      </c>
      <c r="I7" s="1">
        <v>1502</v>
      </c>
      <c r="J7" s="1">
        <f>SUM(K7:O7)</f>
        <v>286</v>
      </c>
      <c r="K7" s="1">
        <v>78</v>
      </c>
      <c r="L7" s="1">
        <v>42</v>
      </c>
      <c r="M7" s="1">
        <v>85</v>
      </c>
      <c r="N7" s="1">
        <v>64</v>
      </c>
      <c r="O7" s="1">
        <v>17</v>
      </c>
    </row>
    <row r="8" spans="1:15" x14ac:dyDescent="0.2">
      <c r="A8" s="1" t="s">
        <v>171</v>
      </c>
      <c r="B8" s="1">
        <v>3166</v>
      </c>
      <c r="C8" s="1">
        <f t="shared" ref="C8:C67" si="0">SUM(D8:I8)</f>
        <v>3099</v>
      </c>
      <c r="D8" s="1">
        <v>294</v>
      </c>
      <c r="E8" s="1">
        <v>256</v>
      </c>
      <c r="F8" s="1">
        <v>774</v>
      </c>
      <c r="G8" s="1">
        <v>657</v>
      </c>
      <c r="H8" s="1">
        <v>289</v>
      </c>
      <c r="I8" s="1">
        <v>829</v>
      </c>
      <c r="J8" s="1">
        <f t="shared" ref="J8:J67" si="1">SUM(K8:O8)</f>
        <v>67</v>
      </c>
      <c r="K8" s="1">
        <v>7</v>
      </c>
      <c r="L8" s="1">
        <v>4</v>
      </c>
      <c r="M8" s="1">
        <v>43</v>
      </c>
      <c r="N8" s="1">
        <v>13</v>
      </c>
      <c r="O8" s="1">
        <v>0</v>
      </c>
    </row>
    <row r="9" spans="1:15" x14ac:dyDescent="0.2">
      <c r="A9" s="1" t="s">
        <v>172</v>
      </c>
      <c r="B9" s="1">
        <v>260</v>
      </c>
      <c r="C9" s="1">
        <f t="shared" si="0"/>
        <v>259</v>
      </c>
      <c r="D9" s="1">
        <v>73</v>
      </c>
      <c r="E9" s="1">
        <v>9</v>
      </c>
      <c r="F9" s="1">
        <v>95</v>
      </c>
      <c r="G9" s="1">
        <v>25</v>
      </c>
      <c r="H9" s="1">
        <v>19</v>
      </c>
      <c r="I9" s="1">
        <v>38</v>
      </c>
      <c r="J9" s="1">
        <f t="shared" si="1"/>
        <v>1</v>
      </c>
      <c r="K9" s="1">
        <v>0</v>
      </c>
      <c r="L9" s="1">
        <v>0</v>
      </c>
      <c r="M9" s="1">
        <v>1</v>
      </c>
      <c r="N9" s="1">
        <v>0</v>
      </c>
      <c r="O9" s="1">
        <v>0</v>
      </c>
    </row>
    <row r="10" spans="1:15" x14ac:dyDescent="0.2">
      <c r="A10" s="1" t="s">
        <v>173</v>
      </c>
      <c r="B10" s="1">
        <v>351</v>
      </c>
      <c r="C10" s="1">
        <f t="shared" si="0"/>
        <v>200</v>
      </c>
      <c r="D10" s="1">
        <v>41</v>
      </c>
      <c r="E10" s="1">
        <v>15</v>
      </c>
      <c r="F10" s="1">
        <v>33</v>
      </c>
      <c r="G10" s="1">
        <v>35</v>
      </c>
      <c r="H10" s="1">
        <v>40</v>
      </c>
      <c r="I10" s="1">
        <v>36</v>
      </c>
      <c r="J10" s="1">
        <f t="shared" si="1"/>
        <v>151</v>
      </c>
      <c r="K10" s="1">
        <v>59</v>
      </c>
      <c r="L10" s="1">
        <v>23</v>
      </c>
      <c r="M10" s="1">
        <v>22</v>
      </c>
      <c r="N10" s="1">
        <v>36</v>
      </c>
      <c r="O10" s="1">
        <v>11</v>
      </c>
    </row>
    <row r="11" spans="1:15" x14ac:dyDescent="0.2">
      <c r="A11" s="1" t="s">
        <v>174</v>
      </c>
      <c r="B11" s="1">
        <v>1542</v>
      </c>
      <c r="C11" s="1">
        <f t="shared" si="0"/>
        <v>1494</v>
      </c>
      <c r="D11" s="1">
        <v>198</v>
      </c>
      <c r="E11" s="1">
        <v>150</v>
      </c>
      <c r="F11" s="1">
        <v>275</v>
      </c>
      <c r="G11" s="1">
        <v>312</v>
      </c>
      <c r="H11" s="1">
        <v>207</v>
      </c>
      <c r="I11" s="1">
        <v>352</v>
      </c>
      <c r="J11" s="1">
        <f t="shared" si="1"/>
        <v>48</v>
      </c>
      <c r="K11" s="1">
        <v>7</v>
      </c>
      <c r="L11" s="1">
        <v>13</v>
      </c>
      <c r="M11" s="1">
        <v>9</v>
      </c>
      <c r="N11" s="1">
        <v>13</v>
      </c>
      <c r="O11" s="1">
        <v>6</v>
      </c>
    </row>
    <row r="12" spans="1:15" x14ac:dyDescent="0.2">
      <c r="A12" s="1" t="s">
        <v>175</v>
      </c>
      <c r="B12" s="1">
        <v>643</v>
      </c>
      <c r="C12" s="1">
        <f t="shared" si="0"/>
        <v>628</v>
      </c>
      <c r="D12" s="1">
        <v>42</v>
      </c>
      <c r="E12" s="1">
        <v>51</v>
      </c>
      <c r="F12" s="1">
        <v>146</v>
      </c>
      <c r="G12" s="1">
        <v>176</v>
      </c>
      <c r="H12" s="1">
        <v>32</v>
      </c>
      <c r="I12" s="1">
        <v>181</v>
      </c>
      <c r="J12" s="1">
        <f t="shared" si="1"/>
        <v>15</v>
      </c>
      <c r="K12" s="1">
        <v>3</v>
      </c>
      <c r="L12" s="1">
        <v>1</v>
      </c>
      <c r="M12" s="1">
        <v>9</v>
      </c>
      <c r="N12" s="1">
        <v>2</v>
      </c>
      <c r="O12" s="1">
        <v>0</v>
      </c>
    </row>
    <row r="13" spans="1:15" x14ac:dyDescent="0.2">
      <c r="A13" s="1" t="s">
        <v>176</v>
      </c>
      <c r="B13" s="1">
        <v>209</v>
      </c>
      <c r="C13" s="1">
        <f t="shared" si="0"/>
        <v>206</v>
      </c>
      <c r="D13" s="1">
        <v>59</v>
      </c>
      <c r="E13" s="1">
        <v>11</v>
      </c>
      <c r="F13" s="1">
        <v>37</v>
      </c>
      <c r="G13" s="1">
        <v>32</v>
      </c>
      <c r="H13" s="1">
        <v>24</v>
      </c>
      <c r="I13" s="1">
        <v>43</v>
      </c>
      <c r="J13" s="1">
        <f t="shared" si="1"/>
        <v>3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</row>
    <row r="14" spans="1:15" x14ac:dyDescent="0.2">
      <c r="A14" s="1" t="s">
        <v>177</v>
      </c>
      <c r="B14" s="1">
        <v>98</v>
      </c>
      <c r="C14" s="1">
        <f t="shared" si="0"/>
        <v>97</v>
      </c>
      <c r="D14" s="1">
        <v>1</v>
      </c>
      <c r="E14" s="1">
        <v>6</v>
      </c>
      <c r="F14" s="1">
        <v>58</v>
      </c>
      <c r="G14" s="1">
        <v>5</v>
      </c>
      <c r="H14" s="1">
        <v>4</v>
      </c>
      <c r="I14" s="1">
        <v>23</v>
      </c>
      <c r="J14" s="1">
        <f t="shared" si="1"/>
        <v>1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</row>
    <row r="15" spans="1:15" x14ac:dyDescent="0.2">
      <c r="A15" s="1" t="s">
        <v>178</v>
      </c>
      <c r="B15" s="1">
        <v>16</v>
      </c>
      <c r="C15" s="1">
        <f t="shared" si="0"/>
        <v>16</v>
      </c>
      <c r="D15" s="1">
        <v>0</v>
      </c>
      <c r="E15" s="1">
        <v>0</v>
      </c>
      <c r="F15" s="1">
        <v>14</v>
      </c>
      <c r="G15" s="1">
        <v>0</v>
      </c>
      <c r="H15" s="1">
        <v>2</v>
      </c>
      <c r="I15" s="1">
        <v>0</v>
      </c>
      <c r="J15" s="1">
        <f t="shared" si="1"/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7" spans="1:15" x14ac:dyDescent="0.2">
      <c r="A17" s="1" t="s">
        <v>216</v>
      </c>
      <c r="B17" s="1">
        <v>4104</v>
      </c>
      <c r="C17" s="1">
        <f t="shared" si="0"/>
        <v>3904</v>
      </c>
      <c r="D17" s="1">
        <v>518</v>
      </c>
      <c r="E17" s="1">
        <v>318</v>
      </c>
      <c r="F17" s="1">
        <v>909</v>
      </c>
      <c r="G17" s="1">
        <v>827</v>
      </c>
      <c r="H17" s="1">
        <v>400</v>
      </c>
      <c r="I17" s="1">
        <v>932</v>
      </c>
      <c r="J17" s="1">
        <f t="shared" si="1"/>
        <v>200</v>
      </c>
      <c r="K17" s="1">
        <v>40</v>
      </c>
      <c r="L17" s="1">
        <v>35</v>
      </c>
      <c r="M17" s="1">
        <v>62</v>
      </c>
      <c r="N17" s="1">
        <v>46</v>
      </c>
      <c r="O17" s="1">
        <v>17</v>
      </c>
    </row>
    <row r="18" spans="1:15" x14ac:dyDescent="0.2">
      <c r="A18" s="1" t="s">
        <v>171</v>
      </c>
      <c r="B18" s="1">
        <v>2021</v>
      </c>
      <c r="C18" s="1">
        <f t="shared" si="0"/>
        <v>1975</v>
      </c>
      <c r="D18" s="1">
        <v>209</v>
      </c>
      <c r="E18" s="1">
        <v>149</v>
      </c>
      <c r="F18" s="1">
        <v>493</v>
      </c>
      <c r="G18" s="1">
        <v>447</v>
      </c>
      <c r="H18" s="1">
        <v>174</v>
      </c>
      <c r="I18" s="1">
        <v>503</v>
      </c>
      <c r="J18" s="1">
        <f t="shared" si="1"/>
        <v>46</v>
      </c>
      <c r="K18" s="1">
        <v>4</v>
      </c>
      <c r="L18" s="1">
        <v>3</v>
      </c>
      <c r="M18" s="1">
        <v>32</v>
      </c>
      <c r="N18" s="1">
        <v>7</v>
      </c>
      <c r="O18" s="1">
        <v>0</v>
      </c>
    </row>
    <row r="19" spans="1:15" x14ac:dyDescent="0.2">
      <c r="A19" s="1" t="s">
        <v>172</v>
      </c>
      <c r="B19" s="1">
        <v>149</v>
      </c>
      <c r="C19" s="1">
        <f t="shared" si="0"/>
        <v>148</v>
      </c>
      <c r="D19" s="1">
        <v>48</v>
      </c>
      <c r="E19" s="1">
        <v>3</v>
      </c>
      <c r="F19" s="1">
        <v>51</v>
      </c>
      <c r="G19" s="1">
        <v>14</v>
      </c>
      <c r="H19" s="1">
        <v>14</v>
      </c>
      <c r="I19" s="1">
        <v>18</v>
      </c>
      <c r="J19" s="1">
        <f t="shared" si="1"/>
        <v>1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</row>
    <row r="20" spans="1:15" x14ac:dyDescent="0.2">
      <c r="A20" s="1" t="s">
        <v>173</v>
      </c>
      <c r="B20" s="1">
        <v>270</v>
      </c>
      <c r="C20" s="1">
        <f t="shared" si="0"/>
        <v>168</v>
      </c>
      <c r="D20" s="1">
        <v>35</v>
      </c>
      <c r="E20" s="1">
        <v>14</v>
      </c>
      <c r="F20" s="1">
        <v>27</v>
      </c>
      <c r="G20" s="1">
        <v>29</v>
      </c>
      <c r="H20" s="1">
        <v>32</v>
      </c>
      <c r="I20" s="1">
        <v>31</v>
      </c>
      <c r="J20" s="1">
        <f t="shared" si="1"/>
        <v>102</v>
      </c>
      <c r="K20" s="1">
        <v>27</v>
      </c>
      <c r="L20" s="1">
        <v>20</v>
      </c>
      <c r="M20" s="1">
        <v>16</v>
      </c>
      <c r="N20" s="1">
        <v>28</v>
      </c>
      <c r="O20" s="1">
        <v>11</v>
      </c>
    </row>
    <row r="21" spans="1:15" x14ac:dyDescent="0.2">
      <c r="A21" s="1" t="s">
        <v>174</v>
      </c>
      <c r="B21" s="1">
        <v>1057</v>
      </c>
      <c r="C21" s="1">
        <f t="shared" si="0"/>
        <v>1016</v>
      </c>
      <c r="D21" s="1">
        <v>157</v>
      </c>
      <c r="E21" s="1">
        <v>114</v>
      </c>
      <c r="F21" s="1">
        <v>178</v>
      </c>
      <c r="G21" s="1">
        <v>204</v>
      </c>
      <c r="H21" s="1">
        <v>142</v>
      </c>
      <c r="I21" s="1">
        <v>221</v>
      </c>
      <c r="J21" s="1">
        <f t="shared" si="1"/>
        <v>41</v>
      </c>
      <c r="K21" s="1">
        <v>6</v>
      </c>
      <c r="L21" s="1">
        <v>11</v>
      </c>
      <c r="M21" s="1">
        <v>7</v>
      </c>
      <c r="N21" s="1">
        <v>11</v>
      </c>
      <c r="O21" s="1">
        <v>6</v>
      </c>
    </row>
    <row r="22" spans="1:15" x14ac:dyDescent="0.2">
      <c r="A22" s="1" t="s">
        <v>175</v>
      </c>
      <c r="B22" s="1">
        <v>422</v>
      </c>
      <c r="C22" s="1">
        <f t="shared" si="0"/>
        <v>415</v>
      </c>
      <c r="D22" s="1">
        <v>26</v>
      </c>
      <c r="E22" s="1">
        <v>31</v>
      </c>
      <c r="F22" s="1">
        <v>104</v>
      </c>
      <c r="G22" s="1">
        <v>113</v>
      </c>
      <c r="H22" s="1">
        <v>17</v>
      </c>
      <c r="I22" s="1">
        <v>124</v>
      </c>
      <c r="J22" s="1">
        <f t="shared" si="1"/>
        <v>7</v>
      </c>
      <c r="K22" s="1">
        <v>1</v>
      </c>
      <c r="L22" s="1">
        <v>1</v>
      </c>
      <c r="M22" s="1">
        <v>5</v>
      </c>
      <c r="N22" s="1">
        <v>0</v>
      </c>
      <c r="O22" s="1">
        <v>0</v>
      </c>
    </row>
    <row r="23" spans="1:15" x14ac:dyDescent="0.2">
      <c r="A23" s="1" t="s">
        <v>176</v>
      </c>
      <c r="B23" s="1">
        <v>123</v>
      </c>
      <c r="C23" s="1">
        <f t="shared" si="0"/>
        <v>121</v>
      </c>
      <c r="D23" s="1">
        <v>42</v>
      </c>
      <c r="E23" s="1">
        <v>3</v>
      </c>
      <c r="F23" s="1">
        <v>19</v>
      </c>
      <c r="G23" s="1">
        <v>17</v>
      </c>
      <c r="H23" s="1">
        <v>17</v>
      </c>
      <c r="I23" s="1">
        <v>23</v>
      </c>
      <c r="J23" s="1">
        <f t="shared" si="1"/>
        <v>2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177</v>
      </c>
      <c r="B24" s="1">
        <v>56</v>
      </c>
      <c r="C24" s="1">
        <f t="shared" si="0"/>
        <v>55</v>
      </c>
      <c r="D24" s="1">
        <v>1</v>
      </c>
      <c r="E24" s="1">
        <v>4</v>
      </c>
      <c r="F24" s="1">
        <v>32</v>
      </c>
      <c r="G24" s="1">
        <v>3</v>
      </c>
      <c r="H24" s="1">
        <v>3</v>
      </c>
      <c r="I24" s="1">
        <v>12</v>
      </c>
      <c r="J24" s="1">
        <f t="shared" si="1"/>
        <v>1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</row>
    <row r="25" spans="1:15" x14ac:dyDescent="0.2">
      <c r="A25" s="1" t="s">
        <v>178</v>
      </c>
      <c r="B25" s="1">
        <v>6</v>
      </c>
      <c r="C25" s="1">
        <f t="shared" si="0"/>
        <v>6</v>
      </c>
      <c r="D25" s="1">
        <v>0</v>
      </c>
      <c r="E25" s="1">
        <v>0</v>
      </c>
      <c r="F25" s="1">
        <v>5</v>
      </c>
      <c r="G25" s="1">
        <v>0</v>
      </c>
      <c r="H25" s="1">
        <v>1</v>
      </c>
      <c r="I25" s="1">
        <v>0</v>
      </c>
      <c r="J25" s="1">
        <f t="shared" si="1"/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7" spans="1:15" x14ac:dyDescent="0.2">
      <c r="A27" s="1" t="s">
        <v>214</v>
      </c>
      <c r="B27" s="1">
        <v>2181</v>
      </c>
      <c r="C27" s="1">
        <f t="shared" si="0"/>
        <v>2095</v>
      </c>
      <c r="D27" s="1">
        <v>190</v>
      </c>
      <c r="E27" s="1">
        <v>180</v>
      </c>
      <c r="F27" s="1">
        <v>523</v>
      </c>
      <c r="G27" s="1">
        <v>415</v>
      </c>
      <c r="H27" s="1">
        <v>217</v>
      </c>
      <c r="I27" s="1">
        <v>570</v>
      </c>
      <c r="J27" s="1">
        <f t="shared" si="1"/>
        <v>86</v>
      </c>
      <c r="K27" s="1">
        <v>38</v>
      </c>
      <c r="L27" s="1">
        <v>7</v>
      </c>
      <c r="M27" s="1">
        <v>23</v>
      </c>
      <c r="N27" s="1">
        <v>18</v>
      </c>
      <c r="O27" s="1">
        <v>0</v>
      </c>
    </row>
    <row r="28" spans="1:15" x14ac:dyDescent="0.2">
      <c r="A28" s="1" t="s">
        <v>171</v>
      </c>
      <c r="B28" s="1">
        <v>1145</v>
      </c>
      <c r="C28" s="1">
        <f t="shared" si="0"/>
        <v>1124</v>
      </c>
      <c r="D28" s="1">
        <v>85</v>
      </c>
      <c r="E28" s="1">
        <v>107</v>
      </c>
      <c r="F28" s="1">
        <v>281</v>
      </c>
      <c r="G28" s="1">
        <v>210</v>
      </c>
      <c r="H28" s="1">
        <v>115</v>
      </c>
      <c r="I28" s="1">
        <v>326</v>
      </c>
      <c r="J28" s="1">
        <f t="shared" si="1"/>
        <v>21</v>
      </c>
      <c r="K28" s="1">
        <v>3</v>
      </c>
      <c r="L28" s="1">
        <v>1</v>
      </c>
      <c r="M28" s="1">
        <v>11</v>
      </c>
      <c r="N28" s="1">
        <v>6</v>
      </c>
      <c r="O28" s="1">
        <v>0</v>
      </c>
    </row>
    <row r="29" spans="1:15" x14ac:dyDescent="0.2">
      <c r="A29" s="1" t="s">
        <v>172</v>
      </c>
      <c r="B29" s="1">
        <v>111</v>
      </c>
      <c r="C29" s="1">
        <f t="shared" si="0"/>
        <v>111</v>
      </c>
      <c r="D29" s="1">
        <v>25</v>
      </c>
      <c r="E29" s="1">
        <v>6</v>
      </c>
      <c r="F29" s="1">
        <v>44</v>
      </c>
      <c r="G29" s="1">
        <v>11</v>
      </c>
      <c r="H29" s="1">
        <v>5</v>
      </c>
      <c r="I29" s="1">
        <v>20</v>
      </c>
      <c r="J29" s="1">
        <f t="shared" si="1"/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173</v>
      </c>
      <c r="B30" s="1">
        <v>81</v>
      </c>
      <c r="C30" s="1">
        <f t="shared" si="0"/>
        <v>32</v>
      </c>
      <c r="D30" s="1">
        <v>6</v>
      </c>
      <c r="E30" s="1">
        <v>1</v>
      </c>
      <c r="F30" s="1">
        <v>6</v>
      </c>
      <c r="G30" s="1">
        <v>6</v>
      </c>
      <c r="H30" s="1">
        <v>8</v>
      </c>
      <c r="I30" s="1">
        <v>5</v>
      </c>
      <c r="J30" s="1">
        <f t="shared" si="1"/>
        <v>49</v>
      </c>
      <c r="K30" s="1">
        <v>32</v>
      </c>
      <c r="L30" s="1">
        <v>3</v>
      </c>
      <c r="M30" s="1">
        <v>6</v>
      </c>
      <c r="N30" s="1">
        <v>8</v>
      </c>
      <c r="O30" s="1">
        <v>0</v>
      </c>
    </row>
    <row r="31" spans="1:15" x14ac:dyDescent="0.2">
      <c r="A31" s="1" t="s">
        <v>174</v>
      </c>
      <c r="B31" s="1">
        <v>485</v>
      </c>
      <c r="C31" s="1">
        <f t="shared" si="0"/>
        <v>478</v>
      </c>
      <c r="D31" s="1">
        <v>41</v>
      </c>
      <c r="E31" s="1">
        <v>36</v>
      </c>
      <c r="F31" s="1">
        <v>97</v>
      </c>
      <c r="G31" s="1">
        <v>108</v>
      </c>
      <c r="H31" s="1">
        <v>65</v>
      </c>
      <c r="I31" s="1">
        <v>131</v>
      </c>
      <c r="J31" s="1">
        <f t="shared" si="1"/>
        <v>7</v>
      </c>
      <c r="K31" s="1">
        <v>1</v>
      </c>
      <c r="L31" s="1">
        <v>2</v>
      </c>
      <c r="M31" s="1">
        <v>2</v>
      </c>
      <c r="N31" s="1">
        <v>2</v>
      </c>
      <c r="O31" s="1">
        <v>0</v>
      </c>
    </row>
    <row r="32" spans="1:15" x14ac:dyDescent="0.2">
      <c r="A32" s="1" t="s">
        <v>175</v>
      </c>
      <c r="B32" s="1">
        <v>221</v>
      </c>
      <c r="C32" s="1">
        <f t="shared" si="0"/>
        <v>213</v>
      </c>
      <c r="D32" s="1">
        <v>16</v>
      </c>
      <c r="E32" s="1">
        <v>20</v>
      </c>
      <c r="F32" s="1">
        <v>42</v>
      </c>
      <c r="G32" s="1">
        <v>63</v>
      </c>
      <c r="H32" s="1">
        <v>15</v>
      </c>
      <c r="I32" s="1">
        <v>57</v>
      </c>
      <c r="J32" s="1">
        <f t="shared" si="1"/>
        <v>8</v>
      </c>
      <c r="K32" s="1">
        <v>2</v>
      </c>
      <c r="L32" s="1">
        <v>0</v>
      </c>
      <c r="M32" s="1">
        <v>4</v>
      </c>
      <c r="N32" s="1">
        <v>2</v>
      </c>
      <c r="O32" s="1">
        <v>0</v>
      </c>
    </row>
    <row r="33" spans="1:15" x14ac:dyDescent="0.2">
      <c r="A33" s="1" t="s">
        <v>176</v>
      </c>
      <c r="B33" s="1">
        <v>86</v>
      </c>
      <c r="C33" s="1">
        <f t="shared" si="0"/>
        <v>85</v>
      </c>
      <c r="D33" s="1">
        <v>17</v>
      </c>
      <c r="E33" s="1">
        <v>8</v>
      </c>
      <c r="F33" s="1">
        <v>18</v>
      </c>
      <c r="G33" s="1">
        <v>15</v>
      </c>
      <c r="H33" s="1">
        <v>7</v>
      </c>
      <c r="I33" s="1">
        <v>20</v>
      </c>
      <c r="J33" s="1">
        <f t="shared" si="1"/>
        <v>1</v>
      </c>
      <c r="K33" s="1">
        <v>0</v>
      </c>
      <c r="L33" s="1">
        <v>1</v>
      </c>
      <c r="M33" s="1">
        <v>0</v>
      </c>
      <c r="N33" s="1">
        <v>0</v>
      </c>
      <c r="O33" s="1">
        <v>0</v>
      </c>
    </row>
    <row r="34" spans="1:15" x14ac:dyDescent="0.2">
      <c r="A34" s="1" t="s">
        <v>177</v>
      </c>
      <c r="B34" s="1">
        <v>42</v>
      </c>
      <c r="C34" s="1">
        <f t="shared" si="0"/>
        <v>42</v>
      </c>
      <c r="D34" s="1">
        <v>0</v>
      </c>
      <c r="E34" s="1">
        <v>2</v>
      </c>
      <c r="F34" s="1">
        <v>26</v>
      </c>
      <c r="G34" s="1">
        <v>2</v>
      </c>
      <c r="H34" s="1">
        <v>1</v>
      </c>
      <c r="I34" s="1">
        <v>11</v>
      </c>
      <c r="J34" s="1">
        <f t="shared" si="1"/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178</v>
      </c>
      <c r="B35" s="1">
        <v>10</v>
      </c>
      <c r="C35" s="1">
        <f t="shared" si="0"/>
        <v>10</v>
      </c>
      <c r="D35" s="1">
        <v>0</v>
      </c>
      <c r="E35" s="1">
        <v>0</v>
      </c>
      <c r="F35" s="1">
        <v>9</v>
      </c>
      <c r="G35" s="1">
        <v>0</v>
      </c>
      <c r="H35" s="1">
        <v>1</v>
      </c>
      <c r="I35" s="1">
        <v>0</v>
      </c>
      <c r="J35" s="1">
        <f t="shared" si="1"/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7" spans="1:15" x14ac:dyDescent="0.2">
      <c r="A37" s="1" t="s">
        <v>262</v>
      </c>
    </row>
    <row r="39" spans="1:15" x14ac:dyDescent="0.2">
      <c r="A39" s="1" t="s">
        <v>263</v>
      </c>
      <c r="B39" s="1">
        <v>20468</v>
      </c>
      <c r="C39" s="1">
        <f t="shared" si="0"/>
        <v>19134</v>
      </c>
      <c r="D39" s="1">
        <v>3196</v>
      </c>
      <c r="E39" s="1">
        <v>1637</v>
      </c>
      <c r="F39" s="1">
        <v>3597</v>
      </c>
      <c r="G39" s="1">
        <v>3839</v>
      </c>
      <c r="H39" s="1">
        <v>3288</v>
      </c>
      <c r="I39" s="1">
        <v>3577</v>
      </c>
      <c r="J39" s="1">
        <f t="shared" si="1"/>
        <v>1334</v>
      </c>
      <c r="K39" s="1">
        <v>113</v>
      </c>
      <c r="L39" s="1">
        <v>248</v>
      </c>
      <c r="M39" s="1">
        <v>480</v>
      </c>
      <c r="N39" s="1">
        <v>205</v>
      </c>
      <c r="O39" s="1">
        <v>288</v>
      </c>
    </row>
    <row r="40" spans="1:15" x14ac:dyDescent="0.2">
      <c r="A40" s="1" t="s">
        <v>268</v>
      </c>
      <c r="B40" s="1">
        <f>SUM(B42:B44)</f>
        <v>7776</v>
      </c>
      <c r="C40" s="1">
        <f t="shared" ref="C40:O40" si="2">SUM(C42:C44)</f>
        <v>7491</v>
      </c>
      <c r="D40" s="1">
        <f t="shared" si="2"/>
        <v>909</v>
      </c>
      <c r="E40" s="1">
        <f t="shared" si="2"/>
        <v>669</v>
      </c>
      <c r="F40" s="1">
        <f t="shared" si="2"/>
        <v>1833</v>
      </c>
      <c r="G40" s="1">
        <f t="shared" si="2"/>
        <v>1406</v>
      </c>
      <c r="H40" s="1">
        <f t="shared" si="2"/>
        <v>1025</v>
      </c>
      <c r="I40" s="1">
        <f t="shared" si="2"/>
        <v>1649</v>
      </c>
      <c r="J40" s="1">
        <f t="shared" si="2"/>
        <v>285</v>
      </c>
      <c r="K40" s="1">
        <f t="shared" si="2"/>
        <v>60</v>
      </c>
      <c r="L40" s="1">
        <f t="shared" si="2"/>
        <v>54</v>
      </c>
      <c r="M40" s="1">
        <f t="shared" si="2"/>
        <v>85</v>
      </c>
      <c r="N40" s="1">
        <f t="shared" si="2"/>
        <v>68</v>
      </c>
      <c r="O40" s="1">
        <f t="shared" si="2"/>
        <v>18</v>
      </c>
    </row>
    <row r="41" spans="1:15" x14ac:dyDescent="0.2">
      <c r="A41" s="1" t="s">
        <v>269</v>
      </c>
      <c r="B41" s="11">
        <f>B40*100/B39</f>
        <v>37.991010357631424</v>
      </c>
      <c r="C41" s="11">
        <f t="shared" ref="C41:O41" si="3">C40*100/C39</f>
        <v>39.150203825650671</v>
      </c>
      <c r="D41" s="11">
        <f t="shared" si="3"/>
        <v>28.441802252816021</v>
      </c>
      <c r="E41" s="11">
        <f t="shared" si="3"/>
        <v>40.867440439828954</v>
      </c>
      <c r="F41" s="11">
        <f t="shared" si="3"/>
        <v>50.95913261050876</v>
      </c>
      <c r="G41" s="11">
        <f t="shared" si="3"/>
        <v>36.624120864808546</v>
      </c>
      <c r="H41" s="11">
        <f t="shared" si="3"/>
        <v>31.173965936739659</v>
      </c>
      <c r="I41" s="11">
        <f t="shared" si="3"/>
        <v>46.100083869164102</v>
      </c>
      <c r="J41" s="11">
        <f t="shared" si="3"/>
        <v>21.364317841079462</v>
      </c>
      <c r="K41" s="11">
        <f t="shared" si="3"/>
        <v>53.097345132743364</v>
      </c>
      <c r="L41" s="11">
        <f t="shared" si="3"/>
        <v>21.774193548387096</v>
      </c>
      <c r="M41" s="11">
        <f t="shared" si="3"/>
        <v>17.708333333333332</v>
      </c>
      <c r="N41" s="11">
        <f t="shared" si="3"/>
        <v>33.170731707317074</v>
      </c>
      <c r="O41" s="11">
        <f t="shared" si="3"/>
        <v>6.25</v>
      </c>
    </row>
    <row r="42" spans="1:15" x14ac:dyDescent="0.2">
      <c r="A42" s="1" t="s">
        <v>265</v>
      </c>
      <c r="B42" s="1">
        <v>5375</v>
      </c>
      <c r="C42" s="1">
        <f t="shared" si="0"/>
        <v>5189</v>
      </c>
      <c r="D42" s="1">
        <v>574</v>
      </c>
      <c r="E42" s="1">
        <v>464</v>
      </c>
      <c r="F42" s="1">
        <v>1222</v>
      </c>
      <c r="G42" s="1">
        <v>1095</v>
      </c>
      <c r="H42" s="1">
        <v>502</v>
      </c>
      <c r="I42" s="1">
        <v>1332</v>
      </c>
      <c r="J42" s="1">
        <f t="shared" si="1"/>
        <v>186</v>
      </c>
      <c r="K42" s="1">
        <v>24</v>
      </c>
      <c r="L42" s="1">
        <v>40</v>
      </c>
      <c r="M42" s="1">
        <v>67</v>
      </c>
      <c r="N42" s="1">
        <v>38</v>
      </c>
      <c r="O42" s="1">
        <v>17</v>
      </c>
    </row>
    <row r="43" spans="1:15" x14ac:dyDescent="0.2">
      <c r="A43" s="1" t="s">
        <v>266</v>
      </c>
      <c r="B43" s="1">
        <v>316</v>
      </c>
      <c r="C43" s="1">
        <f t="shared" si="0"/>
        <v>300</v>
      </c>
      <c r="D43" s="1">
        <v>62</v>
      </c>
      <c r="E43" s="1">
        <v>4</v>
      </c>
      <c r="F43" s="1">
        <v>64</v>
      </c>
      <c r="G43" s="1">
        <v>44</v>
      </c>
      <c r="H43" s="1">
        <v>52</v>
      </c>
      <c r="I43" s="1">
        <v>74</v>
      </c>
      <c r="J43" s="1">
        <f t="shared" si="1"/>
        <v>16</v>
      </c>
      <c r="K43" s="1">
        <v>2</v>
      </c>
      <c r="L43" s="1">
        <v>3</v>
      </c>
      <c r="M43" s="1">
        <v>10</v>
      </c>
      <c r="N43" s="1">
        <v>0</v>
      </c>
      <c r="O43" s="1">
        <v>1</v>
      </c>
    </row>
    <row r="44" spans="1:15" x14ac:dyDescent="0.2">
      <c r="A44" s="1" t="s">
        <v>267</v>
      </c>
      <c r="B44" s="1">
        <v>2085</v>
      </c>
      <c r="C44" s="1">
        <f t="shared" si="0"/>
        <v>2002</v>
      </c>
      <c r="D44" s="1">
        <v>273</v>
      </c>
      <c r="E44" s="1">
        <v>201</v>
      </c>
      <c r="F44" s="1">
        <v>547</v>
      </c>
      <c r="G44" s="1">
        <v>267</v>
      </c>
      <c r="H44" s="1">
        <v>471</v>
      </c>
      <c r="I44" s="1">
        <v>243</v>
      </c>
      <c r="J44" s="1">
        <f t="shared" si="1"/>
        <v>83</v>
      </c>
      <c r="K44" s="1">
        <v>34</v>
      </c>
      <c r="L44" s="1">
        <v>11</v>
      </c>
      <c r="M44" s="1">
        <v>8</v>
      </c>
      <c r="N44" s="1">
        <v>30</v>
      </c>
      <c r="O44" s="1">
        <v>0</v>
      </c>
    </row>
    <row r="45" spans="1:15" x14ac:dyDescent="0.2">
      <c r="A45" s="1" t="s">
        <v>269</v>
      </c>
      <c r="B45" s="11">
        <f>B44*100/B40</f>
        <v>26.813271604938272</v>
      </c>
      <c r="C45" s="11">
        <f t="shared" ref="C45:O45" si="4">C44*100/C40</f>
        <v>26.725403817914831</v>
      </c>
      <c r="D45" s="11">
        <f t="shared" si="4"/>
        <v>30.033003300330034</v>
      </c>
      <c r="E45" s="11">
        <f t="shared" si="4"/>
        <v>30.044843049327355</v>
      </c>
      <c r="F45" s="11">
        <f t="shared" si="4"/>
        <v>29.841789416257502</v>
      </c>
      <c r="G45" s="11">
        <f t="shared" si="4"/>
        <v>18.9900426742532</v>
      </c>
      <c r="H45" s="11">
        <f t="shared" si="4"/>
        <v>45.951219512195124</v>
      </c>
      <c r="I45" s="11">
        <f t="shared" si="4"/>
        <v>14.736203759854456</v>
      </c>
      <c r="J45" s="11">
        <f t="shared" si="4"/>
        <v>29.12280701754386</v>
      </c>
      <c r="K45" s="11">
        <f t="shared" si="4"/>
        <v>56.666666666666664</v>
      </c>
      <c r="L45" s="11">
        <f t="shared" si="4"/>
        <v>20.37037037037037</v>
      </c>
      <c r="M45" s="11">
        <f t="shared" si="4"/>
        <v>9.4117647058823533</v>
      </c>
      <c r="N45" s="11">
        <f t="shared" si="4"/>
        <v>44.117647058823529</v>
      </c>
      <c r="O45" s="11">
        <f t="shared" si="4"/>
        <v>0</v>
      </c>
    </row>
    <row r="46" spans="1:15" x14ac:dyDescent="0.2">
      <c r="A46" s="1" t="s">
        <v>179</v>
      </c>
      <c r="B46" s="1">
        <v>4474</v>
      </c>
      <c r="C46" s="1">
        <f t="shared" si="0"/>
        <v>4082</v>
      </c>
      <c r="D46" s="1">
        <v>953</v>
      </c>
      <c r="E46" s="1">
        <v>711</v>
      </c>
      <c r="F46" s="1">
        <v>785</v>
      </c>
      <c r="G46" s="1">
        <v>264</v>
      </c>
      <c r="H46" s="1">
        <v>1205</v>
      </c>
      <c r="I46" s="1">
        <v>164</v>
      </c>
      <c r="J46" s="1">
        <f t="shared" si="1"/>
        <v>392</v>
      </c>
      <c r="K46" s="1">
        <v>22</v>
      </c>
      <c r="L46" s="1">
        <v>12</v>
      </c>
      <c r="M46" s="1">
        <v>173</v>
      </c>
      <c r="N46" s="1">
        <v>77</v>
      </c>
      <c r="O46" s="1">
        <v>108</v>
      </c>
    </row>
    <row r="47" spans="1:15" x14ac:dyDescent="0.2">
      <c r="A47" s="1" t="s">
        <v>180</v>
      </c>
      <c r="B47" s="1">
        <v>8218</v>
      </c>
      <c r="C47" s="1">
        <f t="shared" si="0"/>
        <v>7561</v>
      </c>
      <c r="D47" s="1">
        <v>1334</v>
      </c>
      <c r="E47" s="1">
        <v>257</v>
      </c>
      <c r="F47" s="1">
        <v>979</v>
      </c>
      <c r="G47" s="1">
        <v>2169</v>
      </c>
      <c r="H47" s="1">
        <v>1058</v>
      </c>
      <c r="I47" s="1">
        <v>1764</v>
      </c>
      <c r="J47" s="1">
        <f t="shared" si="1"/>
        <v>657</v>
      </c>
      <c r="K47" s="1">
        <v>31</v>
      </c>
      <c r="L47" s="1">
        <v>182</v>
      </c>
      <c r="M47" s="1">
        <v>222</v>
      </c>
      <c r="N47" s="1">
        <v>60</v>
      </c>
      <c r="O47" s="1">
        <v>162</v>
      </c>
    </row>
    <row r="49" spans="1:15" x14ac:dyDescent="0.2">
      <c r="A49" s="1" t="s">
        <v>264</v>
      </c>
      <c r="B49" s="1">
        <v>10355</v>
      </c>
      <c r="C49" s="1">
        <f t="shared" si="0"/>
        <v>9671</v>
      </c>
      <c r="D49" s="1">
        <v>1712</v>
      </c>
      <c r="E49" s="1">
        <v>800</v>
      </c>
      <c r="F49" s="1">
        <v>1835</v>
      </c>
      <c r="G49" s="1">
        <v>1905</v>
      </c>
      <c r="H49" s="1">
        <v>1650</v>
      </c>
      <c r="I49" s="1">
        <v>1769</v>
      </c>
      <c r="J49" s="1">
        <f t="shared" si="1"/>
        <v>684</v>
      </c>
      <c r="K49" s="1">
        <v>58</v>
      </c>
      <c r="L49" s="1">
        <v>125</v>
      </c>
      <c r="M49" s="1">
        <v>252</v>
      </c>
      <c r="N49" s="1">
        <v>107</v>
      </c>
      <c r="O49" s="1">
        <v>142</v>
      </c>
    </row>
    <row r="50" spans="1:15" x14ac:dyDescent="0.2">
      <c r="A50" s="1" t="s">
        <v>268</v>
      </c>
      <c r="B50" s="1">
        <f>SUM(B52:B54)</f>
        <v>4847</v>
      </c>
      <c r="C50" s="1">
        <f t="shared" ref="C50:O50" si="5">SUM(C52:C54)</f>
        <v>4637</v>
      </c>
      <c r="D50" s="1">
        <f t="shared" si="5"/>
        <v>622</v>
      </c>
      <c r="E50" s="1">
        <f t="shared" si="5"/>
        <v>397</v>
      </c>
      <c r="F50" s="1">
        <f t="shared" si="5"/>
        <v>1109</v>
      </c>
      <c r="G50" s="1">
        <f t="shared" si="5"/>
        <v>905</v>
      </c>
      <c r="H50" s="1">
        <f t="shared" si="5"/>
        <v>601</v>
      </c>
      <c r="I50" s="1">
        <f t="shared" si="5"/>
        <v>1003</v>
      </c>
      <c r="J50" s="1">
        <f t="shared" si="5"/>
        <v>210</v>
      </c>
      <c r="K50" s="1">
        <f t="shared" si="5"/>
        <v>38</v>
      </c>
      <c r="L50" s="1">
        <f t="shared" si="5"/>
        <v>44</v>
      </c>
      <c r="M50" s="1">
        <f t="shared" si="5"/>
        <v>63</v>
      </c>
      <c r="N50" s="1">
        <f t="shared" si="5"/>
        <v>47</v>
      </c>
      <c r="O50" s="1">
        <f t="shared" si="5"/>
        <v>18</v>
      </c>
    </row>
    <row r="51" spans="1:15" x14ac:dyDescent="0.2">
      <c r="A51" s="1" t="s">
        <v>269</v>
      </c>
      <c r="B51" s="11">
        <f>B50*100/B49</f>
        <v>46.808305166586187</v>
      </c>
      <c r="C51" s="11">
        <f t="shared" ref="C51" si="6">C50*100/C49</f>
        <v>47.947471822975906</v>
      </c>
      <c r="D51" s="11">
        <f t="shared" ref="D51" si="7">D50*100/D49</f>
        <v>36.331775700934578</v>
      </c>
      <c r="E51" s="11">
        <f t="shared" ref="E51" si="8">E50*100/E49</f>
        <v>49.625</v>
      </c>
      <c r="F51" s="11">
        <f t="shared" ref="F51" si="9">F50*100/F49</f>
        <v>60.435967302452319</v>
      </c>
      <c r="G51" s="11">
        <f t="shared" ref="G51" si="10">G50*100/G49</f>
        <v>47.506561679790025</v>
      </c>
      <c r="H51" s="11">
        <f t="shared" ref="H51" si="11">H50*100/H49</f>
        <v>36.424242424242422</v>
      </c>
      <c r="I51" s="11">
        <f t="shared" ref="I51" si="12">I50*100/I49</f>
        <v>56.698699830412664</v>
      </c>
      <c r="J51" s="11">
        <f t="shared" ref="J51" si="13">J50*100/J49</f>
        <v>30.701754385964911</v>
      </c>
      <c r="K51" s="11">
        <f t="shared" ref="K51" si="14">K50*100/K49</f>
        <v>65.517241379310349</v>
      </c>
      <c r="L51" s="11">
        <f t="shared" ref="L51" si="15">L50*100/L49</f>
        <v>35.200000000000003</v>
      </c>
      <c r="M51" s="11">
        <f t="shared" ref="M51" si="16">M50*100/M49</f>
        <v>25</v>
      </c>
      <c r="N51" s="11">
        <f t="shared" ref="N51" si="17">N50*100/N49</f>
        <v>43.925233644859816</v>
      </c>
      <c r="O51" s="11">
        <f t="shared" ref="O51" si="18">O50*100/O49</f>
        <v>12.67605633802817</v>
      </c>
    </row>
    <row r="52" spans="1:15" x14ac:dyDescent="0.2">
      <c r="A52" s="1" t="s">
        <v>265</v>
      </c>
      <c r="B52" s="1">
        <v>3593</v>
      </c>
      <c r="C52" s="1">
        <f t="shared" si="0"/>
        <v>3441</v>
      </c>
      <c r="D52" s="1">
        <v>421</v>
      </c>
      <c r="E52" s="1">
        <v>296</v>
      </c>
      <c r="F52" s="1">
        <v>800</v>
      </c>
      <c r="G52" s="1">
        <v>743</v>
      </c>
      <c r="H52" s="1">
        <v>332</v>
      </c>
      <c r="I52" s="1">
        <v>849</v>
      </c>
      <c r="J52" s="1">
        <f t="shared" si="1"/>
        <v>152</v>
      </c>
      <c r="K52" s="1">
        <v>18</v>
      </c>
      <c r="L52" s="1">
        <v>34</v>
      </c>
      <c r="M52" s="1">
        <v>52</v>
      </c>
      <c r="N52" s="1">
        <v>31</v>
      </c>
      <c r="O52" s="1">
        <v>17</v>
      </c>
    </row>
    <row r="53" spans="1:15" x14ac:dyDescent="0.2">
      <c r="A53" s="1" t="s">
        <v>266</v>
      </c>
      <c r="B53" s="1">
        <v>154</v>
      </c>
      <c r="C53" s="1">
        <f t="shared" si="0"/>
        <v>144</v>
      </c>
      <c r="D53" s="1">
        <v>27</v>
      </c>
      <c r="E53" s="1">
        <v>1</v>
      </c>
      <c r="F53" s="1">
        <v>28</v>
      </c>
      <c r="G53" s="1">
        <v>25</v>
      </c>
      <c r="H53" s="1">
        <v>19</v>
      </c>
      <c r="I53" s="1">
        <v>44</v>
      </c>
      <c r="J53" s="1">
        <f t="shared" si="1"/>
        <v>10</v>
      </c>
      <c r="K53" s="1">
        <v>2</v>
      </c>
      <c r="L53" s="1">
        <v>2</v>
      </c>
      <c r="M53" s="1">
        <v>5</v>
      </c>
      <c r="N53" s="1">
        <v>0</v>
      </c>
      <c r="O53" s="1">
        <v>1</v>
      </c>
    </row>
    <row r="54" spans="1:15" x14ac:dyDescent="0.2">
      <c r="A54" s="1" t="s">
        <v>267</v>
      </c>
      <c r="B54" s="1">
        <v>1100</v>
      </c>
      <c r="C54" s="1">
        <f t="shared" si="0"/>
        <v>1052</v>
      </c>
      <c r="D54" s="1">
        <v>174</v>
      </c>
      <c r="E54" s="1">
        <v>100</v>
      </c>
      <c r="F54" s="1">
        <v>281</v>
      </c>
      <c r="G54" s="1">
        <v>137</v>
      </c>
      <c r="H54" s="1">
        <v>250</v>
      </c>
      <c r="I54" s="1">
        <v>110</v>
      </c>
      <c r="J54" s="1">
        <f t="shared" si="1"/>
        <v>48</v>
      </c>
      <c r="K54" s="1">
        <v>18</v>
      </c>
      <c r="L54" s="1">
        <v>8</v>
      </c>
      <c r="M54" s="1">
        <v>6</v>
      </c>
      <c r="N54" s="1">
        <v>16</v>
      </c>
      <c r="O54" s="1">
        <v>0</v>
      </c>
    </row>
    <row r="55" spans="1:15" x14ac:dyDescent="0.2">
      <c r="A55" s="1" t="s">
        <v>269</v>
      </c>
      <c r="B55" s="11">
        <f>B54*100/B50</f>
        <v>22.694450175366207</v>
      </c>
      <c r="C55" s="11">
        <f t="shared" ref="C55" si="19">C54*100/C50</f>
        <v>22.687082165193011</v>
      </c>
      <c r="D55" s="11">
        <f t="shared" ref="D55" si="20">D54*100/D50</f>
        <v>27.974276527331188</v>
      </c>
      <c r="E55" s="11">
        <f t="shared" ref="E55" si="21">E54*100/E50</f>
        <v>25.188916876574307</v>
      </c>
      <c r="F55" s="11">
        <f t="shared" ref="F55" si="22">F54*100/F50</f>
        <v>25.338142470694319</v>
      </c>
      <c r="G55" s="11">
        <f t="shared" ref="G55" si="23">G54*100/G50</f>
        <v>15.138121546961326</v>
      </c>
      <c r="H55" s="11">
        <f t="shared" ref="H55" si="24">H54*100/H50</f>
        <v>41.597337770382694</v>
      </c>
      <c r="I55" s="11">
        <f t="shared" ref="I55" si="25">I54*100/I50</f>
        <v>10.967098703888334</v>
      </c>
      <c r="J55" s="11">
        <f t="shared" ref="J55" si="26">J54*100/J50</f>
        <v>22.857142857142858</v>
      </c>
      <c r="K55" s="11">
        <f t="shared" ref="K55" si="27">K54*100/K50</f>
        <v>47.368421052631582</v>
      </c>
      <c r="L55" s="11">
        <f t="shared" ref="L55" si="28">L54*100/L50</f>
        <v>18.181818181818183</v>
      </c>
      <c r="M55" s="11">
        <f t="shared" ref="M55" si="29">M54*100/M50</f>
        <v>9.5238095238095237</v>
      </c>
      <c r="N55" s="11">
        <f t="shared" ref="N55" si="30">N54*100/N50</f>
        <v>34.042553191489361</v>
      </c>
      <c r="O55" s="11">
        <f t="shared" ref="O55" si="31">O54*100/O50</f>
        <v>0</v>
      </c>
    </row>
    <row r="56" spans="1:15" x14ac:dyDescent="0.2">
      <c r="A56" s="1" t="s">
        <v>179</v>
      </c>
      <c r="B56" s="1">
        <v>2334</v>
      </c>
      <c r="C56" s="1">
        <f t="shared" si="0"/>
        <v>2142</v>
      </c>
      <c r="D56" s="1">
        <v>529</v>
      </c>
      <c r="E56" s="1">
        <v>316</v>
      </c>
      <c r="F56" s="1">
        <v>371</v>
      </c>
      <c r="G56" s="1">
        <v>157</v>
      </c>
      <c r="H56" s="1">
        <v>696</v>
      </c>
      <c r="I56" s="1">
        <v>73</v>
      </c>
      <c r="J56" s="1">
        <f t="shared" si="1"/>
        <v>192</v>
      </c>
      <c r="K56" s="1">
        <v>9</v>
      </c>
      <c r="L56" s="1">
        <v>6</v>
      </c>
      <c r="M56" s="1">
        <v>91</v>
      </c>
      <c r="N56" s="1">
        <v>28</v>
      </c>
      <c r="O56" s="1">
        <v>58</v>
      </c>
    </row>
    <row r="57" spans="1:15" x14ac:dyDescent="0.2">
      <c r="A57" s="1" t="s">
        <v>180</v>
      </c>
      <c r="B57" s="1">
        <v>3174</v>
      </c>
      <c r="C57" s="1">
        <f t="shared" si="0"/>
        <v>2892</v>
      </c>
      <c r="D57" s="1">
        <v>561</v>
      </c>
      <c r="E57" s="1">
        <v>87</v>
      </c>
      <c r="F57" s="1">
        <v>355</v>
      </c>
      <c r="G57" s="1">
        <v>843</v>
      </c>
      <c r="H57" s="1">
        <v>353</v>
      </c>
      <c r="I57" s="1">
        <v>693</v>
      </c>
      <c r="J57" s="1">
        <f t="shared" si="1"/>
        <v>282</v>
      </c>
      <c r="K57" s="1">
        <v>11</v>
      </c>
      <c r="L57" s="1">
        <v>75</v>
      </c>
      <c r="M57" s="1">
        <v>98</v>
      </c>
      <c r="N57" s="1">
        <v>32</v>
      </c>
      <c r="O57" s="1">
        <v>66</v>
      </c>
    </row>
    <row r="59" spans="1:15" x14ac:dyDescent="0.2">
      <c r="A59" s="1" t="s">
        <v>233</v>
      </c>
      <c r="B59" s="1">
        <v>10113</v>
      </c>
      <c r="C59" s="1">
        <f t="shared" si="0"/>
        <v>9463</v>
      </c>
      <c r="D59" s="1">
        <v>1484</v>
      </c>
      <c r="E59" s="1">
        <v>837</v>
      </c>
      <c r="F59" s="1">
        <v>1762</v>
      </c>
      <c r="G59" s="1">
        <v>1934</v>
      </c>
      <c r="H59" s="1">
        <v>1638</v>
      </c>
      <c r="I59" s="1">
        <v>1808</v>
      </c>
      <c r="J59" s="1">
        <f t="shared" si="1"/>
        <v>650</v>
      </c>
      <c r="K59" s="1">
        <v>55</v>
      </c>
      <c r="L59" s="1">
        <v>123</v>
      </c>
      <c r="M59" s="1">
        <v>228</v>
      </c>
      <c r="N59" s="1">
        <v>98</v>
      </c>
      <c r="O59" s="1">
        <v>146</v>
      </c>
    </row>
    <row r="60" spans="1:15" x14ac:dyDescent="0.2">
      <c r="A60" s="1" t="s">
        <v>268</v>
      </c>
      <c r="B60" s="1">
        <f>SUM(B62:B64)</f>
        <v>2929</v>
      </c>
      <c r="C60" s="1">
        <f t="shared" ref="C60:O60" si="32">SUM(C62:C64)</f>
        <v>2854</v>
      </c>
      <c r="D60" s="1">
        <f t="shared" si="32"/>
        <v>287</v>
      </c>
      <c r="E60" s="1">
        <f t="shared" si="32"/>
        <v>272</v>
      </c>
      <c r="F60" s="1">
        <f t="shared" si="32"/>
        <v>724</v>
      </c>
      <c r="G60" s="1">
        <f t="shared" si="32"/>
        <v>501</v>
      </c>
      <c r="H60" s="1">
        <f t="shared" si="32"/>
        <v>424</v>
      </c>
      <c r="I60" s="1">
        <f t="shared" si="32"/>
        <v>646</v>
      </c>
      <c r="J60" s="1">
        <f t="shared" si="32"/>
        <v>75</v>
      </c>
      <c r="K60" s="1">
        <f t="shared" si="32"/>
        <v>22</v>
      </c>
      <c r="L60" s="1">
        <f t="shared" si="32"/>
        <v>10</v>
      </c>
      <c r="M60" s="1">
        <f t="shared" si="32"/>
        <v>22</v>
      </c>
      <c r="N60" s="1">
        <f t="shared" si="32"/>
        <v>21</v>
      </c>
      <c r="O60" s="1">
        <f t="shared" si="32"/>
        <v>0</v>
      </c>
    </row>
    <row r="61" spans="1:15" x14ac:dyDescent="0.2">
      <c r="A61" s="1" t="s">
        <v>269</v>
      </c>
      <c r="B61" s="11">
        <f>B60*100/B59</f>
        <v>28.962721249876395</v>
      </c>
      <c r="C61" s="11">
        <f t="shared" ref="C61" si="33">C60*100/C59</f>
        <v>30.159568847088661</v>
      </c>
      <c r="D61" s="11">
        <f t="shared" ref="D61" si="34">D60*100/D59</f>
        <v>19.339622641509433</v>
      </c>
      <c r="E61" s="11">
        <f t="shared" ref="E61" si="35">E60*100/E59</f>
        <v>32.497013142174431</v>
      </c>
      <c r="F61" s="11">
        <f t="shared" ref="F61" si="36">F60*100/F59</f>
        <v>41.089670828603857</v>
      </c>
      <c r="G61" s="11">
        <f t="shared" ref="G61" si="37">G60*100/G59</f>
        <v>25.904860392967944</v>
      </c>
      <c r="H61" s="11">
        <f t="shared" ref="H61" si="38">H60*100/H59</f>
        <v>25.885225885225886</v>
      </c>
      <c r="I61" s="11">
        <f t="shared" ref="I61" si="39">I60*100/I59</f>
        <v>35.730088495575224</v>
      </c>
      <c r="J61" s="11">
        <f t="shared" ref="J61" si="40">J60*100/J59</f>
        <v>11.538461538461538</v>
      </c>
      <c r="K61" s="11">
        <f t="shared" ref="K61" si="41">K60*100/K59</f>
        <v>40</v>
      </c>
      <c r="L61" s="11">
        <f t="shared" ref="L61" si="42">L60*100/L59</f>
        <v>8.1300813008130088</v>
      </c>
      <c r="M61" s="11">
        <f t="shared" ref="M61" si="43">M60*100/M59</f>
        <v>9.6491228070175445</v>
      </c>
      <c r="N61" s="11">
        <f t="shared" ref="N61" si="44">N60*100/N59</f>
        <v>21.428571428571427</v>
      </c>
      <c r="O61" s="11">
        <f t="shared" ref="O61" si="45">O60*100/O59</f>
        <v>0</v>
      </c>
    </row>
    <row r="62" spans="1:15" x14ac:dyDescent="0.2">
      <c r="A62" s="1" t="s">
        <v>265</v>
      </c>
      <c r="B62" s="1">
        <v>1782</v>
      </c>
      <c r="C62" s="1">
        <f t="shared" si="0"/>
        <v>1748</v>
      </c>
      <c r="D62" s="1">
        <v>153</v>
      </c>
      <c r="E62" s="1">
        <v>168</v>
      </c>
      <c r="F62" s="1">
        <v>422</v>
      </c>
      <c r="G62" s="1">
        <v>352</v>
      </c>
      <c r="H62" s="1">
        <v>170</v>
      </c>
      <c r="I62" s="1">
        <v>483</v>
      </c>
      <c r="J62" s="1">
        <f t="shared" si="1"/>
        <v>34</v>
      </c>
      <c r="K62" s="1">
        <v>6</v>
      </c>
      <c r="L62" s="1">
        <v>6</v>
      </c>
      <c r="M62" s="1">
        <v>15</v>
      </c>
      <c r="N62" s="1">
        <v>7</v>
      </c>
      <c r="O62" s="1">
        <v>0</v>
      </c>
    </row>
    <row r="63" spans="1:15" x14ac:dyDescent="0.2">
      <c r="A63" s="1" t="s">
        <v>266</v>
      </c>
      <c r="B63" s="1">
        <v>162</v>
      </c>
      <c r="C63" s="1">
        <f t="shared" si="0"/>
        <v>156</v>
      </c>
      <c r="D63" s="1">
        <v>35</v>
      </c>
      <c r="E63" s="1">
        <v>3</v>
      </c>
      <c r="F63" s="1">
        <v>36</v>
      </c>
      <c r="G63" s="1">
        <v>19</v>
      </c>
      <c r="H63" s="1">
        <v>33</v>
      </c>
      <c r="I63" s="1">
        <v>30</v>
      </c>
      <c r="J63" s="1">
        <f t="shared" si="1"/>
        <v>6</v>
      </c>
      <c r="K63" s="1">
        <v>0</v>
      </c>
      <c r="L63" s="1">
        <v>1</v>
      </c>
      <c r="M63" s="1">
        <v>5</v>
      </c>
      <c r="N63" s="1">
        <v>0</v>
      </c>
      <c r="O63" s="1">
        <v>0</v>
      </c>
    </row>
    <row r="64" spans="1:15" x14ac:dyDescent="0.2">
      <c r="A64" s="1" t="s">
        <v>267</v>
      </c>
      <c r="B64" s="1">
        <v>985</v>
      </c>
      <c r="C64" s="1">
        <f t="shared" si="0"/>
        <v>950</v>
      </c>
      <c r="D64" s="1">
        <v>99</v>
      </c>
      <c r="E64" s="1">
        <v>101</v>
      </c>
      <c r="F64" s="1">
        <v>266</v>
      </c>
      <c r="G64" s="1">
        <v>130</v>
      </c>
      <c r="H64" s="1">
        <v>221</v>
      </c>
      <c r="I64" s="1">
        <v>133</v>
      </c>
      <c r="J64" s="1">
        <f t="shared" si="1"/>
        <v>35</v>
      </c>
      <c r="K64" s="1">
        <v>16</v>
      </c>
      <c r="L64" s="1">
        <v>3</v>
      </c>
      <c r="M64" s="1">
        <v>2</v>
      </c>
      <c r="N64" s="1">
        <v>14</v>
      </c>
      <c r="O64" s="1">
        <v>0</v>
      </c>
    </row>
    <row r="65" spans="1:15" x14ac:dyDescent="0.2">
      <c r="A65" s="1" t="s">
        <v>269</v>
      </c>
      <c r="B65" s="11">
        <f>B64*100/B60</f>
        <v>33.62922499146466</v>
      </c>
      <c r="C65" s="11">
        <f t="shared" ref="C65" si="46">C64*100/C60</f>
        <v>33.286615276804483</v>
      </c>
      <c r="D65" s="11">
        <f t="shared" ref="D65" si="47">D64*100/D60</f>
        <v>34.494773519163765</v>
      </c>
      <c r="E65" s="11">
        <f t="shared" ref="E65" si="48">E64*100/E60</f>
        <v>37.132352941176471</v>
      </c>
      <c r="F65" s="11">
        <f t="shared" ref="F65" si="49">F64*100/F60</f>
        <v>36.740331491712709</v>
      </c>
      <c r="G65" s="11">
        <f t="shared" ref="G65" si="50">G64*100/G60</f>
        <v>25.948103792415171</v>
      </c>
      <c r="H65" s="11">
        <f t="shared" ref="H65" si="51">H64*100/H60</f>
        <v>52.122641509433961</v>
      </c>
      <c r="I65" s="11">
        <f t="shared" ref="I65" si="52">I64*100/I60</f>
        <v>20.588235294117649</v>
      </c>
      <c r="J65" s="11">
        <f t="shared" ref="J65" si="53">J64*100/J60</f>
        <v>46.666666666666664</v>
      </c>
      <c r="K65" s="11">
        <f t="shared" ref="K65" si="54">K64*100/K60</f>
        <v>72.727272727272734</v>
      </c>
      <c r="L65" s="11">
        <f t="shared" ref="L65" si="55">L64*100/L60</f>
        <v>30</v>
      </c>
      <c r="M65" s="11">
        <f t="shared" ref="M65" si="56">M64*100/M60</f>
        <v>9.0909090909090917</v>
      </c>
      <c r="N65" s="11">
        <f t="shared" ref="N65" si="57">N64*100/N60</f>
        <v>66.666666666666671</v>
      </c>
      <c r="O65" s="11" t="e">
        <f t="shared" ref="O65" si="58">O64*100/O60</f>
        <v>#DIV/0!</v>
      </c>
    </row>
    <row r="66" spans="1:15" x14ac:dyDescent="0.2">
      <c r="A66" s="1" t="s">
        <v>179</v>
      </c>
      <c r="B66" s="1">
        <v>2140</v>
      </c>
      <c r="C66" s="1">
        <f t="shared" si="0"/>
        <v>1940</v>
      </c>
      <c r="D66" s="1">
        <v>424</v>
      </c>
      <c r="E66" s="1">
        <v>395</v>
      </c>
      <c r="F66" s="1">
        <v>414</v>
      </c>
      <c r="G66" s="1">
        <v>107</v>
      </c>
      <c r="H66" s="1">
        <v>509</v>
      </c>
      <c r="I66" s="1">
        <v>91</v>
      </c>
      <c r="J66" s="1">
        <f t="shared" si="1"/>
        <v>200</v>
      </c>
      <c r="K66" s="1">
        <v>13</v>
      </c>
      <c r="L66" s="1">
        <v>6</v>
      </c>
      <c r="M66" s="1">
        <v>82</v>
      </c>
      <c r="N66" s="1">
        <v>49</v>
      </c>
      <c r="O66" s="1">
        <v>50</v>
      </c>
    </row>
    <row r="67" spans="1:15" x14ac:dyDescent="0.2">
      <c r="A67" s="1" t="s">
        <v>180</v>
      </c>
      <c r="B67" s="1">
        <v>5044</v>
      </c>
      <c r="C67" s="1">
        <f t="shared" si="0"/>
        <v>4669</v>
      </c>
      <c r="D67" s="1">
        <v>773</v>
      </c>
      <c r="E67" s="1">
        <v>170</v>
      </c>
      <c r="F67" s="1">
        <v>624</v>
      </c>
      <c r="G67" s="1">
        <v>1326</v>
      </c>
      <c r="H67" s="1">
        <v>705</v>
      </c>
      <c r="I67" s="1">
        <v>1071</v>
      </c>
      <c r="J67" s="1">
        <f t="shared" si="1"/>
        <v>375</v>
      </c>
      <c r="K67" s="1">
        <v>20</v>
      </c>
      <c r="L67" s="1">
        <v>107</v>
      </c>
      <c r="M67" s="1">
        <v>124</v>
      </c>
      <c r="N67" s="1">
        <v>28</v>
      </c>
      <c r="O67" s="1">
        <v>96</v>
      </c>
    </row>
    <row r="68" spans="1:15" x14ac:dyDescent="0.2">
      <c r="A68" s="17" t="s">
        <v>283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5B01-6B79-453D-A6B6-E9FB8B1AE62C}">
  <dimension ref="A1:O76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" customHeight="1" x14ac:dyDescent="0.2"/>
  <cols>
    <col min="1" max="1" width="14.88671875" style="13"/>
    <col min="2" max="15" width="5.33203125" style="1" customWidth="1"/>
    <col min="16" max="16384" width="14.88671875" style="1"/>
  </cols>
  <sheetData>
    <row r="1" spans="1:15" ht="9" customHeight="1" x14ac:dyDescent="0.2">
      <c r="A1" s="13" t="s">
        <v>306</v>
      </c>
    </row>
    <row r="2" spans="1:15" ht="9" customHeight="1" x14ac:dyDescent="0.2">
      <c r="A2" s="14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ht="9" customHeight="1" x14ac:dyDescent="0.2">
      <c r="A3" s="15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ht="9" customHeight="1" x14ac:dyDescent="0.2">
      <c r="A4" s="1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ht="9" customHeight="1" x14ac:dyDescent="0.2">
      <c r="A5" s="13" t="s">
        <v>270</v>
      </c>
    </row>
    <row r="7" spans="1:15" ht="9" customHeight="1" x14ac:dyDescent="0.2">
      <c r="A7" s="13" t="s">
        <v>217</v>
      </c>
      <c r="B7" s="1">
        <v>5981</v>
      </c>
      <c r="C7" s="1">
        <f>SUM(D7:I7)</f>
        <v>5722</v>
      </c>
      <c r="D7" s="1">
        <v>661</v>
      </c>
      <c r="E7" s="1">
        <v>493</v>
      </c>
      <c r="F7" s="1">
        <v>1350</v>
      </c>
      <c r="G7" s="1">
        <v>1196</v>
      </c>
      <c r="H7" s="1">
        <v>600</v>
      </c>
      <c r="I7" s="1">
        <v>1422</v>
      </c>
      <c r="J7" s="1">
        <f>SUM(K7:O7)</f>
        <v>259</v>
      </c>
      <c r="K7" s="1">
        <v>70</v>
      </c>
      <c r="L7" s="1">
        <v>42</v>
      </c>
      <c r="M7" s="1">
        <v>83</v>
      </c>
      <c r="N7" s="1">
        <v>47</v>
      </c>
      <c r="O7" s="1">
        <v>17</v>
      </c>
    </row>
    <row r="8" spans="1:15" ht="9" customHeight="1" x14ac:dyDescent="0.2">
      <c r="A8" s="13" t="s">
        <v>271</v>
      </c>
      <c r="B8" s="1">
        <v>5427</v>
      </c>
      <c r="C8" s="1">
        <f t="shared" ref="C8:C57" si="0">SUM(D8:I8)</f>
        <v>5209</v>
      </c>
      <c r="D8" s="1">
        <v>591</v>
      </c>
      <c r="E8" s="1">
        <v>407</v>
      </c>
      <c r="F8" s="1">
        <v>1262</v>
      </c>
      <c r="G8" s="1">
        <v>1097</v>
      </c>
      <c r="H8" s="1">
        <v>516</v>
      </c>
      <c r="I8" s="1">
        <v>1336</v>
      </c>
      <c r="J8" s="1">
        <f t="shared" ref="J8:J57" si="1">SUM(K8:O8)</f>
        <v>218</v>
      </c>
      <c r="K8" s="1">
        <v>62</v>
      </c>
      <c r="L8" s="1">
        <v>33</v>
      </c>
      <c r="M8" s="1">
        <v>63</v>
      </c>
      <c r="N8" s="1">
        <v>44</v>
      </c>
      <c r="O8" s="1">
        <v>16</v>
      </c>
    </row>
    <row r="9" spans="1:15" ht="9" customHeight="1" x14ac:dyDescent="0.2">
      <c r="A9" s="13" t="s">
        <v>272</v>
      </c>
      <c r="B9" s="1">
        <v>554</v>
      </c>
      <c r="C9" s="1">
        <f t="shared" si="0"/>
        <v>513</v>
      </c>
      <c r="D9" s="1">
        <v>70</v>
      </c>
      <c r="E9" s="1">
        <v>86</v>
      </c>
      <c r="F9" s="1">
        <v>88</v>
      </c>
      <c r="G9" s="1">
        <v>99</v>
      </c>
      <c r="H9" s="1">
        <v>84</v>
      </c>
      <c r="I9" s="1">
        <v>86</v>
      </c>
      <c r="J9" s="1">
        <f t="shared" si="1"/>
        <v>41</v>
      </c>
      <c r="K9" s="1">
        <v>8</v>
      </c>
      <c r="L9" s="1">
        <v>9</v>
      </c>
      <c r="M9" s="1">
        <v>20</v>
      </c>
      <c r="N9" s="1">
        <v>3</v>
      </c>
      <c r="O9" s="1">
        <v>1</v>
      </c>
    </row>
    <row r="11" spans="1:15" ht="9" customHeight="1" x14ac:dyDescent="0.2">
      <c r="A11" s="13" t="s">
        <v>213</v>
      </c>
      <c r="B11" s="1">
        <v>3954</v>
      </c>
      <c r="C11" s="1">
        <f t="shared" si="0"/>
        <v>3768</v>
      </c>
      <c r="D11" s="1">
        <v>491</v>
      </c>
      <c r="E11" s="1">
        <v>313</v>
      </c>
      <c r="F11" s="1">
        <v>873</v>
      </c>
      <c r="G11" s="1">
        <v>804</v>
      </c>
      <c r="H11" s="1">
        <v>386</v>
      </c>
      <c r="I11" s="1">
        <v>901</v>
      </c>
      <c r="J11" s="1">
        <f t="shared" si="1"/>
        <v>186</v>
      </c>
      <c r="K11" s="1">
        <v>35</v>
      </c>
      <c r="L11" s="1">
        <v>35</v>
      </c>
      <c r="M11" s="1">
        <v>61</v>
      </c>
      <c r="N11" s="1">
        <v>38</v>
      </c>
      <c r="O11" s="1">
        <v>17</v>
      </c>
    </row>
    <row r="12" spans="1:15" ht="9" customHeight="1" x14ac:dyDescent="0.2">
      <c r="A12" s="13" t="s">
        <v>271</v>
      </c>
      <c r="B12" s="1">
        <v>3586</v>
      </c>
      <c r="C12" s="1">
        <f t="shared" si="0"/>
        <v>3425</v>
      </c>
      <c r="D12" s="1">
        <v>436</v>
      </c>
      <c r="E12" s="1">
        <v>252</v>
      </c>
      <c r="F12" s="1">
        <v>815</v>
      </c>
      <c r="G12" s="1">
        <v>723</v>
      </c>
      <c r="H12" s="1">
        <v>346</v>
      </c>
      <c r="I12" s="1">
        <v>853</v>
      </c>
      <c r="J12" s="1">
        <f t="shared" si="1"/>
        <v>161</v>
      </c>
      <c r="K12" s="1">
        <v>34</v>
      </c>
      <c r="L12" s="1">
        <v>28</v>
      </c>
      <c r="M12" s="1">
        <v>48</v>
      </c>
      <c r="N12" s="1">
        <v>35</v>
      </c>
      <c r="O12" s="1">
        <v>16</v>
      </c>
    </row>
    <row r="13" spans="1:15" ht="9" customHeight="1" x14ac:dyDescent="0.2">
      <c r="A13" s="13" t="s">
        <v>272</v>
      </c>
      <c r="B13" s="1">
        <v>368</v>
      </c>
      <c r="C13" s="1">
        <f t="shared" si="0"/>
        <v>343</v>
      </c>
      <c r="D13" s="1">
        <v>55</v>
      </c>
      <c r="E13" s="1">
        <v>61</v>
      </c>
      <c r="F13" s="1">
        <v>58</v>
      </c>
      <c r="G13" s="1">
        <v>81</v>
      </c>
      <c r="H13" s="1">
        <v>40</v>
      </c>
      <c r="I13" s="1">
        <v>48</v>
      </c>
      <c r="J13" s="1">
        <f t="shared" si="1"/>
        <v>25</v>
      </c>
      <c r="K13" s="1">
        <v>1</v>
      </c>
      <c r="L13" s="1">
        <v>7</v>
      </c>
      <c r="M13" s="1">
        <v>13</v>
      </c>
      <c r="N13" s="1">
        <v>3</v>
      </c>
      <c r="O13" s="1">
        <v>1</v>
      </c>
    </row>
    <row r="15" spans="1:15" ht="9" customHeight="1" x14ac:dyDescent="0.2">
      <c r="A15" s="13" t="s">
        <v>233</v>
      </c>
      <c r="B15" s="1">
        <v>2027</v>
      </c>
      <c r="C15" s="1">
        <f t="shared" si="0"/>
        <v>1954</v>
      </c>
      <c r="D15" s="1">
        <v>170</v>
      </c>
      <c r="E15" s="1">
        <v>180</v>
      </c>
      <c r="F15" s="1">
        <v>477</v>
      </c>
      <c r="G15" s="1">
        <v>392</v>
      </c>
      <c r="H15" s="1">
        <v>214</v>
      </c>
      <c r="I15" s="1">
        <v>521</v>
      </c>
      <c r="J15" s="1">
        <f t="shared" si="1"/>
        <v>73</v>
      </c>
      <c r="K15" s="1">
        <v>35</v>
      </c>
      <c r="L15" s="1">
        <v>7</v>
      </c>
      <c r="M15" s="1">
        <v>22</v>
      </c>
      <c r="N15" s="1">
        <v>9</v>
      </c>
      <c r="O15" s="1">
        <v>0</v>
      </c>
    </row>
    <row r="16" spans="1:15" ht="9" customHeight="1" x14ac:dyDescent="0.2">
      <c r="A16" s="13" t="s">
        <v>271</v>
      </c>
      <c r="B16" s="1">
        <v>1841</v>
      </c>
      <c r="C16" s="1">
        <f t="shared" si="0"/>
        <v>1784</v>
      </c>
      <c r="D16" s="1">
        <v>155</v>
      </c>
      <c r="E16" s="1">
        <v>155</v>
      </c>
      <c r="F16" s="1">
        <v>447</v>
      </c>
      <c r="G16" s="1">
        <v>374</v>
      </c>
      <c r="H16" s="1">
        <v>170</v>
      </c>
      <c r="I16" s="1">
        <v>483</v>
      </c>
      <c r="J16" s="1">
        <f t="shared" si="1"/>
        <v>57</v>
      </c>
      <c r="K16" s="1">
        <v>28</v>
      </c>
      <c r="L16" s="1">
        <v>5</v>
      </c>
      <c r="M16" s="1">
        <v>15</v>
      </c>
      <c r="N16" s="1">
        <v>9</v>
      </c>
      <c r="O16" s="1">
        <v>0</v>
      </c>
    </row>
    <row r="17" spans="1:15" ht="9" customHeight="1" x14ac:dyDescent="0.2">
      <c r="A17" s="13" t="s">
        <v>272</v>
      </c>
      <c r="B17" s="1">
        <v>186</v>
      </c>
      <c r="C17" s="1">
        <f t="shared" si="0"/>
        <v>170</v>
      </c>
      <c r="D17" s="1">
        <v>15</v>
      </c>
      <c r="E17" s="1">
        <v>25</v>
      </c>
      <c r="F17" s="1">
        <v>30</v>
      </c>
      <c r="G17" s="1">
        <v>18</v>
      </c>
      <c r="H17" s="1">
        <v>44</v>
      </c>
      <c r="I17" s="1">
        <v>38</v>
      </c>
      <c r="J17" s="1">
        <f t="shared" si="1"/>
        <v>16</v>
      </c>
      <c r="K17" s="1">
        <v>7</v>
      </c>
      <c r="L17" s="1">
        <v>2</v>
      </c>
      <c r="M17" s="1">
        <v>7</v>
      </c>
      <c r="N17" s="1">
        <v>0</v>
      </c>
      <c r="O17" s="1">
        <v>0</v>
      </c>
    </row>
    <row r="19" spans="1:15" ht="9" customHeight="1" x14ac:dyDescent="0.2">
      <c r="A19" s="13" t="s">
        <v>273</v>
      </c>
    </row>
    <row r="21" spans="1:15" ht="9" customHeight="1" x14ac:dyDescent="0.2">
      <c r="A21" s="13" t="s">
        <v>217</v>
      </c>
      <c r="B21" s="1">
        <v>5427</v>
      </c>
      <c r="C21" s="1">
        <f t="shared" si="0"/>
        <v>5209</v>
      </c>
      <c r="D21" s="1">
        <v>591</v>
      </c>
      <c r="E21" s="1">
        <v>407</v>
      </c>
      <c r="F21" s="1">
        <v>1262</v>
      </c>
      <c r="G21" s="1">
        <v>1097</v>
      </c>
      <c r="H21" s="1">
        <v>516</v>
      </c>
      <c r="I21" s="1">
        <v>1336</v>
      </c>
      <c r="J21" s="1">
        <f t="shared" si="1"/>
        <v>218</v>
      </c>
      <c r="K21" s="1">
        <v>62</v>
      </c>
      <c r="L21" s="1">
        <v>33</v>
      </c>
      <c r="M21" s="1">
        <v>63</v>
      </c>
      <c r="N21" s="1">
        <v>44</v>
      </c>
      <c r="O21" s="1">
        <v>16</v>
      </c>
    </row>
    <row r="22" spans="1:15" ht="9" customHeight="1" x14ac:dyDescent="0.2">
      <c r="A22" s="13" t="s">
        <v>181</v>
      </c>
      <c r="B22" s="1">
        <v>242</v>
      </c>
      <c r="C22" s="1">
        <f t="shared" si="0"/>
        <v>198</v>
      </c>
      <c r="D22" s="1">
        <v>38</v>
      </c>
      <c r="E22" s="1">
        <v>0</v>
      </c>
      <c r="F22" s="1">
        <v>42</v>
      </c>
      <c r="G22" s="1">
        <v>20</v>
      </c>
      <c r="H22" s="1">
        <v>31</v>
      </c>
      <c r="I22" s="1">
        <v>67</v>
      </c>
      <c r="J22" s="1">
        <f t="shared" si="1"/>
        <v>44</v>
      </c>
      <c r="K22" s="1">
        <v>34</v>
      </c>
      <c r="L22" s="1">
        <v>1</v>
      </c>
      <c r="M22" s="1">
        <v>5</v>
      </c>
      <c r="N22" s="1">
        <v>1</v>
      </c>
      <c r="O22" s="1">
        <v>3</v>
      </c>
    </row>
    <row r="23" spans="1:15" ht="9" customHeight="1" x14ac:dyDescent="0.2">
      <c r="A23" s="13" t="s">
        <v>182</v>
      </c>
      <c r="B23" s="1">
        <v>183</v>
      </c>
      <c r="C23" s="1">
        <f t="shared" si="0"/>
        <v>167</v>
      </c>
      <c r="D23" s="1">
        <v>24</v>
      </c>
      <c r="E23" s="1">
        <v>1</v>
      </c>
      <c r="F23" s="1">
        <v>54</v>
      </c>
      <c r="G23" s="1">
        <v>32</v>
      </c>
      <c r="H23" s="1">
        <v>28</v>
      </c>
      <c r="I23" s="1">
        <v>28</v>
      </c>
      <c r="J23" s="1">
        <f t="shared" si="1"/>
        <v>16</v>
      </c>
      <c r="K23" s="1">
        <v>4</v>
      </c>
      <c r="L23" s="1">
        <v>2</v>
      </c>
      <c r="M23" s="1">
        <v>3</v>
      </c>
      <c r="N23" s="1">
        <v>6</v>
      </c>
      <c r="O23" s="1">
        <v>1</v>
      </c>
    </row>
    <row r="24" spans="1:15" ht="9" customHeight="1" x14ac:dyDescent="0.2">
      <c r="A24" s="13" t="s">
        <v>183</v>
      </c>
      <c r="B24" s="1">
        <v>209</v>
      </c>
      <c r="C24" s="1">
        <f t="shared" si="0"/>
        <v>193</v>
      </c>
      <c r="D24" s="1">
        <v>38</v>
      </c>
      <c r="E24" s="1">
        <v>8</v>
      </c>
      <c r="F24" s="1">
        <v>71</v>
      </c>
      <c r="G24" s="1">
        <v>17</v>
      </c>
      <c r="H24" s="1">
        <v>25</v>
      </c>
      <c r="I24" s="1">
        <v>34</v>
      </c>
      <c r="J24" s="1">
        <f t="shared" si="1"/>
        <v>16</v>
      </c>
      <c r="K24" s="1">
        <v>5</v>
      </c>
      <c r="L24" s="1">
        <v>0</v>
      </c>
      <c r="M24" s="1">
        <v>5</v>
      </c>
      <c r="N24" s="1">
        <v>6</v>
      </c>
      <c r="O24" s="1">
        <v>0</v>
      </c>
    </row>
    <row r="25" spans="1:15" ht="9" customHeight="1" x14ac:dyDescent="0.2">
      <c r="A25" s="13" t="s">
        <v>184</v>
      </c>
      <c r="B25" s="1">
        <v>535</v>
      </c>
      <c r="C25" s="1">
        <f t="shared" si="0"/>
        <v>514</v>
      </c>
      <c r="D25" s="1">
        <v>163</v>
      </c>
      <c r="E25" s="1">
        <v>8</v>
      </c>
      <c r="F25" s="1">
        <v>121</v>
      </c>
      <c r="G25" s="1">
        <v>67</v>
      </c>
      <c r="H25" s="1">
        <v>45</v>
      </c>
      <c r="I25" s="1">
        <v>110</v>
      </c>
      <c r="J25" s="1">
        <f t="shared" si="1"/>
        <v>21</v>
      </c>
      <c r="K25" s="1">
        <v>2</v>
      </c>
      <c r="L25" s="1">
        <v>1</v>
      </c>
      <c r="M25" s="1">
        <v>16</v>
      </c>
      <c r="N25" s="1">
        <v>1</v>
      </c>
      <c r="O25" s="1">
        <v>1</v>
      </c>
    </row>
    <row r="26" spans="1:15" ht="9" customHeight="1" x14ac:dyDescent="0.2">
      <c r="A26" s="13" t="s">
        <v>185</v>
      </c>
      <c r="B26" s="1">
        <v>4258</v>
      </c>
      <c r="C26" s="1">
        <f t="shared" si="0"/>
        <v>4137</v>
      </c>
      <c r="D26" s="1">
        <v>328</v>
      </c>
      <c r="E26" s="1">
        <v>390</v>
      </c>
      <c r="F26" s="1">
        <v>974</v>
      </c>
      <c r="G26" s="1">
        <v>961</v>
      </c>
      <c r="H26" s="1">
        <v>387</v>
      </c>
      <c r="I26" s="1">
        <v>1097</v>
      </c>
      <c r="J26" s="1">
        <f t="shared" si="1"/>
        <v>121</v>
      </c>
      <c r="K26" s="1">
        <v>17</v>
      </c>
      <c r="L26" s="1">
        <v>29</v>
      </c>
      <c r="M26" s="1">
        <v>34</v>
      </c>
      <c r="N26" s="1">
        <v>30</v>
      </c>
      <c r="O26" s="1">
        <v>11</v>
      </c>
    </row>
    <row r="28" spans="1:15" ht="9" customHeight="1" x14ac:dyDescent="0.2">
      <c r="A28" s="13" t="s">
        <v>213</v>
      </c>
      <c r="B28" s="1">
        <v>3586</v>
      </c>
      <c r="C28" s="1">
        <f t="shared" si="0"/>
        <v>3425</v>
      </c>
      <c r="D28" s="1">
        <v>436</v>
      </c>
      <c r="E28" s="1">
        <v>252</v>
      </c>
      <c r="F28" s="1">
        <v>815</v>
      </c>
      <c r="G28" s="1">
        <v>723</v>
      </c>
      <c r="H28" s="1">
        <v>346</v>
      </c>
      <c r="I28" s="1">
        <v>853</v>
      </c>
      <c r="J28" s="1">
        <f t="shared" si="1"/>
        <v>161</v>
      </c>
      <c r="K28" s="1">
        <v>34</v>
      </c>
      <c r="L28" s="1">
        <v>28</v>
      </c>
      <c r="M28" s="1">
        <v>48</v>
      </c>
      <c r="N28" s="1">
        <v>35</v>
      </c>
      <c r="O28" s="1">
        <v>16</v>
      </c>
    </row>
    <row r="29" spans="1:15" ht="9" customHeight="1" x14ac:dyDescent="0.2">
      <c r="A29" s="13" t="s">
        <v>181</v>
      </c>
      <c r="B29" s="1">
        <v>158</v>
      </c>
      <c r="C29" s="1">
        <f t="shared" si="0"/>
        <v>134</v>
      </c>
      <c r="D29" s="1">
        <v>30</v>
      </c>
      <c r="E29" s="1">
        <v>0</v>
      </c>
      <c r="F29" s="1">
        <v>27</v>
      </c>
      <c r="G29" s="1">
        <v>11</v>
      </c>
      <c r="H29" s="1">
        <v>22</v>
      </c>
      <c r="I29" s="1">
        <v>44</v>
      </c>
      <c r="J29" s="1">
        <f t="shared" si="1"/>
        <v>24</v>
      </c>
      <c r="K29" s="1">
        <v>15</v>
      </c>
      <c r="L29" s="1">
        <v>1</v>
      </c>
      <c r="M29" s="1">
        <v>4</v>
      </c>
      <c r="N29" s="1">
        <v>1</v>
      </c>
      <c r="O29" s="1">
        <v>3</v>
      </c>
    </row>
    <row r="30" spans="1:15" ht="9" customHeight="1" x14ac:dyDescent="0.2">
      <c r="A30" s="13" t="s">
        <v>182</v>
      </c>
      <c r="B30" s="1">
        <v>119</v>
      </c>
      <c r="C30" s="1">
        <f t="shared" si="0"/>
        <v>107</v>
      </c>
      <c r="D30" s="1">
        <v>20</v>
      </c>
      <c r="E30" s="1">
        <v>0</v>
      </c>
      <c r="F30" s="1">
        <v>32</v>
      </c>
      <c r="G30" s="1">
        <v>20</v>
      </c>
      <c r="H30" s="1">
        <v>18</v>
      </c>
      <c r="I30" s="1">
        <v>17</v>
      </c>
      <c r="J30" s="1">
        <f t="shared" si="1"/>
        <v>12</v>
      </c>
      <c r="K30" s="1">
        <v>2</v>
      </c>
      <c r="L30" s="1">
        <v>2</v>
      </c>
      <c r="M30" s="1">
        <v>3</v>
      </c>
      <c r="N30" s="1">
        <v>4</v>
      </c>
      <c r="O30" s="1">
        <v>1</v>
      </c>
    </row>
    <row r="31" spans="1:15" ht="9" customHeight="1" x14ac:dyDescent="0.2">
      <c r="A31" s="13" t="s">
        <v>183</v>
      </c>
      <c r="B31" s="1">
        <v>126</v>
      </c>
      <c r="C31" s="1">
        <f t="shared" si="0"/>
        <v>120</v>
      </c>
      <c r="D31" s="1">
        <v>29</v>
      </c>
      <c r="E31" s="1">
        <v>6</v>
      </c>
      <c r="F31" s="1">
        <v>39</v>
      </c>
      <c r="G31" s="1">
        <v>13</v>
      </c>
      <c r="H31" s="1">
        <v>16</v>
      </c>
      <c r="I31" s="1">
        <v>17</v>
      </c>
      <c r="J31" s="1">
        <f t="shared" si="1"/>
        <v>6</v>
      </c>
      <c r="K31" s="1">
        <v>2</v>
      </c>
      <c r="L31" s="1">
        <v>0</v>
      </c>
      <c r="M31" s="1">
        <v>1</v>
      </c>
      <c r="N31" s="1">
        <v>3</v>
      </c>
      <c r="O31" s="1">
        <v>0</v>
      </c>
    </row>
    <row r="32" spans="1:15" ht="9" customHeight="1" x14ac:dyDescent="0.2">
      <c r="A32" s="13" t="s">
        <v>184</v>
      </c>
      <c r="B32" s="1">
        <v>361</v>
      </c>
      <c r="C32" s="1">
        <f t="shared" si="0"/>
        <v>343</v>
      </c>
      <c r="D32" s="1">
        <v>114</v>
      </c>
      <c r="E32" s="1">
        <v>6</v>
      </c>
      <c r="F32" s="1">
        <v>83</v>
      </c>
      <c r="G32" s="1">
        <v>46</v>
      </c>
      <c r="H32" s="1">
        <v>26</v>
      </c>
      <c r="I32" s="1">
        <v>68</v>
      </c>
      <c r="J32" s="1">
        <f t="shared" si="1"/>
        <v>18</v>
      </c>
      <c r="K32" s="1">
        <v>1</v>
      </c>
      <c r="L32" s="1">
        <v>1</v>
      </c>
      <c r="M32" s="1">
        <v>14</v>
      </c>
      <c r="N32" s="1">
        <v>1</v>
      </c>
      <c r="O32" s="1">
        <v>1</v>
      </c>
    </row>
    <row r="33" spans="1:15" ht="9" customHeight="1" x14ac:dyDescent="0.2">
      <c r="A33" s="13" t="s">
        <v>185</v>
      </c>
      <c r="B33" s="1">
        <v>2822</v>
      </c>
      <c r="C33" s="1">
        <f t="shared" si="0"/>
        <v>2721</v>
      </c>
      <c r="D33" s="1">
        <v>243</v>
      </c>
      <c r="E33" s="1">
        <v>240</v>
      </c>
      <c r="F33" s="1">
        <v>634</v>
      </c>
      <c r="G33" s="1">
        <v>633</v>
      </c>
      <c r="H33" s="1">
        <v>264</v>
      </c>
      <c r="I33" s="1">
        <v>707</v>
      </c>
      <c r="J33" s="1">
        <f t="shared" si="1"/>
        <v>101</v>
      </c>
      <c r="K33" s="1">
        <v>14</v>
      </c>
      <c r="L33" s="1">
        <v>24</v>
      </c>
      <c r="M33" s="1">
        <v>26</v>
      </c>
      <c r="N33" s="1">
        <v>26</v>
      </c>
      <c r="O33" s="1">
        <v>11</v>
      </c>
    </row>
    <row r="35" spans="1:15" ht="9" customHeight="1" x14ac:dyDescent="0.2">
      <c r="A35" s="13" t="s">
        <v>214</v>
      </c>
      <c r="B35" s="1">
        <v>1841</v>
      </c>
      <c r="C35" s="1">
        <f t="shared" si="0"/>
        <v>1784</v>
      </c>
      <c r="D35" s="1">
        <v>155</v>
      </c>
      <c r="E35" s="1">
        <v>155</v>
      </c>
      <c r="F35" s="1">
        <v>447</v>
      </c>
      <c r="G35" s="1">
        <v>374</v>
      </c>
      <c r="H35" s="1">
        <v>170</v>
      </c>
      <c r="I35" s="1">
        <v>483</v>
      </c>
      <c r="J35" s="1">
        <f t="shared" si="1"/>
        <v>57</v>
      </c>
      <c r="K35" s="1">
        <v>28</v>
      </c>
      <c r="L35" s="1">
        <v>5</v>
      </c>
      <c r="M35" s="1">
        <v>15</v>
      </c>
      <c r="N35" s="1">
        <v>9</v>
      </c>
      <c r="O35" s="1">
        <v>0</v>
      </c>
    </row>
    <row r="36" spans="1:15" ht="9" customHeight="1" x14ac:dyDescent="0.2">
      <c r="A36" s="13" t="s">
        <v>181</v>
      </c>
      <c r="B36" s="1">
        <v>84</v>
      </c>
      <c r="C36" s="1">
        <f t="shared" si="0"/>
        <v>64</v>
      </c>
      <c r="D36" s="1">
        <v>8</v>
      </c>
      <c r="E36" s="1">
        <v>0</v>
      </c>
      <c r="F36" s="1">
        <v>15</v>
      </c>
      <c r="G36" s="1">
        <v>9</v>
      </c>
      <c r="H36" s="1">
        <v>9</v>
      </c>
      <c r="I36" s="1">
        <v>23</v>
      </c>
      <c r="J36" s="1">
        <f t="shared" si="1"/>
        <v>20</v>
      </c>
      <c r="K36" s="1">
        <v>19</v>
      </c>
      <c r="L36" s="1">
        <v>0</v>
      </c>
      <c r="M36" s="1">
        <v>1</v>
      </c>
      <c r="N36" s="1">
        <v>0</v>
      </c>
      <c r="O36" s="1">
        <v>0</v>
      </c>
    </row>
    <row r="37" spans="1:15" ht="9" customHeight="1" x14ac:dyDescent="0.2">
      <c r="A37" s="13" t="s">
        <v>182</v>
      </c>
      <c r="B37" s="1">
        <v>64</v>
      </c>
      <c r="C37" s="1">
        <f t="shared" si="0"/>
        <v>60</v>
      </c>
      <c r="D37" s="1">
        <v>4</v>
      </c>
      <c r="E37" s="1">
        <v>1</v>
      </c>
      <c r="F37" s="1">
        <v>22</v>
      </c>
      <c r="G37" s="1">
        <v>12</v>
      </c>
      <c r="H37" s="1">
        <v>10</v>
      </c>
      <c r="I37" s="1">
        <v>11</v>
      </c>
      <c r="J37" s="1">
        <f t="shared" si="1"/>
        <v>4</v>
      </c>
      <c r="K37" s="1">
        <v>2</v>
      </c>
      <c r="L37" s="1">
        <v>0</v>
      </c>
      <c r="M37" s="1">
        <v>0</v>
      </c>
      <c r="N37" s="1">
        <v>2</v>
      </c>
      <c r="O37" s="1">
        <v>0</v>
      </c>
    </row>
    <row r="38" spans="1:15" ht="9" customHeight="1" x14ac:dyDescent="0.2">
      <c r="A38" s="13" t="s">
        <v>183</v>
      </c>
      <c r="B38" s="1">
        <v>83</v>
      </c>
      <c r="C38" s="1">
        <f t="shared" si="0"/>
        <v>73</v>
      </c>
      <c r="D38" s="1">
        <v>9</v>
      </c>
      <c r="E38" s="1">
        <v>2</v>
      </c>
      <c r="F38" s="1">
        <v>32</v>
      </c>
      <c r="G38" s="1">
        <v>4</v>
      </c>
      <c r="H38" s="1">
        <v>9</v>
      </c>
      <c r="I38" s="1">
        <v>17</v>
      </c>
      <c r="J38" s="1">
        <f t="shared" si="1"/>
        <v>10</v>
      </c>
      <c r="K38" s="1">
        <v>3</v>
      </c>
      <c r="L38" s="1">
        <v>0</v>
      </c>
      <c r="M38" s="1">
        <v>4</v>
      </c>
      <c r="N38" s="1">
        <v>3</v>
      </c>
      <c r="O38" s="1">
        <v>0</v>
      </c>
    </row>
    <row r="39" spans="1:15" ht="9" customHeight="1" x14ac:dyDescent="0.2">
      <c r="A39" s="13" t="s">
        <v>184</v>
      </c>
      <c r="B39" s="1">
        <v>174</v>
      </c>
      <c r="C39" s="1">
        <f t="shared" si="0"/>
        <v>171</v>
      </c>
      <c r="D39" s="1">
        <v>49</v>
      </c>
      <c r="E39" s="1">
        <v>2</v>
      </c>
      <c r="F39" s="1">
        <v>38</v>
      </c>
      <c r="G39" s="1">
        <v>21</v>
      </c>
      <c r="H39" s="1">
        <v>19</v>
      </c>
      <c r="I39" s="1">
        <v>42</v>
      </c>
      <c r="J39" s="1">
        <f t="shared" si="1"/>
        <v>3</v>
      </c>
      <c r="K39" s="1">
        <v>1</v>
      </c>
      <c r="L39" s="1">
        <v>0</v>
      </c>
      <c r="M39" s="1">
        <v>2</v>
      </c>
      <c r="N39" s="1">
        <v>0</v>
      </c>
      <c r="O39" s="1">
        <v>0</v>
      </c>
    </row>
    <row r="40" spans="1:15" ht="9" customHeight="1" x14ac:dyDescent="0.2">
      <c r="A40" s="13" t="s">
        <v>185</v>
      </c>
      <c r="B40" s="1">
        <v>1436</v>
      </c>
      <c r="C40" s="1">
        <f t="shared" si="0"/>
        <v>1416</v>
      </c>
      <c r="D40" s="1">
        <v>85</v>
      </c>
      <c r="E40" s="1">
        <v>150</v>
      </c>
      <c r="F40" s="1">
        <v>340</v>
      </c>
      <c r="G40" s="1">
        <v>328</v>
      </c>
      <c r="H40" s="1">
        <v>123</v>
      </c>
      <c r="I40" s="1">
        <v>390</v>
      </c>
      <c r="J40" s="1">
        <f t="shared" si="1"/>
        <v>20</v>
      </c>
      <c r="K40" s="1">
        <v>3</v>
      </c>
      <c r="L40" s="1">
        <v>5</v>
      </c>
      <c r="M40" s="1">
        <v>8</v>
      </c>
      <c r="N40" s="1">
        <v>4</v>
      </c>
      <c r="O40" s="1">
        <v>0</v>
      </c>
    </row>
    <row r="42" spans="1:15" ht="9" customHeight="1" x14ac:dyDescent="0.2">
      <c r="A42" s="13" t="s">
        <v>274</v>
      </c>
    </row>
    <row r="44" spans="1:15" ht="9" customHeight="1" x14ac:dyDescent="0.2">
      <c r="A44" s="13" t="s">
        <v>232</v>
      </c>
      <c r="B44" s="1">
        <v>5427</v>
      </c>
      <c r="C44" s="1">
        <f t="shared" si="0"/>
        <v>5209</v>
      </c>
      <c r="D44" s="1">
        <v>591</v>
      </c>
      <c r="E44" s="1">
        <v>407</v>
      </c>
      <c r="F44" s="1">
        <v>1262</v>
      </c>
      <c r="G44" s="1">
        <v>1097</v>
      </c>
      <c r="H44" s="1">
        <v>516</v>
      </c>
      <c r="I44" s="1">
        <v>1336</v>
      </c>
      <c r="J44" s="1">
        <f t="shared" si="1"/>
        <v>218</v>
      </c>
      <c r="K44" s="1">
        <v>62</v>
      </c>
      <c r="L44" s="1">
        <v>33</v>
      </c>
      <c r="M44" s="1">
        <v>63</v>
      </c>
      <c r="N44" s="1">
        <v>44</v>
      </c>
      <c r="O44" s="1">
        <v>16</v>
      </c>
    </row>
    <row r="45" spans="1:15" ht="9" customHeight="1" x14ac:dyDescent="0.2">
      <c r="A45" s="13" t="s">
        <v>141</v>
      </c>
      <c r="B45" s="1">
        <v>28</v>
      </c>
      <c r="C45" s="1">
        <f t="shared" si="0"/>
        <v>17</v>
      </c>
      <c r="D45" s="1">
        <v>6</v>
      </c>
      <c r="E45" s="1">
        <v>0</v>
      </c>
      <c r="F45" s="1">
        <v>4</v>
      </c>
      <c r="G45" s="1">
        <v>4</v>
      </c>
      <c r="H45" s="1">
        <v>1</v>
      </c>
      <c r="I45" s="1">
        <v>2</v>
      </c>
      <c r="J45" s="1">
        <f t="shared" si="1"/>
        <v>11</v>
      </c>
      <c r="K45" s="1">
        <v>3</v>
      </c>
      <c r="L45" s="1">
        <v>0</v>
      </c>
      <c r="M45" s="1">
        <v>8</v>
      </c>
      <c r="N45" s="1">
        <v>0</v>
      </c>
      <c r="O45" s="1">
        <v>0</v>
      </c>
    </row>
    <row r="46" spans="1:15" ht="9" customHeight="1" x14ac:dyDescent="0.2">
      <c r="A46" s="13" t="s">
        <v>142</v>
      </c>
      <c r="B46" s="1">
        <v>42</v>
      </c>
      <c r="C46" s="1">
        <f t="shared" si="0"/>
        <v>25</v>
      </c>
      <c r="D46" s="1">
        <v>3</v>
      </c>
      <c r="E46" s="1">
        <v>0</v>
      </c>
      <c r="F46" s="1">
        <v>10</v>
      </c>
      <c r="G46" s="1">
        <v>3</v>
      </c>
      <c r="H46" s="1">
        <v>3</v>
      </c>
      <c r="I46" s="1">
        <v>6</v>
      </c>
      <c r="J46" s="1">
        <f t="shared" si="1"/>
        <v>17</v>
      </c>
      <c r="K46" s="1">
        <v>8</v>
      </c>
      <c r="L46" s="1">
        <v>0</v>
      </c>
      <c r="M46" s="1">
        <v>0</v>
      </c>
      <c r="N46" s="1">
        <v>8</v>
      </c>
      <c r="O46" s="1">
        <v>1</v>
      </c>
    </row>
    <row r="47" spans="1:15" ht="9" customHeight="1" x14ac:dyDescent="0.2">
      <c r="A47" s="13" t="s">
        <v>143</v>
      </c>
      <c r="B47" s="1">
        <v>125</v>
      </c>
      <c r="C47" s="1">
        <f t="shared" si="0"/>
        <v>84</v>
      </c>
      <c r="D47" s="1">
        <v>9</v>
      </c>
      <c r="E47" s="1">
        <v>7</v>
      </c>
      <c r="F47" s="1">
        <v>25</v>
      </c>
      <c r="G47" s="1">
        <v>19</v>
      </c>
      <c r="H47" s="1">
        <v>5</v>
      </c>
      <c r="I47" s="1">
        <v>19</v>
      </c>
      <c r="J47" s="1">
        <f t="shared" si="1"/>
        <v>41</v>
      </c>
      <c r="K47" s="1">
        <v>17</v>
      </c>
      <c r="L47" s="1">
        <v>14</v>
      </c>
      <c r="M47" s="1">
        <v>5</v>
      </c>
      <c r="N47" s="1">
        <v>5</v>
      </c>
      <c r="O47" s="1">
        <v>0</v>
      </c>
    </row>
    <row r="48" spans="1:15" ht="9" customHeight="1" x14ac:dyDescent="0.2">
      <c r="A48" s="13" t="s">
        <v>144</v>
      </c>
      <c r="B48" s="1">
        <v>155</v>
      </c>
      <c r="C48" s="1">
        <f t="shared" si="0"/>
        <v>137</v>
      </c>
      <c r="D48" s="1">
        <v>32</v>
      </c>
      <c r="E48" s="1">
        <v>8</v>
      </c>
      <c r="F48" s="1">
        <v>30</v>
      </c>
      <c r="G48" s="1">
        <v>25</v>
      </c>
      <c r="H48" s="1">
        <v>20</v>
      </c>
      <c r="I48" s="1">
        <v>22</v>
      </c>
      <c r="J48" s="1">
        <f t="shared" si="1"/>
        <v>18</v>
      </c>
      <c r="K48" s="1">
        <v>10</v>
      </c>
      <c r="L48" s="1">
        <v>3</v>
      </c>
      <c r="M48" s="1">
        <v>1</v>
      </c>
      <c r="N48" s="1">
        <v>4</v>
      </c>
      <c r="O48" s="1">
        <v>0</v>
      </c>
    </row>
    <row r="49" spans="1:15" ht="9" customHeight="1" x14ac:dyDescent="0.2">
      <c r="A49" s="13" t="s">
        <v>145</v>
      </c>
      <c r="B49" s="1">
        <v>345</v>
      </c>
      <c r="C49" s="1">
        <f t="shared" si="0"/>
        <v>324</v>
      </c>
      <c r="D49" s="1">
        <v>52</v>
      </c>
      <c r="E49" s="1">
        <v>30</v>
      </c>
      <c r="F49" s="1">
        <v>83</v>
      </c>
      <c r="G49" s="1">
        <v>60</v>
      </c>
      <c r="H49" s="1">
        <v>46</v>
      </c>
      <c r="I49" s="1">
        <v>53</v>
      </c>
      <c r="J49" s="1">
        <f t="shared" si="1"/>
        <v>21</v>
      </c>
      <c r="K49" s="1">
        <v>0</v>
      </c>
      <c r="L49" s="1">
        <v>2</v>
      </c>
      <c r="M49" s="1">
        <v>5</v>
      </c>
      <c r="N49" s="1">
        <v>2</v>
      </c>
      <c r="O49" s="1">
        <v>12</v>
      </c>
    </row>
    <row r="50" spans="1:15" ht="9" customHeight="1" x14ac:dyDescent="0.2">
      <c r="A50" s="13">
        <v>40</v>
      </c>
      <c r="B50" s="1">
        <v>4294</v>
      </c>
      <c r="C50" s="1">
        <f t="shared" si="0"/>
        <v>4204</v>
      </c>
      <c r="D50" s="1">
        <v>446</v>
      </c>
      <c r="E50" s="1">
        <v>334</v>
      </c>
      <c r="F50" s="1">
        <v>937</v>
      </c>
      <c r="G50" s="1">
        <v>914</v>
      </c>
      <c r="H50" s="1">
        <v>410</v>
      </c>
      <c r="I50" s="1">
        <v>1163</v>
      </c>
      <c r="J50" s="1">
        <f t="shared" si="1"/>
        <v>90</v>
      </c>
      <c r="K50" s="1">
        <v>16</v>
      </c>
      <c r="L50" s="1">
        <v>14</v>
      </c>
      <c r="M50" s="1">
        <v>37</v>
      </c>
      <c r="N50" s="1">
        <v>20</v>
      </c>
      <c r="O50" s="1">
        <v>3</v>
      </c>
    </row>
    <row r="51" spans="1:15" ht="9" customHeight="1" x14ac:dyDescent="0.2">
      <c r="A51" s="13" t="s">
        <v>146</v>
      </c>
      <c r="B51" s="1">
        <v>31</v>
      </c>
      <c r="C51" s="1">
        <f t="shared" si="0"/>
        <v>29</v>
      </c>
      <c r="D51" s="1">
        <v>3</v>
      </c>
      <c r="E51" s="1">
        <v>1</v>
      </c>
      <c r="F51" s="1">
        <v>11</v>
      </c>
      <c r="G51" s="1">
        <v>10</v>
      </c>
      <c r="H51" s="1">
        <v>2</v>
      </c>
      <c r="I51" s="1">
        <v>2</v>
      </c>
      <c r="J51" s="1">
        <f t="shared" si="1"/>
        <v>2</v>
      </c>
      <c r="K51" s="1">
        <v>1</v>
      </c>
      <c r="L51" s="1">
        <v>0</v>
      </c>
      <c r="M51" s="1">
        <v>1</v>
      </c>
      <c r="N51" s="1">
        <v>0</v>
      </c>
      <c r="O51" s="1">
        <v>0</v>
      </c>
    </row>
    <row r="52" spans="1:15" ht="9" customHeight="1" x14ac:dyDescent="0.2">
      <c r="A52" s="13" t="s">
        <v>147</v>
      </c>
      <c r="B52" s="1">
        <v>150</v>
      </c>
      <c r="C52" s="1">
        <f t="shared" si="0"/>
        <v>140</v>
      </c>
      <c r="D52" s="1">
        <v>21</v>
      </c>
      <c r="E52" s="1">
        <v>10</v>
      </c>
      <c r="F52" s="1">
        <v>57</v>
      </c>
      <c r="G52" s="1">
        <v>31</v>
      </c>
      <c r="H52" s="1">
        <v>5</v>
      </c>
      <c r="I52" s="1">
        <v>16</v>
      </c>
      <c r="J52" s="1">
        <f t="shared" si="1"/>
        <v>10</v>
      </c>
      <c r="K52" s="1">
        <v>4</v>
      </c>
      <c r="L52" s="1">
        <v>0</v>
      </c>
      <c r="M52" s="1">
        <v>5</v>
      </c>
      <c r="N52" s="1">
        <v>1</v>
      </c>
      <c r="O52" s="1">
        <v>0</v>
      </c>
    </row>
    <row r="53" spans="1:15" ht="9" customHeight="1" x14ac:dyDescent="0.2">
      <c r="A53" s="13" t="s">
        <v>148</v>
      </c>
      <c r="B53" s="1">
        <v>257</v>
      </c>
      <c r="C53" s="1">
        <f t="shared" si="0"/>
        <v>249</v>
      </c>
      <c r="D53" s="1">
        <v>19</v>
      </c>
      <c r="E53" s="1">
        <v>17</v>
      </c>
      <c r="F53" s="1">
        <v>105</v>
      </c>
      <c r="G53" s="1">
        <v>31</v>
      </c>
      <c r="H53" s="1">
        <v>24</v>
      </c>
      <c r="I53" s="1">
        <v>53</v>
      </c>
      <c r="J53" s="1">
        <f t="shared" si="1"/>
        <v>8</v>
      </c>
      <c r="K53" s="1">
        <v>3</v>
      </c>
      <c r="L53" s="1">
        <v>0</v>
      </c>
      <c r="M53" s="1">
        <v>1</v>
      </c>
      <c r="N53" s="1">
        <v>4</v>
      </c>
      <c r="O53" s="1">
        <v>0</v>
      </c>
    </row>
    <row r="55" spans="1:15" ht="9" customHeight="1" x14ac:dyDescent="0.2">
      <c r="A55" s="13" t="s">
        <v>216</v>
      </c>
      <c r="B55" s="1">
        <v>3586</v>
      </c>
      <c r="C55" s="1">
        <f t="shared" si="0"/>
        <v>3425</v>
      </c>
      <c r="D55" s="1">
        <v>436</v>
      </c>
      <c r="E55" s="1">
        <v>252</v>
      </c>
      <c r="F55" s="1">
        <v>815</v>
      </c>
      <c r="G55" s="1">
        <v>723</v>
      </c>
      <c r="H55" s="1">
        <v>346</v>
      </c>
      <c r="I55" s="1">
        <v>853</v>
      </c>
      <c r="J55" s="1">
        <f t="shared" si="1"/>
        <v>161</v>
      </c>
      <c r="K55" s="1">
        <v>34</v>
      </c>
      <c r="L55" s="1">
        <v>28</v>
      </c>
      <c r="M55" s="1">
        <v>48</v>
      </c>
      <c r="N55" s="1">
        <v>35</v>
      </c>
      <c r="O55" s="1">
        <v>16</v>
      </c>
    </row>
    <row r="56" spans="1:15" ht="9" customHeight="1" x14ac:dyDescent="0.2">
      <c r="A56" s="13" t="s">
        <v>141</v>
      </c>
      <c r="B56" s="1">
        <v>15</v>
      </c>
      <c r="C56" s="1">
        <f t="shared" si="0"/>
        <v>9</v>
      </c>
      <c r="D56" s="1">
        <v>5</v>
      </c>
      <c r="E56" s="1">
        <v>0</v>
      </c>
      <c r="F56" s="1">
        <v>1</v>
      </c>
      <c r="G56" s="1">
        <v>2</v>
      </c>
      <c r="H56" s="1">
        <v>1</v>
      </c>
      <c r="I56" s="1">
        <v>0</v>
      </c>
      <c r="J56" s="1">
        <f t="shared" si="1"/>
        <v>6</v>
      </c>
      <c r="K56" s="1">
        <v>1</v>
      </c>
      <c r="L56" s="1">
        <v>0</v>
      </c>
      <c r="M56" s="1">
        <v>5</v>
      </c>
      <c r="N56" s="1">
        <v>0</v>
      </c>
      <c r="O56" s="1">
        <v>0</v>
      </c>
    </row>
    <row r="57" spans="1:15" ht="9" customHeight="1" x14ac:dyDescent="0.2">
      <c r="A57" s="13" t="s">
        <v>142</v>
      </c>
      <c r="B57" s="1">
        <v>29</v>
      </c>
      <c r="C57" s="1">
        <f t="shared" si="0"/>
        <v>18</v>
      </c>
      <c r="D57" s="1">
        <v>2</v>
      </c>
      <c r="E57" s="1">
        <v>0</v>
      </c>
      <c r="F57" s="1">
        <v>8</v>
      </c>
      <c r="G57" s="1">
        <v>0</v>
      </c>
      <c r="H57" s="1">
        <v>3</v>
      </c>
      <c r="I57" s="1">
        <v>5</v>
      </c>
      <c r="J57" s="1">
        <f t="shared" si="1"/>
        <v>11</v>
      </c>
      <c r="K57" s="1">
        <v>4</v>
      </c>
      <c r="L57" s="1">
        <v>0</v>
      </c>
      <c r="M57" s="1">
        <v>0</v>
      </c>
      <c r="N57" s="1">
        <v>6</v>
      </c>
      <c r="O57" s="1">
        <v>1</v>
      </c>
    </row>
    <row r="58" spans="1:15" ht="9" customHeight="1" x14ac:dyDescent="0.2">
      <c r="A58" s="13" t="s">
        <v>143</v>
      </c>
      <c r="B58" s="1">
        <v>73</v>
      </c>
      <c r="C58" s="1">
        <f t="shared" ref="C58:C75" si="2">SUM(D58:I58)</f>
        <v>44</v>
      </c>
      <c r="D58" s="1">
        <v>6</v>
      </c>
      <c r="E58" s="1">
        <v>6</v>
      </c>
      <c r="F58" s="1">
        <v>15</v>
      </c>
      <c r="G58" s="1">
        <v>8</v>
      </c>
      <c r="H58" s="1">
        <v>2</v>
      </c>
      <c r="I58" s="1">
        <v>7</v>
      </c>
      <c r="J58" s="1">
        <f t="shared" ref="J58:J75" si="3">SUM(K58:O58)</f>
        <v>29</v>
      </c>
      <c r="K58" s="1">
        <v>7</v>
      </c>
      <c r="L58" s="1">
        <v>13</v>
      </c>
      <c r="M58" s="1">
        <v>5</v>
      </c>
      <c r="N58" s="1">
        <v>4</v>
      </c>
      <c r="O58" s="1">
        <v>0</v>
      </c>
    </row>
    <row r="59" spans="1:15" ht="9" customHeight="1" x14ac:dyDescent="0.2">
      <c r="A59" s="13" t="s">
        <v>144</v>
      </c>
      <c r="B59" s="1">
        <v>81</v>
      </c>
      <c r="C59" s="1">
        <f t="shared" si="2"/>
        <v>71</v>
      </c>
      <c r="D59" s="1">
        <v>19</v>
      </c>
      <c r="E59" s="1">
        <v>3</v>
      </c>
      <c r="F59" s="1">
        <v>14</v>
      </c>
      <c r="G59" s="1">
        <v>13</v>
      </c>
      <c r="H59" s="1">
        <v>11</v>
      </c>
      <c r="I59" s="1">
        <v>11</v>
      </c>
      <c r="J59" s="1">
        <f t="shared" si="3"/>
        <v>10</v>
      </c>
      <c r="K59" s="1">
        <v>5</v>
      </c>
      <c r="L59" s="1">
        <v>1</v>
      </c>
      <c r="M59" s="1">
        <v>1</v>
      </c>
      <c r="N59" s="1">
        <v>3</v>
      </c>
      <c r="O59" s="1">
        <v>0</v>
      </c>
    </row>
    <row r="60" spans="1:15" ht="9" customHeight="1" x14ac:dyDescent="0.2">
      <c r="A60" s="13" t="s">
        <v>145</v>
      </c>
      <c r="B60" s="1">
        <v>214</v>
      </c>
      <c r="C60" s="1">
        <f t="shared" si="2"/>
        <v>194</v>
      </c>
      <c r="D60" s="1">
        <v>41</v>
      </c>
      <c r="E60" s="1">
        <v>21</v>
      </c>
      <c r="F60" s="1">
        <v>43</v>
      </c>
      <c r="G60" s="1">
        <v>30</v>
      </c>
      <c r="H60" s="1">
        <v>23</v>
      </c>
      <c r="I60" s="1">
        <v>36</v>
      </c>
      <c r="J60" s="1">
        <f t="shared" si="3"/>
        <v>20</v>
      </c>
      <c r="K60" s="1">
        <v>0</v>
      </c>
      <c r="L60" s="1">
        <v>2</v>
      </c>
      <c r="M60" s="1">
        <v>5</v>
      </c>
      <c r="N60" s="1">
        <v>1</v>
      </c>
      <c r="O60" s="1">
        <v>12</v>
      </c>
    </row>
    <row r="61" spans="1:15" ht="9" customHeight="1" x14ac:dyDescent="0.2">
      <c r="A61" s="13">
        <v>40</v>
      </c>
      <c r="B61" s="1">
        <v>2854</v>
      </c>
      <c r="C61" s="1">
        <f t="shared" si="2"/>
        <v>2785</v>
      </c>
      <c r="D61" s="1">
        <v>328</v>
      </c>
      <c r="E61" s="1">
        <v>204</v>
      </c>
      <c r="F61" s="1">
        <v>611</v>
      </c>
      <c r="G61" s="1">
        <v>617</v>
      </c>
      <c r="H61" s="1">
        <v>280</v>
      </c>
      <c r="I61" s="1">
        <v>745</v>
      </c>
      <c r="J61" s="1">
        <f t="shared" si="3"/>
        <v>69</v>
      </c>
      <c r="K61" s="1">
        <v>11</v>
      </c>
      <c r="L61" s="1">
        <v>12</v>
      </c>
      <c r="M61" s="1">
        <v>27</v>
      </c>
      <c r="N61" s="1">
        <v>16</v>
      </c>
      <c r="O61" s="1">
        <v>3</v>
      </c>
    </row>
    <row r="62" spans="1:15" ht="9" customHeight="1" x14ac:dyDescent="0.2">
      <c r="A62" s="13" t="s">
        <v>146</v>
      </c>
      <c r="B62" s="1">
        <v>20</v>
      </c>
      <c r="C62" s="1">
        <f t="shared" si="2"/>
        <v>19</v>
      </c>
      <c r="D62" s="1">
        <v>2</v>
      </c>
      <c r="E62" s="1">
        <v>0</v>
      </c>
      <c r="F62" s="1">
        <v>7</v>
      </c>
      <c r="G62" s="1">
        <v>7</v>
      </c>
      <c r="H62" s="1">
        <v>2</v>
      </c>
      <c r="I62" s="1">
        <v>1</v>
      </c>
      <c r="J62" s="1">
        <f t="shared" si="3"/>
        <v>1</v>
      </c>
      <c r="K62" s="1">
        <v>1</v>
      </c>
      <c r="L62" s="1">
        <v>0</v>
      </c>
      <c r="M62" s="1">
        <v>0</v>
      </c>
      <c r="N62" s="1">
        <v>0</v>
      </c>
      <c r="O62" s="1">
        <v>0</v>
      </c>
    </row>
    <row r="63" spans="1:15" ht="9" customHeight="1" x14ac:dyDescent="0.2">
      <c r="A63" s="13" t="s">
        <v>147</v>
      </c>
      <c r="B63" s="1">
        <v>111</v>
      </c>
      <c r="C63" s="1">
        <f t="shared" si="2"/>
        <v>103</v>
      </c>
      <c r="D63" s="1">
        <v>18</v>
      </c>
      <c r="E63" s="1">
        <v>6</v>
      </c>
      <c r="F63" s="1">
        <v>36</v>
      </c>
      <c r="G63" s="1">
        <v>26</v>
      </c>
      <c r="H63" s="1">
        <v>4</v>
      </c>
      <c r="I63" s="1">
        <v>13</v>
      </c>
      <c r="J63" s="1">
        <f t="shared" si="3"/>
        <v>8</v>
      </c>
      <c r="K63" s="1">
        <v>3</v>
      </c>
      <c r="L63" s="1">
        <v>0</v>
      </c>
      <c r="M63" s="1">
        <v>4</v>
      </c>
      <c r="N63" s="1">
        <v>1</v>
      </c>
      <c r="O63" s="1">
        <v>0</v>
      </c>
    </row>
    <row r="64" spans="1:15" ht="9" customHeight="1" x14ac:dyDescent="0.2">
      <c r="A64" s="13" t="s">
        <v>148</v>
      </c>
      <c r="B64" s="1">
        <v>189</v>
      </c>
      <c r="C64" s="1">
        <f t="shared" si="2"/>
        <v>182</v>
      </c>
      <c r="D64" s="1">
        <v>15</v>
      </c>
      <c r="E64" s="1">
        <v>12</v>
      </c>
      <c r="F64" s="1">
        <v>80</v>
      </c>
      <c r="G64" s="1">
        <v>20</v>
      </c>
      <c r="H64" s="1">
        <v>20</v>
      </c>
      <c r="I64" s="1">
        <v>35</v>
      </c>
      <c r="J64" s="1">
        <f t="shared" si="3"/>
        <v>7</v>
      </c>
      <c r="K64" s="1">
        <v>2</v>
      </c>
      <c r="L64" s="1">
        <v>0</v>
      </c>
      <c r="M64" s="1">
        <v>1</v>
      </c>
      <c r="N64" s="1">
        <v>4</v>
      </c>
      <c r="O64" s="1">
        <v>0</v>
      </c>
    </row>
    <row r="66" spans="1:15" ht="9" customHeight="1" x14ac:dyDescent="0.2">
      <c r="A66" s="13" t="s">
        <v>214</v>
      </c>
      <c r="B66" s="1">
        <v>1841</v>
      </c>
      <c r="C66" s="1">
        <f t="shared" si="2"/>
        <v>1784</v>
      </c>
      <c r="D66" s="1">
        <v>155</v>
      </c>
      <c r="E66" s="1">
        <v>155</v>
      </c>
      <c r="F66" s="1">
        <v>447</v>
      </c>
      <c r="G66" s="1">
        <v>374</v>
      </c>
      <c r="H66" s="1">
        <v>170</v>
      </c>
      <c r="I66" s="1">
        <v>483</v>
      </c>
      <c r="J66" s="1">
        <f t="shared" si="3"/>
        <v>57</v>
      </c>
      <c r="K66" s="1">
        <v>28</v>
      </c>
      <c r="L66" s="1">
        <v>5</v>
      </c>
      <c r="M66" s="1">
        <v>15</v>
      </c>
      <c r="N66" s="1">
        <v>9</v>
      </c>
      <c r="O66" s="1">
        <v>0</v>
      </c>
    </row>
    <row r="67" spans="1:15" ht="9" customHeight="1" x14ac:dyDescent="0.2">
      <c r="A67" s="13" t="s">
        <v>141</v>
      </c>
      <c r="B67" s="1">
        <v>13</v>
      </c>
      <c r="C67" s="1">
        <f t="shared" si="2"/>
        <v>8</v>
      </c>
      <c r="D67" s="1">
        <v>1</v>
      </c>
      <c r="E67" s="1">
        <v>0</v>
      </c>
      <c r="F67" s="1">
        <v>3</v>
      </c>
      <c r="G67" s="1">
        <v>2</v>
      </c>
      <c r="H67" s="1">
        <v>0</v>
      </c>
      <c r="I67" s="1">
        <v>2</v>
      </c>
      <c r="J67" s="1">
        <f t="shared" si="3"/>
        <v>5</v>
      </c>
      <c r="K67" s="1">
        <v>2</v>
      </c>
      <c r="L67" s="1">
        <v>0</v>
      </c>
      <c r="M67" s="1">
        <v>3</v>
      </c>
      <c r="N67" s="1">
        <v>0</v>
      </c>
      <c r="O67" s="1">
        <v>0</v>
      </c>
    </row>
    <row r="68" spans="1:15" ht="9" customHeight="1" x14ac:dyDescent="0.2">
      <c r="A68" s="13" t="s">
        <v>142</v>
      </c>
      <c r="B68" s="1">
        <v>13</v>
      </c>
      <c r="C68" s="1">
        <f t="shared" si="2"/>
        <v>7</v>
      </c>
      <c r="D68" s="1">
        <v>1</v>
      </c>
      <c r="E68" s="1">
        <v>0</v>
      </c>
      <c r="F68" s="1">
        <v>2</v>
      </c>
      <c r="G68" s="1">
        <v>3</v>
      </c>
      <c r="H68" s="1">
        <v>0</v>
      </c>
      <c r="I68" s="1">
        <v>1</v>
      </c>
      <c r="J68" s="1">
        <f t="shared" si="3"/>
        <v>6</v>
      </c>
      <c r="K68" s="1">
        <v>4</v>
      </c>
      <c r="L68" s="1">
        <v>0</v>
      </c>
      <c r="M68" s="1">
        <v>0</v>
      </c>
      <c r="N68" s="1">
        <v>2</v>
      </c>
      <c r="O68" s="1">
        <v>0</v>
      </c>
    </row>
    <row r="69" spans="1:15" ht="9" customHeight="1" x14ac:dyDescent="0.2">
      <c r="A69" s="13" t="s">
        <v>143</v>
      </c>
      <c r="B69" s="1">
        <v>52</v>
      </c>
      <c r="C69" s="1">
        <f t="shared" si="2"/>
        <v>40</v>
      </c>
      <c r="D69" s="1">
        <v>3</v>
      </c>
      <c r="E69" s="1">
        <v>1</v>
      </c>
      <c r="F69" s="1">
        <v>10</v>
      </c>
      <c r="G69" s="1">
        <v>11</v>
      </c>
      <c r="H69" s="1">
        <v>3</v>
      </c>
      <c r="I69" s="1">
        <v>12</v>
      </c>
      <c r="J69" s="1">
        <f t="shared" si="3"/>
        <v>12</v>
      </c>
      <c r="K69" s="1">
        <v>10</v>
      </c>
      <c r="L69" s="1">
        <v>1</v>
      </c>
      <c r="M69" s="1">
        <v>0</v>
      </c>
      <c r="N69" s="1">
        <v>1</v>
      </c>
      <c r="O69" s="1">
        <v>0</v>
      </c>
    </row>
    <row r="70" spans="1:15" ht="9" customHeight="1" x14ac:dyDescent="0.2">
      <c r="A70" s="13" t="s">
        <v>144</v>
      </c>
      <c r="B70" s="1">
        <v>74</v>
      </c>
      <c r="C70" s="1">
        <f t="shared" si="2"/>
        <v>66</v>
      </c>
      <c r="D70" s="1">
        <v>13</v>
      </c>
      <c r="E70" s="1">
        <v>5</v>
      </c>
      <c r="F70" s="1">
        <v>16</v>
      </c>
      <c r="G70" s="1">
        <v>12</v>
      </c>
      <c r="H70" s="1">
        <v>9</v>
      </c>
      <c r="I70" s="1">
        <v>11</v>
      </c>
      <c r="J70" s="1">
        <f t="shared" si="3"/>
        <v>8</v>
      </c>
      <c r="K70" s="1">
        <v>5</v>
      </c>
      <c r="L70" s="1">
        <v>2</v>
      </c>
      <c r="M70" s="1">
        <v>0</v>
      </c>
      <c r="N70" s="1">
        <v>1</v>
      </c>
      <c r="O70" s="1">
        <v>0</v>
      </c>
    </row>
    <row r="71" spans="1:15" ht="9" customHeight="1" x14ac:dyDescent="0.2">
      <c r="A71" s="13" t="s">
        <v>145</v>
      </c>
      <c r="B71" s="1">
        <v>131</v>
      </c>
      <c r="C71" s="1">
        <f t="shared" si="2"/>
        <v>130</v>
      </c>
      <c r="D71" s="1">
        <v>11</v>
      </c>
      <c r="E71" s="1">
        <v>9</v>
      </c>
      <c r="F71" s="1">
        <v>40</v>
      </c>
      <c r="G71" s="1">
        <v>30</v>
      </c>
      <c r="H71" s="1">
        <v>23</v>
      </c>
      <c r="I71" s="1">
        <v>17</v>
      </c>
      <c r="J71" s="1">
        <f t="shared" si="3"/>
        <v>1</v>
      </c>
      <c r="K71" s="1">
        <v>0</v>
      </c>
      <c r="L71" s="1">
        <v>0</v>
      </c>
      <c r="M71" s="1">
        <v>0</v>
      </c>
      <c r="N71" s="1">
        <v>1</v>
      </c>
      <c r="O71" s="1">
        <v>0</v>
      </c>
    </row>
    <row r="72" spans="1:15" ht="9" customHeight="1" x14ac:dyDescent="0.2">
      <c r="A72" s="13">
        <v>40</v>
      </c>
      <c r="B72" s="1">
        <v>1440</v>
      </c>
      <c r="C72" s="1">
        <f t="shared" si="2"/>
        <v>1419</v>
      </c>
      <c r="D72" s="1">
        <v>118</v>
      </c>
      <c r="E72" s="1">
        <v>130</v>
      </c>
      <c r="F72" s="1">
        <v>326</v>
      </c>
      <c r="G72" s="1">
        <v>297</v>
      </c>
      <c r="H72" s="1">
        <v>130</v>
      </c>
      <c r="I72" s="1">
        <v>418</v>
      </c>
      <c r="J72" s="1">
        <f t="shared" si="3"/>
        <v>21</v>
      </c>
      <c r="K72" s="1">
        <v>5</v>
      </c>
      <c r="L72" s="1">
        <v>2</v>
      </c>
      <c r="M72" s="1">
        <v>10</v>
      </c>
      <c r="N72" s="1">
        <v>4</v>
      </c>
      <c r="O72" s="1">
        <v>0</v>
      </c>
    </row>
    <row r="73" spans="1:15" ht="9" customHeight="1" x14ac:dyDescent="0.2">
      <c r="A73" s="13" t="s">
        <v>146</v>
      </c>
      <c r="B73" s="1">
        <v>11</v>
      </c>
      <c r="C73" s="1">
        <f t="shared" si="2"/>
        <v>10</v>
      </c>
      <c r="D73" s="1">
        <v>1</v>
      </c>
      <c r="E73" s="1">
        <v>1</v>
      </c>
      <c r="F73" s="1">
        <v>4</v>
      </c>
      <c r="G73" s="1">
        <v>3</v>
      </c>
      <c r="H73" s="1">
        <v>0</v>
      </c>
      <c r="I73" s="1">
        <v>1</v>
      </c>
      <c r="J73" s="1">
        <f t="shared" si="3"/>
        <v>1</v>
      </c>
      <c r="K73" s="1">
        <v>0</v>
      </c>
      <c r="L73" s="1">
        <v>0</v>
      </c>
      <c r="M73" s="1">
        <v>1</v>
      </c>
      <c r="N73" s="1">
        <v>0</v>
      </c>
      <c r="O73" s="1">
        <v>0</v>
      </c>
    </row>
    <row r="74" spans="1:15" ht="9" customHeight="1" x14ac:dyDescent="0.2">
      <c r="A74" s="13" t="s">
        <v>147</v>
      </c>
      <c r="B74" s="1">
        <v>39</v>
      </c>
      <c r="C74" s="1">
        <f t="shared" si="2"/>
        <v>37</v>
      </c>
      <c r="D74" s="1">
        <v>3</v>
      </c>
      <c r="E74" s="1">
        <v>4</v>
      </c>
      <c r="F74" s="1">
        <v>21</v>
      </c>
      <c r="G74" s="1">
        <v>5</v>
      </c>
      <c r="H74" s="1">
        <v>1</v>
      </c>
      <c r="I74" s="1">
        <v>3</v>
      </c>
      <c r="J74" s="1">
        <f t="shared" si="3"/>
        <v>2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</row>
    <row r="75" spans="1:15" ht="9" customHeight="1" x14ac:dyDescent="0.2">
      <c r="A75" s="13" t="s">
        <v>148</v>
      </c>
      <c r="B75" s="1">
        <v>68</v>
      </c>
      <c r="C75" s="1">
        <f t="shared" si="2"/>
        <v>67</v>
      </c>
      <c r="D75" s="1">
        <v>4</v>
      </c>
      <c r="E75" s="1">
        <v>5</v>
      </c>
      <c r="F75" s="1">
        <v>25</v>
      </c>
      <c r="G75" s="1">
        <v>11</v>
      </c>
      <c r="H75" s="1">
        <v>4</v>
      </c>
      <c r="I75" s="1">
        <v>18</v>
      </c>
      <c r="J75" s="1">
        <f t="shared" si="3"/>
        <v>1</v>
      </c>
      <c r="K75" s="1">
        <v>1</v>
      </c>
      <c r="L75" s="1">
        <v>0</v>
      </c>
      <c r="M75" s="1">
        <v>0</v>
      </c>
      <c r="N75" s="1">
        <v>0</v>
      </c>
      <c r="O75" s="1">
        <v>0</v>
      </c>
    </row>
    <row r="76" spans="1:15" ht="9.6" x14ac:dyDescent="0.2">
      <c r="A76" s="17" t="s">
        <v>283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0B07-1D25-4F65-AA70-AB0F5E3A603C}">
  <dimension ref="A1:O103"/>
  <sheetViews>
    <sheetView view="pageBreakPreview" zoomScale="125" zoomScaleNormal="100" zoomScaleSheetLayoutView="125" workbookViewId="0"/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307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275</v>
      </c>
    </row>
    <row r="7" spans="1:15" x14ac:dyDescent="0.2">
      <c r="A7" s="1" t="s">
        <v>212</v>
      </c>
      <c r="B7" s="1">
        <v>5624</v>
      </c>
      <c r="C7" s="1">
        <f>SUM(D7:I7)</f>
        <v>5391</v>
      </c>
      <c r="D7" s="1">
        <v>626</v>
      </c>
      <c r="E7" s="1">
        <v>481</v>
      </c>
      <c r="F7" s="1">
        <v>1235</v>
      </c>
      <c r="G7" s="1">
        <v>1116</v>
      </c>
      <c r="H7" s="1">
        <v>551</v>
      </c>
      <c r="I7" s="1">
        <v>1382</v>
      </c>
      <c r="J7" s="1">
        <f>SUM(K7:O7)</f>
        <v>233</v>
      </c>
      <c r="K7" s="1">
        <v>63</v>
      </c>
      <c r="L7" s="1">
        <v>41</v>
      </c>
      <c r="M7" s="1">
        <v>68</v>
      </c>
      <c r="N7" s="1">
        <v>44</v>
      </c>
      <c r="O7" s="1">
        <v>17</v>
      </c>
    </row>
    <row r="8" spans="1:15" x14ac:dyDescent="0.2">
      <c r="A8" s="1" t="s">
        <v>186</v>
      </c>
      <c r="B8" s="1">
        <v>267</v>
      </c>
      <c r="C8" s="1">
        <f t="shared" ref="C8:C66" si="0">SUM(D8:I8)</f>
        <v>195</v>
      </c>
      <c r="D8" s="1">
        <v>59</v>
      </c>
      <c r="E8" s="1">
        <v>2</v>
      </c>
      <c r="F8" s="1">
        <v>49</v>
      </c>
      <c r="G8" s="1">
        <v>28</v>
      </c>
      <c r="H8" s="1">
        <v>29</v>
      </c>
      <c r="I8" s="1">
        <v>28</v>
      </c>
      <c r="J8" s="1">
        <f t="shared" ref="J8:J66" si="1">SUM(K8:O8)</f>
        <v>72</v>
      </c>
      <c r="K8" s="1">
        <v>43</v>
      </c>
      <c r="L8" s="1">
        <v>0</v>
      </c>
      <c r="M8" s="1">
        <v>13</v>
      </c>
      <c r="N8" s="1">
        <v>16</v>
      </c>
      <c r="O8" s="1">
        <v>0</v>
      </c>
    </row>
    <row r="9" spans="1:15" x14ac:dyDescent="0.2">
      <c r="A9" s="1" t="s">
        <v>187</v>
      </c>
      <c r="B9" s="1">
        <v>459</v>
      </c>
      <c r="C9" s="1">
        <f t="shared" si="0"/>
        <v>408</v>
      </c>
      <c r="D9" s="1">
        <v>80</v>
      </c>
      <c r="E9" s="1">
        <v>14</v>
      </c>
      <c r="F9" s="1">
        <v>112</v>
      </c>
      <c r="G9" s="1">
        <v>70</v>
      </c>
      <c r="H9" s="1">
        <v>46</v>
      </c>
      <c r="I9" s="1">
        <v>86</v>
      </c>
      <c r="J9" s="1">
        <f t="shared" si="1"/>
        <v>51</v>
      </c>
      <c r="K9" s="1">
        <v>11</v>
      </c>
      <c r="L9" s="1">
        <v>13</v>
      </c>
      <c r="M9" s="1">
        <v>10</v>
      </c>
      <c r="N9" s="1">
        <v>6</v>
      </c>
      <c r="O9" s="1">
        <v>11</v>
      </c>
    </row>
    <row r="10" spans="1:15" x14ac:dyDescent="0.2">
      <c r="A10" s="1" t="s">
        <v>188</v>
      </c>
      <c r="B10" s="1">
        <v>668</v>
      </c>
      <c r="C10" s="1">
        <f t="shared" si="0"/>
        <v>651</v>
      </c>
      <c r="D10" s="1">
        <v>93</v>
      </c>
      <c r="E10" s="1">
        <v>64</v>
      </c>
      <c r="F10" s="1">
        <v>112</v>
      </c>
      <c r="G10" s="1">
        <v>183</v>
      </c>
      <c r="H10" s="1">
        <v>58</v>
      </c>
      <c r="I10" s="1">
        <v>141</v>
      </c>
      <c r="J10" s="1">
        <f t="shared" si="1"/>
        <v>17</v>
      </c>
      <c r="K10" s="1">
        <v>0</v>
      </c>
      <c r="L10" s="1">
        <v>8</v>
      </c>
      <c r="M10" s="1">
        <v>5</v>
      </c>
      <c r="N10" s="1">
        <v>2</v>
      </c>
      <c r="O10" s="1">
        <v>2</v>
      </c>
    </row>
    <row r="11" spans="1:15" x14ac:dyDescent="0.2">
      <c r="A11" s="1" t="s">
        <v>189</v>
      </c>
      <c r="B11" s="1">
        <v>738</v>
      </c>
      <c r="C11" s="1">
        <f t="shared" si="0"/>
        <v>724</v>
      </c>
      <c r="D11" s="1">
        <v>69</v>
      </c>
      <c r="E11" s="1">
        <v>85</v>
      </c>
      <c r="F11" s="1">
        <v>136</v>
      </c>
      <c r="G11" s="1">
        <v>178</v>
      </c>
      <c r="H11" s="1">
        <v>84</v>
      </c>
      <c r="I11" s="1">
        <v>172</v>
      </c>
      <c r="J11" s="1">
        <f t="shared" si="1"/>
        <v>14</v>
      </c>
      <c r="K11" s="1">
        <v>2</v>
      </c>
      <c r="L11" s="1">
        <v>5</v>
      </c>
      <c r="M11" s="1">
        <v>4</v>
      </c>
      <c r="N11" s="1">
        <v>3</v>
      </c>
      <c r="O11" s="1">
        <v>0</v>
      </c>
    </row>
    <row r="12" spans="1:15" x14ac:dyDescent="0.2">
      <c r="A12" s="1" t="s">
        <v>190</v>
      </c>
      <c r="B12" s="1">
        <v>472</v>
      </c>
      <c r="C12" s="1">
        <f t="shared" si="0"/>
        <v>458</v>
      </c>
      <c r="D12" s="1">
        <v>59</v>
      </c>
      <c r="E12" s="1">
        <v>59</v>
      </c>
      <c r="F12" s="1">
        <v>79</v>
      </c>
      <c r="G12" s="1">
        <v>90</v>
      </c>
      <c r="H12" s="1">
        <v>68</v>
      </c>
      <c r="I12" s="1">
        <v>103</v>
      </c>
      <c r="J12" s="1">
        <f t="shared" si="1"/>
        <v>14</v>
      </c>
      <c r="K12" s="1">
        <v>2</v>
      </c>
      <c r="L12" s="1">
        <v>3</v>
      </c>
      <c r="M12" s="1">
        <v>5</v>
      </c>
      <c r="N12" s="1">
        <v>4</v>
      </c>
      <c r="O12" s="1">
        <v>0</v>
      </c>
    </row>
    <row r="13" spans="1:15" x14ac:dyDescent="0.2">
      <c r="A13" s="1" t="s">
        <v>191</v>
      </c>
      <c r="B13" s="1">
        <v>999</v>
      </c>
      <c r="C13" s="1">
        <f t="shared" si="0"/>
        <v>969</v>
      </c>
      <c r="D13" s="1">
        <v>104</v>
      </c>
      <c r="E13" s="1">
        <v>102</v>
      </c>
      <c r="F13" s="1">
        <v>198</v>
      </c>
      <c r="G13" s="1">
        <v>173</v>
      </c>
      <c r="H13" s="1">
        <v>103</v>
      </c>
      <c r="I13" s="1">
        <v>289</v>
      </c>
      <c r="J13" s="1">
        <f t="shared" si="1"/>
        <v>30</v>
      </c>
      <c r="K13" s="1">
        <v>2</v>
      </c>
      <c r="L13" s="1">
        <v>5</v>
      </c>
      <c r="M13" s="1">
        <v>14</v>
      </c>
      <c r="N13" s="1">
        <v>6</v>
      </c>
      <c r="O13" s="1">
        <v>3</v>
      </c>
    </row>
    <row r="14" spans="1:15" x14ac:dyDescent="0.2">
      <c r="A14" s="1" t="s">
        <v>192</v>
      </c>
      <c r="B14" s="1">
        <v>587</v>
      </c>
      <c r="C14" s="1">
        <f t="shared" si="0"/>
        <v>572</v>
      </c>
      <c r="D14" s="1">
        <v>53</v>
      </c>
      <c r="E14" s="1">
        <v>46</v>
      </c>
      <c r="F14" s="1">
        <v>144</v>
      </c>
      <c r="G14" s="1">
        <v>123</v>
      </c>
      <c r="H14" s="1">
        <v>47</v>
      </c>
      <c r="I14" s="1">
        <v>159</v>
      </c>
      <c r="J14" s="1">
        <f t="shared" si="1"/>
        <v>15</v>
      </c>
      <c r="K14" s="1">
        <v>1</v>
      </c>
      <c r="L14" s="1">
        <v>1</v>
      </c>
      <c r="M14" s="1">
        <v>9</v>
      </c>
      <c r="N14" s="1">
        <v>3</v>
      </c>
      <c r="O14" s="1">
        <v>1</v>
      </c>
    </row>
    <row r="15" spans="1:15" x14ac:dyDescent="0.2">
      <c r="A15" s="1" t="s">
        <v>193</v>
      </c>
      <c r="B15" s="1">
        <v>730</v>
      </c>
      <c r="C15" s="1">
        <f t="shared" si="0"/>
        <v>717</v>
      </c>
      <c r="D15" s="1">
        <v>63</v>
      </c>
      <c r="E15" s="1">
        <v>61</v>
      </c>
      <c r="F15" s="1">
        <v>165</v>
      </c>
      <c r="G15" s="1">
        <v>149</v>
      </c>
      <c r="H15" s="1">
        <v>70</v>
      </c>
      <c r="I15" s="1">
        <v>209</v>
      </c>
      <c r="J15" s="1">
        <f t="shared" si="1"/>
        <v>13</v>
      </c>
      <c r="K15" s="1">
        <v>2</v>
      </c>
      <c r="L15" s="1">
        <v>6</v>
      </c>
      <c r="M15" s="1">
        <v>2</v>
      </c>
      <c r="N15" s="1">
        <v>3</v>
      </c>
      <c r="O15" s="1">
        <v>0</v>
      </c>
    </row>
    <row r="16" spans="1:15" x14ac:dyDescent="0.2">
      <c r="A16" s="1" t="s">
        <v>194</v>
      </c>
      <c r="B16" s="1">
        <v>704</v>
      </c>
      <c r="C16" s="1">
        <f t="shared" si="0"/>
        <v>697</v>
      </c>
      <c r="D16" s="1">
        <v>46</v>
      </c>
      <c r="E16" s="1">
        <v>48</v>
      </c>
      <c r="F16" s="1">
        <v>240</v>
      </c>
      <c r="G16" s="1">
        <v>122</v>
      </c>
      <c r="H16" s="1">
        <v>46</v>
      </c>
      <c r="I16" s="1">
        <v>195</v>
      </c>
      <c r="J16" s="1">
        <f t="shared" si="1"/>
        <v>7</v>
      </c>
      <c r="K16" s="1">
        <v>0</v>
      </c>
      <c r="L16" s="1">
        <v>0</v>
      </c>
      <c r="M16" s="1">
        <v>6</v>
      </c>
      <c r="N16" s="1">
        <v>1</v>
      </c>
      <c r="O16" s="1">
        <v>0</v>
      </c>
    </row>
    <row r="17" spans="1:15" x14ac:dyDescent="0.2">
      <c r="A17" s="1" t="s">
        <v>195</v>
      </c>
      <c r="B17" s="1">
        <v>9250.4</v>
      </c>
      <c r="D17" s="1">
        <v>6114.6</v>
      </c>
      <c r="E17" s="1">
        <v>7720.2</v>
      </c>
      <c r="F17" s="1">
        <v>16487.2</v>
      </c>
      <c r="G17" s="1">
        <v>7292.9</v>
      </c>
      <c r="H17" s="1">
        <v>6850.3</v>
      </c>
      <c r="I17" s="1">
        <v>8207.5</v>
      </c>
      <c r="K17" s="1">
        <v>1432.4</v>
      </c>
      <c r="L17" s="1">
        <v>4590.8999999999996</v>
      </c>
      <c r="M17" s="1">
        <v>5420.6</v>
      </c>
      <c r="N17" s="1">
        <v>3887.1</v>
      </c>
      <c r="O17" s="1">
        <v>2790.5</v>
      </c>
    </row>
    <row r="18" spans="1:15" x14ac:dyDescent="0.2">
      <c r="A18" s="1" t="s">
        <v>28</v>
      </c>
      <c r="B18" s="1">
        <v>5520.5</v>
      </c>
      <c r="D18" s="1">
        <v>4203.3999999999996</v>
      </c>
      <c r="E18" s="1">
        <v>5404.4</v>
      </c>
      <c r="F18" s="1">
        <v>6635.1</v>
      </c>
      <c r="G18" s="1">
        <v>5130.1000000000004</v>
      </c>
      <c r="H18" s="1">
        <v>4860.3</v>
      </c>
      <c r="I18" s="1">
        <v>6392.7</v>
      </c>
      <c r="K18" s="1">
        <v>732.8</v>
      </c>
      <c r="L18" s="1">
        <v>2937.5</v>
      </c>
      <c r="M18" s="1">
        <v>4400</v>
      </c>
      <c r="N18" s="1">
        <v>2000</v>
      </c>
      <c r="O18" s="1">
        <v>1772.7</v>
      </c>
    </row>
    <row r="20" spans="1:15" x14ac:dyDescent="0.2">
      <c r="A20" s="1" t="s">
        <v>218</v>
      </c>
      <c r="B20" s="1">
        <v>3726</v>
      </c>
      <c r="C20" s="1">
        <f t="shared" si="0"/>
        <v>3552</v>
      </c>
      <c r="D20" s="1">
        <v>462</v>
      </c>
      <c r="E20" s="1">
        <v>305</v>
      </c>
      <c r="F20" s="1">
        <v>800</v>
      </c>
      <c r="G20" s="1">
        <v>737</v>
      </c>
      <c r="H20" s="1">
        <v>365</v>
      </c>
      <c r="I20" s="1">
        <v>883</v>
      </c>
      <c r="J20" s="1">
        <f t="shared" si="1"/>
        <v>174</v>
      </c>
      <c r="K20" s="1">
        <v>34</v>
      </c>
      <c r="L20" s="1">
        <v>35</v>
      </c>
      <c r="M20" s="1">
        <v>53</v>
      </c>
      <c r="N20" s="1">
        <v>35</v>
      </c>
      <c r="O20" s="1">
        <v>17</v>
      </c>
    </row>
    <row r="21" spans="1:15" x14ac:dyDescent="0.2">
      <c r="A21" s="1" t="s">
        <v>186</v>
      </c>
      <c r="B21" s="1">
        <v>162</v>
      </c>
      <c r="C21" s="1">
        <f t="shared" si="0"/>
        <v>121</v>
      </c>
      <c r="D21" s="1">
        <v>43</v>
      </c>
      <c r="E21" s="1">
        <v>1</v>
      </c>
      <c r="F21" s="1">
        <v>27</v>
      </c>
      <c r="G21" s="1">
        <v>15</v>
      </c>
      <c r="H21" s="1">
        <v>19</v>
      </c>
      <c r="I21" s="1">
        <v>16</v>
      </c>
      <c r="J21" s="1">
        <f t="shared" si="1"/>
        <v>41</v>
      </c>
      <c r="K21" s="1">
        <v>19</v>
      </c>
      <c r="L21" s="1">
        <v>0</v>
      </c>
      <c r="M21" s="1">
        <v>11</v>
      </c>
      <c r="N21" s="1">
        <v>11</v>
      </c>
      <c r="O21" s="1">
        <v>0</v>
      </c>
    </row>
    <row r="22" spans="1:15" x14ac:dyDescent="0.2">
      <c r="A22" s="1" t="s">
        <v>187</v>
      </c>
      <c r="B22" s="1">
        <v>286</v>
      </c>
      <c r="C22" s="1">
        <f t="shared" si="0"/>
        <v>245</v>
      </c>
      <c r="D22" s="1">
        <v>55</v>
      </c>
      <c r="E22" s="1">
        <v>6</v>
      </c>
      <c r="F22" s="1">
        <v>60</v>
      </c>
      <c r="G22" s="1">
        <v>45</v>
      </c>
      <c r="H22" s="1">
        <v>34</v>
      </c>
      <c r="I22" s="1">
        <v>45</v>
      </c>
      <c r="J22" s="1">
        <f t="shared" si="1"/>
        <v>41</v>
      </c>
      <c r="K22" s="1">
        <v>7</v>
      </c>
      <c r="L22" s="1">
        <v>11</v>
      </c>
      <c r="M22" s="1">
        <v>7</v>
      </c>
      <c r="N22" s="1">
        <v>5</v>
      </c>
      <c r="O22" s="1">
        <v>11</v>
      </c>
    </row>
    <row r="23" spans="1:15" x14ac:dyDescent="0.2">
      <c r="A23" s="1" t="s">
        <v>188</v>
      </c>
      <c r="B23" s="1">
        <v>389</v>
      </c>
      <c r="C23" s="1">
        <f t="shared" si="0"/>
        <v>376</v>
      </c>
      <c r="D23" s="1">
        <v>58</v>
      </c>
      <c r="E23" s="1">
        <v>36</v>
      </c>
      <c r="F23" s="1">
        <v>58</v>
      </c>
      <c r="G23" s="1">
        <v>110</v>
      </c>
      <c r="H23" s="1">
        <v>32</v>
      </c>
      <c r="I23" s="1">
        <v>82</v>
      </c>
      <c r="J23" s="1">
        <f t="shared" si="1"/>
        <v>13</v>
      </c>
      <c r="K23" s="1">
        <v>0</v>
      </c>
      <c r="L23" s="1">
        <v>7</v>
      </c>
      <c r="M23" s="1">
        <v>3</v>
      </c>
      <c r="N23" s="1">
        <v>1</v>
      </c>
      <c r="O23" s="1">
        <v>2</v>
      </c>
    </row>
    <row r="24" spans="1:15" x14ac:dyDescent="0.2">
      <c r="A24" s="1" t="s">
        <v>189</v>
      </c>
      <c r="B24" s="1">
        <v>476</v>
      </c>
      <c r="C24" s="1">
        <f t="shared" si="0"/>
        <v>465</v>
      </c>
      <c r="D24" s="1">
        <v>48</v>
      </c>
      <c r="E24" s="1">
        <v>43</v>
      </c>
      <c r="F24" s="1">
        <v>88</v>
      </c>
      <c r="G24" s="1">
        <v>129</v>
      </c>
      <c r="H24" s="1">
        <v>57</v>
      </c>
      <c r="I24" s="1">
        <v>100</v>
      </c>
      <c r="J24" s="1">
        <f t="shared" si="1"/>
        <v>11</v>
      </c>
      <c r="K24" s="1">
        <v>1</v>
      </c>
      <c r="L24" s="1">
        <v>5</v>
      </c>
      <c r="M24" s="1">
        <v>2</v>
      </c>
      <c r="N24" s="1">
        <v>3</v>
      </c>
      <c r="O24" s="1">
        <v>0</v>
      </c>
    </row>
    <row r="25" spans="1:15" x14ac:dyDescent="0.2">
      <c r="A25" s="1" t="s">
        <v>190</v>
      </c>
      <c r="B25" s="1">
        <v>324</v>
      </c>
      <c r="C25" s="1">
        <f t="shared" si="0"/>
        <v>311</v>
      </c>
      <c r="D25" s="1">
        <v>48</v>
      </c>
      <c r="E25" s="1">
        <v>43</v>
      </c>
      <c r="F25" s="1">
        <v>55</v>
      </c>
      <c r="G25" s="1">
        <v>54</v>
      </c>
      <c r="H25" s="1">
        <v>47</v>
      </c>
      <c r="I25" s="1">
        <v>64</v>
      </c>
      <c r="J25" s="1">
        <f t="shared" si="1"/>
        <v>13</v>
      </c>
      <c r="K25" s="1">
        <v>2</v>
      </c>
      <c r="L25" s="1">
        <v>2</v>
      </c>
      <c r="M25" s="1">
        <v>5</v>
      </c>
      <c r="N25" s="1">
        <v>4</v>
      </c>
      <c r="O25" s="1">
        <v>0</v>
      </c>
    </row>
    <row r="26" spans="1:15" x14ac:dyDescent="0.2">
      <c r="A26" s="1" t="s">
        <v>191</v>
      </c>
      <c r="B26" s="1">
        <v>687</v>
      </c>
      <c r="C26" s="1">
        <f t="shared" si="0"/>
        <v>662</v>
      </c>
      <c r="D26" s="1">
        <v>82</v>
      </c>
      <c r="E26" s="1">
        <v>65</v>
      </c>
      <c r="F26" s="1">
        <v>143</v>
      </c>
      <c r="G26" s="1">
        <v>113</v>
      </c>
      <c r="H26" s="1">
        <v>70</v>
      </c>
      <c r="I26" s="1">
        <v>189</v>
      </c>
      <c r="J26" s="1">
        <f t="shared" si="1"/>
        <v>25</v>
      </c>
      <c r="K26" s="1">
        <v>2</v>
      </c>
      <c r="L26" s="1">
        <v>3</v>
      </c>
      <c r="M26" s="1">
        <v>11</v>
      </c>
      <c r="N26" s="1">
        <v>6</v>
      </c>
      <c r="O26" s="1">
        <v>3</v>
      </c>
    </row>
    <row r="27" spans="1:15" x14ac:dyDescent="0.2">
      <c r="A27" s="1" t="s">
        <v>192</v>
      </c>
      <c r="B27" s="1">
        <v>395</v>
      </c>
      <c r="C27" s="1">
        <f t="shared" si="0"/>
        <v>381</v>
      </c>
      <c r="D27" s="1">
        <v>37</v>
      </c>
      <c r="E27" s="1">
        <v>34</v>
      </c>
      <c r="F27" s="1">
        <v>86</v>
      </c>
      <c r="G27" s="1">
        <v>82</v>
      </c>
      <c r="H27" s="1">
        <v>28</v>
      </c>
      <c r="I27" s="1">
        <v>114</v>
      </c>
      <c r="J27" s="1">
        <f t="shared" si="1"/>
        <v>14</v>
      </c>
      <c r="K27" s="1">
        <v>1</v>
      </c>
      <c r="L27" s="1">
        <v>1</v>
      </c>
      <c r="M27" s="1">
        <v>9</v>
      </c>
      <c r="N27" s="1">
        <v>2</v>
      </c>
      <c r="O27" s="1">
        <v>1</v>
      </c>
    </row>
    <row r="28" spans="1:15" x14ac:dyDescent="0.2">
      <c r="A28" s="1" t="s">
        <v>193</v>
      </c>
      <c r="B28" s="1">
        <v>489</v>
      </c>
      <c r="C28" s="1">
        <f t="shared" si="0"/>
        <v>478</v>
      </c>
      <c r="D28" s="1">
        <v>53</v>
      </c>
      <c r="E28" s="1">
        <v>44</v>
      </c>
      <c r="F28" s="1">
        <v>108</v>
      </c>
      <c r="G28" s="1">
        <v>95</v>
      </c>
      <c r="H28" s="1">
        <v>42</v>
      </c>
      <c r="I28" s="1">
        <v>136</v>
      </c>
      <c r="J28" s="1">
        <f t="shared" si="1"/>
        <v>11</v>
      </c>
      <c r="K28" s="1">
        <v>2</v>
      </c>
      <c r="L28" s="1">
        <v>6</v>
      </c>
      <c r="M28" s="1">
        <v>1</v>
      </c>
      <c r="N28" s="1">
        <v>2</v>
      </c>
      <c r="O28" s="1">
        <v>0</v>
      </c>
    </row>
    <row r="29" spans="1:15" x14ac:dyDescent="0.2">
      <c r="A29" s="1" t="s">
        <v>194</v>
      </c>
      <c r="B29" s="1">
        <v>518</v>
      </c>
      <c r="C29" s="1">
        <f t="shared" si="0"/>
        <v>513</v>
      </c>
      <c r="D29" s="1">
        <v>38</v>
      </c>
      <c r="E29" s="1">
        <v>33</v>
      </c>
      <c r="F29" s="1">
        <v>175</v>
      </c>
      <c r="G29" s="1">
        <v>94</v>
      </c>
      <c r="H29" s="1">
        <v>36</v>
      </c>
      <c r="I29" s="1">
        <v>137</v>
      </c>
      <c r="J29" s="1">
        <f t="shared" si="1"/>
        <v>5</v>
      </c>
      <c r="K29" s="1">
        <v>0</v>
      </c>
      <c r="L29" s="1">
        <v>0</v>
      </c>
      <c r="M29" s="1">
        <v>4</v>
      </c>
      <c r="N29" s="1">
        <v>1</v>
      </c>
      <c r="O29" s="1">
        <v>0</v>
      </c>
    </row>
    <row r="30" spans="1:15" x14ac:dyDescent="0.2">
      <c r="A30" s="1" t="s">
        <v>195</v>
      </c>
      <c r="B30" s="1">
        <v>10462.799999999999</v>
      </c>
      <c r="D30" s="1">
        <v>6548.4</v>
      </c>
      <c r="E30" s="1">
        <v>8251.2999999999993</v>
      </c>
      <c r="F30" s="1">
        <v>21002.7</v>
      </c>
      <c r="G30" s="1">
        <v>7717.6</v>
      </c>
      <c r="H30" s="1">
        <v>7020.9</v>
      </c>
      <c r="I30" s="1">
        <v>8686.6</v>
      </c>
      <c r="K30" s="1">
        <v>2205.6999999999998</v>
      </c>
      <c r="L30" s="1">
        <v>4751.3999999999996</v>
      </c>
      <c r="M30" s="1">
        <v>5417.8</v>
      </c>
      <c r="N30" s="1">
        <v>4108.1000000000004</v>
      </c>
      <c r="O30" s="1">
        <v>2790.5</v>
      </c>
    </row>
    <row r="31" spans="1:15" x14ac:dyDescent="0.2">
      <c r="A31" s="1" t="s">
        <v>28</v>
      </c>
      <c r="B31" s="1">
        <v>5822.4</v>
      </c>
      <c r="D31" s="1">
        <v>4562.5</v>
      </c>
      <c r="E31" s="1">
        <v>5903.8</v>
      </c>
      <c r="F31" s="1">
        <v>6958</v>
      </c>
      <c r="G31" s="1">
        <v>5342.9</v>
      </c>
      <c r="H31" s="1">
        <v>4861.7</v>
      </c>
      <c r="I31" s="1">
        <v>6779.1</v>
      </c>
      <c r="K31" s="1">
        <v>894.8</v>
      </c>
      <c r="L31" s="1">
        <v>2928.6</v>
      </c>
      <c r="M31" s="1">
        <v>4700</v>
      </c>
      <c r="N31" s="1">
        <v>3166.7</v>
      </c>
      <c r="O31" s="1">
        <v>1772.7</v>
      </c>
    </row>
    <row r="33" spans="1:15" x14ac:dyDescent="0.2">
      <c r="A33" s="1" t="s">
        <v>214</v>
      </c>
      <c r="B33" s="1">
        <v>1898</v>
      </c>
      <c r="C33" s="1">
        <f t="shared" si="0"/>
        <v>1839</v>
      </c>
      <c r="D33" s="1">
        <v>164</v>
      </c>
      <c r="E33" s="1">
        <v>176</v>
      </c>
      <c r="F33" s="1">
        <v>435</v>
      </c>
      <c r="G33" s="1">
        <v>379</v>
      </c>
      <c r="H33" s="1">
        <v>186</v>
      </c>
      <c r="I33" s="1">
        <v>499</v>
      </c>
      <c r="J33" s="1">
        <f t="shared" si="1"/>
        <v>59</v>
      </c>
      <c r="K33" s="1">
        <v>29</v>
      </c>
      <c r="L33" s="1">
        <v>6</v>
      </c>
      <c r="M33" s="1">
        <v>15</v>
      </c>
      <c r="N33" s="1">
        <v>9</v>
      </c>
      <c r="O33" s="1">
        <v>0</v>
      </c>
    </row>
    <row r="34" spans="1:15" x14ac:dyDescent="0.2">
      <c r="A34" s="1" t="s">
        <v>186</v>
      </c>
      <c r="B34" s="1">
        <v>105</v>
      </c>
      <c r="C34" s="1">
        <f t="shared" si="0"/>
        <v>74</v>
      </c>
      <c r="D34" s="1">
        <v>16</v>
      </c>
      <c r="E34" s="1">
        <v>1</v>
      </c>
      <c r="F34" s="1">
        <v>22</v>
      </c>
      <c r="G34" s="1">
        <v>13</v>
      </c>
      <c r="H34" s="1">
        <v>10</v>
      </c>
      <c r="I34" s="1">
        <v>12</v>
      </c>
      <c r="J34" s="1">
        <f t="shared" si="1"/>
        <v>31</v>
      </c>
      <c r="K34" s="1">
        <v>24</v>
      </c>
      <c r="L34" s="1">
        <v>0</v>
      </c>
      <c r="M34" s="1">
        <v>2</v>
      </c>
      <c r="N34" s="1">
        <v>5</v>
      </c>
      <c r="O34" s="1">
        <v>0</v>
      </c>
    </row>
    <row r="35" spans="1:15" x14ac:dyDescent="0.2">
      <c r="A35" s="1" t="s">
        <v>187</v>
      </c>
      <c r="B35" s="1">
        <v>173</v>
      </c>
      <c r="C35" s="1">
        <f t="shared" si="0"/>
        <v>163</v>
      </c>
      <c r="D35" s="1">
        <v>25</v>
      </c>
      <c r="E35" s="1">
        <v>8</v>
      </c>
      <c r="F35" s="1">
        <v>52</v>
      </c>
      <c r="G35" s="1">
        <v>25</v>
      </c>
      <c r="H35" s="1">
        <v>12</v>
      </c>
      <c r="I35" s="1">
        <v>41</v>
      </c>
      <c r="J35" s="1">
        <f t="shared" si="1"/>
        <v>10</v>
      </c>
      <c r="K35" s="1">
        <v>4</v>
      </c>
      <c r="L35" s="1">
        <v>2</v>
      </c>
      <c r="M35" s="1">
        <v>3</v>
      </c>
      <c r="N35" s="1">
        <v>1</v>
      </c>
      <c r="O35" s="1">
        <v>0</v>
      </c>
    </row>
    <row r="36" spans="1:15" x14ac:dyDescent="0.2">
      <c r="A36" s="1" t="s">
        <v>188</v>
      </c>
      <c r="B36" s="1">
        <v>279</v>
      </c>
      <c r="C36" s="1">
        <f t="shared" si="0"/>
        <v>275</v>
      </c>
      <c r="D36" s="1">
        <v>35</v>
      </c>
      <c r="E36" s="1">
        <v>28</v>
      </c>
      <c r="F36" s="1">
        <v>54</v>
      </c>
      <c r="G36" s="1">
        <v>73</v>
      </c>
      <c r="H36" s="1">
        <v>26</v>
      </c>
      <c r="I36" s="1">
        <v>59</v>
      </c>
      <c r="J36" s="1">
        <f t="shared" si="1"/>
        <v>4</v>
      </c>
      <c r="K36" s="1">
        <v>0</v>
      </c>
      <c r="L36" s="1">
        <v>1</v>
      </c>
      <c r="M36" s="1">
        <v>2</v>
      </c>
      <c r="N36" s="1">
        <v>1</v>
      </c>
      <c r="O36" s="1">
        <v>0</v>
      </c>
    </row>
    <row r="37" spans="1:15" x14ac:dyDescent="0.2">
      <c r="A37" s="1" t="s">
        <v>189</v>
      </c>
      <c r="B37" s="1">
        <v>262</v>
      </c>
      <c r="C37" s="1">
        <f t="shared" si="0"/>
        <v>259</v>
      </c>
      <c r="D37" s="1">
        <v>21</v>
      </c>
      <c r="E37" s="1">
        <v>42</v>
      </c>
      <c r="F37" s="1">
        <v>48</v>
      </c>
      <c r="G37" s="1">
        <v>49</v>
      </c>
      <c r="H37" s="1">
        <v>27</v>
      </c>
      <c r="I37" s="1">
        <v>72</v>
      </c>
      <c r="J37" s="1">
        <f t="shared" si="1"/>
        <v>3</v>
      </c>
      <c r="K37" s="1">
        <v>1</v>
      </c>
      <c r="L37" s="1">
        <v>0</v>
      </c>
      <c r="M37" s="1">
        <v>2</v>
      </c>
      <c r="N37" s="1">
        <v>0</v>
      </c>
      <c r="O37" s="1">
        <v>0</v>
      </c>
    </row>
    <row r="38" spans="1:15" x14ac:dyDescent="0.2">
      <c r="A38" s="1" t="s">
        <v>190</v>
      </c>
      <c r="B38" s="1">
        <v>148</v>
      </c>
      <c r="C38" s="1">
        <f t="shared" si="0"/>
        <v>147</v>
      </c>
      <c r="D38" s="1">
        <v>11</v>
      </c>
      <c r="E38" s="1">
        <v>16</v>
      </c>
      <c r="F38" s="1">
        <v>24</v>
      </c>
      <c r="G38" s="1">
        <v>36</v>
      </c>
      <c r="H38" s="1">
        <v>21</v>
      </c>
      <c r="I38" s="1">
        <v>39</v>
      </c>
      <c r="J38" s="1">
        <f t="shared" si="1"/>
        <v>1</v>
      </c>
      <c r="K38" s="1">
        <v>0</v>
      </c>
      <c r="L38" s="1">
        <v>1</v>
      </c>
      <c r="M38" s="1">
        <v>0</v>
      </c>
      <c r="N38" s="1">
        <v>0</v>
      </c>
      <c r="O38" s="1">
        <v>0</v>
      </c>
    </row>
    <row r="39" spans="1:15" x14ac:dyDescent="0.2">
      <c r="A39" s="1" t="s">
        <v>191</v>
      </c>
      <c r="B39" s="1">
        <v>312</v>
      </c>
      <c r="C39" s="1">
        <f t="shared" si="0"/>
        <v>307</v>
      </c>
      <c r="D39" s="1">
        <v>22</v>
      </c>
      <c r="E39" s="1">
        <v>37</v>
      </c>
      <c r="F39" s="1">
        <v>55</v>
      </c>
      <c r="G39" s="1">
        <v>60</v>
      </c>
      <c r="H39" s="1">
        <v>33</v>
      </c>
      <c r="I39" s="1">
        <v>100</v>
      </c>
      <c r="J39" s="1">
        <f t="shared" si="1"/>
        <v>5</v>
      </c>
      <c r="K39" s="1">
        <v>0</v>
      </c>
      <c r="L39" s="1">
        <v>2</v>
      </c>
      <c r="M39" s="1">
        <v>3</v>
      </c>
      <c r="N39" s="1">
        <v>0</v>
      </c>
      <c r="O39" s="1">
        <v>0</v>
      </c>
    </row>
    <row r="40" spans="1:15" x14ac:dyDescent="0.2">
      <c r="A40" s="1" t="s">
        <v>192</v>
      </c>
      <c r="B40" s="1">
        <v>192</v>
      </c>
      <c r="C40" s="1">
        <f t="shared" si="0"/>
        <v>191</v>
      </c>
      <c r="D40" s="1">
        <v>16</v>
      </c>
      <c r="E40" s="1">
        <v>12</v>
      </c>
      <c r="F40" s="1">
        <v>58</v>
      </c>
      <c r="G40" s="1">
        <v>41</v>
      </c>
      <c r="H40" s="1">
        <v>19</v>
      </c>
      <c r="I40" s="1">
        <v>45</v>
      </c>
      <c r="J40" s="1">
        <f t="shared" si="1"/>
        <v>1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</row>
    <row r="41" spans="1:15" x14ac:dyDescent="0.2">
      <c r="A41" s="1" t="s">
        <v>193</v>
      </c>
      <c r="B41" s="1">
        <v>241</v>
      </c>
      <c r="C41" s="1">
        <f t="shared" si="0"/>
        <v>239</v>
      </c>
      <c r="D41" s="1">
        <v>10</v>
      </c>
      <c r="E41" s="1">
        <v>17</v>
      </c>
      <c r="F41" s="1">
        <v>57</v>
      </c>
      <c r="G41" s="1">
        <v>54</v>
      </c>
      <c r="H41" s="1">
        <v>28</v>
      </c>
      <c r="I41" s="1">
        <v>73</v>
      </c>
      <c r="J41" s="1">
        <f t="shared" si="1"/>
        <v>2</v>
      </c>
      <c r="K41" s="1">
        <v>0</v>
      </c>
      <c r="L41" s="1">
        <v>0</v>
      </c>
      <c r="M41" s="1">
        <v>1</v>
      </c>
      <c r="N41" s="1">
        <v>1</v>
      </c>
      <c r="O41" s="1">
        <v>0</v>
      </c>
    </row>
    <row r="42" spans="1:15" x14ac:dyDescent="0.2">
      <c r="A42" s="1" t="s">
        <v>194</v>
      </c>
      <c r="B42" s="1">
        <v>186</v>
      </c>
      <c r="C42" s="1">
        <f t="shared" si="0"/>
        <v>184</v>
      </c>
      <c r="D42" s="1">
        <v>8</v>
      </c>
      <c r="E42" s="1">
        <v>15</v>
      </c>
      <c r="F42" s="1">
        <v>65</v>
      </c>
      <c r="G42" s="1">
        <v>28</v>
      </c>
      <c r="H42" s="1">
        <v>10</v>
      </c>
      <c r="I42" s="1">
        <v>58</v>
      </c>
      <c r="J42" s="1">
        <f t="shared" si="1"/>
        <v>2</v>
      </c>
      <c r="K42" s="1">
        <v>0</v>
      </c>
      <c r="L42" s="1">
        <v>0</v>
      </c>
      <c r="M42" s="1">
        <v>2</v>
      </c>
      <c r="N42" s="1">
        <v>0</v>
      </c>
      <c r="O42" s="1">
        <v>0</v>
      </c>
    </row>
    <row r="43" spans="1:15" x14ac:dyDescent="0.2">
      <c r="A43" s="1" t="s">
        <v>195</v>
      </c>
      <c r="B43" s="1">
        <v>6870.4</v>
      </c>
      <c r="D43" s="1">
        <v>4892.3999999999996</v>
      </c>
      <c r="E43" s="1">
        <v>6799.6</v>
      </c>
      <c r="F43" s="1">
        <v>8183</v>
      </c>
      <c r="G43" s="1">
        <v>6467.1</v>
      </c>
      <c r="H43" s="1">
        <v>6515.5</v>
      </c>
      <c r="I43" s="1">
        <v>7359.6</v>
      </c>
      <c r="K43" s="1">
        <v>525.79999999999995</v>
      </c>
      <c r="L43" s="1">
        <v>3654.3</v>
      </c>
      <c r="M43" s="1">
        <v>5430.4</v>
      </c>
      <c r="N43" s="1">
        <v>3027.6</v>
      </c>
      <c r="O43" s="1">
        <v>0</v>
      </c>
    </row>
    <row r="44" spans="1:15" x14ac:dyDescent="0.2">
      <c r="A44" s="1" t="s">
        <v>28</v>
      </c>
      <c r="B44" s="1">
        <v>4878.3999999999996</v>
      </c>
      <c r="D44" s="1">
        <v>3285.7</v>
      </c>
      <c r="E44" s="1">
        <v>4562.5</v>
      </c>
      <c r="F44" s="1">
        <v>5795.5</v>
      </c>
      <c r="G44" s="1">
        <v>4819.3999999999996</v>
      </c>
      <c r="H44" s="1">
        <v>4857.1000000000004</v>
      </c>
      <c r="I44" s="1">
        <v>5662.5</v>
      </c>
      <c r="K44" s="1">
        <v>604.6</v>
      </c>
      <c r="L44" s="1">
        <v>3500</v>
      </c>
      <c r="M44" s="1">
        <v>3250</v>
      </c>
      <c r="N44" s="1">
        <v>900.1</v>
      </c>
      <c r="O44" s="1">
        <v>0</v>
      </c>
    </row>
    <row r="45" spans="1:15" x14ac:dyDescent="0.2">
      <c r="A45" s="17" t="s">
        <v>283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7" spans="1:15" x14ac:dyDescent="0.2">
      <c r="A47" s="1" t="s">
        <v>307</v>
      </c>
    </row>
    <row r="48" spans="1:15" x14ac:dyDescent="0.2">
      <c r="A48" s="2"/>
      <c r="B48" s="3"/>
      <c r="C48" s="18" t="s">
        <v>211</v>
      </c>
      <c r="D48" s="18"/>
      <c r="E48" s="18"/>
      <c r="F48" s="18"/>
      <c r="G48" s="18"/>
      <c r="H48" s="18"/>
      <c r="I48" s="18"/>
      <c r="J48" s="18" t="s">
        <v>210</v>
      </c>
      <c r="K48" s="18"/>
      <c r="L48" s="18"/>
      <c r="M48" s="18"/>
      <c r="N48" s="18"/>
      <c r="O48" s="19"/>
    </row>
    <row r="49" spans="1:15" x14ac:dyDescent="0.2">
      <c r="A49" s="4"/>
      <c r="B49" s="5"/>
      <c r="C49" s="9"/>
      <c r="D49" s="9" t="s">
        <v>202</v>
      </c>
      <c r="E49" s="9"/>
      <c r="F49" s="9"/>
      <c r="G49" s="9"/>
      <c r="H49" s="9"/>
      <c r="I49" s="9"/>
      <c r="J49" s="9"/>
      <c r="K49" s="9" t="s">
        <v>204</v>
      </c>
      <c r="L49" s="9"/>
      <c r="M49" s="9" t="s">
        <v>206</v>
      </c>
      <c r="N49" s="9"/>
      <c r="O49" s="10" t="s">
        <v>208</v>
      </c>
    </row>
    <row r="50" spans="1:15" x14ac:dyDescent="0.2">
      <c r="A50" s="6"/>
      <c r="B50" s="7" t="s">
        <v>0</v>
      </c>
      <c r="C50" s="7" t="s">
        <v>0</v>
      </c>
      <c r="D50" s="7" t="s">
        <v>203</v>
      </c>
      <c r="E50" s="7" t="s">
        <v>2</v>
      </c>
      <c r="F50" s="7" t="s">
        <v>3</v>
      </c>
      <c r="G50" s="7" t="s">
        <v>4</v>
      </c>
      <c r="H50" s="7" t="s">
        <v>5</v>
      </c>
      <c r="I50" s="7" t="s">
        <v>6</v>
      </c>
      <c r="J50" s="7" t="s">
        <v>0</v>
      </c>
      <c r="K50" s="7" t="s">
        <v>205</v>
      </c>
      <c r="L50" s="7" t="s">
        <v>8</v>
      </c>
      <c r="M50" s="7" t="s">
        <v>207</v>
      </c>
      <c r="N50" s="7" t="s">
        <v>10</v>
      </c>
      <c r="O50" s="8" t="s">
        <v>209</v>
      </c>
    </row>
    <row r="51" spans="1:15" x14ac:dyDescent="0.2">
      <c r="A51" s="1" t="s">
        <v>276</v>
      </c>
    </row>
    <row r="53" spans="1:15" x14ac:dyDescent="0.2">
      <c r="A53" s="1" t="s">
        <v>217</v>
      </c>
      <c r="B53" s="1">
        <v>9518</v>
      </c>
      <c r="C53" s="1">
        <f t="shared" si="0"/>
        <v>9162</v>
      </c>
      <c r="D53" s="1">
        <v>1534</v>
      </c>
      <c r="E53" s="1">
        <v>890</v>
      </c>
      <c r="F53" s="1">
        <v>1885</v>
      </c>
      <c r="G53" s="1">
        <v>1553</v>
      </c>
      <c r="H53" s="1">
        <v>1519</v>
      </c>
      <c r="I53" s="1">
        <v>1781</v>
      </c>
      <c r="J53" s="1">
        <f t="shared" si="1"/>
        <v>356</v>
      </c>
      <c r="K53" s="1">
        <v>82</v>
      </c>
      <c r="L53" s="1">
        <v>42</v>
      </c>
      <c r="M53" s="1">
        <v>82</v>
      </c>
      <c r="N53" s="1">
        <v>87</v>
      </c>
      <c r="O53" s="1">
        <v>63</v>
      </c>
    </row>
    <row r="54" spans="1:15" x14ac:dyDescent="0.2">
      <c r="A54" s="1" t="s">
        <v>196</v>
      </c>
      <c r="B54" s="1">
        <v>169</v>
      </c>
      <c r="C54" s="1">
        <f t="shared" si="0"/>
        <v>148</v>
      </c>
      <c r="D54" s="1">
        <v>80</v>
      </c>
      <c r="E54" s="1">
        <v>0</v>
      </c>
      <c r="F54" s="1">
        <v>17</v>
      </c>
      <c r="G54" s="1">
        <v>9</v>
      </c>
      <c r="H54" s="1">
        <v>23</v>
      </c>
      <c r="I54" s="1">
        <v>19</v>
      </c>
      <c r="J54" s="1">
        <f t="shared" si="1"/>
        <v>21</v>
      </c>
      <c r="K54" s="1">
        <v>4</v>
      </c>
      <c r="L54" s="1">
        <v>0</v>
      </c>
      <c r="M54" s="1">
        <v>1</v>
      </c>
      <c r="N54" s="1">
        <v>14</v>
      </c>
      <c r="O54" s="1">
        <v>2</v>
      </c>
    </row>
    <row r="55" spans="1:15" x14ac:dyDescent="0.2">
      <c r="A55" s="1" t="s">
        <v>197</v>
      </c>
      <c r="B55" s="1">
        <v>427</v>
      </c>
      <c r="C55" s="1">
        <f t="shared" si="0"/>
        <v>356</v>
      </c>
      <c r="D55" s="1">
        <v>129</v>
      </c>
      <c r="E55" s="1">
        <v>28</v>
      </c>
      <c r="F55" s="1">
        <v>67</v>
      </c>
      <c r="G55" s="1">
        <v>29</v>
      </c>
      <c r="H55" s="1">
        <v>78</v>
      </c>
      <c r="I55" s="1">
        <v>25</v>
      </c>
      <c r="J55" s="1">
        <f t="shared" si="1"/>
        <v>71</v>
      </c>
      <c r="K55" s="1">
        <v>18</v>
      </c>
      <c r="L55" s="1">
        <v>1</v>
      </c>
      <c r="M55" s="1">
        <v>4</v>
      </c>
      <c r="N55" s="1">
        <v>11</v>
      </c>
      <c r="O55" s="1">
        <v>37</v>
      </c>
    </row>
    <row r="56" spans="1:15" x14ac:dyDescent="0.2">
      <c r="A56" s="1" t="s">
        <v>198</v>
      </c>
      <c r="B56" s="1">
        <v>409</v>
      </c>
      <c r="C56" s="1">
        <f t="shared" si="0"/>
        <v>382</v>
      </c>
      <c r="D56" s="1">
        <v>131</v>
      </c>
      <c r="E56" s="1">
        <v>23</v>
      </c>
      <c r="F56" s="1">
        <v>76</v>
      </c>
      <c r="G56" s="1">
        <v>33</v>
      </c>
      <c r="H56" s="1">
        <v>86</v>
      </c>
      <c r="I56" s="1">
        <v>33</v>
      </c>
      <c r="J56" s="1">
        <f t="shared" si="1"/>
        <v>27</v>
      </c>
      <c r="K56" s="1">
        <v>6</v>
      </c>
      <c r="L56" s="1">
        <v>0</v>
      </c>
      <c r="M56" s="1">
        <v>6</v>
      </c>
      <c r="N56" s="1">
        <v>10</v>
      </c>
      <c r="O56" s="1">
        <v>5</v>
      </c>
    </row>
    <row r="57" spans="1:15" x14ac:dyDescent="0.2">
      <c r="A57" s="1" t="s">
        <v>199</v>
      </c>
      <c r="B57" s="1">
        <v>623</v>
      </c>
      <c r="C57" s="1">
        <f t="shared" si="0"/>
        <v>600</v>
      </c>
      <c r="D57" s="1">
        <v>145</v>
      </c>
      <c r="E57" s="1">
        <v>77</v>
      </c>
      <c r="F57" s="1">
        <v>89</v>
      </c>
      <c r="G57" s="1">
        <v>77</v>
      </c>
      <c r="H57" s="1">
        <v>161</v>
      </c>
      <c r="I57" s="1">
        <v>51</v>
      </c>
      <c r="J57" s="1">
        <f t="shared" si="1"/>
        <v>23</v>
      </c>
      <c r="K57" s="1">
        <v>7</v>
      </c>
      <c r="L57" s="1">
        <v>0</v>
      </c>
      <c r="M57" s="1">
        <v>3</v>
      </c>
      <c r="N57" s="1">
        <v>12</v>
      </c>
      <c r="O57" s="1">
        <v>1</v>
      </c>
    </row>
    <row r="58" spans="1:15" x14ac:dyDescent="0.2">
      <c r="A58" s="1" t="s">
        <v>200</v>
      </c>
      <c r="B58" s="1">
        <v>332</v>
      </c>
      <c r="C58" s="1">
        <f t="shared" si="0"/>
        <v>313</v>
      </c>
      <c r="D58" s="1">
        <v>80</v>
      </c>
      <c r="E58" s="1">
        <v>42</v>
      </c>
      <c r="F58" s="1">
        <v>79</v>
      </c>
      <c r="G58" s="1">
        <v>34</v>
      </c>
      <c r="H58" s="1">
        <v>57</v>
      </c>
      <c r="I58" s="1">
        <v>21</v>
      </c>
      <c r="J58" s="1">
        <f t="shared" si="1"/>
        <v>19</v>
      </c>
      <c r="K58" s="1">
        <v>8</v>
      </c>
      <c r="L58" s="1">
        <v>0</v>
      </c>
      <c r="M58" s="1">
        <v>4</v>
      </c>
      <c r="N58" s="1">
        <v>7</v>
      </c>
      <c r="O58" s="1">
        <v>0</v>
      </c>
    </row>
    <row r="59" spans="1:15" x14ac:dyDescent="0.2">
      <c r="A59" s="1" t="s">
        <v>187</v>
      </c>
      <c r="B59" s="1">
        <v>1363</v>
      </c>
      <c r="C59" s="1">
        <f t="shared" si="0"/>
        <v>1294</v>
      </c>
      <c r="D59" s="1">
        <v>241</v>
      </c>
      <c r="E59" s="1">
        <v>132</v>
      </c>
      <c r="F59" s="1">
        <v>271</v>
      </c>
      <c r="G59" s="1">
        <v>164</v>
      </c>
      <c r="H59" s="1">
        <v>332</v>
      </c>
      <c r="I59" s="1">
        <v>154</v>
      </c>
      <c r="J59" s="1">
        <f t="shared" si="1"/>
        <v>69</v>
      </c>
      <c r="K59" s="1">
        <v>23</v>
      </c>
      <c r="L59" s="1">
        <v>13</v>
      </c>
      <c r="M59" s="1">
        <v>11</v>
      </c>
      <c r="N59" s="1">
        <v>11</v>
      </c>
      <c r="O59" s="1">
        <v>11</v>
      </c>
    </row>
    <row r="60" spans="1:15" x14ac:dyDescent="0.2">
      <c r="A60" s="1" t="s">
        <v>188</v>
      </c>
      <c r="B60" s="1">
        <v>1113</v>
      </c>
      <c r="C60" s="1">
        <f t="shared" si="0"/>
        <v>1090</v>
      </c>
      <c r="D60" s="1">
        <v>183</v>
      </c>
      <c r="E60" s="1">
        <v>101</v>
      </c>
      <c r="F60" s="1">
        <v>193</v>
      </c>
      <c r="G60" s="1">
        <v>238</v>
      </c>
      <c r="H60" s="1">
        <v>172</v>
      </c>
      <c r="I60" s="1">
        <v>203</v>
      </c>
      <c r="J60" s="1">
        <f t="shared" si="1"/>
        <v>23</v>
      </c>
      <c r="K60" s="1">
        <v>4</v>
      </c>
      <c r="L60" s="1">
        <v>8</v>
      </c>
      <c r="M60" s="1">
        <v>7</v>
      </c>
      <c r="N60" s="1">
        <v>2</v>
      </c>
      <c r="O60" s="1">
        <v>2</v>
      </c>
    </row>
    <row r="61" spans="1:15" x14ac:dyDescent="0.2">
      <c r="A61" s="1" t="s">
        <v>189</v>
      </c>
      <c r="B61" s="1">
        <v>1012</v>
      </c>
      <c r="C61" s="1">
        <f t="shared" si="0"/>
        <v>994</v>
      </c>
      <c r="D61" s="1">
        <v>109</v>
      </c>
      <c r="E61" s="1">
        <v>111</v>
      </c>
      <c r="F61" s="1">
        <v>176</v>
      </c>
      <c r="G61" s="1">
        <v>232</v>
      </c>
      <c r="H61" s="1">
        <v>145</v>
      </c>
      <c r="I61" s="1">
        <v>221</v>
      </c>
      <c r="J61" s="1">
        <f t="shared" si="1"/>
        <v>18</v>
      </c>
      <c r="K61" s="1">
        <v>3</v>
      </c>
      <c r="L61" s="1">
        <v>4</v>
      </c>
      <c r="M61" s="1">
        <v>8</v>
      </c>
      <c r="N61" s="1">
        <v>3</v>
      </c>
      <c r="O61" s="1">
        <v>0</v>
      </c>
    </row>
    <row r="62" spans="1:15" x14ac:dyDescent="0.2">
      <c r="A62" s="1" t="s">
        <v>190</v>
      </c>
      <c r="B62" s="1">
        <v>630</v>
      </c>
      <c r="C62" s="1">
        <f t="shared" si="0"/>
        <v>613</v>
      </c>
      <c r="D62" s="1">
        <v>96</v>
      </c>
      <c r="E62" s="1">
        <v>74</v>
      </c>
      <c r="F62" s="1">
        <v>107</v>
      </c>
      <c r="G62" s="1">
        <v>119</v>
      </c>
      <c r="H62" s="1">
        <v>95</v>
      </c>
      <c r="I62" s="1">
        <v>122</v>
      </c>
      <c r="J62" s="1">
        <f t="shared" si="1"/>
        <v>17</v>
      </c>
      <c r="K62" s="1">
        <v>3</v>
      </c>
      <c r="L62" s="1">
        <v>4</v>
      </c>
      <c r="M62" s="1">
        <v>5</v>
      </c>
      <c r="N62" s="1">
        <v>4</v>
      </c>
      <c r="O62" s="1">
        <v>1</v>
      </c>
    </row>
    <row r="63" spans="1:15" x14ac:dyDescent="0.2">
      <c r="A63" s="1" t="s">
        <v>191</v>
      </c>
      <c r="B63" s="1">
        <v>1216</v>
      </c>
      <c r="C63" s="1">
        <f t="shared" si="0"/>
        <v>1184</v>
      </c>
      <c r="D63" s="1">
        <v>156</v>
      </c>
      <c r="E63" s="1">
        <v>120</v>
      </c>
      <c r="F63" s="1">
        <v>223</v>
      </c>
      <c r="G63" s="1">
        <v>198</v>
      </c>
      <c r="H63" s="1">
        <v>163</v>
      </c>
      <c r="I63" s="1">
        <v>324</v>
      </c>
      <c r="J63" s="1">
        <f t="shared" si="1"/>
        <v>32</v>
      </c>
      <c r="K63" s="1">
        <v>3</v>
      </c>
      <c r="L63" s="1">
        <v>5</v>
      </c>
      <c r="M63" s="1">
        <v>15</v>
      </c>
      <c r="N63" s="1">
        <v>6</v>
      </c>
      <c r="O63" s="1">
        <v>3</v>
      </c>
    </row>
    <row r="64" spans="1:15" x14ac:dyDescent="0.2">
      <c r="A64" s="1" t="s">
        <v>192</v>
      </c>
      <c r="B64" s="1">
        <v>663</v>
      </c>
      <c r="C64" s="1">
        <f t="shared" si="0"/>
        <v>648</v>
      </c>
      <c r="D64" s="1">
        <v>67</v>
      </c>
      <c r="E64" s="1">
        <v>58</v>
      </c>
      <c r="F64" s="1">
        <v>154</v>
      </c>
      <c r="G64" s="1">
        <v>130</v>
      </c>
      <c r="H64" s="1">
        <v>68</v>
      </c>
      <c r="I64" s="1">
        <v>171</v>
      </c>
      <c r="J64" s="1">
        <f t="shared" si="1"/>
        <v>15</v>
      </c>
      <c r="K64" s="1">
        <v>1</v>
      </c>
      <c r="L64" s="1">
        <v>1</v>
      </c>
      <c r="M64" s="1">
        <v>9</v>
      </c>
      <c r="N64" s="1">
        <v>3</v>
      </c>
      <c r="O64" s="1">
        <v>1</v>
      </c>
    </row>
    <row r="65" spans="1:15" x14ac:dyDescent="0.2">
      <c r="A65" s="1" t="s">
        <v>193</v>
      </c>
      <c r="B65" s="1">
        <v>777</v>
      </c>
      <c r="C65" s="1">
        <f t="shared" si="0"/>
        <v>764</v>
      </c>
      <c r="D65" s="1">
        <v>63</v>
      </c>
      <c r="E65" s="1">
        <v>68</v>
      </c>
      <c r="F65" s="1">
        <v>169</v>
      </c>
      <c r="G65" s="1">
        <v>155</v>
      </c>
      <c r="H65" s="1">
        <v>87</v>
      </c>
      <c r="I65" s="1">
        <v>222</v>
      </c>
      <c r="J65" s="1">
        <f t="shared" si="1"/>
        <v>13</v>
      </c>
      <c r="K65" s="1">
        <v>2</v>
      </c>
      <c r="L65" s="1">
        <v>6</v>
      </c>
      <c r="M65" s="1">
        <v>2</v>
      </c>
      <c r="N65" s="1">
        <v>3</v>
      </c>
      <c r="O65" s="1">
        <v>0</v>
      </c>
    </row>
    <row r="66" spans="1:15" x14ac:dyDescent="0.2">
      <c r="A66" s="1" t="s">
        <v>194</v>
      </c>
      <c r="B66" s="1">
        <v>784</v>
      </c>
      <c r="C66" s="1">
        <f t="shared" si="0"/>
        <v>776</v>
      </c>
      <c r="D66" s="1">
        <v>54</v>
      </c>
      <c r="E66" s="1">
        <v>56</v>
      </c>
      <c r="F66" s="1">
        <v>264</v>
      </c>
      <c r="G66" s="1">
        <v>135</v>
      </c>
      <c r="H66" s="1">
        <v>52</v>
      </c>
      <c r="I66" s="1">
        <v>215</v>
      </c>
      <c r="J66" s="1">
        <f t="shared" si="1"/>
        <v>8</v>
      </c>
      <c r="K66" s="1">
        <v>0</v>
      </c>
      <c r="L66" s="1">
        <v>0</v>
      </c>
      <c r="M66" s="1">
        <v>7</v>
      </c>
      <c r="N66" s="1">
        <v>1</v>
      </c>
      <c r="O66" s="1">
        <v>0</v>
      </c>
    </row>
    <row r="67" spans="1:15" x14ac:dyDescent="0.2">
      <c r="A67" s="1" t="s">
        <v>195</v>
      </c>
      <c r="B67" s="1">
        <v>6792.8</v>
      </c>
      <c r="D67" s="1">
        <v>3560</v>
      </c>
      <c r="E67" s="1">
        <v>5246.5</v>
      </c>
      <c r="F67" s="1">
        <v>12130</v>
      </c>
      <c r="G67" s="1">
        <v>6069.9</v>
      </c>
      <c r="H67" s="1">
        <v>3808.3</v>
      </c>
      <c r="I67" s="1">
        <v>8678.9</v>
      </c>
      <c r="K67" s="1">
        <v>1613.8</v>
      </c>
      <c r="L67" s="1">
        <v>4495.8999999999996</v>
      </c>
      <c r="M67" s="1">
        <v>5126.6000000000004</v>
      </c>
      <c r="N67" s="1">
        <v>2182.5</v>
      </c>
      <c r="O67" s="1">
        <v>928.6</v>
      </c>
    </row>
    <row r="68" spans="1:15" x14ac:dyDescent="0.2">
      <c r="A68" s="1" t="s">
        <v>28</v>
      </c>
      <c r="B68" s="1">
        <v>3319.2</v>
      </c>
      <c r="D68" s="1">
        <v>1838.2</v>
      </c>
      <c r="E68" s="1">
        <v>3378.4</v>
      </c>
      <c r="F68" s="1">
        <v>3855.1</v>
      </c>
      <c r="G68" s="1">
        <v>3829.7</v>
      </c>
      <c r="H68" s="1">
        <v>2130.8000000000002</v>
      </c>
      <c r="I68" s="1">
        <v>5320.2</v>
      </c>
      <c r="K68" s="1">
        <v>937.5</v>
      </c>
      <c r="L68" s="1">
        <v>2875</v>
      </c>
      <c r="M68" s="1">
        <v>3625</v>
      </c>
      <c r="N68" s="1">
        <v>677.1</v>
      </c>
      <c r="O68" s="1">
        <v>219.6</v>
      </c>
    </row>
    <row r="70" spans="1:15" x14ac:dyDescent="0.2">
      <c r="A70" s="1" t="s">
        <v>213</v>
      </c>
      <c r="B70" s="1">
        <v>6114</v>
      </c>
      <c r="C70" s="1">
        <f t="shared" ref="C70:C100" si="2">SUM(D70:I70)</f>
        <v>5877</v>
      </c>
      <c r="D70" s="1">
        <v>1007</v>
      </c>
      <c r="E70" s="1">
        <v>554</v>
      </c>
      <c r="F70" s="1">
        <v>1200</v>
      </c>
      <c r="G70" s="1">
        <v>966</v>
      </c>
      <c r="H70" s="1">
        <v>1072</v>
      </c>
      <c r="I70" s="1">
        <v>1078</v>
      </c>
      <c r="J70" s="1">
        <f t="shared" ref="J70:J101" si="3">SUM(K70:O70)</f>
        <v>237</v>
      </c>
      <c r="K70" s="1">
        <v>43</v>
      </c>
      <c r="L70" s="1">
        <v>35</v>
      </c>
      <c r="M70" s="1">
        <v>60</v>
      </c>
      <c r="N70" s="1">
        <v>57</v>
      </c>
      <c r="O70" s="1">
        <v>42</v>
      </c>
    </row>
    <row r="71" spans="1:15" x14ac:dyDescent="0.2">
      <c r="A71" s="1" t="s">
        <v>196</v>
      </c>
      <c r="B71" s="1">
        <v>64</v>
      </c>
      <c r="C71" s="1">
        <f t="shared" si="2"/>
        <v>59</v>
      </c>
      <c r="D71" s="1">
        <v>28</v>
      </c>
      <c r="E71" s="1">
        <v>0</v>
      </c>
      <c r="F71" s="1">
        <v>8</v>
      </c>
      <c r="G71" s="1">
        <v>4</v>
      </c>
      <c r="H71" s="1">
        <v>12</v>
      </c>
      <c r="I71" s="1">
        <v>7</v>
      </c>
      <c r="J71" s="1">
        <f t="shared" si="3"/>
        <v>5</v>
      </c>
      <c r="K71" s="1">
        <v>3</v>
      </c>
      <c r="L71" s="1">
        <v>0</v>
      </c>
      <c r="M71" s="1">
        <v>0</v>
      </c>
      <c r="N71" s="1">
        <v>2</v>
      </c>
      <c r="O71" s="1">
        <v>0</v>
      </c>
    </row>
    <row r="72" spans="1:15" x14ac:dyDescent="0.2">
      <c r="A72" s="1" t="s">
        <v>197</v>
      </c>
      <c r="B72" s="1">
        <v>194</v>
      </c>
      <c r="C72" s="1">
        <f t="shared" si="2"/>
        <v>161</v>
      </c>
      <c r="D72" s="1">
        <v>67</v>
      </c>
      <c r="E72" s="1">
        <v>12</v>
      </c>
      <c r="F72" s="1">
        <v>29</v>
      </c>
      <c r="G72" s="1">
        <v>12</v>
      </c>
      <c r="H72" s="1">
        <v>36</v>
      </c>
      <c r="I72" s="1">
        <v>5</v>
      </c>
      <c r="J72" s="1">
        <f t="shared" si="3"/>
        <v>33</v>
      </c>
      <c r="K72" s="1">
        <v>4</v>
      </c>
      <c r="L72" s="1">
        <v>0</v>
      </c>
      <c r="M72" s="1">
        <v>3</v>
      </c>
      <c r="N72" s="1">
        <v>7</v>
      </c>
      <c r="O72" s="1">
        <v>19</v>
      </c>
    </row>
    <row r="73" spans="1:15" x14ac:dyDescent="0.2">
      <c r="A73" s="1" t="s">
        <v>198</v>
      </c>
      <c r="B73" s="1">
        <v>218</v>
      </c>
      <c r="C73" s="1">
        <f t="shared" si="2"/>
        <v>200</v>
      </c>
      <c r="D73" s="1">
        <v>73</v>
      </c>
      <c r="E73" s="1">
        <v>11</v>
      </c>
      <c r="F73" s="1">
        <v>38</v>
      </c>
      <c r="G73" s="1">
        <v>14</v>
      </c>
      <c r="H73" s="1">
        <v>49</v>
      </c>
      <c r="I73" s="1">
        <v>15</v>
      </c>
      <c r="J73" s="1">
        <f t="shared" si="3"/>
        <v>18</v>
      </c>
      <c r="K73" s="1">
        <v>3</v>
      </c>
      <c r="L73" s="1">
        <v>0</v>
      </c>
      <c r="M73" s="1">
        <v>6</v>
      </c>
      <c r="N73" s="1">
        <v>5</v>
      </c>
      <c r="O73" s="1">
        <v>4</v>
      </c>
    </row>
    <row r="74" spans="1:15" x14ac:dyDescent="0.2">
      <c r="A74" s="1" t="s">
        <v>199</v>
      </c>
      <c r="B74" s="1">
        <v>349</v>
      </c>
      <c r="C74" s="1">
        <f t="shared" si="2"/>
        <v>335</v>
      </c>
      <c r="D74" s="1">
        <v>78</v>
      </c>
      <c r="E74" s="1">
        <v>44</v>
      </c>
      <c r="F74" s="1">
        <v>53</v>
      </c>
      <c r="G74" s="1">
        <v>34</v>
      </c>
      <c r="H74" s="1">
        <v>102</v>
      </c>
      <c r="I74" s="1">
        <v>24</v>
      </c>
      <c r="J74" s="1">
        <f t="shared" si="3"/>
        <v>14</v>
      </c>
      <c r="K74" s="1">
        <v>3</v>
      </c>
      <c r="L74" s="1">
        <v>0</v>
      </c>
      <c r="M74" s="1">
        <v>2</v>
      </c>
      <c r="N74" s="1">
        <v>8</v>
      </c>
      <c r="O74" s="1">
        <v>1</v>
      </c>
    </row>
    <row r="75" spans="1:15" x14ac:dyDescent="0.2">
      <c r="A75" s="1" t="s">
        <v>200</v>
      </c>
      <c r="B75" s="1">
        <v>197</v>
      </c>
      <c r="C75" s="1">
        <f t="shared" si="2"/>
        <v>186</v>
      </c>
      <c r="D75" s="1">
        <v>38</v>
      </c>
      <c r="E75" s="1">
        <v>28</v>
      </c>
      <c r="F75" s="1">
        <v>47</v>
      </c>
      <c r="G75" s="1">
        <v>19</v>
      </c>
      <c r="H75" s="1">
        <v>43</v>
      </c>
      <c r="I75" s="1">
        <v>11</v>
      </c>
      <c r="J75" s="1">
        <f t="shared" si="3"/>
        <v>11</v>
      </c>
      <c r="K75" s="1">
        <v>3</v>
      </c>
      <c r="L75" s="1">
        <v>0</v>
      </c>
      <c r="M75" s="1">
        <v>2</v>
      </c>
      <c r="N75" s="1">
        <v>6</v>
      </c>
      <c r="O75" s="1">
        <v>0</v>
      </c>
    </row>
    <row r="76" spans="1:15" x14ac:dyDescent="0.2">
      <c r="A76" s="1" t="s">
        <v>187</v>
      </c>
      <c r="B76" s="1">
        <v>894</v>
      </c>
      <c r="C76" s="1">
        <f t="shared" si="2"/>
        <v>842</v>
      </c>
      <c r="D76" s="1">
        <v>164</v>
      </c>
      <c r="E76" s="1">
        <v>80</v>
      </c>
      <c r="F76" s="1">
        <v>172</v>
      </c>
      <c r="G76" s="1">
        <v>94</v>
      </c>
      <c r="H76" s="1">
        <v>257</v>
      </c>
      <c r="I76" s="1">
        <v>75</v>
      </c>
      <c r="J76" s="1">
        <f t="shared" si="3"/>
        <v>52</v>
      </c>
      <c r="K76" s="1">
        <v>15</v>
      </c>
      <c r="L76" s="1">
        <v>11</v>
      </c>
      <c r="M76" s="1">
        <v>5</v>
      </c>
      <c r="N76" s="1">
        <v>10</v>
      </c>
      <c r="O76" s="1">
        <v>11</v>
      </c>
    </row>
    <row r="77" spans="1:15" x14ac:dyDescent="0.2">
      <c r="A77" s="1" t="s">
        <v>188</v>
      </c>
      <c r="B77" s="1">
        <v>674</v>
      </c>
      <c r="C77" s="1">
        <f t="shared" si="2"/>
        <v>657</v>
      </c>
      <c r="D77" s="1">
        <v>124</v>
      </c>
      <c r="E77" s="1">
        <v>57</v>
      </c>
      <c r="F77" s="1">
        <v>117</v>
      </c>
      <c r="G77" s="1">
        <v>130</v>
      </c>
      <c r="H77" s="1">
        <v>124</v>
      </c>
      <c r="I77" s="1">
        <v>105</v>
      </c>
      <c r="J77" s="1">
        <f t="shared" si="3"/>
        <v>17</v>
      </c>
      <c r="K77" s="1">
        <v>2</v>
      </c>
      <c r="L77" s="1">
        <v>7</v>
      </c>
      <c r="M77" s="1">
        <v>5</v>
      </c>
      <c r="N77" s="1">
        <v>1</v>
      </c>
      <c r="O77" s="1">
        <v>2</v>
      </c>
    </row>
    <row r="78" spans="1:15" x14ac:dyDescent="0.2">
      <c r="A78" s="1" t="s">
        <v>189</v>
      </c>
      <c r="B78" s="1">
        <v>667</v>
      </c>
      <c r="C78" s="1">
        <f t="shared" si="2"/>
        <v>654</v>
      </c>
      <c r="D78" s="1">
        <v>84</v>
      </c>
      <c r="E78" s="1">
        <v>59</v>
      </c>
      <c r="F78" s="1">
        <v>110</v>
      </c>
      <c r="G78" s="1">
        <v>164</v>
      </c>
      <c r="H78" s="1">
        <v>109</v>
      </c>
      <c r="I78" s="1">
        <v>128</v>
      </c>
      <c r="J78" s="1">
        <f t="shared" si="3"/>
        <v>13</v>
      </c>
      <c r="K78" s="1">
        <v>1</v>
      </c>
      <c r="L78" s="1">
        <v>4</v>
      </c>
      <c r="M78" s="1">
        <v>5</v>
      </c>
      <c r="N78" s="1">
        <v>3</v>
      </c>
      <c r="O78" s="1">
        <v>0</v>
      </c>
    </row>
    <row r="79" spans="1:15" x14ac:dyDescent="0.2">
      <c r="A79" s="1" t="s">
        <v>190</v>
      </c>
      <c r="B79" s="1">
        <v>451</v>
      </c>
      <c r="C79" s="1">
        <f t="shared" si="2"/>
        <v>435</v>
      </c>
      <c r="D79" s="1">
        <v>79</v>
      </c>
      <c r="E79" s="1">
        <v>55</v>
      </c>
      <c r="F79" s="1">
        <v>75</v>
      </c>
      <c r="G79" s="1">
        <v>78</v>
      </c>
      <c r="H79" s="1">
        <v>71</v>
      </c>
      <c r="I79" s="1">
        <v>77</v>
      </c>
      <c r="J79" s="1">
        <f t="shared" si="3"/>
        <v>16</v>
      </c>
      <c r="K79" s="1">
        <v>3</v>
      </c>
      <c r="L79" s="1">
        <v>3</v>
      </c>
      <c r="M79" s="1">
        <v>5</v>
      </c>
      <c r="N79" s="1">
        <v>4</v>
      </c>
      <c r="O79" s="1">
        <v>1</v>
      </c>
    </row>
    <row r="80" spans="1:15" x14ac:dyDescent="0.2">
      <c r="A80" s="1" t="s">
        <v>191</v>
      </c>
      <c r="B80" s="1">
        <v>844</v>
      </c>
      <c r="C80" s="1">
        <f t="shared" si="2"/>
        <v>817</v>
      </c>
      <c r="D80" s="1">
        <v>124</v>
      </c>
      <c r="E80" s="1">
        <v>76</v>
      </c>
      <c r="F80" s="1">
        <v>158</v>
      </c>
      <c r="G80" s="1">
        <v>126</v>
      </c>
      <c r="H80" s="1">
        <v>121</v>
      </c>
      <c r="I80" s="1">
        <v>212</v>
      </c>
      <c r="J80" s="1">
        <f t="shared" si="3"/>
        <v>27</v>
      </c>
      <c r="K80" s="1">
        <v>3</v>
      </c>
      <c r="L80" s="1">
        <v>3</v>
      </c>
      <c r="M80" s="1">
        <v>12</v>
      </c>
      <c r="N80" s="1">
        <v>6</v>
      </c>
      <c r="O80" s="1">
        <v>3</v>
      </c>
    </row>
    <row r="81" spans="1:15" x14ac:dyDescent="0.2">
      <c r="A81" s="1" t="s">
        <v>192</v>
      </c>
      <c r="B81" s="1">
        <v>461</v>
      </c>
      <c r="C81" s="1">
        <f t="shared" si="2"/>
        <v>447</v>
      </c>
      <c r="D81" s="1">
        <v>50</v>
      </c>
      <c r="E81" s="1">
        <v>42</v>
      </c>
      <c r="F81" s="1">
        <v>93</v>
      </c>
      <c r="G81" s="1">
        <v>90</v>
      </c>
      <c r="H81" s="1">
        <v>48</v>
      </c>
      <c r="I81" s="1">
        <v>124</v>
      </c>
      <c r="J81" s="1">
        <f t="shared" si="3"/>
        <v>14</v>
      </c>
      <c r="K81" s="1">
        <v>1</v>
      </c>
      <c r="L81" s="1">
        <v>1</v>
      </c>
      <c r="M81" s="1">
        <v>9</v>
      </c>
      <c r="N81" s="1">
        <v>2</v>
      </c>
      <c r="O81" s="1">
        <v>1</v>
      </c>
    </row>
    <row r="82" spans="1:15" x14ac:dyDescent="0.2">
      <c r="A82" s="1" t="s">
        <v>193</v>
      </c>
      <c r="B82" s="1">
        <v>522</v>
      </c>
      <c r="C82" s="1">
        <f t="shared" si="2"/>
        <v>511</v>
      </c>
      <c r="D82" s="1">
        <v>53</v>
      </c>
      <c r="E82" s="1">
        <v>49</v>
      </c>
      <c r="F82" s="1">
        <v>110</v>
      </c>
      <c r="G82" s="1">
        <v>99</v>
      </c>
      <c r="H82" s="1">
        <v>58</v>
      </c>
      <c r="I82" s="1">
        <v>142</v>
      </c>
      <c r="J82" s="1">
        <f t="shared" si="3"/>
        <v>11</v>
      </c>
      <c r="K82" s="1">
        <v>2</v>
      </c>
      <c r="L82" s="1">
        <v>6</v>
      </c>
      <c r="M82" s="1">
        <v>1</v>
      </c>
      <c r="N82" s="1">
        <v>2</v>
      </c>
      <c r="O82" s="1">
        <v>0</v>
      </c>
    </row>
    <row r="83" spans="1:15" x14ac:dyDescent="0.2">
      <c r="A83" s="1" t="s">
        <v>194</v>
      </c>
      <c r="B83" s="1">
        <v>579</v>
      </c>
      <c r="C83" s="1">
        <f t="shared" si="2"/>
        <v>573</v>
      </c>
      <c r="D83" s="1">
        <v>45</v>
      </c>
      <c r="E83" s="1">
        <v>41</v>
      </c>
      <c r="F83" s="1">
        <v>190</v>
      </c>
      <c r="G83" s="1">
        <v>102</v>
      </c>
      <c r="H83" s="1">
        <v>42</v>
      </c>
      <c r="I83" s="1">
        <v>153</v>
      </c>
      <c r="J83" s="1">
        <f t="shared" si="3"/>
        <v>6</v>
      </c>
      <c r="K83" s="1">
        <v>0</v>
      </c>
      <c r="L83" s="1">
        <v>0</v>
      </c>
      <c r="M83" s="1">
        <v>5</v>
      </c>
      <c r="N83" s="1">
        <v>1</v>
      </c>
      <c r="O83" s="1">
        <v>0</v>
      </c>
    </row>
    <row r="84" spans="1:15" x14ac:dyDescent="0.2">
      <c r="A84" s="1" t="s">
        <v>195</v>
      </c>
      <c r="B84" s="1">
        <v>7990.2</v>
      </c>
      <c r="D84" s="1">
        <v>4271.5</v>
      </c>
      <c r="E84" s="1">
        <v>5758.8</v>
      </c>
      <c r="F84" s="1">
        <v>15544.6</v>
      </c>
      <c r="G84" s="1">
        <v>6700.6</v>
      </c>
      <c r="H84" s="1">
        <v>3975.3</v>
      </c>
      <c r="I84" s="1">
        <v>10355.200000000001</v>
      </c>
      <c r="K84" s="1">
        <v>2310</v>
      </c>
      <c r="L84" s="1">
        <v>4762.8999999999996</v>
      </c>
      <c r="M84" s="1">
        <v>5504</v>
      </c>
      <c r="N84" s="1">
        <v>2761</v>
      </c>
      <c r="O84" s="1">
        <v>1330.3</v>
      </c>
    </row>
    <row r="85" spans="1:15" x14ac:dyDescent="0.2">
      <c r="A85" s="1" t="s">
        <v>28</v>
      </c>
      <c r="B85" s="1">
        <v>3700.1</v>
      </c>
      <c r="D85" s="1">
        <v>2447.6</v>
      </c>
      <c r="E85" s="1">
        <v>3762.7</v>
      </c>
      <c r="F85" s="1">
        <v>4346.7</v>
      </c>
      <c r="G85" s="1">
        <v>4153.8</v>
      </c>
      <c r="H85" s="1">
        <v>2298.4</v>
      </c>
      <c r="I85" s="1">
        <v>6084.9</v>
      </c>
      <c r="K85" s="1">
        <v>1366.7</v>
      </c>
      <c r="L85" s="1">
        <v>2928.6</v>
      </c>
      <c r="M85" s="1">
        <v>4400</v>
      </c>
      <c r="N85" s="1">
        <v>1050</v>
      </c>
      <c r="O85" s="1">
        <v>375</v>
      </c>
    </row>
    <row r="87" spans="1:15" x14ac:dyDescent="0.2">
      <c r="A87" s="1" t="s">
        <v>214</v>
      </c>
      <c r="B87" s="1">
        <v>3404</v>
      </c>
      <c r="C87" s="1">
        <f t="shared" si="2"/>
        <v>3285</v>
      </c>
      <c r="D87" s="1">
        <v>527</v>
      </c>
      <c r="E87" s="1">
        <v>336</v>
      </c>
      <c r="F87" s="1">
        <v>685</v>
      </c>
      <c r="G87" s="1">
        <v>587</v>
      </c>
      <c r="H87" s="1">
        <v>447</v>
      </c>
      <c r="I87" s="1">
        <v>703</v>
      </c>
      <c r="J87" s="1">
        <f t="shared" si="3"/>
        <v>119</v>
      </c>
      <c r="K87" s="1">
        <v>39</v>
      </c>
      <c r="L87" s="1">
        <v>7</v>
      </c>
      <c r="M87" s="1">
        <v>22</v>
      </c>
      <c r="N87" s="1">
        <v>30</v>
      </c>
      <c r="O87" s="1">
        <v>21</v>
      </c>
    </row>
    <row r="88" spans="1:15" x14ac:dyDescent="0.2">
      <c r="A88" s="1" t="s">
        <v>196</v>
      </c>
      <c r="B88" s="1">
        <v>105</v>
      </c>
      <c r="C88" s="1">
        <f t="shared" si="2"/>
        <v>89</v>
      </c>
      <c r="D88" s="1">
        <v>52</v>
      </c>
      <c r="E88" s="1">
        <v>0</v>
      </c>
      <c r="F88" s="1">
        <v>9</v>
      </c>
      <c r="G88" s="1">
        <v>5</v>
      </c>
      <c r="H88" s="1">
        <v>11</v>
      </c>
      <c r="I88" s="1">
        <v>12</v>
      </c>
      <c r="J88" s="1">
        <f t="shared" si="3"/>
        <v>16</v>
      </c>
      <c r="K88" s="1">
        <v>1</v>
      </c>
      <c r="L88" s="1">
        <v>0</v>
      </c>
      <c r="M88" s="1">
        <v>1</v>
      </c>
      <c r="N88" s="1">
        <v>12</v>
      </c>
      <c r="O88" s="1">
        <v>2</v>
      </c>
    </row>
    <row r="89" spans="1:15" x14ac:dyDescent="0.2">
      <c r="A89" s="1" t="s">
        <v>197</v>
      </c>
      <c r="B89" s="1">
        <v>233</v>
      </c>
      <c r="C89" s="1">
        <f t="shared" si="2"/>
        <v>195</v>
      </c>
      <c r="D89" s="1">
        <v>62</v>
      </c>
      <c r="E89" s="1">
        <v>16</v>
      </c>
      <c r="F89" s="1">
        <v>38</v>
      </c>
      <c r="G89" s="1">
        <v>17</v>
      </c>
      <c r="H89" s="1">
        <v>42</v>
      </c>
      <c r="I89" s="1">
        <v>20</v>
      </c>
      <c r="J89" s="1">
        <f t="shared" si="3"/>
        <v>38</v>
      </c>
      <c r="K89" s="1">
        <v>14</v>
      </c>
      <c r="L89" s="1">
        <v>1</v>
      </c>
      <c r="M89" s="1">
        <v>1</v>
      </c>
      <c r="N89" s="1">
        <v>4</v>
      </c>
      <c r="O89" s="1">
        <v>18</v>
      </c>
    </row>
    <row r="90" spans="1:15" x14ac:dyDescent="0.2">
      <c r="A90" s="1" t="s">
        <v>198</v>
      </c>
      <c r="B90" s="1">
        <v>191</v>
      </c>
      <c r="C90" s="1">
        <f t="shared" si="2"/>
        <v>182</v>
      </c>
      <c r="D90" s="1">
        <v>58</v>
      </c>
      <c r="E90" s="1">
        <v>12</v>
      </c>
      <c r="F90" s="1">
        <v>38</v>
      </c>
      <c r="G90" s="1">
        <v>19</v>
      </c>
      <c r="H90" s="1">
        <v>37</v>
      </c>
      <c r="I90" s="1">
        <v>18</v>
      </c>
      <c r="J90" s="1">
        <f t="shared" si="3"/>
        <v>9</v>
      </c>
      <c r="K90" s="1">
        <v>3</v>
      </c>
      <c r="L90" s="1">
        <v>0</v>
      </c>
      <c r="M90" s="1">
        <v>0</v>
      </c>
      <c r="N90" s="1">
        <v>5</v>
      </c>
      <c r="O90" s="1">
        <v>1</v>
      </c>
    </row>
    <row r="91" spans="1:15" x14ac:dyDescent="0.2">
      <c r="A91" s="1" t="s">
        <v>199</v>
      </c>
      <c r="B91" s="1">
        <v>274</v>
      </c>
      <c r="C91" s="1">
        <f t="shared" si="2"/>
        <v>265</v>
      </c>
      <c r="D91" s="1">
        <v>67</v>
      </c>
      <c r="E91" s="1">
        <v>33</v>
      </c>
      <c r="F91" s="1">
        <v>36</v>
      </c>
      <c r="G91" s="1">
        <v>43</v>
      </c>
      <c r="H91" s="1">
        <v>59</v>
      </c>
      <c r="I91" s="1">
        <v>27</v>
      </c>
      <c r="J91" s="1">
        <f t="shared" si="3"/>
        <v>9</v>
      </c>
      <c r="K91" s="1">
        <v>4</v>
      </c>
      <c r="L91" s="1">
        <v>0</v>
      </c>
      <c r="M91" s="1">
        <v>1</v>
      </c>
      <c r="N91" s="1">
        <v>4</v>
      </c>
      <c r="O91" s="1">
        <v>0</v>
      </c>
    </row>
    <row r="92" spans="1:15" x14ac:dyDescent="0.2">
      <c r="A92" s="1" t="s">
        <v>200</v>
      </c>
      <c r="B92" s="1">
        <v>135</v>
      </c>
      <c r="C92" s="1">
        <f t="shared" si="2"/>
        <v>127</v>
      </c>
      <c r="D92" s="1">
        <v>42</v>
      </c>
      <c r="E92" s="1">
        <v>14</v>
      </c>
      <c r="F92" s="1">
        <v>32</v>
      </c>
      <c r="G92" s="1">
        <v>15</v>
      </c>
      <c r="H92" s="1">
        <v>14</v>
      </c>
      <c r="I92" s="1">
        <v>10</v>
      </c>
      <c r="J92" s="1">
        <f t="shared" si="3"/>
        <v>8</v>
      </c>
      <c r="K92" s="1">
        <v>5</v>
      </c>
      <c r="L92" s="1">
        <v>0</v>
      </c>
      <c r="M92" s="1">
        <v>2</v>
      </c>
      <c r="N92" s="1">
        <v>1</v>
      </c>
      <c r="O92" s="1">
        <v>0</v>
      </c>
    </row>
    <row r="93" spans="1:15" x14ac:dyDescent="0.2">
      <c r="A93" s="1" t="s">
        <v>187</v>
      </c>
      <c r="B93" s="1">
        <v>469</v>
      </c>
      <c r="C93" s="1">
        <f t="shared" si="2"/>
        <v>452</v>
      </c>
      <c r="D93" s="1">
        <v>77</v>
      </c>
      <c r="E93" s="1">
        <v>52</v>
      </c>
      <c r="F93" s="1">
        <v>99</v>
      </c>
      <c r="G93" s="1">
        <v>70</v>
      </c>
      <c r="H93" s="1">
        <v>75</v>
      </c>
      <c r="I93" s="1">
        <v>79</v>
      </c>
      <c r="J93" s="1">
        <f t="shared" si="3"/>
        <v>17</v>
      </c>
      <c r="K93" s="1">
        <v>8</v>
      </c>
      <c r="L93" s="1">
        <v>2</v>
      </c>
      <c r="M93" s="1">
        <v>6</v>
      </c>
      <c r="N93" s="1">
        <v>1</v>
      </c>
      <c r="O93" s="1">
        <v>0</v>
      </c>
    </row>
    <row r="94" spans="1:15" x14ac:dyDescent="0.2">
      <c r="A94" s="1" t="s">
        <v>188</v>
      </c>
      <c r="B94" s="1">
        <v>439</v>
      </c>
      <c r="C94" s="1">
        <f t="shared" si="2"/>
        <v>433</v>
      </c>
      <c r="D94" s="1">
        <v>59</v>
      </c>
      <c r="E94" s="1">
        <v>44</v>
      </c>
      <c r="F94" s="1">
        <v>76</v>
      </c>
      <c r="G94" s="1">
        <v>108</v>
      </c>
      <c r="H94" s="1">
        <v>48</v>
      </c>
      <c r="I94" s="1">
        <v>98</v>
      </c>
      <c r="J94" s="1">
        <f t="shared" si="3"/>
        <v>6</v>
      </c>
      <c r="K94" s="1">
        <v>2</v>
      </c>
      <c r="L94" s="1">
        <v>1</v>
      </c>
      <c r="M94" s="1">
        <v>2</v>
      </c>
      <c r="N94" s="1">
        <v>1</v>
      </c>
      <c r="O94" s="1">
        <v>0</v>
      </c>
    </row>
    <row r="95" spans="1:15" x14ac:dyDescent="0.2">
      <c r="A95" s="1" t="s">
        <v>189</v>
      </c>
      <c r="B95" s="1">
        <v>345</v>
      </c>
      <c r="C95" s="1">
        <f t="shared" si="2"/>
        <v>340</v>
      </c>
      <c r="D95" s="1">
        <v>25</v>
      </c>
      <c r="E95" s="1">
        <v>52</v>
      </c>
      <c r="F95" s="1">
        <v>66</v>
      </c>
      <c r="G95" s="1">
        <v>68</v>
      </c>
      <c r="H95" s="1">
        <v>36</v>
      </c>
      <c r="I95" s="1">
        <v>93</v>
      </c>
      <c r="J95" s="1">
        <f t="shared" si="3"/>
        <v>5</v>
      </c>
      <c r="K95" s="1">
        <v>2</v>
      </c>
      <c r="L95" s="1">
        <v>0</v>
      </c>
      <c r="M95" s="1">
        <v>3</v>
      </c>
      <c r="N95" s="1">
        <v>0</v>
      </c>
      <c r="O95" s="1">
        <v>0</v>
      </c>
    </row>
    <row r="96" spans="1:15" x14ac:dyDescent="0.2">
      <c r="A96" s="1" t="s">
        <v>190</v>
      </c>
      <c r="B96" s="1">
        <v>179</v>
      </c>
      <c r="C96" s="1">
        <f t="shared" si="2"/>
        <v>178</v>
      </c>
      <c r="D96" s="1">
        <v>17</v>
      </c>
      <c r="E96" s="1">
        <v>19</v>
      </c>
      <c r="F96" s="1">
        <v>32</v>
      </c>
      <c r="G96" s="1">
        <v>41</v>
      </c>
      <c r="H96" s="1">
        <v>24</v>
      </c>
      <c r="I96" s="1">
        <v>45</v>
      </c>
      <c r="J96" s="1">
        <f t="shared" si="3"/>
        <v>1</v>
      </c>
      <c r="K96" s="1">
        <v>0</v>
      </c>
      <c r="L96" s="1">
        <v>1</v>
      </c>
      <c r="M96" s="1">
        <v>0</v>
      </c>
      <c r="N96" s="1">
        <v>0</v>
      </c>
      <c r="O96" s="1">
        <v>0</v>
      </c>
    </row>
    <row r="97" spans="1:15" x14ac:dyDescent="0.2">
      <c r="A97" s="1" t="s">
        <v>191</v>
      </c>
      <c r="B97" s="1">
        <v>372</v>
      </c>
      <c r="C97" s="1">
        <f t="shared" si="2"/>
        <v>367</v>
      </c>
      <c r="D97" s="1">
        <v>32</v>
      </c>
      <c r="E97" s="1">
        <v>44</v>
      </c>
      <c r="F97" s="1">
        <v>65</v>
      </c>
      <c r="G97" s="1">
        <v>72</v>
      </c>
      <c r="H97" s="1">
        <v>42</v>
      </c>
      <c r="I97" s="1">
        <v>112</v>
      </c>
      <c r="J97" s="1">
        <f t="shared" si="3"/>
        <v>5</v>
      </c>
      <c r="K97" s="1">
        <v>0</v>
      </c>
      <c r="L97" s="1">
        <v>2</v>
      </c>
      <c r="M97" s="1">
        <v>3</v>
      </c>
      <c r="N97" s="1">
        <v>0</v>
      </c>
      <c r="O97" s="1">
        <v>0</v>
      </c>
    </row>
    <row r="98" spans="1:15" x14ac:dyDescent="0.2">
      <c r="A98" s="1" t="s">
        <v>192</v>
      </c>
      <c r="B98" s="1">
        <v>202</v>
      </c>
      <c r="C98" s="1">
        <f t="shared" si="2"/>
        <v>201</v>
      </c>
      <c r="D98" s="1">
        <v>17</v>
      </c>
      <c r="E98" s="1">
        <v>16</v>
      </c>
      <c r="F98" s="1">
        <v>61</v>
      </c>
      <c r="G98" s="1">
        <v>40</v>
      </c>
      <c r="H98" s="1">
        <v>20</v>
      </c>
      <c r="I98" s="1">
        <v>47</v>
      </c>
      <c r="J98" s="1">
        <f t="shared" si="3"/>
        <v>1</v>
      </c>
      <c r="K98" s="1">
        <v>0</v>
      </c>
      <c r="L98" s="1">
        <v>0</v>
      </c>
      <c r="M98" s="1">
        <v>0</v>
      </c>
      <c r="N98" s="1">
        <v>1</v>
      </c>
      <c r="O98" s="1">
        <v>0</v>
      </c>
    </row>
    <row r="99" spans="1:15" x14ac:dyDescent="0.2">
      <c r="A99" s="1" t="s">
        <v>193</v>
      </c>
      <c r="B99" s="1">
        <v>255</v>
      </c>
      <c r="C99" s="1">
        <f t="shared" si="2"/>
        <v>253</v>
      </c>
      <c r="D99" s="1">
        <v>10</v>
      </c>
      <c r="E99" s="1">
        <v>19</v>
      </c>
      <c r="F99" s="1">
        <v>59</v>
      </c>
      <c r="G99" s="1">
        <v>56</v>
      </c>
      <c r="H99" s="1">
        <v>29</v>
      </c>
      <c r="I99" s="1">
        <v>80</v>
      </c>
      <c r="J99" s="1">
        <f t="shared" si="3"/>
        <v>2</v>
      </c>
      <c r="K99" s="1">
        <v>0</v>
      </c>
      <c r="L99" s="1">
        <v>0</v>
      </c>
      <c r="M99" s="1">
        <v>1</v>
      </c>
      <c r="N99" s="1">
        <v>1</v>
      </c>
      <c r="O99" s="1">
        <v>0</v>
      </c>
    </row>
    <row r="100" spans="1:15" x14ac:dyDescent="0.2">
      <c r="A100" s="1" t="s">
        <v>194</v>
      </c>
      <c r="B100" s="1">
        <v>205</v>
      </c>
      <c r="C100" s="1">
        <f t="shared" si="2"/>
        <v>203</v>
      </c>
      <c r="D100" s="1">
        <v>9</v>
      </c>
      <c r="E100" s="1">
        <v>15</v>
      </c>
      <c r="F100" s="1">
        <v>74</v>
      </c>
      <c r="G100" s="1">
        <v>33</v>
      </c>
      <c r="H100" s="1">
        <v>10</v>
      </c>
      <c r="I100" s="1">
        <v>62</v>
      </c>
      <c r="J100" s="1">
        <f t="shared" si="3"/>
        <v>2</v>
      </c>
      <c r="K100" s="1">
        <v>0</v>
      </c>
      <c r="L100" s="1">
        <v>0</v>
      </c>
      <c r="M100" s="1">
        <v>2</v>
      </c>
      <c r="N100" s="1">
        <v>0</v>
      </c>
      <c r="O100" s="1">
        <v>0</v>
      </c>
    </row>
    <row r="101" spans="1:15" x14ac:dyDescent="0.2">
      <c r="A101" s="1" t="s">
        <v>195</v>
      </c>
      <c r="B101" s="1">
        <v>4642.1000000000004</v>
      </c>
      <c r="D101" s="1">
        <v>2200.4</v>
      </c>
      <c r="E101" s="1">
        <v>4401.8</v>
      </c>
      <c r="F101" s="1">
        <v>6148.3</v>
      </c>
      <c r="G101" s="1">
        <v>5032</v>
      </c>
      <c r="H101" s="1">
        <v>3407.5</v>
      </c>
      <c r="I101" s="1">
        <v>6108.3</v>
      </c>
      <c r="J101" s="1">
        <f t="shared" si="3"/>
        <v>9312.9000000000015</v>
      </c>
      <c r="K101" s="1">
        <v>846.2</v>
      </c>
      <c r="L101" s="1">
        <v>3160.9</v>
      </c>
      <c r="M101" s="1">
        <v>4097.3</v>
      </c>
      <c r="N101" s="1">
        <v>1083.3</v>
      </c>
      <c r="O101" s="1">
        <v>125.2</v>
      </c>
    </row>
    <row r="102" spans="1:15" x14ac:dyDescent="0.2">
      <c r="A102" s="1" t="s">
        <v>28</v>
      </c>
      <c r="B102" s="1">
        <v>2672</v>
      </c>
      <c r="D102" s="1">
        <v>895.8</v>
      </c>
      <c r="E102" s="1">
        <v>2931.8</v>
      </c>
      <c r="F102" s="1">
        <v>3219.7</v>
      </c>
      <c r="G102" s="1">
        <v>3242.6</v>
      </c>
      <c r="H102" s="1">
        <v>1806.7</v>
      </c>
      <c r="I102" s="1">
        <v>3940.9</v>
      </c>
      <c r="K102" s="1">
        <v>593.79999999999995</v>
      </c>
      <c r="L102" s="1">
        <v>2500</v>
      </c>
      <c r="M102" s="1">
        <v>2000</v>
      </c>
      <c r="N102" s="1">
        <v>212.5</v>
      </c>
      <c r="O102" s="1">
        <v>170.8</v>
      </c>
    </row>
    <row r="103" spans="1:15" x14ac:dyDescent="0.2">
      <c r="A103" s="17" t="s">
        <v>283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</sheetData>
  <mergeCells count="4">
    <mergeCell ref="C2:I2"/>
    <mergeCell ref="J2:O2"/>
    <mergeCell ref="C48:I48"/>
    <mergeCell ref="J48:O48"/>
  </mergeCells>
  <pageMargins left="0.7" right="0.7" top="0.75" bottom="0.75" header="0.3" footer="0.3"/>
  <pageSetup orientation="portrait" r:id="rId1"/>
  <rowBreaks count="1" manualBreakCount="1">
    <brk id="46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DBE8-9BA3-4292-9ABF-69868BB7C8B5}">
  <dimension ref="A1:O85"/>
  <sheetViews>
    <sheetView view="pageBreakPreview" topLeftCell="A35" zoomScale="125" zoomScaleNormal="100" zoomScaleSheetLayoutView="125" workbookViewId="0">
      <selection activeCell="A44" sqref="A44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308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277</v>
      </c>
    </row>
    <row r="7" spans="1:15" x14ac:dyDescent="0.2">
      <c r="A7" s="1" t="s">
        <v>212</v>
      </c>
      <c r="B7" s="1">
        <v>3145</v>
      </c>
      <c r="C7" s="1">
        <f>SUM(D7:I7)</f>
        <v>2998</v>
      </c>
      <c r="D7" s="1">
        <v>731</v>
      </c>
      <c r="E7" s="1">
        <v>424</v>
      </c>
      <c r="F7" s="1">
        <v>590</v>
      </c>
      <c r="G7" s="1">
        <v>207</v>
      </c>
      <c r="H7" s="1">
        <v>855</v>
      </c>
      <c r="I7" s="1">
        <v>191</v>
      </c>
      <c r="J7" s="1">
        <f>SUM(K7:O7)</f>
        <v>147</v>
      </c>
      <c r="K7" s="1">
        <v>37</v>
      </c>
      <c r="L7" s="1">
        <v>2</v>
      </c>
      <c r="M7" s="1">
        <v>5</v>
      </c>
      <c r="N7" s="1">
        <v>58</v>
      </c>
      <c r="O7" s="1">
        <v>45</v>
      </c>
    </row>
    <row r="8" spans="1:15" x14ac:dyDescent="0.2">
      <c r="A8" s="1" t="s">
        <v>196</v>
      </c>
      <c r="B8" s="1">
        <v>141</v>
      </c>
      <c r="C8" s="1">
        <f t="shared" ref="C8:C69" si="0">SUM(D8:I8)</f>
        <v>114</v>
      </c>
      <c r="D8" s="1">
        <v>69</v>
      </c>
      <c r="E8" s="1">
        <v>2</v>
      </c>
      <c r="F8" s="1">
        <v>23</v>
      </c>
      <c r="G8" s="1">
        <v>4</v>
      </c>
      <c r="H8" s="1">
        <v>10</v>
      </c>
      <c r="I8" s="1">
        <v>6</v>
      </c>
      <c r="J8" s="1">
        <f t="shared" ref="J8:J69" si="1">SUM(K8:O8)</f>
        <v>27</v>
      </c>
      <c r="K8" s="1">
        <v>5</v>
      </c>
      <c r="L8" s="1">
        <v>0</v>
      </c>
      <c r="M8" s="1">
        <v>1</v>
      </c>
      <c r="N8" s="1">
        <v>19</v>
      </c>
      <c r="O8" s="1">
        <v>2</v>
      </c>
    </row>
    <row r="9" spans="1:15" x14ac:dyDescent="0.2">
      <c r="A9" s="1" t="s">
        <v>197</v>
      </c>
      <c r="B9" s="1">
        <v>365</v>
      </c>
      <c r="C9" s="1">
        <f t="shared" si="0"/>
        <v>298</v>
      </c>
      <c r="D9" s="1">
        <v>110</v>
      </c>
      <c r="E9" s="1">
        <v>30</v>
      </c>
      <c r="F9" s="1">
        <v>63</v>
      </c>
      <c r="G9" s="1">
        <v>17</v>
      </c>
      <c r="H9" s="1">
        <v>58</v>
      </c>
      <c r="I9" s="1">
        <v>20</v>
      </c>
      <c r="J9" s="1">
        <f t="shared" si="1"/>
        <v>67</v>
      </c>
      <c r="K9" s="1">
        <v>11</v>
      </c>
      <c r="L9" s="1">
        <v>1</v>
      </c>
      <c r="M9" s="1">
        <v>1</v>
      </c>
      <c r="N9" s="1">
        <v>17</v>
      </c>
      <c r="O9" s="1">
        <v>37</v>
      </c>
    </row>
    <row r="10" spans="1:15" x14ac:dyDescent="0.2">
      <c r="A10" s="1" t="s">
        <v>198</v>
      </c>
      <c r="B10" s="1">
        <v>333</v>
      </c>
      <c r="C10" s="1">
        <f t="shared" si="0"/>
        <v>311</v>
      </c>
      <c r="D10" s="1">
        <v>97</v>
      </c>
      <c r="E10" s="1">
        <v>32</v>
      </c>
      <c r="F10" s="1">
        <v>68</v>
      </c>
      <c r="G10" s="1">
        <v>17</v>
      </c>
      <c r="H10" s="1">
        <v>75</v>
      </c>
      <c r="I10" s="1">
        <v>22</v>
      </c>
      <c r="J10" s="1">
        <f t="shared" si="1"/>
        <v>22</v>
      </c>
      <c r="K10" s="1">
        <v>8</v>
      </c>
      <c r="L10" s="1">
        <v>1</v>
      </c>
      <c r="M10" s="1">
        <v>0</v>
      </c>
      <c r="N10" s="1">
        <v>8</v>
      </c>
      <c r="O10" s="1">
        <v>5</v>
      </c>
    </row>
    <row r="11" spans="1:15" x14ac:dyDescent="0.2">
      <c r="A11" s="1" t="s">
        <v>199</v>
      </c>
      <c r="B11" s="1">
        <v>536</v>
      </c>
      <c r="C11" s="1">
        <f t="shared" si="0"/>
        <v>519</v>
      </c>
      <c r="D11" s="1">
        <v>123</v>
      </c>
      <c r="E11" s="1">
        <v>89</v>
      </c>
      <c r="F11" s="1">
        <v>91</v>
      </c>
      <c r="G11" s="1">
        <v>38</v>
      </c>
      <c r="H11" s="1">
        <v>152</v>
      </c>
      <c r="I11" s="1">
        <v>26</v>
      </c>
      <c r="J11" s="1">
        <f t="shared" si="1"/>
        <v>17</v>
      </c>
      <c r="K11" s="1">
        <v>6</v>
      </c>
      <c r="L11" s="1">
        <v>0</v>
      </c>
      <c r="M11" s="1">
        <v>2</v>
      </c>
      <c r="N11" s="1">
        <v>8</v>
      </c>
      <c r="O11" s="1">
        <v>1</v>
      </c>
    </row>
    <row r="12" spans="1:15" x14ac:dyDescent="0.2">
      <c r="A12" s="1" t="s">
        <v>200</v>
      </c>
      <c r="B12" s="1">
        <v>256</v>
      </c>
      <c r="C12" s="1">
        <f t="shared" si="0"/>
        <v>250</v>
      </c>
      <c r="D12" s="1">
        <v>56</v>
      </c>
      <c r="E12" s="1">
        <v>47</v>
      </c>
      <c r="F12" s="1">
        <v>64</v>
      </c>
      <c r="G12" s="1">
        <v>22</v>
      </c>
      <c r="H12" s="1">
        <v>52</v>
      </c>
      <c r="I12" s="1">
        <v>9</v>
      </c>
      <c r="J12" s="1">
        <f t="shared" si="1"/>
        <v>6</v>
      </c>
      <c r="K12" s="1">
        <v>3</v>
      </c>
      <c r="L12" s="1">
        <v>0</v>
      </c>
      <c r="M12" s="1">
        <v>0</v>
      </c>
      <c r="N12" s="1">
        <v>3</v>
      </c>
      <c r="O12" s="1">
        <v>0</v>
      </c>
    </row>
    <row r="13" spans="1:15" x14ac:dyDescent="0.2">
      <c r="A13" s="1" t="s">
        <v>187</v>
      </c>
      <c r="B13" s="1">
        <v>732</v>
      </c>
      <c r="C13" s="1">
        <f t="shared" si="0"/>
        <v>727</v>
      </c>
      <c r="D13" s="1">
        <v>112</v>
      </c>
      <c r="E13" s="1">
        <v>133</v>
      </c>
      <c r="F13" s="1">
        <v>146</v>
      </c>
      <c r="G13" s="1">
        <v>48</v>
      </c>
      <c r="H13" s="1">
        <v>255</v>
      </c>
      <c r="I13" s="1">
        <v>33</v>
      </c>
      <c r="J13" s="1">
        <f t="shared" si="1"/>
        <v>5</v>
      </c>
      <c r="K13" s="1">
        <v>2</v>
      </c>
      <c r="L13" s="1">
        <v>0</v>
      </c>
      <c r="M13" s="1">
        <v>0</v>
      </c>
      <c r="N13" s="1">
        <v>3</v>
      </c>
      <c r="O13" s="1">
        <v>0</v>
      </c>
    </row>
    <row r="14" spans="1:15" x14ac:dyDescent="0.2">
      <c r="A14" s="1" t="s">
        <v>188</v>
      </c>
      <c r="B14" s="1">
        <v>311</v>
      </c>
      <c r="C14" s="1">
        <f t="shared" si="0"/>
        <v>311</v>
      </c>
      <c r="D14" s="1">
        <v>72</v>
      </c>
      <c r="E14" s="1">
        <v>49</v>
      </c>
      <c r="F14" s="1">
        <v>51</v>
      </c>
      <c r="G14" s="1">
        <v>27</v>
      </c>
      <c r="H14" s="1">
        <v>91</v>
      </c>
      <c r="I14" s="1">
        <v>21</v>
      </c>
      <c r="J14" s="1">
        <f t="shared" si="1"/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201</v>
      </c>
      <c r="B15" s="1">
        <v>471</v>
      </c>
      <c r="C15" s="1">
        <f t="shared" si="0"/>
        <v>468</v>
      </c>
      <c r="D15" s="1">
        <v>92</v>
      </c>
      <c r="E15" s="1">
        <v>42</v>
      </c>
      <c r="F15" s="1">
        <v>84</v>
      </c>
      <c r="G15" s="1">
        <v>34</v>
      </c>
      <c r="H15" s="1">
        <v>162</v>
      </c>
      <c r="I15" s="1">
        <v>54</v>
      </c>
      <c r="J15" s="1">
        <f t="shared" si="1"/>
        <v>3</v>
      </c>
      <c r="K15" s="1">
        <v>2</v>
      </c>
      <c r="L15" s="1">
        <v>0</v>
      </c>
      <c r="M15" s="1">
        <v>1</v>
      </c>
      <c r="N15" s="1">
        <v>0</v>
      </c>
      <c r="O15" s="1">
        <v>0</v>
      </c>
    </row>
    <row r="16" spans="1:15" x14ac:dyDescent="0.2">
      <c r="A16" s="1" t="s">
        <v>195</v>
      </c>
      <c r="B16" s="1">
        <v>2792.2</v>
      </c>
      <c r="D16" s="1">
        <v>1411.6</v>
      </c>
      <c r="E16" s="1">
        <v>1460.8</v>
      </c>
      <c r="F16" s="1">
        <v>2956.6</v>
      </c>
      <c r="G16" s="1">
        <v>2188.4</v>
      </c>
      <c r="H16" s="1">
        <v>1984</v>
      </c>
      <c r="I16" s="1">
        <v>16584.3</v>
      </c>
      <c r="K16" s="1">
        <v>503.2</v>
      </c>
      <c r="L16" s="1">
        <v>300</v>
      </c>
      <c r="M16" s="1">
        <v>5290</v>
      </c>
      <c r="N16" s="1">
        <v>282.3</v>
      </c>
      <c r="O16" s="1">
        <v>149.6</v>
      </c>
    </row>
    <row r="17" spans="1:15" x14ac:dyDescent="0.2">
      <c r="A17" s="1" t="s">
        <v>28</v>
      </c>
      <c r="B17" s="1">
        <v>942.9</v>
      </c>
      <c r="D17" s="1">
        <v>681.9</v>
      </c>
      <c r="E17" s="1">
        <v>1090.2</v>
      </c>
      <c r="F17" s="1">
        <v>945.3</v>
      </c>
      <c r="G17" s="1">
        <v>1114.5999999999999</v>
      </c>
      <c r="H17" s="1">
        <v>1315.7</v>
      </c>
      <c r="I17" s="1">
        <v>1378.8</v>
      </c>
      <c r="K17" s="1">
        <v>328.1</v>
      </c>
      <c r="L17" s="1">
        <v>250</v>
      </c>
      <c r="M17" s="1">
        <v>562.5</v>
      </c>
      <c r="N17" s="1">
        <v>188.2</v>
      </c>
      <c r="O17" s="1">
        <v>183.1</v>
      </c>
    </row>
    <row r="19" spans="1:15" x14ac:dyDescent="0.2">
      <c r="A19" s="1" t="s">
        <v>213</v>
      </c>
      <c r="B19" s="1">
        <v>2154</v>
      </c>
      <c r="C19" s="1">
        <f t="shared" si="0"/>
        <v>2067</v>
      </c>
      <c r="D19" s="1">
        <v>489</v>
      </c>
      <c r="E19" s="1">
        <v>277</v>
      </c>
      <c r="F19" s="1">
        <v>391</v>
      </c>
      <c r="G19" s="1">
        <v>132</v>
      </c>
      <c r="H19" s="1">
        <v>669</v>
      </c>
      <c r="I19" s="1">
        <v>109</v>
      </c>
      <c r="J19" s="1">
        <f t="shared" si="1"/>
        <v>87</v>
      </c>
      <c r="K19" s="1">
        <v>21</v>
      </c>
      <c r="L19" s="1">
        <v>1</v>
      </c>
      <c r="M19" s="1">
        <v>5</v>
      </c>
      <c r="N19" s="1">
        <v>36</v>
      </c>
      <c r="O19" s="1">
        <v>24</v>
      </c>
    </row>
    <row r="20" spans="1:15" x14ac:dyDescent="0.2">
      <c r="A20" s="1" t="s">
        <v>196</v>
      </c>
      <c r="B20" s="1">
        <v>75</v>
      </c>
      <c r="C20" s="1">
        <f t="shared" si="0"/>
        <v>65</v>
      </c>
      <c r="D20" s="1">
        <v>35</v>
      </c>
      <c r="E20" s="1">
        <v>2</v>
      </c>
      <c r="F20" s="1">
        <v>15</v>
      </c>
      <c r="G20" s="1">
        <v>3</v>
      </c>
      <c r="H20" s="1">
        <v>7</v>
      </c>
      <c r="I20" s="1">
        <v>3</v>
      </c>
      <c r="J20" s="1">
        <f t="shared" si="1"/>
        <v>10</v>
      </c>
      <c r="K20" s="1">
        <v>1</v>
      </c>
      <c r="L20" s="1">
        <v>0</v>
      </c>
      <c r="M20" s="1">
        <v>1</v>
      </c>
      <c r="N20" s="1">
        <v>8</v>
      </c>
      <c r="O20" s="1">
        <v>0</v>
      </c>
    </row>
    <row r="21" spans="1:15" x14ac:dyDescent="0.2">
      <c r="A21" s="1" t="s">
        <v>197</v>
      </c>
      <c r="B21" s="1">
        <v>200</v>
      </c>
      <c r="C21" s="1">
        <f t="shared" si="0"/>
        <v>163</v>
      </c>
      <c r="D21" s="1">
        <v>69</v>
      </c>
      <c r="E21" s="1">
        <v>14</v>
      </c>
      <c r="F21" s="1">
        <v>27</v>
      </c>
      <c r="G21" s="1">
        <v>10</v>
      </c>
      <c r="H21" s="1">
        <v>35</v>
      </c>
      <c r="I21" s="1">
        <v>8</v>
      </c>
      <c r="J21" s="1">
        <f t="shared" si="1"/>
        <v>37</v>
      </c>
      <c r="K21" s="1">
        <v>6</v>
      </c>
      <c r="L21" s="1">
        <v>0</v>
      </c>
      <c r="M21" s="1">
        <v>1</v>
      </c>
      <c r="N21" s="1">
        <v>11</v>
      </c>
      <c r="O21" s="1">
        <v>19</v>
      </c>
    </row>
    <row r="22" spans="1:15" x14ac:dyDescent="0.2">
      <c r="A22" s="1" t="s">
        <v>198</v>
      </c>
      <c r="B22" s="1">
        <v>188</v>
      </c>
      <c r="C22" s="1">
        <f t="shared" si="0"/>
        <v>173</v>
      </c>
      <c r="D22" s="1">
        <v>61</v>
      </c>
      <c r="E22" s="1">
        <v>16</v>
      </c>
      <c r="F22" s="1">
        <v>32</v>
      </c>
      <c r="G22" s="1">
        <v>8</v>
      </c>
      <c r="H22" s="1">
        <v>44</v>
      </c>
      <c r="I22" s="1">
        <v>12</v>
      </c>
      <c r="J22" s="1">
        <f t="shared" si="1"/>
        <v>15</v>
      </c>
      <c r="K22" s="1">
        <v>5</v>
      </c>
      <c r="L22" s="1">
        <v>1</v>
      </c>
      <c r="M22" s="1">
        <v>0</v>
      </c>
      <c r="N22" s="1">
        <v>5</v>
      </c>
      <c r="O22" s="1">
        <v>4</v>
      </c>
    </row>
    <row r="23" spans="1:15" x14ac:dyDescent="0.2">
      <c r="A23" s="1" t="s">
        <v>199</v>
      </c>
      <c r="B23" s="1">
        <v>340</v>
      </c>
      <c r="C23" s="1">
        <f t="shared" si="0"/>
        <v>326</v>
      </c>
      <c r="D23" s="1">
        <v>71</v>
      </c>
      <c r="E23" s="1">
        <v>54</v>
      </c>
      <c r="F23" s="1">
        <v>59</v>
      </c>
      <c r="G23" s="1">
        <v>21</v>
      </c>
      <c r="H23" s="1">
        <v>106</v>
      </c>
      <c r="I23" s="1">
        <v>15</v>
      </c>
      <c r="J23" s="1">
        <f t="shared" si="1"/>
        <v>14</v>
      </c>
      <c r="K23" s="1">
        <v>4</v>
      </c>
      <c r="L23" s="1">
        <v>0</v>
      </c>
      <c r="M23" s="1">
        <v>2</v>
      </c>
      <c r="N23" s="1">
        <v>7</v>
      </c>
      <c r="O23" s="1">
        <v>1</v>
      </c>
    </row>
    <row r="24" spans="1:15" x14ac:dyDescent="0.2">
      <c r="A24" s="1" t="s">
        <v>200</v>
      </c>
      <c r="B24" s="1">
        <v>169</v>
      </c>
      <c r="C24" s="1">
        <f t="shared" si="0"/>
        <v>164</v>
      </c>
      <c r="D24" s="1">
        <v>26</v>
      </c>
      <c r="E24" s="1">
        <v>33</v>
      </c>
      <c r="F24" s="1">
        <v>44</v>
      </c>
      <c r="G24" s="1">
        <v>14</v>
      </c>
      <c r="H24" s="1">
        <v>40</v>
      </c>
      <c r="I24" s="1">
        <v>7</v>
      </c>
      <c r="J24" s="1">
        <f t="shared" si="1"/>
        <v>5</v>
      </c>
      <c r="K24" s="1">
        <v>2</v>
      </c>
      <c r="L24" s="1">
        <v>0</v>
      </c>
      <c r="M24" s="1">
        <v>0</v>
      </c>
      <c r="N24" s="1">
        <v>3</v>
      </c>
      <c r="O24" s="1">
        <v>0</v>
      </c>
    </row>
    <row r="25" spans="1:15" x14ac:dyDescent="0.2">
      <c r="A25" s="1" t="s">
        <v>187</v>
      </c>
      <c r="B25" s="1">
        <v>542</v>
      </c>
      <c r="C25" s="1">
        <f t="shared" si="0"/>
        <v>539</v>
      </c>
      <c r="D25" s="1">
        <v>82</v>
      </c>
      <c r="E25" s="1">
        <v>91</v>
      </c>
      <c r="F25" s="1">
        <v>110</v>
      </c>
      <c r="G25" s="1">
        <v>32</v>
      </c>
      <c r="H25" s="1">
        <v>210</v>
      </c>
      <c r="I25" s="1">
        <v>14</v>
      </c>
      <c r="J25" s="1">
        <f t="shared" si="1"/>
        <v>3</v>
      </c>
      <c r="K25" s="1">
        <v>1</v>
      </c>
      <c r="L25" s="1">
        <v>0</v>
      </c>
      <c r="M25" s="1">
        <v>0</v>
      </c>
      <c r="N25" s="1">
        <v>2</v>
      </c>
      <c r="O25" s="1">
        <v>0</v>
      </c>
    </row>
    <row r="26" spans="1:15" x14ac:dyDescent="0.2">
      <c r="A26" s="1" t="s">
        <v>188</v>
      </c>
      <c r="B26" s="1">
        <v>244</v>
      </c>
      <c r="C26" s="1">
        <f t="shared" si="0"/>
        <v>244</v>
      </c>
      <c r="D26" s="1">
        <v>58</v>
      </c>
      <c r="E26" s="1">
        <v>37</v>
      </c>
      <c r="F26" s="1">
        <v>45</v>
      </c>
      <c r="G26" s="1">
        <v>16</v>
      </c>
      <c r="H26" s="1">
        <v>78</v>
      </c>
      <c r="I26" s="1">
        <v>10</v>
      </c>
      <c r="J26" s="1">
        <f t="shared" si="1"/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201</v>
      </c>
      <c r="B27" s="1">
        <v>396</v>
      </c>
      <c r="C27" s="1">
        <f t="shared" si="0"/>
        <v>393</v>
      </c>
      <c r="D27" s="1">
        <v>87</v>
      </c>
      <c r="E27" s="1">
        <v>30</v>
      </c>
      <c r="F27" s="1">
        <v>59</v>
      </c>
      <c r="G27" s="1">
        <v>28</v>
      </c>
      <c r="H27" s="1">
        <v>149</v>
      </c>
      <c r="I27" s="1">
        <v>40</v>
      </c>
      <c r="J27" s="1">
        <f t="shared" si="1"/>
        <v>3</v>
      </c>
      <c r="K27" s="1">
        <v>2</v>
      </c>
      <c r="L27" s="1">
        <v>0</v>
      </c>
      <c r="M27" s="1">
        <v>1</v>
      </c>
      <c r="N27" s="1">
        <v>0</v>
      </c>
      <c r="O27" s="1">
        <v>0</v>
      </c>
    </row>
    <row r="28" spans="1:15" x14ac:dyDescent="0.2">
      <c r="A28" s="1" t="s">
        <v>195</v>
      </c>
      <c r="B28" s="1">
        <v>3540.9</v>
      </c>
      <c r="D28" s="1">
        <v>1751.6</v>
      </c>
      <c r="E28" s="1">
        <v>1618.7</v>
      </c>
      <c r="F28" s="1">
        <v>3762.7</v>
      </c>
      <c r="G28" s="1">
        <v>2265.3000000000002</v>
      </c>
      <c r="H28" s="1">
        <v>2229.8000000000002</v>
      </c>
      <c r="I28" s="1">
        <v>27557.8</v>
      </c>
      <c r="K28" s="1">
        <v>653.1</v>
      </c>
      <c r="L28" s="1">
        <v>400</v>
      </c>
      <c r="M28" s="1">
        <v>5290</v>
      </c>
      <c r="N28" s="1">
        <v>324.7</v>
      </c>
      <c r="O28" s="1">
        <v>170.8</v>
      </c>
    </row>
    <row r="29" spans="1:15" x14ac:dyDescent="0.2">
      <c r="A29" s="1" t="s">
        <v>28</v>
      </c>
      <c r="B29" s="1">
        <v>1193.7</v>
      </c>
      <c r="D29" s="1">
        <v>831.7</v>
      </c>
      <c r="E29" s="1">
        <v>1214.3</v>
      </c>
      <c r="F29" s="1">
        <v>1168.2</v>
      </c>
      <c r="G29" s="1">
        <v>1312.5</v>
      </c>
      <c r="H29" s="1">
        <v>1488.1</v>
      </c>
      <c r="I29" s="1">
        <v>1678.6</v>
      </c>
      <c r="K29" s="1">
        <v>425</v>
      </c>
      <c r="L29" s="1">
        <v>375</v>
      </c>
      <c r="M29" s="1">
        <v>562.5</v>
      </c>
      <c r="N29" s="1">
        <v>236.4</v>
      </c>
      <c r="O29" s="1">
        <v>194.7</v>
      </c>
    </row>
    <row r="31" spans="1:15" x14ac:dyDescent="0.2">
      <c r="A31" s="1" t="s">
        <v>214</v>
      </c>
      <c r="B31" s="1">
        <v>991</v>
      </c>
      <c r="C31" s="1">
        <f t="shared" si="0"/>
        <v>931</v>
      </c>
      <c r="D31" s="1">
        <v>242</v>
      </c>
      <c r="E31" s="1">
        <v>147</v>
      </c>
      <c r="F31" s="1">
        <v>199</v>
      </c>
      <c r="G31" s="1">
        <v>75</v>
      </c>
      <c r="H31" s="1">
        <v>186</v>
      </c>
      <c r="I31" s="1">
        <v>82</v>
      </c>
      <c r="J31" s="1">
        <f t="shared" si="1"/>
        <v>60</v>
      </c>
      <c r="K31" s="1">
        <v>16</v>
      </c>
      <c r="L31" s="1">
        <v>1</v>
      </c>
      <c r="M31" s="1">
        <v>0</v>
      </c>
      <c r="N31" s="1">
        <v>22</v>
      </c>
      <c r="O31" s="1">
        <v>21</v>
      </c>
    </row>
    <row r="32" spans="1:15" x14ac:dyDescent="0.2">
      <c r="A32" s="1" t="s">
        <v>196</v>
      </c>
      <c r="B32" s="1">
        <v>66</v>
      </c>
      <c r="C32" s="1">
        <f t="shared" si="0"/>
        <v>49</v>
      </c>
      <c r="D32" s="1">
        <v>34</v>
      </c>
      <c r="E32" s="1">
        <v>0</v>
      </c>
      <c r="F32" s="1">
        <v>8</v>
      </c>
      <c r="G32" s="1">
        <v>1</v>
      </c>
      <c r="H32" s="1">
        <v>3</v>
      </c>
      <c r="I32" s="1">
        <v>3</v>
      </c>
      <c r="J32" s="1">
        <f t="shared" si="1"/>
        <v>17</v>
      </c>
      <c r="K32" s="1">
        <v>4</v>
      </c>
      <c r="L32" s="1">
        <v>0</v>
      </c>
      <c r="M32" s="1">
        <v>0</v>
      </c>
      <c r="N32" s="1">
        <v>11</v>
      </c>
      <c r="O32" s="1">
        <v>2</v>
      </c>
    </row>
    <row r="33" spans="1:15" x14ac:dyDescent="0.2">
      <c r="A33" s="1" t="s">
        <v>197</v>
      </c>
      <c r="B33" s="1">
        <v>165</v>
      </c>
      <c r="C33" s="1">
        <f t="shared" si="0"/>
        <v>135</v>
      </c>
      <c r="D33" s="1">
        <v>41</v>
      </c>
      <c r="E33" s="1">
        <v>16</v>
      </c>
      <c r="F33" s="1">
        <v>36</v>
      </c>
      <c r="G33" s="1">
        <v>7</v>
      </c>
      <c r="H33" s="1">
        <v>23</v>
      </c>
      <c r="I33" s="1">
        <v>12</v>
      </c>
      <c r="J33" s="1">
        <f t="shared" si="1"/>
        <v>30</v>
      </c>
      <c r="K33" s="1">
        <v>5</v>
      </c>
      <c r="L33" s="1">
        <v>1</v>
      </c>
      <c r="M33" s="1">
        <v>0</v>
      </c>
      <c r="N33" s="1">
        <v>6</v>
      </c>
      <c r="O33" s="1">
        <v>18</v>
      </c>
    </row>
    <row r="34" spans="1:15" x14ac:dyDescent="0.2">
      <c r="A34" s="1" t="s">
        <v>198</v>
      </c>
      <c r="B34" s="1">
        <v>145</v>
      </c>
      <c r="C34" s="1">
        <f t="shared" si="0"/>
        <v>138</v>
      </c>
      <c r="D34" s="1">
        <v>36</v>
      </c>
      <c r="E34" s="1">
        <v>16</v>
      </c>
      <c r="F34" s="1">
        <v>36</v>
      </c>
      <c r="G34" s="1">
        <v>9</v>
      </c>
      <c r="H34" s="1">
        <v>31</v>
      </c>
      <c r="I34" s="1">
        <v>10</v>
      </c>
      <c r="J34" s="1">
        <f t="shared" si="1"/>
        <v>7</v>
      </c>
      <c r="K34" s="1">
        <v>3</v>
      </c>
      <c r="L34" s="1">
        <v>0</v>
      </c>
      <c r="M34" s="1">
        <v>0</v>
      </c>
      <c r="N34" s="1">
        <v>3</v>
      </c>
      <c r="O34" s="1">
        <v>1</v>
      </c>
    </row>
    <row r="35" spans="1:15" x14ac:dyDescent="0.2">
      <c r="A35" s="1" t="s">
        <v>199</v>
      </c>
      <c r="B35" s="1">
        <v>196</v>
      </c>
      <c r="C35" s="1">
        <f t="shared" si="0"/>
        <v>193</v>
      </c>
      <c r="D35" s="1">
        <v>52</v>
      </c>
      <c r="E35" s="1">
        <v>35</v>
      </c>
      <c r="F35" s="1">
        <v>32</v>
      </c>
      <c r="G35" s="1">
        <v>17</v>
      </c>
      <c r="H35" s="1">
        <v>46</v>
      </c>
      <c r="I35" s="1">
        <v>11</v>
      </c>
      <c r="J35" s="1">
        <f t="shared" si="1"/>
        <v>3</v>
      </c>
      <c r="K35" s="1">
        <v>2</v>
      </c>
      <c r="L35" s="1">
        <v>0</v>
      </c>
      <c r="M35" s="1">
        <v>0</v>
      </c>
      <c r="N35" s="1">
        <v>1</v>
      </c>
      <c r="O35" s="1">
        <v>0</v>
      </c>
    </row>
    <row r="36" spans="1:15" x14ac:dyDescent="0.2">
      <c r="A36" s="1" t="s">
        <v>200</v>
      </c>
      <c r="B36" s="1">
        <v>87</v>
      </c>
      <c r="C36" s="1">
        <f t="shared" si="0"/>
        <v>86</v>
      </c>
      <c r="D36" s="1">
        <v>30</v>
      </c>
      <c r="E36" s="1">
        <v>14</v>
      </c>
      <c r="F36" s="1">
        <v>20</v>
      </c>
      <c r="G36" s="1">
        <v>8</v>
      </c>
      <c r="H36" s="1">
        <v>12</v>
      </c>
      <c r="I36" s="1">
        <v>2</v>
      </c>
      <c r="J36" s="1">
        <f t="shared" si="1"/>
        <v>1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187</v>
      </c>
      <c r="B37" s="1">
        <v>190</v>
      </c>
      <c r="C37" s="1">
        <f t="shared" si="0"/>
        <v>188</v>
      </c>
      <c r="D37" s="1">
        <v>30</v>
      </c>
      <c r="E37" s="1">
        <v>42</v>
      </c>
      <c r="F37" s="1">
        <v>36</v>
      </c>
      <c r="G37" s="1">
        <v>16</v>
      </c>
      <c r="H37" s="1">
        <v>45</v>
      </c>
      <c r="I37" s="1">
        <v>19</v>
      </c>
      <c r="J37" s="1">
        <f t="shared" si="1"/>
        <v>2</v>
      </c>
      <c r="K37" s="1">
        <v>1</v>
      </c>
      <c r="L37" s="1">
        <v>0</v>
      </c>
      <c r="M37" s="1">
        <v>0</v>
      </c>
      <c r="N37" s="1">
        <v>1</v>
      </c>
      <c r="O37" s="1">
        <v>0</v>
      </c>
    </row>
    <row r="38" spans="1:15" x14ac:dyDescent="0.2">
      <c r="A38" s="1" t="s">
        <v>188</v>
      </c>
      <c r="B38" s="1">
        <v>67</v>
      </c>
      <c r="C38" s="1">
        <f t="shared" si="0"/>
        <v>67</v>
      </c>
      <c r="D38" s="1">
        <v>14</v>
      </c>
      <c r="E38" s="1">
        <v>12</v>
      </c>
      <c r="F38" s="1">
        <v>6</v>
      </c>
      <c r="G38" s="1">
        <v>11</v>
      </c>
      <c r="H38" s="1">
        <v>13</v>
      </c>
      <c r="I38" s="1">
        <v>11</v>
      </c>
      <c r="J38" s="1">
        <f t="shared" si="1"/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201</v>
      </c>
      <c r="B39" s="1">
        <v>75</v>
      </c>
      <c r="C39" s="1">
        <f t="shared" si="0"/>
        <v>75</v>
      </c>
      <c r="D39" s="1">
        <v>5</v>
      </c>
      <c r="E39" s="1">
        <v>12</v>
      </c>
      <c r="F39" s="1">
        <v>25</v>
      </c>
      <c r="G39" s="1">
        <v>6</v>
      </c>
      <c r="H39" s="1">
        <v>13</v>
      </c>
      <c r="I39" s="1">
        <v>14</v>
      </c>
      <c r="J39" s="1">
        <f t="shared" si="1"/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195</v>
      </c>
      <c r="B40" s="1">
        <v>1164.8</v>
      </c>
      <c r="D40" s="1">
        <v>724.6</v>
      </c>
      <c r="E40" s="1">
        <v>1163.3</v>
      </c>
      <c r="F40" s="1">
        <v>1372.8</v>
      </c>
      <c r="G40" s="1">
        <v>2053.3000000000002</v>
      </c>
      <c r="H40" s="1">
        <v>1099.9000000000001</v>
      </c>
      <c r="I40" s="1">
        <v>1997.7</v>
      </c>
      <c r="K40" s="1">
        <v>306.39999999999998</v>
      </c>
      <c r="L40" s="1">
        <v>200</v>
      </c>
      <c r="M40" s="1">
        <v>0</v>
      </c>
      <c r="N40" s="1">
        <v>213</v>
      </c>
      <c r="O40" s="1">
        <v>125.2</v>
      </c>
    </row>
    <row r="41" spans="1:15" x14ac:dyDescent="0.2">
      <c r="A41" s="1" t="s">
        <v>28</v>
      </c>
      <c r="B41" s="1">
        <v>652.4</v>
      </c>
      <c r="D41" s="1">
        <v>548.1</v>
      </c>
      <c r="E41" s="1">
        <v>866.1</v>
      </c>
      <c r="F41" s="1">
        <v>652.29999999999995</v>
      </c>
      <c r="G41" s="1">
        <v>859.4</v>
      </c>
      <c r="H41" s="1">
        <v>695.7</v>
      </c>
      <c r="I41" s="1">
        <v>1157.9000000000001</v>
      </c>
      <c r="K41" s="1">
        <v>220</v>
      </c>
      <c r="L41" s="1">
        <v>175</v>
      </c>
      <c r="M41" s="1">
        <v>0</v>
      </c>
      <c r="N41" s="1">
        <v>100</v>
      </c>
      <c r="O41" s="1">
        <v>170.8</v>
      </c>
    </row>
    <row r="42" spans="1:15" x14ac:dyDescent="0.2">
      <c r="A42" s="17" t="s">
        <v>283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4" spans="1:15" x14ac:dyDescent="0.2">
      <c r="A44" s="1" t="s">
        <v>308</v>
      </c>
    </row>
    <row r="45" spans="1:15" x14ac:dyDescent="0.2">
      <c r="A45" s="2"/>
      <c r="B45" s="3"/>
      <c r="C45" s="18" t="s">
        <v>211</v>
      </c>
      <c r="D45" s="18"/>
      <c r="E45" s="18"/>
      <c r="F45" s="18"/>
      <c r="G45" s="18"/>
      <c r="H45" s="18"/>
      <c r="I45" s="18"/>
      <c r="J45" s="18" t="s">
        <v>210</v>
      </c>
      <c r="K45" s="18"/>
      <c r="L45" s="18"/>
      <c r="M45" s="18"/>
      <c r="N45" s="18"/>
      <c r="O45" s="19"/>
    </row>
    <row r="46" spans="1:15" x14ac:dyDescent="0.2">
      <c r="A46" s="4"/>
      <c r="B46" s="5"/>
      <c r="C46" s="9"/>
      <c r="D46" s="9" t="s">
        <v>202</v>
      </c>
      <c r="E46" s="9"/>
      <c r="F46" s="9"/>
      <c r="G46" s="9"/>
      <c r="H46" s="9"/>
      <c r="I46" s="9"/>
      <c r="J46" s="9"/>
      <c r="K46" s="9" t="s">
        <v>204</v>
      </c>
      <c r="L46" s="9"/>
      <c r="M46" s="9" t="s">
        <v>206</v>
      </c>
      <c r="N46" s="9"/>
      <c r="O46" s="10" t="s">
        <v>208</v>
      </c>
    </row>
    <row r="47" spans="1:15" x14ac:dyDescent="0.2">
      <c r="A47" s="6"/>
      <c r="B47" s="7" t="s">
        <v>0</v>
      </c>
      <c r="C47" s="7" t="s">
        <v>0</v>
      </c>
      <c r="D47" s="7" t="s">
        <v>203</v>
      </c>
      <c r="E47" s="7" t="s">
        <v>2</v>
      </c>
      <c r="F47" s="7" t="s">
        <v>3</v>
      </c>
      <c r="G47" s="7" t="s">
        <v>4</v>
      </c>
      <c r="H47" s="7" t="s">
        <v>5</v>
      </c>
      <c r="I47" s="7" t="s">
        <v>6</v>
      </c>
      <c r="J47" s="7" t="s">
        <v>0</v>
      </c>
      <c r="K47" s="7" t="s">
        <v>205</v>
      </c>
      <c r="L47" s="7" t="s">
        <v>8</v>
      </c>
      <c r="M47" s="7" t="s">
        <v>207</v>
      </c>
      <c r="N47" s="7" t="s">
        <v>10</v>
      </c>
      <c r="O47" s="8" t="s">
        <v>209</v>
      </c>
    </row>
    <row r="48" spans="1:15" x14ac:dyDescent="0.2">
      <c r="A48" s="1" t="s">
        <v>278</v>
      </c>
    </row>
    <row r="50" spans="1:15" x14ac:dyDescent="0.2">
      <c r="A50" s="1" t="s">
        <v>217</v>
      </c>
      <c r="B50" s="1">
        <v>844</v>
      </c>
      <c r="C50" s="1">
        <f t="shared" si="0"/>
        <v>814</v>
      </c>
      <c r="D50" s="1">
        <v>162</v>
      </c>
      <c r="E50" s="1">
        <v>62</v>
      </c>
      <c r="F50" s="1">
        <v>104</v>
      </c>
      <c r="G50" s="1">
        <v>205</v>
      </c>
      <c r="H50" s="1">
        <v>81</v>
      </c>
      <c r="I50" s="1">
        <v>200</v>
      </c>
      <c r="J50" s="1">
        <f t="shared" si="1"/>
        <v>30</v>
      </c>
      <c r="K50" s="1">
        <v>12</v>
      </c>
      <c r="L50" s="1">
        <v>0</v>
      </c>
      <c r="M50" s="1">
        <v>15</v>
      </c>
      <c r="N50" s="1">
        <v>2</v>
      </c>
      <c r="O50" s="1">
        <v>1</v>
      </c>
    </row>
    <row r="51" spans="1:15" x14ac:dyDescent="0.2">
      <c r="A51" s="1" t="s">
        <v>196</v>
      </c>
      <c r="B51" s="1">
        <v>37</v>
      </c>
      <c r="C51" s="1">
        <f t="shared" si="0"/>
        <v>36</v>
      </c>
      <c r="D51" s="1">
        <v>13</v>
      </c>
      <c r="E51" s="1">
        <v>1</v>
      </c>
      <c r="F51" s="1">
        <v>4</v>
      </c>
      <c r="G51" s="1">
        <v>4</v>
      </c>
      <c r="H51" s="1">
        <v>3</v>
      </c>
      <c r="I51" s="1">
        <v>11</v>
      </c>
      <c r="J51" s="1">
        <f t="shared" si="1"/>
        <v>1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</row>
    <row r="52" spans="1:15" x14ac:dyDescent="0.2">
      <c r="A52" s="1" t="s">
        <v>197</v>
      </c>
      <c r="B52" s="1">
        <v>35</v>
      </c>
      <c r="C52" s="1">
        <f t="shared" si="0"/>
        <v>33</v>
      </c>
      <c r="D52" s="1">
        <v>16</v>
      </c>
      <c r="E52" s="1">
        <v>1</v>
      </c>
      <c r="F52" s="1">
        <v>1</v>
      </c>
      <c r="G52" s="1">
        <v>5</v>
      </c>
      <c r="H52" s="1">
        <v>2</v>
      </c>
      <c r="I52" s="1">
        <v>8</v>
      </c>
      <c r="J52" s="1">
        <f t="shared" si="1"/>
        <v>2</v>
      </c>
      <c r="K52" s="1">
        <v>0</v>
      </c>
      <c r="L52" s="1">
        <v>0</v>
      </c>
      <c r="M52" s="1">
        <v>2</v>
      </c>
      <c r="N52" s="1">
        <v>0</v>
      </c>
      <c r="O52" s="1">
        <v>0</v>
      </c>
    </row>
    <row r="53" spans="1:15" x14ac:dyDescent="0.2">
      <c r="A53" s="1" t="s">
        <v>198</v>
      </c>
      <c r="B53" s="1">
        <v>46</v>
      </c>
      <c r="C53" s="1">
        <f t="shared" si="0"/>
        <v>42</v>
      </c>
      <c r="D53" s="1">
        <v>11</v>
      </c>
      <c r="E53" s="1">
        <v>0</v>
      </c>
      <c r="F53" s="1">
        <v>7</v>
      </c>
      <c r="G53" s="1">
        <v>14</v>
      </c>
      <c r="H53" s="1">
        <v>1</v>
      </c>
      <c r="I53" s="1">
        <v>9</v>
      </c>
      <c r="J53" s="1">
        <f t="shared" si="1"/>
        <v>4</v>
      </c>
      <c r="K53" s="1">
        <v>1</v>
      </c>
      <c r="L53" s="1">
        <v>0</v>
      </c>
      <c r="M53" s="1">
        <v>2</v>
      </c>
      <c r="N53" s="1">
        <v>1</v>
      </c>
      <c r="O53" s="1">
        <v>0</v>
      </c>
    </row>
    <row r="54" spans="1:15" x14ac:dyDescent="0.2">
      <c r="A54" s="1" t="s">
        <v>199</v>
      </c>
      <c r="B54" s="1">
        <v>64</v>
      </c>
      <c r="C54" s="1">
        <f t="shared" si="0"/>
        <v>60</v>
      </c>
      <c r="D54" s="1">
        <v>12</v>
      </c>
      <c r="E54" s="1">
        <v>3</v>
      </c>
      <c r="F54" s="1">
        <v>6</v>
      </c>
      <c r="G54" s="1">
        <v>23</v>
      </c>
      <c r="H54" s="1">
        <v>4</v>
      </c>
      <c r="I54" s="1">
        <v>12</v>
      </c>
      <c r="J54" s="1">
        <f t="shared" si="1"/>
        <v>4</v>
      </c>
      <c r="K54" s="1">
        <v>1</v>
      </c>
      <c r="L54" s="1">
        <v>0</v>
      </c>
      <c r="M54" s="1">
        <v>3</v>
      </c>
      <c r="N54" s="1">
        <v>0</v>
      </c>
      <c r="O54" s="1">
        <v>0</v>
      </c>
    </row>
    <row r="55" spans="1:15" x14ac:dyDescent="0.2">
      <c r="A55" s="1" t="s">
        <v>200</v>
      </c>
      <c r="B55" s="1">
        <v>21</v>
      </c>
      <c r="C55" s="1">
        <f t="shared" si="0"/>
        <v>19</v>
      </c>
      <c r="D55" s="1">
        <v>5</v>
      </c>
      <c r="E55" s="1">
        <v>0</v>
      </c>
      <c r="F55" s="1">
        <v>2</v>
      </c>
      <c r="G55" s="1">
        <v>5</v>
      </c>
      <c r="H55" s="1">
        <v>4</v>
      </c>
      <c r="I55" s="1">
        <v>3</v>
      </c>
      <c r="J55" s="1">
        <f t="shared" si="1"/>
        <v>2</v>
      </c>
      <c r="K55" s="1">
        <v>0</v>
      </c>
      <c r="L55" s="1">
        <v>0</v>
      </c>
      <c r="M55" s="1">
        <v>1</v>
      </c>
      <c r="N55" s="1">
        <v>1</v>
      </c>
      <c r="O55" s="1">
        <v>0</v>
      </c>
    </row>
    <row r="56" spans="1:15" x14ac:dyDescent="0.2">
      <c r="A56" s="1" t="s">
        <v>187</v>
      </c>
      <c r="B56" s="1">
        <v>223</v>
      </c>
      <c r="C56" s="1">
        <f t="shared" si="0"/>
        <v>213</v>
      </c>
      <c r="D56" s="1">
        <v>43</v>
      </c>
      <c r="E56" s="1">
        <v>20</v>
      </c>
      <c r="F56" s="1">
        <v>30</v>
      </c>
      <c r="G56" s="1">
        <v>47</v>
      </c>
      <c r="H56" s="1">
        <v>33</v>
      </c>
      <c r="I56" s="1">
        <v>40</v>
      </c>
      <c r="J56" s="1">
        <f t="shared" si="1"/>
        <v>10</v>
      </c>
      <c r="K56" s="1">
        <v>8</v>
      </c>
      <c r="L56" s="1">
        <v>0</v>
      </c>
      <c r="M56" s="1">
        <v>2</v>
      </c>
      <c r="N56" s="1">
        <v>0</v>
      </c>
      <c r="O56" s="1">
        <v>0</v>
      </c>
    </row>
    <row r="57" spans="1:15" x14ac:dyDescent="0.2">
      <c r="A57" s="1" t="s">
        <v>188</v>
      </c>
      <c r="B57" s="1">
        <v>154</v>
      </c>
      <c r="C57" s="1">
        <f t="shared" si="0"/>
        <v>153</v>
      </c>
      <c r="D57" s="1">
        <v>22</v>
      </c>
      <c r="E57" s="1">
        <v>14</v>
      </c>
      <c r="F57" s="1">
        <v>20</v>
      </c>
      <c r="G57" s="1">
        <v>41</v>
      </c>
      <c r="H57" s="1">
        <v>16</v>
      </c>
      <c r="I57" s="1">
        <v>40</v>
      </c>
      <c r="J57" s="1">
        <f t="shared" si="1"/>
        <v>1</v>
      </c>
      <c r="K57" s="1">
        <v>1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201</v>
      </c>
      <c r="B58" s="1">
        <v>264</v>
      </c>
      <c r="C58" s="1">
        <f t="shared" si="0"/>
        <v>258</v>
      </c>
      <c r="D58" s="1">
        <v>40</v>
      </c>
      <c r="E58" s="1">
        <v>23</v>
      </c>
      <c r="F58" s="1">
        <v>34</v>
      </c>
      <c r="G58" s="1">
        <v>66</v>
      </c>
      <c r="H58" s="1">
        <v>18</v>
      </c>
      <c r="I58" s="1">
        <v>77</v>
      </c>
      <c r="J58" s="1">
        <f t="shared" si="1"/>
        <v>6</v>
      </c>
      <c r="K58" s="1">
        <v>1</v>
      </c>
      <c r="L58" s="1">
        <v>0</v>
      </c>
      <c r="M58" s="1">
        <v>4</v>
      </c>
      <c r="N58" s="1">
        <v>0</v>
      </c>
      <c r="O58" s="1">
        <v>1</v>
      </c>
    </row>
    <row r="59" spans="1:15" x14ac:dyDescent="0.2">
      <c r="A59" s="1" t="s">
        <v>195</v>
      </c>
      <c r="B59" s="1">
        <v>2627.3</v>
      </c>
      <c r="D59" s="1">
        <v>2246.1999999999998</v>
      </c>
      <c r="E59" s="1">
        <v>2786.7</v>
      </c>
      <c r="F59" s="1">
        <v>3244.9</v>
      </c>
      <c r="G59" s="1">
        <v>2534.9</v>
      </c>
      <c r="H59" s="1">
        <v>2040.7</v>
      </c>
      <c r="I59" s="1">
        <v>3066.3</v>
      </c>
      <c r="K59" s="1">
        <v>1534.5</v>
      </c>
      <c r="L59" s="1">
        <v>0</v>
      </c>
      <c r="M59" s="1">
        <v>1411.6</v>
      </c>
      <c r="N59" s="1">
        <v>642</v>
      </c>
      <c r="O59" s="1">
        <v>4233</v>
      </c>
    </row>
    <row r="60" spans="1:15" x14ac:dyDescent="0.2">
      <c r="A60" s="1" t="s">
        <v>28</v>
      </c>
      <c r="B60" s="1">
        <v>1982.1</v>
      </c>
      <c r="D60" s="1">
        <v>1558.1</v>
      </c>
      <c r="E60" s="1">
        <v>2428.6</v>
      </c>
      <c r="F60" s="1">
        <v>2100</v>
      </c>
      <c r="G60" s="1">
        <v>2109.8000000000002</v>
      </c>
      <c r="H60" s="1">
        <v>1803</v>
      </c>
      <c r="I60" s="1">
        <v>2425</v>
      </c>
      <c r="K60" s="1">
        <v>1500</v>
      </c>
      <c r="L60" s="1">
        <v>0</v>
      </c>
      <c r="M60" s="1">
        <v>708.3</v>
      </c>
      <c r="N60" s="1">
        <v>625</v>
      </c>
    </row>
    <row r="62" spans="1:15" x14ac:dyDescent="0.2">
      <c r="A62" s="1" t="s">
        <v>213</v>
      </c>
      <c r="B62" s="1">
        <v>455</v>
      </c>
      <c r="C62" s="1">
        <f t="shared" si="0"/>
        <v>438</v>
      </c>
      <c r="D62" s="1">
        <v>98</v>
      </c>
      <c r="E62" s="1">
        <v>35</v>
      </c>
      <c r="F62" s="1">
        <v>53</v>
      </c>
      <c r="G62" s="1">
        <v>96</v>
      </c>
      <c r="H62" s="1">
        <v>52</v>
      </c>
      <c r="I62" s="1">
        <v>104</v>
      </c>
      <c r="J62" s="1">
        <f t="shared" si="1"/>
        <v>17</v>
      </c>
      <c r="K62" s="1">
        <v>7</v>
      </c>
      <c r="L62" s="1">
        <v>0</v>
      </c>
      <c r="M62" s="1">
        <v>7</v>
      </c>
      <c r="N62" s="1">
        <v>2</v>
      </c>
      <c r="O62" s="1">
        <v>1</v>
      </c>
    </row>
    <row r="63" spans="1:15" x14ac:dyDescent="0.2">
      <c r="A63" s="1" t="s">
        <v>196</v>
      </c>
      <c r="B63" s="1">
        <v>20</v>
      </c>
      <c r="C63" s="1">
        <f t="shared" si="0"/>
        <v>19</v>
      </c>
      <c r="D63" s="1">
        <v>8</v>
      </c>
      <c r="E63" s="1">
        <v>1</v>
      </c>
      <c r="F63" s="1">
        <v>2</v>
      </c>
      <c r="G63" s="1">
        <v>1</v>
      </c>
      <c r="H63" s="1">
        <v>1</v>
      </c>
      <c r="I63" s="1">
        <v>6</v>
      </c>
      <c r="J63" s="1">
        <f t="shared" si="1"/>
        <v>1</v>
      </c>
      <c r="K63" s="1">
        <v>0</v>
      </c>
      <c r="L63" s="1">
        <v>0</v>
      </c>
      <c r="M63" s="1">
        <v>1</v>
      </c>
      <c r="N63" s="1">
        <v>0</v>
      </c>
      <c r="O63" s="1">
        <v>0</v>
      </c>
    </row>
    <row r="64" spans="1:15" x14ac:dyDescent="0.2">
      <c r="A64" s="1" t="s">
        <v>197</v>
      </c>
      <c r="B64" s="1">
        <v>16</v>
      </c>
      <c r="C64" s="1">
        <f t="shared" si="0"/>
        <v>15</v>
      </c>
      <c r="D64" s="1">
        <v>10</v>
      </c>
      <c r="E64" s="1">
        <v>0</v>
      </c>
      <c r="F64" s="1">
        <v>0</v>
      </c>
      <c r="G64" s="1">
        <v>1</v>
      </c>
      <c r="H64" s="1">
        <v>2</v>
      </c>
      <c r="I64" s="1">
        <v>2</v>
      </c>
      <c r="J64" s="1">
        <f t="shared" si="1"/>
        <v>1</v>
      </c>
      <c r="K64" s="1">
        <v>0</v>
      </c>
      <c r="L64" s="1">
        <v>0</v>
      </c>
      <c r="M64" s="1">
        <v>1</v>
      </c>
      <c r="N64" s="1">
        <v>0</v>
      </c>
      <c r="O64" s="1">
        <v>0</v>
      </c>
    </row>
    <row r="65" spans="1:15" x14ac:dyDescent="0.2">
      <c r="A65" s="1" t="s">
        <v>198</v>
      </c>
      <c r="B65" s="1">
        <v>25</v>
      </c>
      <c r="C65" s="1">
        <f t="shared" si="0"/>
        <v>22</v>
      </c>
      <c r="D65" s="1">
        <v>4</v>
      </c>
      <c r="E65" s="1">
        <v>0</v>
      </c>
      <c r="F65" s="1">
        <v>4</v>
      </c>
      <c r="G65" s="1">
        <v>9</v>
      </c>
      <c r="H65" s="1">
        <v>1</v>
      </c>
      <c r="I65" s="1">
        <v>4</v>
      </c>
      <c r="J65" s="1">
        <f t="shared" si="1"/>
        <v>3</v>
      </c>
      <c r="K65" s="1">
        <v>1</v>
      </c>
      <c r="L65" s="1">
        <v>0</v>
      </c>
      <c r="M65" s="1">
        <v>1</v>
      </c>
      <c r="N65" s="1">
        <v>1</v>
      </c>
      <c r="O65" s="1">
        <v>0</v>
      </c>
    </row>
    <row r="66" spans="1:15" x14ac:dyDescent="0.2">
      <c r="A66" s="1" t="s">
        <v>199</v>
      </c>
      <c r="B66" s="1">
        <v>22</v>
      </c>
      <c r="C66" s="1">
        <f t="shared" si="0"/>
        <v>21</v>
      </c>
      <c r="D66" s="1">
        <v>4</v>
      </c>
      <c r="E66" s="1">
        <v>2</v>
      </c>
      <c r="F66" s="1">
        <v>1</v>
      </c>
      <c r="G66" s="1">
        <v>7</v>
      </c>
      <c r="H66" s="1">
        <v>0</v>
      </c>
      <c r="I66" s="1">
        <v>7</v>
      </c>
      <c r="J66" s="1">
        <f t="shared" si="1"/>
        <v>1</v>
      </c>
      <c r="K66" s="1">
        <v>0</v>
      </c>
      <c r="L66" s="1">
        <v>0</v>
      </c>
      <c r="M66" s="1">
        <v>1</v>
      </c>
      <c r="N66" s="1">
        <v>0</v>
      </c>
      <c r="O66" s="1">
        <v>0</v>
      </c>
    </row>
    <row r="67" spans="1:15" x14ac:dyDescent="0.2">
      <c r="A67" s="1" t="s">
        <v>200</v>
      </c>
      <c r="B67" s="1">
        <v>10</v>
      </c>
      <c r="C67" s="1">
        <f t="shared" si="0"/>
        <v>9</v>
      </c>
      <c r="D67" s="1">
        <v>1</v>
      </c>
      <c r="E67" s="1">
        <v>0</v>
      </c>
      <c r="F67" s="1">
        <v>2</v>
      </c>
      <c r="G67" s="1">
        <v>2</v>
      </c>
      <c r="H67" s="1">
        <v>2</v>
      </c>
      <c r="I67" s="1">
        <v>2</v>
      </c>
      <c r="J67" s="1">
        <f t="shared" si="1"/>
        <v>1</v>
      </c>
      <c r="K67" s="1">
        <v>0</v>
      </c>
      <c r="L67" s="1">
        <v>0</v>
      </c>
      <c r="M67" s="1">
        <v>0</v>
      </c>
      <c r="N67" s="1">
        <v>1</v>
      </c>
      <c r="O67" s="1">
        <v>0</v>
      </c>
    </row>
    <row r="68" spans="1:15" x14ac:dyDescent="0.2">
      <c r="A68" s="1" t="s">
        <v>187</v>
      </c>
      <c r="B68" s="1">
        <v>110</v>
      </c>
      <c r="C68" s="1">
        <f t="shared" si="0"/>
        <v>104</v>
      </c>
      <c r="D68" s="1">
        <v>26</v>
      </c>
      <c r="E68" s="1">
        <v>10</v>
      </c>
      <c r="F68" s="1">
        <v>17</v>
      </c>
      <c r="G68" s="1">
        <v>14</v>
      </c>
      <c r="H68" s="1">
        <v>20</v>
      </c>
      <c r="I68" s="1">
        <v>17</v>
      </c>
      <c r="J68" s="1">
        <f t="shared" si="1"/>
        <v>6</v>
      </c>
      <c r="K68" s="1">
        <v>6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188</v>
      </c>
      <c r="B69" s="1">
        <v>79</v>
      </c>
      <c r="C69" s="1">
        <f t="shared" si="0"/>
        <v>79</v>
      </c>
      <c r="D69" s="1">
        <v>14</v>
      </c>
      <c r="E69" s="1">
        <v>8</v>
      </c>
      <c r="F69" s="1">
        <v>9</v>
      </c>
      <c r="G69" s="1">
        <v>18</v>
      </c>
      <c r="H69" s="1">
        <v>12</v>
      </c>
      <c r="I69" s="1">
        <v>18</v>
      </c>
      <c r="J69" s="1">
        <f t="shared" si="1"/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" t="s">
        <v>201</v>
      </c>
      <c r="B70" s="1">
        <v>173</v>
      </c>
      <c r="C70" s="1">
        <f t="shared" ref="C70:C84" si="2">SUM(D70:I70)</f>
        <v>169</v>
      </c>
      <c r="D70" s="1">
        <v>31</v>
      </c>
      <c r="E70" s="1">
        <v>14</v>
      </c>
      <c r="F70" s="1">
        <v>18</v>
      </c>
      <c r="G70" s="1">
        <v>44</v>
      </c>
      <c r="H70" s="1">
        <v>14</v>
      </c>
      <c r="I70" s="1">
        <v>48</v>
      </c>
      <c r="J70" s="1">
        <f t="shared" ref="J70:J82" si="3">SUM(K70:O70)</f>
        <v>4</v>
      </c>
      <c r="K70" s="1">
        <v>0</v>
      </c>
      <c r="L70" s="1">
        <v>0</v>
      </c>
      <c r="M70" s="1">
        <v>3</v>
      </c>
      <c r="N70" s="1">
        <v>0</v>
      </c>
      <c r="O70" s="1">
        <v>1</v>
      </c>
    </row>
    <row r="71" spans="1:15" x14ac:dyDescent="0.2">
      <c r="A71" s="1" t="s">
        <v>195</v>
      </c>
      <c r="B71" s="1">
        <v>2814.4</v>
      </c>
      <c r="D71" s="1">
        <v>2580.1</v>
      </c>
      <c r="E71" s="1">
        <v>2906.7</v>
      </c>
      <c r="F71" s="1">
        <v>2783.4</v>
      </c>
      <c r="G71" s="1">
        <v>3009.5</v>
      </c>
      <c r="H71" s="1">
        <v>2290.8000000000002</v>
      </c>
      <c r="I71" s="1">
        <v>3300.9</v>
      </c>
      <c r="K71" s="1">
        <v>1231.7</v>
      </c>
      <c r="L71" s="1">
        <v>0</v>
      </c>
      <c r="M71" s="1">
        <v>1852.9</v>
      </c>
      <c r="N71" s="1">
        <v>642</v>
      </c>
      <c r="O71" s="1">
        <v>4233</v>
      </c>
    </row>
    <row r="72" spans="1:15" x14ac:dyDescent="0.2">
      <c r="A72" s="1" t="s">
        <v>28</v>
      </c>
      <c r="B72" s="1">
        <v>2310.1</v>
      </c>
      <c r="D72" s="1">
        <v>1846.2</v>
      </c>
      <c r="E72" s="1">
        <v>2562.5</v>
      </c>
      <c r="F72" s="1">
        <v>2055.6</v>
      </c>
      <c r="G72" s="1">
        <v>2777.8</v>
      </c>
      <c r="H72" s="1">
        <v>2000</v>
      </c>
      <c r="I72" s="1">
        <v>2777.8</v>
      </c>
      <c r="K72" s="1">
        <v>1416.7</v>
      </c>
      <c r="L72" s="1">
        <v>0</v>
      </c>
      <c r="M72" s="1">
        <v>625</v>
      </c>
      <c r="N72" s="1">
        <v>625</v>
      </c>
    </row>
    <row r="74" spans="1:15" x14ac:dyDescent="0.2">
      <c r="A74" s="1" t="s">
        <v>214</v>
      </c>
      <c r="B74" s="1">
        <v>389</v>
      </c>
      <c r="C74" s="1">
        <f t="shared" si="2"/>
        <v>376</v>
      </c>
      <c r="D74" s="1">
        <v>64</v>
      </c>
      <c r="E74" s="1">
        <v>27</v>
      </c>
      <c r="F74" s="1">
        <v>51</v>
      </c>
      <c r="G74" s="1">
        <v>109</v>
      </c>
      <c r="H74" s="1">
        <v>29</v>
      </c>
      <c r="I74" s="1">
        <v>96</v>
      </c>
      <c r="J74" s="1">
        <f t="shared" si="3"/>
        <v>13</v>
      </c>
      <c r="K74" s="1">
        <v>5</v>
      </c>
      <c r="L74" s="1">
        <v>0</v>
      </c>
      <c r="M74" s="1">
        <v>8</v>
      </c>
      <c r="N74" s="1">
        <v>0</v>
      </c>
      <c r="O74" s="1">
        <v>0</v>
      </c>
    </row>
    <row r="75" spans="1:15" x14ac:dyDescent="0.2">
      <c r="A75" s="1" t="s">
        <v>196</v>
      </c>
      <c r="B75" s="1">
        <v>17</v>
      </c>
      <c r="C75" s="1">
        <f t="shared" si="2"/>
        <v>17</v>
      </c>
      <c r="D75" s="1">
        <v>5</v>
      </c>
      <c r="E75" s="1">
        <v>0</v>
      </c>
      <c r="F75" s="1">
        <v>2</v>
      </c>
      <c r="G75" s="1">
        <v>3</v>
      </c>
      <c r="H75" s="1">
        <v>2</v>
      </c>
      <c r="I75" s="1">
        <v>5</v>
      </c>
      <c r="J75" s="1">
        <f t="shared" si="3"/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197</v>
      </c>
      <c r="B76" s="1">
        <v>19</v>
      </c>
      <c r="C76" s="1">
        <f t="shared" si="2"/>
        <v>18</v>
      </c>
      <c r="D76" s="1">
        <v>6</v>
      </c>
      <c r="E76" s="1">
        <v>1</v>
      </c>
      <c r="F76" s="1">
        <v>1</v>
      </c>
      <c r="G76" s="1">
        <v>4</v>
      </c>
      <c r="H76" s="1">
        <v>0</v>
      </c>
      <c r="I76" s="1">
        <v>6</v>
      </c>
      <c r="J76" s="1">
        <f t="shared" si="3"/>
        <v>1</v>
      </c>
      <c r="K76" s="1">
        <v>0</v>
      </c>
      <c r="L76" s="1">
        <v>0</v>
      </c>
      <c r="M76" s="1">
        <v>1</v>
      </c>
      <c r="N76" s="1">
        <v>0</v>
      </c>
      <c r="O76" s="1">
        <v>0</v>
      </c>
    </row>
    <row r="77" spans="1:15" x14ac:dyDescent="0.2">
      <c r="A77" s="1" t="s">
        <v>198</v>
      </c>
      <c r="B77" s="1">
        <v>21</v>
      </c>
      <c r="C77" s="1">
        <f t="shared" si="2"/>
        <v>20</v>
      </c>
      <c r="D77" s="1">
        <v>7</v>
      </c>
      <c r="E77" s="1">
        <v>0</v>
      </c>
      <c r="F77" s="1">
        <v>3</v>
      </c>
      <c r="G77" s="1">
        <v>5</v>
      </c>
      <c r="H77" s="1">
        <v>0</v>
      </c>
      <c r="I77" s="1">
        <v>5</v>
      </c>
      <c r="J77" s="1">
        <f t="shared" si="3"/>
        <v>1</v>
      </c>
      <c r="K77" s="1">
        <v>0</v>
      </c>
      <c r="L77" s="1">
        <v>0</v>
      </c>
      <c r="M77" s="1">
        <v>1</v>
      </c>
      <c r="N77" s="1">
        <v>0</v>
      </c>
      <c r="O77" s="1">
        <v>0</v>
      </c>
    </row>
    <row r="78" spans="1:15" x14ac:dyDescent="0.2">
      <c r="A78" s="1" t="s">
        <v>199</v>
      </c>
      <c r="B78" s="1">
        <v>42</v>
      </c>
      <c r="C78" s="1">
        <f t="shared" si="2"/>
        <v>39</v>
      </c>
      <c r="D78" s="1">
        <v>8</v>
      </c>
      <c r="E78" s="1">
        <v>1</v>
      </c>
      <c r="F78" s="1">
        <v>5</v>
      </c>
      <c r="G78" s="1">
        <v>16</v>
      </c>
      <c r="H78" s="1">
        <v>4</v>
      </c>
      <c r="I78" s="1">
        <v>5</v>
      </c>
      <c r="J78" s="1">
        <f t="shared" si="3"/>
        <v>3</v>
      </c>
      <c r="K78" s="1">
        <v>1</v>
      </c>
      <c r="L78" s="1">
        <v>0</v>
      </c>
      <c r="M78" s="1">
        <v>2</v>
      </c>
      <c r="N78" s="1">
        <v>0</v>
      </c>
      <c r="O78" s="1">
        <v>0</v>
      </c>
    </row>
    <row r="79" spans="1:15" x14ac:dyDescent="0.2">
      <c r="A79" s="1" t="s">
        <v>200</v>
      </c>
      <c r="B79" s="1">
        <v>11</v>
      </c>
      <c r="C79" s="1">
        <f t="shared" si="2"/>
        <v>10</v>
      </c>
      <c r="D79" s="1">
        <v>4</v>
      </c>
      <c r="E79" s="1">
        <v>0</v>
      </c>
      <c r="F79" s="1">
        <v>0</v>
      </c>
      <c r="G79" s="1">
        <v>3</v>
      </c>
      <c r="H79" s="1">
        <v>2</v>
      </c>
      <c r="I79" s="1">
        <v>1</v>
      </c>
      <c r="J79" s="1">
        <f t="shared" si="3"/>
        <v>1</v>
      </c>
      <c r="K79" s="1">
        <v>0</v>
      </c>
      <c r="L79" s="1">
        <v>0</v>
      </c>
      <c r="M79" s="1">
        <v>1</v>
      </c>
      <c r="N79" s="1">
        <v>0</v>
      </c>
      <c r="O79" s="1">
        <v>0</v>
      </c>
    </row>
    <row r="80" spans="1:15" x14ac:dyDescent="0.2">
      <c r="A80" s="1" t="s">
        <v>187</v>
      </c>
      <c r="B80" s="1">
        <v>113</v>
      </c>
      <c r="C80" s="1">
        <f t="shared" si="2"/>
        <v>109</v>
      </c>
      <c r="D80" s="1">
        <v>17</v>
      </c>
      <c r="E80" s="1">
        <v>10</v>
      </c>
      <c r="F80" s="1">
        <v>13</v>
      </c>
      <c r="G80" s="1">
        <v>33</v>
      </c>
      <c r="H80" s="1">
        <v>13</v>
      </c>
      <c r="I80" s="1">
        <v>23</v>
      </c>
      <c r="J80" s="1">
        <f t="shared" si="3"/>
        <v>4</v>
      </c>
      <c r="K80" s="1">
        <v>2</v>
      </c>
      <c r="L80" s="1">
        <v>0</v>
      </c>
      <c r="M80" s="1">
        <v>2</v>
      </c>
      <c r="N80" s="1">
        <v>0</v>
      </c>
      <c r="O80" s="1">
        <v>0</v>
      </c>
    </row>
    <row r="81" spans="1:15" x14ac:dyDescent="0.2">
      <c r="A81" s="1" t="s">
        <v>188</v>
      </c>
      <c r="B81" s="1">
        <v>75</v>
      </c>
      <c r="C81" s="1">
        <f t="shared" si="2"/>
        <v>74</v>
      </c>
      <c r="D81" s="1">
        <v>8</v>
      </c>
      <c r="E81" s="1">
        <v>6</v>
      </c>
      <c r="F81" s="1">
        <v>11</v>
      </c>
      <c r="G81" s="1">
        <v>23</v>
      </c>
      <c r="H81" s="1">
        <v>4</v>
      </c>
      <c r="I81" s="1">
        <v>22</v>
      </c>
      <c r="J81" s="1">
        <f t="shared" si="3"/>
        <v>1</v>
      </c>
      <c r="K81" s="1">
        <v>1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201</v>
      </c>
      <c r="B82" s="1">
        <v>91</v>
      </c>
      <c r="C82" s="1">
        <f t="shared" si="2"/>
        <v>89</v>
      </c>
      <c r="D82" s="1">
        <v>9</v>
      </c>
      <c r="E82" s="1">
        <v>9</v>
      </c>
      <c r="F82" s="1">
        <v>16</v>
      </c>
      <c r="G82" s="1">
        <v>22</v>
      </c>
      <c r="H82" s="1">
        <v>4</v>
      </c>
      <c r="I82" s="1">
        <v>29</v>
      </c>
      <c r="J82" s="1">
        <f t="shared" si="3"/>
        <v>2</v>
      </c>
      <c r="K82" s="1">
        <v>1</v>
      </c>
      <c r="L82" s="1">
        <v>0</v>
      </c>
      <c r="M82" s="1">
        <v>1</v>
      </c>
      <c r="N82" s="1">
        <v>0</v>
      </c>
      <c r="O82" s="1">
        <v>0</v>
      </c>
    </row>
    <row r="83" spans="1:15" x14ac:dyDescent="0.2">
      <c r="A83" s="1" t="s">
        <v>195</v>
      </c>
      <c r="B83" s="1">
        <v>2408.5</v>
      </c>
      <c r="C83" s="1">
        <f t="shared" si="2"/>
        <v>14611.699999999999</v>
      </c>
      <c r="D83" s="1">
        <v>1734.8</v>
      </c>
      <c r="E83" s="1">
        <v>2631.1</v>
      </c>
      <c r="F83" s="1">
        <v>3724.5</v>
      </c>
      <c r="G83" s="1">
        <v>2116.9</v>
      </c>
      <c r="H83" s="1">
        <v>1592.3</v>
      </c>
      <c r="I83" s="1">
        <v>2812.1</v>
      </c>
      <c r="K83" s="1">
        <v>1958.4</v>
      </c>
      <c r="L83" s="1">
        <v>0</v>
      </c>
      <c r="M83" s="1">
        <v>1025.5</v>
      </c>
      <c r="N83" s="1">
        <v>0</v>
      </c>
      <c r="O83" s="1">
        <v>0</v>
      </c>
    </row>
    <row r="84" spans="1:15" x14ac:dyDescent="0.2">
      <c r="A84" s="1" t="s">
        <v>28</v>
      </c>
      <c r="B84" s="1">
        <v>1747.8</v>
      </c>
      <c r="C84" s="1">
        <f t="shared" si="2"/>
        <v>10852.5</v>
      </c>
      <c r="D84" s="1">
        <v>1117.5999999999999</v>
      </c>
      <c r="E84" s="1">
        <v>2250</v>
      </c>
      <c r="F84" s="1">
        <v>2136.4</v>
      </c>
      <c r="G84" s="1">
        <v>1712.1</v>
      </c>
      <c r="H84" s="1">
        <v>1500</v>
      </c>
      <c r="I84" s="1">
        <v>2136.4</v>
      </c>
      <c r="K84" s="1">
        <v>1750</v>
      </c>
      <c r="L84" s="1">
        <v>0</v>
      </c>
      <c r="M84" s="1">
        <v>750</v>
      </c>
      <c r="N84" s="1">
        <v>0</v>
      </c>
      <c r="O84" s="1">
        <v>0</v>
      </c>
    </row>
    <row r="85" spans="1:15" x14ac:dyDescent="0.2">
      <c r="A85" s="17" t="s">
        <v>283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</sheetData>
  <mergeCells count="4">
    <mergeCell ref="C2:I2"/>
    <mergeCell ref="J2:O2"/>
    <mergeCell ref="C45:I45"/>
    <mergeCell ref="J45:O45"/>
  </mergeCells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CDF4-11ED-4F12-A02A-601479E84D82}">
  <dimension ref="A1:O84"/>
  <sheetViews>
    <sheetView view="pageBreakPreview" topLeftCell="A35" zoomScale="125" zoomScaleNormal="100" zoomScaleSheetLayoutView="125" workbookViewId="0">
      <selection activeCell="A43" sqref="A43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309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279</v>
      </c>
    </row>
    <row r="7" spans="1:15" x14ac:dyDescent="0.2">
      <c r="A7" s="1" t="s">
        <v>212</v>
      </c>
      <c r="B7" s="1">
        <v>414</v>
      </c>
      <c r="C7" s="1">
        <f>SUM(D7:I7)</f>
        <v>411</v>
      </c>
      <c r="D7" s="1">
        <v>138</v>
      </c>
      <c r="E7" s="1">
        <v>11</v>
      </c>
      <c r="F7" s="1">
        <v>53</v>
      </c>
      <c r="G7" s="1">
        <v>79</v>
      </c>
      <c r="H7" s="1">
        <v>66</v>
      </c>
      <c r="I7" s="1">
        <v>64</v>
      </c>
      <c r="J7" s="1">
        <f>SUM(K7:O7)</f>
        <v>3</v>
      </c>
      <c r="K7" s="1">
        <v>2</v>
      </c>
      <c r="L7" s="1">
        <v>0</v>
      </c>
      <c r="M7" s="1">
        <v>0</v>
      </c>
      <c r="N7" s="1">
        <v>0</v>
      </c>
      <c r="O7" s="1">
        <v>1</v>
      </c>
    </row>
    <row r="8" spans="1:15" x14ac:dyDescent="0.2">
      <c r="A8" s="1" t="s">
        <v>196</v>
      </c>
      <c r="B8" s="1">
        <v>95</v>
      </c>
      <c r="C8" s="1">
        <f t="shared" ref="C8:C68" si="0">SUM(D8:I8)</f>
        <v>95</v>
      </c>
      <c r="D8" s="1">
        <v>48</v>
      </c>
      <c r="E8" s="1">
        <v>1</v>
      </c>
      <c r="F8" s="1">
        <v>13</v>
      </c>
      <c r="G8" s="1">
        <v>15</v>
      </c>
      <c r="H8" s="1">
        <v>14</v>
      </c>
      <c r="I8" s="1">
        <v>4</v>
      </c>
      <c r="J8" s="1">
        <f t="shared" ref="J8:J68" si="1">SUM(K8:O8)</f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197</v>
      </c>
      <c r="B9" s="1">
        <v>118</v>
      </c>
      <c r="C9" s="1">
        <f t="shared" si="0"/>
        <v>117</v>
      </c>
      <c r="D9" s="1">
        <v>49</v>
      </c>
      <c r="E9" s="1">
        <v>1</v>
      </c>
      <c r="F9" s="1">
        <v>17</v>
      </c>
      <c r="G9" s="1">
        <v>13</v>
      </c>
      <c r="H9" s="1">
        <v>22</v>
      </c>
      <c r="I9" s="1">
        <v>15</v>
      </c>
      <c r="J9" s="1">
        <f t="shared" si="1"/>
        <v>1</v>
      </c>
      <c r="K9" s="1">
        <v>0</v>
      </c>
      <c r="L9" s="1">
        <v>0</v>
      </c>
      <c r="M9" s="1">
        <v>0</v>
      </c>
      <c r="N9" s="1">
        <v>0</v>
      </c>
      <c r="O9" s="1">
        <v>1</v>
      </c>
    </row>
    <row r="10" spans="1:15" x14ac:dyDescent="0.2">
      <c r="A10" s="1" t="s">
        <v>198</v>
      </c>
      <c r="B10" s="1">
        <v>45</v>
      </c>
      <c r="C10" s="1">
        <f t="shared" si="0"/>
        <v>45</v>
      </c>
      <c r="D10" s="1">
        <v>18</v>
      </c>
      <c r="E10" s="1">
        <v>0</v>
      </c>
      <c r="F10" s="1">
        <v>6</v>
      </c>
      <c r="G10" s="1">
        <v>8</v>
      </c>
      <c r="H10" s="1">
        <v>4</v>
      </c>
      <c r="I10" s="1">
        <v>9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199</v>
      </c>
      <c r="B11" s="1">
        <v>64</v>
      </c>
      <c r="C11" s="1">
        <f t="shared" si="0"/>
        <v>63</v>
      </c>
      <c r="D11" s="1">
        <v>12</v>
      </c>
      <c r="E11" s="1">
        <v>1</v>
      </c>
      <c r="F11" s="1">
        <v>7</v>
      </c>
      <c r="G11" s="1">
        <v>19</v>
      </c>
      <c r="H11" s="1">
        <v>7</v>
      </c>
      <c r="I11" s="1">
        <v>17</v>
      </c>
      <c r="J11" s="1">
        <f t="shared" si="1"/>
        <v>1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200</v>
      </c>
      <c r="B12" s="1">
        <v>7</v>
      </c>
      <c r="C12" s="1">
        <f t="shared" si="0"/>
        <v>7</v>
      </c>
      <c r="D12" s="1">
        <v>2</v>
      </c>
      <c r="E12" s="1">
        <v>1</v>
      </c>
      <c r="F12" s="1">
        <v>2</v>
      </c>
      <c r="G12" s="1">
        <v>0</v>
      </c>
      <c r="H12" s="1">
        <v>0</v>
      </c>
      <c r="I12" s="1">
        <v>2</v>
      </c>
      <c r="J12" s="1">
        <f t="shared" si="1"/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187</v>
      </c>
      <c r="B13" s="1">
        <v>35</v>
      </c>
      <c r="C13" s="1">
        <f t="shared" si="0"/>
        <v>34</v>
      </c>
      <c r="D13" s="1">
        <v>7</v>
      </c>
      <c r="E13" s="1">
        <v>4</v>
      </c>
      <c r="F13" s="1">
        <v>3</v>
      </c>
      <c r="G13" s="1">
        <v>9</v>
      </c>
      <c r="H13" s="1">
        <v>8</v>
      </c>
      <c r="I13" s="1">
        <v>3</v>
      </c>
      <c r="J13" s="1">
        <f t="shared" si="1"/>
        <v>1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188</v>
      </c>
      <c r="B14" s="1">
        <v>22</v>
      </c>
      <c r="C14" s="1">
        <f t="shared" si="0"/>
        <v>22</v>
      </c>
      <c r="D14" s="1">
        <v>1</v>
      </c>
      <c r="E14" s="1">
        <v>0</v>
      </c>
      <c r="F14" s="1">
        <v>1</v>
      </c>
      <c r="G14" s="1">
        <v>10</v>
      </c>
      <c r="H14" s="1">
        <v>6</v>
      </c>
      <c r="I14" s="1">
        <v>4</v>
      </c>
      <c r="J14" s="1">
        <f t="shared" si="1"/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201</v>
      </c>
      <c r="B15" s="1">
        <v>28</v>
      </c>
      <c r="C15" s="1">
        <f t="shared" si="0"/>
        <v>28</v>
      </c>
      <c r="D15" s="1">
        <v>1</v>
      </c>
      <c r="E15" s="1">
        <v>3</v>
      </c>
      <c r="F15" s="1">
        <v>4</v>
      </c>
      <c r="G15" s="1">
        <v>5</v>
      </c>
      <c r="H15" s="1">
        <v>5</v>
      </c>
      <c r="I15" s="1">
        <v>10</v>
      </c>
      <c r="J15" s="1">
        <f t="shared" si="1"/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195</v>
      </c>
      <c r="B16" s="1">
        <v>855.8</v>
      </c>
      <c r="D16" s="1">
        <v>287.3</v>
      </c>
      <c r="E16" s="1">
        <v>1989.1</v>
      </c>
      <c r="F16" s="1">
        <v>706.5</v>
      </c>
      <c r="G16" s="1">
        <v>959.8</v>
      </c>
      <c r="H16" s="1">
        <v>1074.8</v>
      </c>
      <c r="I16" s="1">
        <v>1666.8</v>
      </c>
      <c r="K16" s="1">
        <v>900</v>
      </c>
      <c r="L16" s="1">
        <v>0</v>
      </c>
      <c r="M16" s="1">
        <v>0</v>
      </c>
      <c r="N16" s="1">
        <v>0</v>
      </c>
      <c r="O16" s="1">
        <v>100</v>
      </c>
    </row>
    <row r="17" spans="1:15" x14ac:dyDescent="0.2">
      <c r="A17" s="1" t="s">
        <v>28</v>
      </c>
      <c r="B17" s="1">
        <v>242.4</v>
      </c>
      <c r="D17" s="1">
        <v>164.3</v>
      </c>
      <c r="E17" s="1">
        <v>1375</v>
      </c>
      <c r="F17" s="1">
        <v>219.1</v>
      </c>
      <c r="G17" s="1">
        <v>546.1</v>
      </c>
      <c r="H17" s="1">
        <v>229.5</v>
      </c>
      <c r="I17" s="1">
        <v>558.79999999999995</v>
      </c>
      <c r="K17" s="1">
        <v>875</v>
      </c>
      <c r="L17" s="1">
        <v>0</v>
      </c>
      <c r="M17" s="1">
        <v>0</v>
      </c>
      <c r="N17" s="1">
        <v>0</v>
      </c>
      <c r="O17" s="1">
        <v>175</v>
      </c>
    </row>
    <row r="18" spans="1:15" x14ac:dyDescent="0.2">
      <c r="C18" s="1">
        <f t="shared" si="0"/>
        <v>0</v>
      </c>
      <c r="J18" s="1">
        <f t="shared" si="1"/>
        <v>0</v>
      </c>
    </row>
    <row r="19" spans="1:15" x14ac:dyDescent="0.2">
      <c r="A19" s="1" t="s">
        <v>213</v>
      </c>
      <c r="B19" s="1">
        <v>193</v>
      </c>
      <c r="C19" s="1">
        <f t="shared" si="0"/>
        <v>191</v>
      </c>
      <c r="D19" s="1">
        <v>68</v>
      </c>
      <c r="E19" s="1">
        <v>8</v>
      </c>
      <c r="F19" s="1">
        <v>23</v>
      </c>
      <c r="G19" s="1">
        <v>40</v>
      </c>
      <c r="H19" s="1">
        <v>29</v>
      </c>
      <c r="I19" s="1">
        <v>23</v>
      </c>
      <c r="J19" s="1">
        <f t="shared" si="1"/>
        <v>2</v>
      </c>
      <c r="K19" s="1">
        <v>1</v>
      </c>
      <c r="L19" s="1">
        <v>0</v>
      </c>
      <c r="M19" s="1">
        <v>0</v>
      </c>
      <c r="N19" s="1">
        <v>0</v>
      </c>
      <c r="O19" s="1">
        <v>1</v>
      </c>
    </row>
    <row r="20" spans="1:15" x14ac:dyDescent="0.2">
      <c r="A20" s="1" t="s">
        <v>196</v>
      </c>
      <c r="B20" s="1">
        <v>39</v>
      </c>
      <c r="C20" s="1">
        <f t="shared" si="0"/>
        <v>39</v>
      </c>
      <c r="D20" s="1">
        <v>19</v>
      </c>
      <c r="E20" s="1">
        <v>1</v>
      </c>
      <c r="F20" s="1">
        <v>4</v>
      </c>
      <c r="G20" s="1">
        <v>8</v>
      </c>
      <c r="H20" s="1">
        <v>6</v>
      </c>
      <c r="I20" s="1">
        <v>1</v>
      </c>
      <c r="J20" s="1">
        <f t="shared" si="1"/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197</v>
      </c>
      <c r="B21" s="1">
        <v>58</v>
      </c>
      <c r="C21" s="1">
        <f t="shared" si="0"/>
        <v>57</v>
      </c>
      <c r="D21" s="1">
        <v>24</v>
      </c>
      <c r="E21" s="1">
        <v>0</v>
      </c>
      <c r="F21" s="1">
        <v>10</v>
      </c>
      <c r="G21" s="1">
        <v>9</v>
      </c>
      <c r="H21" s="1">
        <v>8</v>
      </c>
      <c r="I21" s="1">
        <v>6</v>
      </c>
      <c r="J21" s="1">
        <f t="shared" si="1"/>
        <v>1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</row>
    <row r="22" spans="1:15" x14ac:dyDescent="0.2">
      <c r="A22" s="1" t="s">
        <v>198</v>
      </c>
      <c r="B22" s="1">
        <v>20</v>
      </c>
      <c r="C22" s="1">
        <f t="shared" si="0"/>
        <v>20</v>
      </c>
      <c r="D22" s="1">
        <v>12</v>
      </c>
      <c r="E22" s="1">
        <v>0</v>
      </c>
      <c r="F22" s="1">
        <v>3</v>
      </c>
      <c r="G22" s="1">
        <v>1</v>
      </c>
      <c r="H22" s="1">
        <v>2</v>
      </c>
      <c r="I22" s="1">
        <v>2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199</v>
      </c>
      <c r="B23" s="1">
        <v>26</v>
      </c>
      <c r="C23" s="1">
        <f t="shared" si="0"/>
        <v>25</v>
      </c>
      <c r="D23" s="1">
        <v>7</v>
      </c>
      <c r="E23" s="1">
        <v>1</v>
      </c>
      <c r="F23" s="1">
        <v>3</v>
      </c>
      <c r="G23" s="1">
        <v>7</v>
      </c>
      <c r="H23" s="1">
        <v>2</v>
      </c>
      <c r="I23" s="1">
        <v>5</v>
      </c>
      <c r="J23" s="1">
        <f t="shared" si="1"/>
        <v>1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200</v>
      </c>
      <c r="B24" s="1">
        <v>4</v>
      </c>
      <c r="C24" s="1">
        <f t="shared" si="0"/>
        <v>4</v>
      </c>
      <c r="D24" s="1">
        <v>1</v>
      </c>
      <c r="E24" s="1">
        <v>1</v>
      </c>
      <c r="F24" s="1">
        <v>1</v>
      </c>
      <c r="G24" s="1">
        <v>0</v>
      </c>
      <c r="H24" s="1">
        <v>0</v>
      </c>
      <c r="I24" s="1">
        <v>1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187</v>
      </c>
      <c r="B25" s="1">
        <v>14</v>
      </c>
      <c r="C25" s="1">
        <f t="shared" si="0"/>
        <v>14</v>
      </c>
      <c r="D25" s="1">
        <v>4</v>
      </c>
      <c r="E25" s="1">
        <v>2</v>
      </c>
      <c r="F25" s="1">
        <v>1</v>
      </c>
      <c r="G25" s="1">
        <v>4</v>
      </c>
      <c r="H25" s="1">
        <v>3</v>
      </c>
      <c r="I25" s="1">
        <v>0</v>
      </c>
      <c r="J25" s="1">
        <f t="shared" si="1"/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188</v>
      </c>
      <c r="B26" s="1">
        <v>18</v>
      </c>
      <c r="C26" s="1">
        <f t="shared" si="0"/>
        <v>18</v>
      </c>
      <c r="D26" s="1">
        <v>1</v>
      </c>
      <c r="E26" s="1">
        <v>0</v>
      </c>
      <c r="F26" s="1">
        <v>1</v>
      </c>
      <c r="G26" s="1">
        <v>8</v>
      </c>
      <c r="H26" s="1">
        <v>5</v>
      </c>
      <c r="I26" s="1">
        <v>3</v>
      </c>
      <c r="J26" s="1">
        <f t="shared" si="1"/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201</v>
      </c>
      <c r="B27" s="1">
        <v>14</v>
      </c>
      <c r="C27" s="1">
        <f t="shared" si="0"/>
        <v>14</v>
      </c>
      <c r="D27" s="1">
        <v>0</v>
      </c>
      <c r="E27" s="1">
        <v>3</v>
      </c>
      <c r="F27" s="1">
        <v>0</v>
      </c>
      <c r="G27" s="1">
        <v>3</v>
      </c>
      <c r="H27" s="1">
        <v>3</v>
      </c>
      <c r="I27" s="1">
        <v>5</v>
      </c>
      <c r="J27" s="1">
        <f t="shared" si="1"/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195</v>
      </c>
      <c r="B28" s="1">
        <v>997.3</v>
      </c>
      <c r="D28" s="1">
        <v>300.3</v>
      </c>
      <c r="E28" s="1">
        <v>2385</v>
      </c>
      <c r="F28" s="1">
        <v>403.2</v>
      </c>
      <c r="G28" s="1">
        <v>1126</v>
      </c>
      <c r="H28" s="1">
        <v>1429.6</v>
      </c>
      <c r="I28" s="1">
        <v>2457.1999999999998</v>
      </c>
      <c r="K28" s="1">
        <v>600</v>
      </c>
      <c r="L28" s="1">
        <v>0</v>
      </c>
      <c r="M28" s="1">
        <v>0</v>
      </c>
      <c r="N28" s="1">
        <v>0</v>
      </c>
      <c r="O28" s="1">
        <v>100</v>
      </c>
    </row>
    <row r="29" spans="1:15" x14ac:dyDescent="0.2">
      <c r="A29" s="1" t="s">
        <v>28</v>
      </c>
      <c r="B29" s="1">
        <v>248.7</v>
      </c>
      <c r="D29" s="1">
        <v>193.8</v>
      </c>
      <c r="E29" s="1">
        <v>1500</v>
      </c>
      <c r="F29" s="1">
        <v>212.5</v>
      </c>
      <c r="G29" s="1">
        <v>571.4</v>
      </c>
      <c r="H29" s="1">
        <v>312.5</v>
      </c>
      <c r="I29" s="1">
        <v>625</v>
      </c>
      <c r="K29" s="1">
        <v>625</v>
      </c>
      <c r="L29" s="1">
        <v>0</v>
      </c>
      <c r="M29" s="1">
        <v>0</v>
      </c>
      <c r="N29" s="1">
        <v>0</v>
      </c>
      <c r="O29" s="1">
        <v>175</v>
      </c>
    </row>
    <row r="31" spans="1:15" x14ac:dyDescent="0.2">
      <c r="A31" s="1" t="s">
        <v>233</v>
      </c>
      <c r="B31" s="1">
        <v>221</v>
      </c>
      <c r="C31" s="1">
        <f t="shared" si="0"/>
        <v>220</v>
      </c>
      <c r="D31" s="1">
        <v>70</v>
      </c>
      <c r="E31" s="1">
        <v>3</v>
      </c>
      <c r="F31" s="1">
        <v>30</v>
      </c>
      <c r="G31" s="1">
        <v>39</v>
      </c>
      <c r="H31" s="1">
        <v>37</v>
      </c>
      <c r="I31" s="1">
        <v>41</v>
      </c>
      <c r="J31" s="1">
        <f t="shared" si="1"/>
        <v>1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196</v>
      </c>
      <c r="B32" s="1">
        <v>56</v>
      </c>
      <c r="C32" s="1">
        <f t="shared" si="0"/>
        <v>56</v>
      </c>
      <c r="D32" s="1">
        <v>29</v>
      </c>
      <c r="E32" s="1">
        <v>0</v>
      </c>
      <c r="F32" s="1">
        <v>9</v>
      </c>
      <c r="G32" s="1">
        <v>7</v>
      </c>
      <c r="H32" s="1">
        <v>8</v>
      </c>
      <c r="I32" s="1">
        <v>3</v>
      </c>
      <c r="J32" s="1">
        <f t="shared" si="1"/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197</v>
      </c>
      <c r="B33" s="1">
        <v>60</v>
      </c>
      <c r="C33" s="1">
        <f t="shared" si="0"/>
        <v>60</v>
      </c>
      <c r="D33" s="1">
        <v>25</v>
      </c>
      <c r="E33" s="1">
        <v>1</v>
      </c>
      <c r="F33" s="1">
        <v>7</v>
      </c>
      <c r="G33" s="1">
        <v>4</v>
      </c>
      <c r="H33" s="1">
        <v>14</v>
      </c>
      <c r="I33" s="1">
        <v>9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198</v>
      </c>
      <c r="B34" s="1">
        <v>25</v>
      </c>
      <c r="C34" s="1">
        <f t="shared" si="0"/>
        <v>25</v>
      </c>
      <c r="D34" s="1">
        <v>6</v>
      </c>
      <c r="E34" s="1">
        <v>0</v>
      </c>
      <c r="F34" s="1">
        <v>3</v>
      </c>
      <c r="G34" s="1">
        <v>7</v>
      </c>
      <c r="H34" s="1">
        <v>2</v>
      </c>
      <c r="I34" s="1">
        <v>7</v>
      </c>
      <c r="J34" s="1">
        <f t="shared" si="1"/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199</v>
      </c>
      <c r="B35" s="1">
        <v>38</v>
      </c>
      <c r="C35" s="1">
        <f t="shared" si="0"/>
        <v>38</v>
      </c>
      <c r="D35" s="1">
        <v>5</v>
      </c>
      <c r="E35" s="1">
        <v>0</v>
      </c>
      <c r="F35" s="1">
        <v>4</v>
      </c>
      <c r="G35" s="1">
        <v>12</v>
      </c>
      <c r="H35" s="1">
        <v>5</v>
      </c>
      <c r="I35" s="1">
        <v>12</v>
      </c>
      <c r="J35" s="1">
        <f t="shared" si="1"/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200</v>
      </c>
      <c r="B36" s="1">
        <v>3</v>
      </c>
      <c r="C36" s="1">
        <f t="shared" si="0"/>
        <v>3</v>
      </c>
      <c r="D36" s="1">
        <v>1</v>
      </c>
      <c r="E36" s="1">
        <v>0</v>
      </c>
      <c r="F36" s="1">
        <v>1</v>
      </c>
      <c r="G36" s="1">
        <v>0</v>
      </c>
      <c r="H36" s="1">
        <v>0</v>
      </c>
      <c r="I36" s="1">
        <v>1</v>
      </c>
      <c r="J36" s="1">
        <f t="shared" si="1"/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187</v>
      </c>
      <c r="B37" s="1">
        <v>21</v>
      </c>
      <c r="C37" s="1">
        <f t="shared" si="0"/>
        <v>20</v>
      </c>
      <c r="D37" s="1">
        <v>3</v>
      </c>
      <c r="E37" s="1">
        <v>2</v>
      </c>
      <c r="F37" s="1">
        <v>2</v>
      </c>
      <c r="G37" s="1">
        <v>5</v>
      </c>
      <c r="H37" s="1">
        <v>5</v>
      </c>
      <c r="I37" s="1">
        <v>3</v>
      </c>
      <c r="J37" s="1">
        <f t="shared" si="1"/>
        <v>1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188</v>
      </c>
      <c r="B38" s="1">
        <v>4</v>
      </c>
      <c r="C38" s="1">
        <f t="shared" si="0"/>
        <v>4</v>
      </c>
      <c r="D38" s="1">
        <v>0</v>
      </c>
      <c r="E38" s="1">
        <v>0</v>
      </c>
      <c r="F38" s="1">
        <v>0</v>
      </c>
      <c r="G38" s="1">
        <v>2</v>
      </c>
      <c r="H38" s="1">
        <v>1</v>
      </c>
      <c r="I38" s="1">
        <v>1</v>
      </c>
      <c r="J38" s="1">
        <f t="shared" si="1"/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201</v>
      </c>
      <c r="B39" s="1">
        <v>14</v>
      </c>
      <c r="C39" s="1">
        <f t="shared" si="0"/>
        <v>14</v>
      </c>
      <c r="D39" s="1">
        <v>1</v>
      </c>
      <c r="E39" s="1">
        <v>0</v>
      </c>
      <c r="F39" s="1">
        <v>4</v>
      </c>
      <c r="G39" s="1">
        <v>2</v>
      </c>
      <c r="H39" s="1">
        <v>2</v>
      </c>
      <c r="I39" s="1">
        <v>5</v>
      </c>
      <c r="J39" s="1">
        <f t="shared" si="1"/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195</v>
      </c>
      <c r="B40" s="1">
        <v>732.3</v>
      </c>
      <c r="D40" s="1">
        <v>274.8</v>
      </c>
      <c r="E40" s="1">
        <v>933.3</v>
      </c>
      <c r="F40" s="1">
        <v>939</v>
      </c>
      <c r="G40" s="1">
        <v>789.5</v>
      </c>
      <c r="H40" s="1">
        <v>796.8</v>
      </c>
      <c r="I40" s="1">
        <v>1223.4000000000001</v>
      </c>
      <c r="K40" s="1">
        <v>1200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28</v>
      </c>
      <c r="B41" s="1">
        <v>236.3</v>
      </c>
      <c r="D41" s="1">
        <v>136</v>
      </c>
      <c r="E41" s="1">
        <v>1250</v>
      </c>
      <c r="F41" s="1">
        <v>228.6</v>
      </c>
      <c r="G41" s="1">
        <v>531.29999999999995</v>
      </c>
      <c r="H41" s="1">
        <v>212.5</v>
      </c>
      <c r="I41" s="1">
        <v>531.29999999999995</v>
      </c>
      <c r="K41" s="1">
        <v>1500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7" t="s">
        <v>283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x14ac:dyDescent="0.2">
      <c r="A43" s="1" t="s">
        <v>309</v>
      </c>
    </row>
    <row r="44" spans="1:15" x14ac:dyDescent="0.2">
      <c r="A44" s="2"/>
      <c r="B44" s="3"/>
      <c r="C44" s="18" t="s">
        <v>211</v>
      </c>
      <c r="D44" s="18"/>
      <c r="E44" s="18"/>
      <c r="F44" s="18"/>
      <c r="G44" s="18"/>
      <c r="H44" s="18"/>
      <c r="I44" s="18"/>
      <c r="J44" s="18" t="s">
        <v>210</v>
      </c>
      <c r="K44" s="18"/>
      <c r="L44" s="18"/>
      <c r="M44" s="18"/>
      <c r="N44" s="18"/>
      <c r="O44" s="19"/>
    </row>
    <row r="45" spans="1:15" x14ac:dyDescent="0.2">
      <c r="A45" s="4"/>
      <c r="B45" s="5"/>
      <c r="C45" s="9"/>
      <c r="D45" s="9" t="s">
        <v>202</v>
      </c>
      <c r="E45" s="9"/>
      <c r="F45" s="9"/>
      <c r="G45" s="9"/>
      <c r="H45" s="9"/>
      <c r="I45" s="9"/>
      <c r="J45" s="9"/>
      <c r="K45" s="9" t="s">
        <v>204</v>
      </c>
      <c r="L45" s="9"/>
      <c r="M45" s="9" t="s">
        <v>206</v>
      </c>
      <c r="N45" s="9"/>
      <c r="O45" s="10" t="s">
        <v>208</v>
      </c>
    </row>
    <row r="46" spans="1:15" x14ac:dyDescent="0.2">
      <c r="A46" s="6"/>
      <c r="B46" s="7" t="s">
        <v>0</v>
      </c>
      <c r="C46" s="7" t="s">
        <v>0</v>
      </c>
      <c r="D46" s="7" t="s">
        <v>203</v>
      </c>
      <c r="E46" s="7" t="s">
        <v>2</v>
      </c>
      <c r="F46" s="7" t="s">
        <v>3</v>
      </c>
      <c r="G46" s="7" t="s">
        <v>4</v>
      </c>
      <c r="H46" s="7" t="s">
        <v>5</v>
      </c>
      <c r="I46" s="7" t="s">
        <v>6</v>
      </c>
      <c r="J46" s="7" t="s">
        <v>0</v>
      </c>
      <c r="K46" s="7" t="s">
        <v>205</v>
      </c>
      <c r="L46" s="7" t="s">
        <v>8</v>
      </c>
      <c r="M46" s="7" t="s">
        <v>207</v>
      </c>
      <c r="N46" s="7" t="s">
        <v>10</v>
      </c>
      <c r="O46" s="8" t="s">
        <v>209</v>
      </c>
    </row>
    <row r="47" spans="1:15" x14ac:dyDescent="0.2">
      <c r="A47" s="1" t="s">
        <v>280</v>
      </c>
    </row>
    <row r="49" spans="1:15" x14ac:dyDescent="0.2">
      <c r="A49" s="1" t="s">
        <v>217</v>
      </c>
      <c r="B49" s="1">
        <v>374</v>
      </c>
      <c r="C49" s="1">
        <f t="shared" si="0"/>
        <v>369</v>
      </c>
      <c r="D49" s="1">
        <v>122</v>
      </c>
      <c r="E49" s="1">
        <v>26</v>
      </c>
      <c r="F49" s="1">
        <v>45</v>
      </c>
      <c r="G49" s="1">
        <v>48</v>
      </c>
      <c r="H49" s="1">
        <v>57</v>
      </c>
      <c r="I49" s="1">
        <v>71</v>
      </c>
      <c r="J49" s="1">
        <f t="shared" si="1"/>
        <v>5</v>
      </c>
      <c r="K49" s="1">
        <v>3</v>
      </c>
      <c r="L49" s="1">
        <v>0</v>
      </c>
      <c r="M49" s="1">
        <v>0</v>
      </c>
      <c r="N49" s="1">
        <v>2</v>
      </c>
      <c r="O49" s="1">
        <v>0</v>
      </c>
    </row>
    <row r="50" spans="1:15" x14ac:dyDescent="0.2">
      <c r="A50" s="1" t="s">
        <v>196</v>
      </c>
      <c r="B50" s="1">
        <v>35</v>
      </c>
      <c r="C50" s="1">
        <f t="shared" si="0"/>
        <v>35</v>
      </c>
      <c r="D50" s="1">
        <v>21</v>
      </c>
      <c r="E50" s="1">
        <v>1</v>
      </c>
      <c r="F50" s="1">
        <v>2</v>
      </c>
      <c r="G50" s="1">
        <v>3</v>
      </c>
      <c r="H50" s="1">
        <v>3</v>
      </c>
      <c r="I50" s="1">
        <v>5</v>
      </c>
      <c r="J50" s="1">
        <f t="shared" si="1"/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197</v>
      </c>
      <c r="B51" s="1">
        <v>94</v>
      </c>
      <c r="C51" s="1">
        <f t="shared" si="0"/>
        <v>94</v>
      </c>
      <c r="D51" s="1">
        <v>26</v>
      </c>
      <c r="E51" s="1">
        <v>2</v>
      </c>
      <c r="F51" s="1">
        <v>16</v>
      </c>
      <c r="G51" s="1">
        <v>15</v>
      </c>
      <c r="H51" s="1">
        <v>16</v>
      </c>
      <c r="I51" s="1">
        <v>19</v>
      </c>
      <c r="J51" s="1">
        <f t="shared" si="1"/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198</v>
      </c>
      <c r="B52" s="1">
        <v>58</v>
      </c>
      <c r="C52" s="1">
        <f t="shared" si="0"/>
        <v>57</v>
      </c>
      <c r="D52" s="1">
        <v>22</v>
      </c>
      <c r="E52" s="1">
        <v>5</v>
      </c>
      <c r="F52" s="1">
        <v>4</v>
      </c>
      <c r="G52" s="1">
        <v>7</v>
      </c>
      <c r="H52" s="1">
        <v>9</v>
      </c>
      <c r="I52" s="1">
        <v>10</v>
      </c>
      <c r="J52" s="1">
        <f t="shared" si="1"/>
        <v>1</v>
      </c>
      <c r="K52" s="1">
        <v>1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199</v>
      </c>
      <c r="B53" s="1">
        <v>69</v>
      </c>
      <c r="C53" s="1">
        <f t="shared" si="0"/>
        <v>67</v>
      </c>
      <c r="D53" s="1">
        <v>17</v>
      </c>
      <c r="E53" s="1">
        <v>5</v>
      </c>
      <c r="F53" s="1">
        <v>8</v>
      </c>
      <c r="G53" s="1">
        <v>6</v>
      </c>
      <c r="H53" s="1">
        <v>13</v>
      </c>
      <c r="I53" s="1">
        <v>18</v>
      </c>
      <c r="J53" s="1">
        <f t="shared" si="1"/>
        <v>2</v>
      </c>
      <c r="K53" s="1">
        <v>0</v>
      </c>
      <c r="L53" s="1">
        <v>0</v>
      </c>
      <c r="M53" s="1">
        <v>0</v>
      </c>
      <c r="N53" s="1">
        <v>2</v>
      </c>
      <c r="O53" s="1">
        <v>0</v>
      </c>
    </row>
    <row r="54" spans="1:15" x14ac:dyDescent="0.2">
      <c r="A54" s="1" t="s">
        <v>200</v>
      </c>
      <c r="B54" s="1">
        <v>11</v>
      </c>
      <c r="C54" s="1">
        <f t="shared" si="0"/>
        <v>10</v>
      </c>
      <c r="D54" s="1">
        <v>5</v>
      </c>
      <c r="E54" s="1">
        <v>1</v>
      </c>
      <c r="F54" s="1">
        <v>0</v>
      </c>
      <c r="G54" s="1">
        <v>0</v>
      </c>
      <c r="H54" s="1">
        <v>3</v>
      </c>
      <c r="I54" s="1">
        <v>1</v>
      </c>
      <c r="J54" s="1">
        <f t="shared" si="1"/>
        <v>1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187</v>
      </c>
      <c r="B55" s="1">
        <v>57</v>
      </c>
      <c r="C55" s="1">
        <f t="shared" si="0"/>
        <v>56</v>
      </c>
      <c r="D55" s="1">
        <v>19</v>
      </c>
      <c r="E55" s="1">
        <v>7</v>
      </c>
      <c r="F55" s="1">
        <v>7</v>
      </c>
      <c r="G55" s="1">
        <v>9</v>
      </c>
      <c r="H55" s="1">
        <v>7</v>
      </c>
      <c r="I55" s="1">
        <v>7</v>
      </c>
      <c r="J55" s="1">
        <f t="shared" si="1"/>
        <v>1</v>
      </c>
      <c r="K55" s="1">
        <v>1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" t="s">
        <v>188</v>
      </c>
      <c r="B56" s="1">
        <v>23</v>
      </c>
      <c r="C56" s="1">
        <f t="shared" si="0"/>
        <v>23</v>
      </c>
      <c r="D56" s="1">
        <v>4</v>
      </c>
      <c r="E56" s="1">
        <v>2</v>
      </c>
      <c r="F56" s="1">
        <v>5</v>
      </c>
      <c r="G56" s="1">
        <v>5</v>
      </c>
      <c r="H56" s="1">
        <v>4</v>
      </c>
      <c r="I56" s="1">
        <v>3</v>
      </c>
      <c r="J56" s="1">
        <f t="shared" si="1"/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201</v>
      </c>
      <c r="B57" s="1">
        <v>27</v>
      </c>
      <c r="C57" s="1">
        <f t="shared" si="0"/>
        <v>27</v>
      </c>
      <c r="D57" s="1">
        <v>8</v>
      </c>
      <c r="E57" s="1">
        <v>3</v>
      </c>
      <c r="F57" s="1">
        <v>3</v>
      </c>
      <c r="G57" s="1">
        <v>3</v>
      </c>
      <c r="H57" s="1">
        <v>2</v>
      </c>
      <c r="I57" s="1">
        <v>8</v>
      </c>
      <c r="J57" s="1">
        <f t="shared" si="1"/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195</v>
      </c>
      <c r="B58" s="1">
        <v>1116.5</v>
      </c>
      <c r="D58" s="1">
        <v>819.2</v>
      </c>
      <c r="E58" s="1">
        <v>2496.9</v>
      </c>
      <c r="F58" s="1">
        <v>1124.9000000000001</v>
      </c>
      <c r="G58" s="1">
        <v>1133.2</v>
      </c>
      <c r="H58" s="1">
        <v>752.5</v>
      </c>
      <c r="I58" s="1">
        <v>1429.8</v>
      </c>
      <c r="K58" s="1">
        <v>766.7</v>
      </c>
      <c r="L58" s="1">
        <v>0</v>
      </c>
      <c r="M58" s="1">
        <v>0</v>
      </c>
      <c r="N58" s="1">
        <v>500</v>
      </c>
      <c r="O58" s="1">
        <v>0</v>
      </c>
    </row>
    <row r="59" spans="1:15" x14ac:dyDescent="0.2">
      <c r="A59" s="1" t="s">
        <v>28</v>
      </c>
      <c r="B59" s="1">
        <v>500</v>
      </c>
      <c r="D59" s="1">
        <v>409.1</v>
      </c>
      <c r="E59" s="1">
        <v>750</v>
      </c>
      <c r="F59" s="1">
        <v>515.6</v>
      </c>
      <c r="G59" s="1">
        <v>464.3</v>
      </c>
      <c r="H59" s="1">
        <v>509.6</v>
      </c>
      <c r="I59" s="1">
        <v>520.79999999999995</v>
      </c>
      <c r="K59" s="1">
        <v>875</v>
      </c>
      <c r="L59" s="1">
        <v>0</v>
      </c>
      <c r="M59" s="1">
        <v>0</v>
      </c>
      <c r="N59" s="1">
        <v>625</v>
      </c>
      <c r="O59" s="1">
        <v>0</v>
      </c>
    </row>
    <row r="60" spans="1:15" x14ac:dyDescent="0.2">
      <c r="J60" s="1">
        <f t="shared" si="1"/>
        <v>0</v>
      </c>
    </row>
    <row r="61" spans="1:15" x14ac:dyDescent="0.2">
      <c r="A61" s="1" t="s">
        <v>216</v>
      </c>
      <c r="B61" s="1">
        <v>176</v>
      </c>
      <c r="C61" s="1">
        <f t="shared" si="0"/>
        <v>174</v>
      </c>
      <c r="D61" s="1">
        <v>64</v>
      </c>
      <c r="E61" s="1">
        <v>15</v>
      </c>
      <c r="F61" s="1">
        <v>22</v>
      </c>
      <c r="G61" s="1">
        <v>18</v>
      </c>
      <c r="H61" s="1">
        <v>24</v>
      </c>
      <c r="I61" s="1">
        <v>31</v>
      </c>
      <c r="J61" s="1">
        <f t="shared" si="1"/>
        <v>2</v>
      </c>
      <c r="K61" s="1">
        <v>1</v>
      </c>
      <c r="L61" s="1">
        <v>0</v>
      </c>
      <c r="M61" s="1">
        <v>0</v>
      </c>
      <c r="N61" s="1">
        <v>1</v>
      </c>
      <c r="O61" s="1">
        <v>0</v>
      </c>
    </row>
    <row r="62" spans="1:15" x14ac:dyDescent="0.2">
      <c r="A62" s="1" t="s">
        <v>196</v>
      </c>
      <c r="B62" s="1">
        <v>18</v>
      </c>
      <c r="C62" s="1">
        <f t="shared" si="0"/>
        <v>18</v>
      </c>
      <c r="D62" s="1">
        <v>12</v>
      </c>
      <c r="E62" s="1">
        <v>0</v>
      </c>
      <c r="F62" s="1">
        <v>1</v>
      </c>
      <c r="G62" s="1">
        <v>1</v>
      </c>
      <c r="H62" s="1">
        <v>1</v>
      </c>
      <c r="I62" s="1">
        <v>3</v>
      </c>
      <c r="J62" s="1">
        <f t="shared" si="1"/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">
      <c r="A63" s="1" t="s">
        <v>197</v>
      </c>
      <c r="B63" s="1">
        <v>39</v>
      </c>
      <c r="C63" s="1">
        <f t="shared" si="0"/>
        <v>39</v>
      </c>
      <c r="D63" s="1">
        <v>11</v>
      </c>
      <c r="E63" s="1">
        <v>2</v>
      </c>
      <c r="F63" s="1">
        <v>7</v>
      </c>
      <c r="G63" s="1">
        <v>8</v>
      </c>
      <c r="H63" s="1">
        <v>5</v>
      </c>
      <c r="I63" s="1">
        <v>6</v>
      </c>
      <c r="J63" s="1">
        <f t="shared" si="1"/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s="1" t="s">
        <v>198</v>
      </c>
      <c r="B64" s="1">
        <v>24</v>
      </c>
      <c r="C64" s="1">
        <f t="shared" si="0"/>
        <v>24</v>
      </c>
      <c r="D64" s="1">
        <v>10</v>
      </c>
      <c r="E64" s="1">
        <v>4</v>
      </c>
      <c r="F64" s="1">
        <v>2</v>
      </c>
      <c r="G64" s="1">
        <v>2</v>
      </c>
      <c r="H64" s="1">
        <v>2</v>
      </c>
      <c r="I64" s="1">
        <v>4</v>
      </c>
      <c r="J64" s="1">
        <f t="shared" si="1"/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199</v>
      </c>
      <c r="B65" s="1">
        <v>38</v>
      </c>
      <c r="C65" s="1">
        <f t="shared" si="0"/>
        <v>37</v>
      </c>
      <c r="D65" s="1">
        <v>9</v>
      </c>
      <c r="E65" s="1">
        <v>2</v>
      </c>
      <c r="F65" s="1">
        <v>4</v>
      </c>
      <c r="G65" s="1">
        <v>2</v>
      </c>
      <c r="H65" s="1">
        <v>9</v>
      </c>
      <c r="I65" s="1">
        <v>11</v>
      </c>
      <c r="J65" s="1">
        <f t="shared" si="1"/>
        <v>1</v>
      </c>
      <c r="K65" s="1">
        <v>0</v>
      </c>
      <c r="L65" s="1">
        <v>0</v>
      </c>
      <c r="M65" s="1">
        <v>0</v>
      </c>
      <c r="N65" s="1">
        <v>1</v>
      </c>
      <c r="O65" s="1">
        <v>0</v>
      </c>
    </row>
    <row r="66" spans="1:15" x14ac:dyDescent="0.2">
      <c r="A66" s="1" t="s">
        <v>200</v>
      </c>
      <c r="B66" s="1">
        <v>5</v>
      </c>
      <c r="C66" s="1">
        <f t="shared" si="0"/>
        <v>4</v>
      </c>
      <c r="D66" s="1">
        <v>2</v>
      </c>
      <c r="E66" s="1">
        <v>1</v>
      </c>
      <c r="F66" s="1">
        <v>0</v>
      </c>
      <c r="G66" s="1">
        <v>0</v>
      </c>
      <c r="H66" s="1">
        <v>0</v>
      </c>
      <c r="I66" s="1">
        <v>1</v>
      </c>
      <c r="J66" s="1">
        <f t="shared" si="1"/>
        <v>1</v>
      </c>
      <c r="K66" s="1">
        <v>1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187</v>
      </c>
      <c r="B67" s="1">
        <v>26</v>
      </c>
      <c r="C67" s="1">
        <f t="shared" si="0"/>
        <v>26</v>
      </c>
      <c r="D67" s="1">
        <v>11</v>
      </c>
      <c r="E67" s="1">
        <v>2</v>
      </c>
      <c r="F67" s="1">
        <v>5</v>
      </c>
      <c r="G67" s="1">
        <v>3</v>
      </c>
      <c r="H67" s="1">
        <v>4</v>
      </c>
      <c r="I67" s="1">
        <v>1</v>
      </c>
      <c r="J67" s="1">
        <f t="shared" si="1"/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s="1" t="s">
        <v>188</v>
      </c>
      <c r="B68" s="1">
        <v>11</v>
      </c>
      <c r="C68" s="1">
        <f t="shared" si="0"/>
        <v>11</v>
      </c>
      <c r="D68" s="1">
        <v>3</v>
      </c>
      <c r="E68" s="1">
        <v>2</v>
      </c>
      <c r="F68" s="1">
        <v>2</v>
      </c>
      <c r="G68" s="1">
        <v>1</v>
      </c>
      <c r="H68" s="1">
        <v>2</v>
      </c>
      <c r="I68" s="1">
        <v>1</v>
      </c>
      <c r="J68" s="1">
        <f t="shared" si="1"/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201</v>
      </c>
      <c r="B69" s="1">
        <v>15</v>
      </c>
      <c r="C69" s="1">
        <f t="shared" ref="C69:C81" si="2">SUM(D69:I69)</f>
        <v>15</v>
      </c>
      <c r="D69" s="1">
        <v>6</v>
      </c>
      <c r="E69" s="1">
        <v>2</v>
      </c>
      <c r="F69" s="1">
        <v>1</v>
      </c>
      <c r="G69" s="1">
        <v>1</v>
      </c>
      <c r="H69" s="1">
        <v>1</v>
      </c>
      <c r="I69" s="1">
        <v>4</v>
      </c>
      <c r="J69" s="1">
        <f t="shared" ref="J69:J81" si="3">SUM(K69:O69)</f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" t="s">
        <v>195</v>
      </c>
      <c r="B70" s="1">
        <v>1288.0999999999999</v>
      </c>
      <c r="D70" s="1">
        <v>1030.4000000000001</v>
      </c>
      <c r="E70" s="1">
        <v>3471.3</v>
      </c>
      <c r="F70" s="1">
        <v>960</v>
      </c>
      <c r="G70" s="1">
        <v>1061.7</v>
      </c>
      <c r="H70" s="1">
        <v>954.6</v>
      </c>
      <c r="I70" s="1">
        <v>1427.5</v>
      </c>
      <c r="K70" s="1">
        <v>800</v>
      </c>
      <c r="L70" s="1">
        <v>0</v>
      </c>
      <c r="M70" s="1">
        <v>0</v>
      </c>
      <c r="N70" s="1">
        <v>500</v>
      </c>
      <c r="O70" s="1">
        <v>0</v>
      </c>
    </row>
    <row r="71" spans="1:15" x14ac:dyDescent="0.2">
      <c r="A71" s="1" t="s">
        <v>28</v>
      </c>
      <c r="B71" s="1">
        <v>546.1</v>
      </c>
      <c r="D71" s="1">
        <v>475</v>
      </c>
      <c r="E71" s="1">
        <v>687.5</v>
      </c>
      <c r="F71" s="1">
        <v>562.5</v>
      </c>
      <c r="G71" s="1">
        <v>250</v>
      </c>
      <c r="H71" s="1">
        <v>611.1</v>
      </c>
      <c r="I71" s="1">
        <v>556.79999999999995</v>
      </c>
      <c r="K71" s="1">
        <v>875</v>
      </c>
      <c r="L71" s="1">
        <v>0</v>
      </c>
      <c r="M71" s="1">
        <v>0</v>
      </c>
      <c r="N71" s="1">
        <v>625</v>
      </c>
      <c r="O71" s="1">
        <v>0</v>
      </c>
    </row>
    <row r="73" spans="1:15" x14ac:dyDescent="0.2">
      <c r="A73" s="1" t="s">
        <v>233</v>
      </c>
      <c r="B73" s="1">
        <v>198</v>
      </c>
      <c r="C73" s="1">
        <f t="shared" si="2"/>
        <v>195</v>
      </c>
      <c r="D73" s="1">
        <v>58</v>
      </c>
      <c r="E73" s="1">
        <v>11</v>
      </c>
      <c r="F73" s="1">
        <v>23</v>
      </c>
      <c r="G73" s="1">
        <v>30</v>
      </c>
      <c r="H73" s="1">
        <v>33</v>
      </c>
      <c r="I73" s="1">
        <v>40</v>
      </c>
      <c r="J73" s="1">
        <f t="shared" si="3"/>
        <v>3</v>
      </c>
      <c r="K73" s="1">
        <v>2</v>
      </c>
      <c r="L73" s="1">
        <v>0</v>
      </c>
      <c r="M73" s="1">
        <v>0</v>
      </c>
      <c r="N73" s="1">
        <v>1</v>
      </c>
      <c r="O73" s="1">
        <v>0</v>
      </c>
    </row>
    <row r="74" spans="1:15" x14ac:dyDescent="0.2">
      <c r="A74" s="1" t="s">
        <v>196</v>
      </c>
      <c r="B74" s="1">
        <v>17</v>
      </c>
      <c r="C74" s="1">
        <f t="shared" si="2"/>
        <v>17</v>
      </c>
      <c r="D74" s="1">
        <v>9</v>
      </c>
      <c r="E74" s="1">
        <v>1</v>
      </c>
      <c r="F74" s="1">
        <v>1</v>
      </c>
      <c r="G74" s="1">
        <v>2</v>
      </c>
      <c r="H74" s="1">
        <v>2</v>
      </c>
      <c r="I74" s="1">
        <v>2</v>
      </c>
      <c r="J74" s="1">
        <f t="shared" si="3"/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">
      <c r="A75" s="1" t="s">
        <v>197</v>
      </c>
      <c r="B75" s="1">
        <v>55</v>
      </c>
      <c r="C75" s="1">
        <f t="shared" si="2"/>
        <v>55</v>
      </c>
      <c r="D75" s="1">
        <v>15</v>
      </c>
      <c r="E75" s="1">
        <v>0</v>
      </c>
      <c r="F75" s="1">
        <v>9</v>
      </c>
      <c r="G75" s="1">
        <v>7</v>
      </c>
      <c r="H75" s="1">
        <v>11</v>
      </c>
      <c r="I75" s="1">
        <v>13</v>
      </c>
      <c r="J75" s="1">
        <f t="shared" si="3"/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198</v>
      </c>
      <c r="B76" s="1">
        <v>34</v>
      </c>
      <c r="C76" s="1">
        <f t="shared" si="2"/>
        <v>33</v>
      </c>
      <c r="D76" s="1">
        <v>12</v>
      </c>
      <c r="E76" s="1">
        <v>1</v>
      </c>
      <c r="F76" s="1">
        <v>2</v>
      </c>
      <c r="G76" s="1">
        <v>5</v>
      </c>
      <c r="H76" s="1">
        <v>7</v>
      </c>
      <c r="I76" s="1">
        <v>6</v>
      </c>
      <c r="J76" s="1">
        <f t="shared" si="3"/>
        <v>1</v>
      </c>
      <c r="K76" s="1">
        <v>1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2">
      <c r="A77" s="1" t="s">
        <v>199</v>
      </c>
      <c r="B77" s="1">
        <v>31</v>
      </c>
      <c r="C77" s="1">
        <f t="shared" si="2"/>
        <v>30</v>
      </c>
      <c r="D77" s="1">
        <v>8</v>
      </c>
      <c r="E77" s="1">
        <v>3</v>
      </c>
      <c r="F77" s="1">
        <v>4</v>
      </c>
      <c r="G77" s="1">
        <v>4</v>
      </c>
      <c r="H77" s="1">
        <v>4</v>
      </c>
      <c r="I77" s="1">
        <v>7</v>
      </c>
      <c r="J77" s="1">
        <f t="shared" si="3"/>
        <v>1</v>
      </c>
      <c r="K77" s="1">
        <v>0</v>
      </c>
      <c r="L77" s="1">
        <v>0</v>
      </c>
      <c r="M77" s="1">
        <v>0</v>
      </c>
      <c r="N77" s="1">
        <v>1</v>
      </c>
      <c r="O77" s="1">
        <v>0</v>
      </c>
    </row>
    <row r="78" spans="1:15" x14ac:dyDescent="0.2">
      <c r="A78" s="1" t="s">
        <v>200</v>
      </c>
      <c r="B78" s="1">
        <v>6</v>
      </c>
      <c r="C78" s="1">
        <f t="shared" si="2"/>
        <v>6</v>
      </c>
      <c r="D78" s="1">
        <v>3</v>
      </c>
      <c r="E78" s="1">
        <v>0</v>
      </c>
      <c r="F78" s="1">
        <v>0</v>
      </c>
      <c r="G78" s="1">
        <v>0</v>
      </c>
      <c r="H78" s="1">
        <v>3</v>
      </c>
      <c r="I78" s="1">
        <v>0</v>
      </c>
      <c r="J78" s="1">
        <f t="shared" si="3"/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">
      <c r="A79" s="1" t="s">
        <v>187</v>
      </c>
      <c r="B79" s="1">
        <v>31</v>
      </c>
      <c r="C79" s="1">
        <f t="shared" si="2"/>
        <v>30</v>
      </c>
      <c r="D79" s="1">
        <v>8</v>
      </c>
      <c r="E79" s="1">
        <v>5</v>
      </c>
      <c r="F79" s="1">
        <v>2</v>
      </c>
      <c r="G79" s="1">
        <v>6</v>
      </c>
      <c r="H79" s="1">
        <v>3</v>
      </c>
      <c r="I79" s="1">
        <v>6</v>
      </c>
      <c r="J79" s="1">
        <f t="shared" si="3"/>
        <v>1</v>
      </c>
      <c r="K79" s="1">
        <v>1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">
      <c r="A80" s="1" t="s">
        <v>188</v>
      </c>
      <c r="B80" s="1">
        <v>12</v>
      </c>
      <c r="C80" s="1">
        <f t="shared" si="2"/>
        <v>12</v>
      </c>
      <c r="D80" s="1">
        <v>1</v>
      </c>
      <c r="E80" s="1">
        <v>0</v>
      </c>
      <c r="F80" s="1">
        <v>3</v>
      </c>
      <c r="G80" s="1">
        <v>4</v>
      </c>
      <c r="H80" s="1">
        <v>2</v>
      </c>
      <c r="I80" s="1">
        <v>2</v>
      </c>
      <c r="J80" s="1">
        <f t="shared" si="3"/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s="1" t="s">
        <v>201</v>
      </c>
      <c r="B81" s="1">
        <v>12</v>
      </c>
      <c r="C81" s="1">
        <f t="shared" si="2"/>
        <v>12</v>
      </c>
      <c r="D81" s="1">
        <v>2</v>
      </c>
      <c r="E81" s="1">
        <v>1</v>
      </c>
      <c r="F81" s="1">
        <v>2</v>
      </c>
      <c r="G81" s="1">
        <v>2</v>
      </c>
      <c r="H81" s="1">
        <v>1</v>
      </c>
      <c r="I81" s="1">
        <v>4</v>
      </c>
      <c r="J81" s="1">
        <f t="shared" si="3"/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195</v>
      </c>
      <c r="B82" s="1">
        <v>964</v>
      </c>
      <c r="D82" s="1">
        <v>586.20000000000005</v>
      </c>
      <c r="E82" s="1">
        <v>1168.2</v>
      </c>
      <c r="F82" s="1">
        <v>1282.7</v>
      </c>
      <c r="G82" s="1">
        <v>1176.0999999999999</v>
      </c>
      <c r="H82" s="1">
        <v>605.5</v>
      </c>
      <c r="I82" s="1">
        <v>1431.5</v>
      </c>
      <c r="K82" s="1">
        <v>750</v>
      </c>
      <c r="L82" s="1">
        <v>0</v>
      </c>
      <c r="M82" s="1">
        <v>0</v>
      </c>
      <c r="N82" s="1">
        <v>500</v>
      </c>
      <c r="O82" s="1">
        <v>0</v>
      </c>
    </row>
    <row r="83" spans="1:15" x14ac:dyDescent="0.2">
      <c r="A83" s="1" t="s">
        <v>28</v>
      </c>
      <c r="B83" s="1">
        <v>448.5</v>
      </c>
      <c r="D83" s="1">
        <v>354.2</v>
      </c>
      <c r="E83" s="1">
        <v>1100</v>
      </c>
      <c r="F83" s="1">
        <v>437.5</v>
      </c>
      <c r="G83" s="1">
        <v>562.5</v>
      </c>
      <c r="H83" s="1">
        <v>375</v>
      </c>
      <c r="I83" s="1">
        <v>458.3</v>
      </c>
      <c r="K83" s="1">
        <v>750</v>
      </c>
      <c r="L83" s="1">
        <v>0</v>
      </c>
      <c r="M83" s="1">
        <v>0</v>
      </c>
      <c r="N83" s="1">
        <v>625</v>
      </c>
      <c r="O83" s="1">
        <v>0</v>
      </c>
    </row>
    <row r="84" spans="1:15" x14ac:dyDescent="0.2">
      <c r="A84" s="17" t="s">
        <v>283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</sheetData>
  <mergeCells count="4">
    <mergeCell ref="C2:I2"/>
    <mergeCell ref="J2:O2"/>
    <mergeCell ref="C44:I44"/>
    <mergeCell ref="J44:O44"/>
  </mergeCells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248B-DB38-4D77-8F3E-4D5B312378F2}">
  <dimension ref="A1:O84"/>
  <sheetViews>
    <sheetView view="pageBreakPreview" topLeftCell="A30" zoomScaleNormal="100" zoomScaleSheetLayoutView="100" workbookViewId="0">
      <selection activeCell="A43" sqref="A43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310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281</v>
      </c>
    </row>
    <row r="7" spans="1:15" x14ac:dyDescent="0.2">
      <c r="A7" s="1" t="s">
        <v>217</v>
      </c>
      <c r="B7" s="1">
        <v>244</v>
      </c>
      <c r="C7" s="1">
        <f>SUM(D7:I7)</f>
        <v>241</v>
      </c>
      <c r="D7" s="1">
        <v>64</v>
      </c>
      <c r="E7" s="1">
        <v>27</v>
      </c>
      <c r="F7" s="1">
        <v>41</v>
      </c>
      <c r="G7" s="1">
        <v>56</v>
      </c>
      <c r="H7" s="1">
        <v>21</v>
      </c>
      <c r="I7" s="1">
        <v>32</v>
      </c>
      <c r="J7" s="1">
        <f>SUM(K7:O7)</f>
        <v>3</v>
      </c>
      <c r="K7" s="1">
        <v>0</v>
      </c>
      <c r="L7" s="1">
        <v>0</v>
      </c>
      <c r="M7" s="1">
        <v>1</v>
      </c>
      <c r="N7" s="1">
        <v>2</v>
      </c>
      <c r="O7" s="1">
        <v>0</v>
      </c>
    </row>
    <row r="8" spans="1:15" x14ac:dyDescent="0.2">
      <c r="A8" s="1" t="s">
        <v>196</v>
      </c>
      <c r="B8" s="1">
        <v>72</v>
      </c>
      <c r="C8" s="1">
        <f t="shared" ref="C8:C68" si="0">SUM(D8:I8)</f>
        <v>70</v>
      </c>
      <c r="D8" s="1">
        <v>33</v>
      </c>
      <c r="E8" s="1">
        <v>10</v>
      </c>
      <c r="F8" s="1">
        <v>5</v>
      </c>
      <c r="G8" s="1">
        <v>10</v>
      </c>
      <c r="H8" s="1">
        <v>7</v>
      </c>
      <c r="I8" s="1">
        <v>5</v>
      </c>
      <c r="J8" s="1">
        <f t="shared" ref="J8:J68" si="1">SUM(K8:O8)</f>
        <v>2</v>
      </c>
      <c r="K8" s="1">
        <v>0</v>
      </c>
      <c r="L8" s="1">
        <v>0</v>
      </c>
      <c r="M8" s="1">
        <v>1</v>
      </c>
      <c r="N8" s="1">
        <v>1</v>
      </c>
      <c r="O8" s="1">
        <v>0</v>
      </c>
    </row>
    <row r="9" spans="1:15" x14ac:dyDescent="0.2">
      <c r="A9" s="1" t="s">
        <v>197</v>
      </c>
      <c r="B9" s="1">
        <v>38</v>
      </c>
      <c r="C9" s="1">
        <f t="shared" si="0"/>
        <v>37</v>
      </c>
      <c r="D9" s="1">
        <v>11</v>
      </c>
      <c r="E9" s="1">
        <v>3</v>
      </c>
      <c r="F9" s="1">
        <v>4</v>
      </c>
      <c r="G9" s="1">
        <v>11</v>
      </c>
      <c r="H9" s="1">
        <v>3</v>
      </c>
      <c r="I9" s="1">
        <v>5</v>
      </c>
      <c r="J9" s="1">
        <f t="shared" si="1"/>
        <v>1</v>
      </c>
      <c r="K9" s="1">
        <v>0</v>
      </c>
      <c r="L9" s="1">
        <v>0</v>
      </c>
      <c r="M9" s="1">
        <v>0</v>
      </c>
      <c r="N9" s="1">
        <v>1</v>
      </c>
      <c r="O9" s="1">
        <v>0</v>
      </c>
    </row>
    <row r="10" spans="1:15" x14ac:dyDescent="0.2">
      <c r="A10" s="1" t="s">
        <v>198</v>
      </c>
      <c r="B10" s="1">
        <v>21</v>
      </c>
      <c r="C10" s="1">
        <f t="shared" si="0"/>
        <v>21</v>
      </c>
      <c r="D10" s="1">
        <v>7</v>
      </c>
      <c r="E10" s="1">
        <v>1</v>
      </c>
      <c r="F10" s="1">
        <v>4</v>
      </c>
      <c r="G10" s="1">
        <v>4</v>
      </c>
      <c r="H10" s="1">
        <v>4</v>
      </c>
      <c r="I10" s="1">
        <v>1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199</v>
      </c>
      <c r="B11" s="1">
        <v>29</v>
      </c>
      <c r="C11" s="1">
        <f t="shared" si="0"/>
        <v>29</v>
      </c>
      <c r="D11" s="1">
        <v>4</v>
      </c>
      <c r="E11" s="1">
        <v>2</v>
      </c>
      <c r="F11" s="1">
        <v>4</v>
      </c>
      <c r="G11" s="1">
        <v>10</v>
      </c>
      <c r="H11" s="1">
        <v>4</v>
      </c>
      <c r="I11" s="1">
        <v>5</v>
      </c>
      <c r="J11" s="1">
        <f t="shared" si="1"/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200</v>
      </c>
      <c r="B12" s="1">
        <v>4</v>
      </c>
      <c r="C12" s="1">
        <f t="shared" si="0"/>
        <v>4</v>
      </c>
      <c r="D12" s="1">
        <v>0</v>
      </c>
      <c r="E12" s="1">
        <v>0</v>
      </c>
      <c r="F12" s="1">
        <v>0</v>
      </c>
      <c r="G12" s="1">
        <v>2</v>
      </c>
      <c r="H12" s="1">
        <v>0</v>
      </c>
      <c r="I12" s="1">
        <v>2</v>
      </c>
      <c r="J12" s="1">
        <f t="shared" si="1"/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187</v>
      </c>
      <c r="B13" s="1">
        <v>21</v>
      </c>
      <c r="C13" s="1">
        <f t="shared" si="0"/>
        <v>21</v>
      </c>
      <c r="D13" s="1">
        <v>4</v>
      </c>
      <c r="E13" s="1">
        <v>1</v>
      </c>
      <c r="F13" s="1">
        <v>4</v>
      </c>
      <c r="G13" s="1">
        <v>6</v>
      </c>
      <c r="H13" s="1">
        <v>1</v>
      </c>
      <c r="I13" s="1">
        <v>5</v>
      </c>
      <c r="J13" s="1">
        <f t="shared" si="1"/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188</v>
      </c>
      <c r="B14" s="1">
        <v>10</v>
      </c>
      <c r="C14" s="1">
        <f t="shared" si="0"/>
        <v>10</v>
      </c>
      <c r="D14" s="1">
        <v>2</v>
      </c>
      <c r="E14" s="1">
        <v>3</v>
      </c>
      <c r="F14" s="1">
        <v>2</v>
      </c>
      <c r="G14" s="1">
        <v>3</v>
      </c>
      <c r="H14" s="1">
        <v>0</v>
      </c>
      <c r="I14" s="1">
        <v>0</v>
      </c>
      <c r="J14" s="1">
        <f t="shared" si="1"/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201</v>
      </c>
      <c r="B15" s="1">
        <v>49</v>
      </c>
      <c r="C15" s="1">
        <f t="shared" si="0"/>
        <v>49</v>
      </c>
      <c r="D15" s="1">
        <v>3</v>
      </c>
      <c r="E15" s="1">
        <v>7</v>
      </c>
      <c r="F15" s="1">
        <v>18</v>
      </c>
      <c r="G15" s="1">
        <v>10</v>
      </c>
      <c r="H15" s="1">
        <v>2</v>
      </c>
      <c r="I15" s="1">
        <v>9</v>
      </c>
      <c r="J15" s="1">
        <f t="shared" si="1"/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195</v>
      </c>
      <c r="B16" s="1">
        <v>2951.9</v>
      </c>
      <c r="D16" s="1">
        <v>1169.3</v>
      </c>
      <c r="E16" s="1">
        <v>2854</v>
      </c>
      <c r="F16" s="1">
        <v>6923</v>
      </c>
      <c r="G16" s="1">
        <v>3108.8</v>
      </c>
      <c r="H16" s="1">
        <v>807.1</v>
      </c>
      <c r="I16" s="1">
        <v>2913.4</v>
      </c>
      <c r="K16" s="1">
        <v>0</v>
      </c>
      <c r="L16" s="1">
        <v>0</v>
      </c>
      <c r="M16" s="1">
        <v>60</v>
      </c>
      <c r="N16" s="1">
        <v>92</v>
      </c>
      <c r="O16" s="1">
        <v>0</v>
      </c>
    </row>
    <row r="17" spans="1:15" x14ac:dyDescent="0.2">
      <c r="A17" s="1" t="s">
        <v>28</v>
      </c>
      <c r="B17" s="1">
        <v>392.9</v>
      </c>
      <c r="D17" s="1">
        <v>97</v>
      </c>
      <c r="E17" s="1">
        <v>375</v>
      </c>
      <c r="F17" s="1">
        <v>1875</v>
      </c>
      <c r="G17" s="1">
        <v>575</v>
      </c>
      <c r="H17" s="1">
        <v>281.3</v>
      </c>
      <c r="I17" s="1">
        <v>750</v>
      </c>
      <c r="K17" s="1">
        <v>0</v>
      </c>
      <c r="L17" s="1">
        <v>0</v>
      </c>
      <c r="M17" s="1">
        <v>50.5</v>
      </c>
      <c r="N17" s="1">
        <v>100</v>
      </c>
      <c r="O17" s="1">
        <v>0</v>
      </c>
    </row>
    <row r="19" spans="1:15" x14ac:dyDescent="0.2">
      <c r="A19" s="1" t="s">
        <v>216</v>
      </c>
      <c r="B19" s="1">
        <v>180</v>
      </c>
      <c r="C19" s="1">
        <f t="shared" si="0"/>
        <v>179</v>
      </c>
      <c r="D19" s="1">
        <v>52</v>
      </c>
      <c r="E19" s="1">
        <v>19</v>
      </c>
      <c r="F19" s="1">
        <v>30</v>
      </c>
      <c r="G19" s="1">
        <v>46</v>
      </c>
      <c r="H19" s="1">
        <v>15</v>
      </c>
      <c r="I19" s="1">
        <v>17</v>
      </c>
      <c r="J19" s="1">
        <f t="shared" si="1"/>
        <v>1</v>
      </c>
      <c r="K19" s="1">
        <v>0</v>
      </c>
      <c r="L19" s="1">
        <v>0</v>
      </c>
      <c r="M19" s="1">
        <v>0</v>
      </c>
      <c r="N19" s="1">
        <v>1</v>
      </c>
      <c r="O19" s="1">
        <v>0</v>
      </c>
    </row>
    <row r="20" spans="1:15" x14ac:dyDescent="0.2">
      <c r="A20" s="1" t="s">
        <v>196</v>
      </c>
      <c r="B20" s="1">
        <v>53</v>
      </c>
      <c r="C20" s="1">
        <f t="shared" si="0"/>
        <v>53</v>
      </c>
      <c r="D20" s="1">
        <v>29</v>
      </c>
      <c r="E20" s="1">
        <v>8</v>
      </c>
      <c r="F20" s="1">
        <v>3</v>
      </c>
      <c r="G20" s="1">
        <v>7</v>
      </c>
      <c r="H20" s="1">
        <v>4</v>
      </c>
      <c r="I20" s="1">
        <v>2</v>
      </c>
      <c r="J20" s="1">
        <f t="shared" si="1"/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197</v>
      </c>
      <c r="B21" s="1">
        <v>30</v>
      </c>
      <c r="C21" s="1">
        <f t="shared" si="0"/>
        <v>29</v>
      </c>
      <c r="D21" s="1">
        <v>10</v>
      </c>
      <c r="E21" s="1">
        <v>2</v>
      </c>
      <c r="F21" s="1">
        <v>3</v>
      </c>
      <c r="G21" s="1">
        <v>10</v>
      </c>
      <c r="H21" s="1">
        <v>2</v>
      </c>
      <c r="I21" s="1">
        <v>2</v>
      </c>
      <c r="J21" s="1">
        <f t="shared" si="1"/>
        <v>1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</row>
    <row r="22" spans="1:15" x14ac:dyDescent="0.2">
      <c r="A22" s="1" t="s">
        <v>198</v>
      </c>
      <c r="B22" s="1">
        <v>17</v>
      </c>
      <c r="C22" s="1">
        <f t="shared" si="0"/>
        <v>17</v>
      </c>
      <c r="D22" s="1">
        <v>4</v>
      </c>
      <c r="E22" s="1">
        <v>1</v>
      </c>
      <c r="F22" s="1">
        <v>4</v>
      </c>
      <c r="G22" s="1">
        <v>3</v>
      </c>
      <c r="H22" s="1">
        <v>4</v>
      </c>
      <c r="I22" s="1">
        <v>1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199</v>
      </c>
      <c r="B23" s="1">
        <v>22</v>
      </c>
      <c r="C23" s="1">
        <f t="shared" si="0"/>
        <v>22</v>
      </c>
      <c r="D23" s="1">
        <v>1</v>
      </c>
      <c r="E23" s="1">
        <v>1</v>
      </c>
      <c r="F23" s="1">
        <v>3</v>
      </c>
      <c r="G23" s="1">
        <v>10</v>
      </c>
      <c r="H23" s="1">
        <v>3</v>
      </c>
      <c r="I23" s="1">
        <v>4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200</v>
      </c>
      <c r="B24" s="1">
        <v>1</v>
      </c>
      <c r="C24" s="1">
        <f t="shared" si="0"/>
        <v>1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0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187</v>
      </c>
      <c r="B25" s="1">
        <v>17</v>
      </c>
      <c r="C25" s="1">
        <f t="shared" si="0"/>
        <v>17</v>
      </c>
      <c r="D25" s="1">
        <v>4</v>
      </c>
      <c r="E25" s="1">
        <v>0</v>
      </c>
      <c r="F25" s="1">
        <v>3</v>
      </c>
      <c r="G25" s="1">
        <v>6</v>
      </c>
      <c r="H25" s="1">
        <v>1</v>
      </c>
      <c r="I25" s="1">
        <v>3</v>
      </c>
      <c r="J25" s="1">
        <f t="shared" si="1"/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188</v>
      </c>
      <c r="B26" s="1">
        <v>9</v>
      </c>
      <c r="C26" s="1">
        <f t="shared" si="0"/>
        <v>9</v>
      </c>
      <c r="D26" s="1">
        <v>2</v>
      </c>
      <c r="E26" s="1">
        <v>3</v>
      </c>
      <c r="F26" s="1">
        <v>2</v>
      </c>
      <c r="G26" s="1">
        <v>2</v>
      </c>
      <c r="H26" s="1">
        <v>0</v>
      </c>
      <c r="I26" s="1">
        <v>0</v>
      </c>
      <c r="J26" s="1">
        <f t="shared" si="1"/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201</v>
      </c>
      <c r="B27" s="1">
        <v>31</v>
      </c>
      <c r="C27" s="1">
        <f t="shared" si="0"/>
        <v>31</v>
      </c>
      <c r="D27" s="1">
        <v>2</v>
      </c>
      <c r="E27" s="1">
        <v>4</v>
      </c>
      <c r="F27" s="1">
        <v>12</v>
      </c>
      <c r="G27" s="1">
        <v>7</v>
      </c>
      <c r="H27" s="1">
        <v>1</v>
      </c>
      <c r="I27" s="1">
        <v>5</v>
      </c>
      <c r="J27" s="1">
        <f t="shared" si="1"/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195</v>
      </c>
      <c r="B28" s="1">
        <v>2513.6</v>
      </c>
      <c r="D28" s="1">
        <v>1245.3</v>
      </c>
      <c r="E28" s="1">
        <v>2762.4</v>
      </c>
      <c r="F28" s="1">
        <v>5480.5</v>
      </c>
      <c r="G28" s="1">
        <v>2728.3</v>
      </c>
      <c r="H28" s="1">
        <v>630.6</v>
      </c>
      <c r="I28" s="1">
        <v>2100</v>
      </c>
      <c r="K28" s="1">
        <v>0</v>
      </c>
      <c r="L28" s="1">
        <v>0</v>
      </c>
      <c r="M28" s="1">
        <v>0</v>
      </c>
      <c r="N28" s="1">
        <v>120</v>
      </c>
      <c r="O28" s="1">
        <v>0</v>
      </c>
    </row>
    <row r="29" spans="1:15" x14ac:dyDescent="0.2">
      <c r="A29" s="1" t="s">
        <v>28</v>
      </c>
      <c r="B29" s="1">
        <v>352.9</v>
      </c>
      <c r="D29" s="1">
        <v>89.8</v>
      </c>
      <c r="E29" s="1">
        <v>212.5</v>
      </c>
      <c r="F29" s="1">
        <v>1666.7</v>
      </c>
      <c r="G29" s="1">
        <v>575</v>
      </c>
      <c r="H29" s="1">
        <v>343.8</v>
      </c>
      <c r="I29" s="1">
        <v>718.8</v>
      </c>
      <c r="K29" s="1">
        <v>0</v>
      </c>
      <c r="L29" s="1">
        <v>0</v>
      </c>
      <c r="M29" s="1">
        <v>0</v>
      </c>
      <c r="N29" s="1">
        <v>175</v>
      </c>
      <c r="O29" s="1">
        <v>0</v>
      </c>
    </row>
    <row r="31" spans="1:15" x14ac:dyDescent="0.2">
      <c r="A31" s="1" t="s">
        <v>233</v>
      </c>
      <c r="B31" s="1">
        <v>64</v>
      </c>
      <c r="C31" s="1">
        <f t="shared" si="0"/>
        <v>62</v>
      </c>
      <c r="D31" s="1">
        <v>12</v>
      </c>
      <c r="E31" s="1">
        <v>8</v>
      </c>
      <c r="F31" s="1">
        <v>11</v>
      </c>
      <c r="G31" s="1">
        <v>10</v>
      </c>
      <c r="H31" s="1">
        <v>6</v>
      </c>
      <c r="I31" s="1">
        <v>15</v>
      </c>
      <c r="J31" s="1">
        <f t="shared" si="1"/>
        <v>2</v>
      </c>
      <c r="K31" s="1">
        <v>0</v>
      </c>
      <c r="L31" s="1">
        <v>0</v>
      </c>
      <c r="M31" s="1">
        <v>1</v>
      </c>
      <c r="N31" s="1">
        <v>1</v>
      </c>
      <c r="O31" s="1">
        <v>0</v>
      </c>
    </row>
    <row r="32" spans="1:15" x14ac:dyDescent="0.2">
      <c r="A32" s="1" t="s">
        <v>196</v>
      </c>
      <c r="B32" s="1">
        <v>19</v>
      </c>
      <c r="C32" s="1">
        <f t="shared" si="0"/>
        <v>17</v>
      </c>
      <c r="D32" s="1">
        <v>4</v>
      </c>
      <c r="E32" s="1">
        <v>2</v>
      </c>
      <c r="F32" s="1">
        <v>2</v>
      </c>
      <c r="G32" s="1">
        <v>3</v>
      </c>
      <c r="H32" s="1">
        <v>3</v>
      </c>
      <c r="I32" s="1">
        <v>3</v>
      </c>
      <c r="J32" s="1">
        <f t="shared" si="1"/>
        <v>2</v>
      </c>
      <c r="K32" s="1">
        <v>0</v>
      </c>
      <c r="L32" s="1">
        <v>0</v>
      </c>
      <c r="M32" s="1">
        <v>1</v>
      </c>
      <c r="N32" s="1">
        <v>1</v>
      </c>
      <c r="O32" s="1">
        <v>0</v>
      </c>
    </row>
    <row r="33" spans="1:15" x14ac:dyDescent="0.2">
      <c r="A33" s="1" t="s">
        <v>197</v>
      </c>
      <c r="B33" s="1">
        <v>8</v>
      </c>
      <c r="C33" s="1">
        <f t="shared" si="0"/>
        <v>8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3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198</v>
      </c>
      <c r="B34" s="1">
        <v>4</v>
      </c>
      <c r="C34" s="1">
        <f t="shared" si="0"/>
        <v>4</v>
      </c>
      <c r="D34" s="1">
        <v>3</v>
      </c>
      <c r="E34" s="1">
        <v>0</v>
      </c>
      <c r="F34" s="1">
        <v>0</v>
      </c>
      <c r="G34" s="1">
        <v>1</v>
      </c>
      <c r="H34" s="1">
        <v>0</v>
      </c>
      <c r="I34" s="1">
        <v>0</v>
      </c>
      <c r="J34" s="1">
        <f t="shared" si="1"/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199</v>
      </c>
      <c r="B35" s="1">
        <v>7</v>
      </c>
      <c r="C35" s="1">
        <f t="shared" si="0"/>
        <v>7</v>
      </c>
      <c r="D35" s="1">
        <v>3</v>
      </c>
      <c r="E35" s="1">
        <v>1</v>
      </c>
      <c r="F35" s="1">
        <v>1</v>
      </c>
      <c r="G35" s="1">
        <v>0</v>
      </c>
      <c r="H35" s="1">
        <v>1</v>
      </c>
      <c r="I35" s="1">
        <v>1</v>
      </c>
      <c r="J35" s="1">
        <f t="shared" si="1"/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200</v>
      </c>
      <c r="B36" s="1">
        <v>3</v>
      </c>
      <c r="C36" s="1">
        <f t="shared" si="0"/>
        <v>3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2</v>
      </c>
      <c r="J36" s="1">
        <f t="shared" si="1"/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187</v>
      </c>
      <c r="B37" s="1">
        <v>4</v>
      </c>
      <c r="C37" s="1">
        <f t="shared" si="0"/>
        <v>4</v>
      </c>
      <c r="D37" s="1">
        <v>0</v>
      </c>
      <c r="E37" s="1">
        <v>1</v>
      </c>
      <c r="F37" s="1">
        <v>1</v>
      </c>
      <c r="G37" s="1">
        <v>0</v>
      </c>
      <c r="H37" s="1">
        <v>0</v>
      </c>
      <c r="I37" s="1">
        <v>2</v>
      </c>
      <c r="J37" s="1">
        <f t="shared" si="1"/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188</v>
      </c>
      <c r="B38" s="1">
        <v>1</v>
      </c>
      <c r="C38" s="1">
        <f t="shared" si="0"/>
        <v>1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f t="shared" si="1"/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201</v>
      </c>
      <c r="B39" s="1">
        <v>18</v>
      </c>
      <c r="C39" s="1">
        <f t="shared" si="0"/>
        <v>18</v>
      </c>
      <c r="D39" s="1">
        <v>1</v>
      </c>
      <c r="E39" s="1">
        <v>3</v>
      </c>
      <c r="F39" s="1">
        <v>6</v>
      </c>
      <c r="G39" s="1">
        <v>3</v>
      </c>
      <c r="H39" s="1">
        <v>1</v>
      </c>
      <c r="I39" s="1">
        <v>4</v>
      </c>
      <c r="J39" s="1">
        <f t="shared" si="1"/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195</v>
      </c>
      <c r="B40" s="1">
        <v>4184.6000000000004</v>
      </c>
      <c r="D40" s="1">
        <v>839.8</v>
      </c>
      <c r="E40" s="1">
        <v>3071.6</v>
      </c>
      <c r="F40" s="1">
        <v>10857</v>
      </c>
      <c r="G40" s="1">
        <v>4859</v>
      </c>
      <c r="H40" s="1">
        <v>1248.3</v>
      </c>
      <c r="I40" s="1">
        <v>3835.3</v>
      </c>
      <c r="K40" s="1">
        <v>0</v>
      </c>
      <c r="L40" s="1">
        <v>0</v>
      </c>
      <c r="M40" s="1">
        <v>60</v>
      </c>
      <c r="N40" s="1">
        <v>64</v>
      </c>
      <c r="O40" s="1">
        <v>0</v>
      </c>
    </row>
    <row r="41" spans="1:15" x14ac:dyDescent="0.2">
      <c r="A41" s="1" t="s">
        <v>28</v>
      </c>
      <c r="B41" s="1">
        <v>535.70000000000005</v>
      </c>
      <c r="D41" s="1">
        <v>333.3</v>
      </c>
      <c r="E41" s="1">
        <v>875</v>
      </c>
      <c r="G41" s="1">
        <v>625</v>
      </c>
      <c r="H41" s="1">
        <v>100</v>
      </c>
      <c r="I41" s="1">
        <v>812.5</v>
      </c>
      <c r="K41" s="1">
        <v>0</v>
      </c>
      <c r="L41" s="1">
        <v>0</v>
      </c>
      <c r="M41" s="1">
        <v>50.5</v>
      </c>
      <c r="N41" s="1">
        <v>50.5</v>
      </c>
      <c r="O41" s="1">
        <v>0</v>
      </c>
    </row>
    <row r="42" spans="1:15" x14ac:dyDescent="0.2">
      <c r="A42" s="17" t="s">
        <v>283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x14ac:dyDescent="0.2">
      <c r="A43" s="1" t="s">
        <v>310</v>
      </c>
    </row>
    <row r="44" spans="1:15" x14ac:dyDescent="0.2">
      <c r="A44" s="2"/>
      <c r="B44" s="3"/>
      <c r="C44" s="18" t="s">
        <v>211</v>
      </c>
      <c r="D44" s="18"/>
      <c r="E44" s="18"/>
      <c r="F44" s="18"/>
      <c r="G44" s="18"/>
      <c r="H44" s="18"/>
      <c r="I44" s="18"/>
      <c r="J44" s="18" t="s">
        <v>210</v>
      </c>
      <c r="K44" s="18"/>
      <c r="L44" s="18"/>
      <c r="M44" s="18"/>
      <c r="N44" s="18"/>
      <c r="O44" s="19"/>
    </row>
    <row r="45" spans="1:15" x14ac:dyDescent="0.2">
      <c r="A45" s="4"/>
      <c r="B45" s="5"/>
      <c r="C45" s="9"/>
      <c r="D45" s="9" t="s">
        <v>202</v>
      </c>
      <c r="E45" s="9"/>
      <c r="F45" s="9"/>
      <c r="G45" s="9"/>
      <c r="H45" s="9"/>
      <c r="I45" s="9"/>
      <c r="J45" s="9"/>
      <c r="K45" s="9" t="s">
        <v>204</v>
      </c>
      <c r="L45" s="9"/>
      <c r="M45" s="9" t="s">
        <v>206</v>
      </c>
      <c r="N45" s="9"/>
      <c r="O45" s="10" t="s">
        <v>208</v>
      </c>
    </row>
    <row r="46" spans="1:15" x14ac:dyDescent="0.2">
      <c r="A46" s="6"/>
      <c r="B46" s="7" t="s">
        <v>0</v>
      </c>
      <c r="C46" s="7" t="s">
        <v>0</v>
      </c>
      <c r="D46" s="7" t="s">
        <v>203</v>
      </c>
      <c r="E46" s="7" t="s">
        <v>2</v>
      </c>
      <c r="F46" s="7" t="s">
        <v>3</v>
      </c>
      <c r="G46" s="7" t="s">
        <v>4</v>
      </c>
      <c r="H46" s="7" t="s">
        <v>5</v>
      </c>
      <c r="I46" s="7" t="s">
        <v>6</v>
      </c>
      <c r="J46" s="7" t="s">
        <v>0</v>
      </c>
      <c r="K46" s="7" t="s">
        <v>205</v>
      </c>
      <c r="L46" s="7" t="s">
        <v>8</v>
      </c>
      <c r="M46" s="7" t="s">
        <v>207</v>
      </c>
      <c r="N46" s="7" t="s">
        <v>10</v>
      </c>
      <c r="O46" s="8" t="s">
        <v>209</v>
      </c>
    </row>
    <row r="47" spans="1:15" x14ac:dyDescent="0.2">
      <c r="A47" s="1" t="s">
        <v>282</v>
      </c>
    </row>
    <row r="49" spans="1:15" x14ac:dyDescent="0.2">
      <c r="A49" s="1" t="s">
        <v>0</v>
      </c>
      <c r="B49" s="1">
        <v>101</v>
      </c>
      <c r="C49" s="1">
        <f t="shared" si="0"/>
        <v>91</v>
      </c>
      <c r="D49" s="1">
        <v>22</v>
      </c>
      <c r="E49" s="1">
        <v>0</v>
      </c>
      <c r="F49" s="1">
        <v>13</v>
      </c>
      <c r="G49" s="1">
        <v>15</v>
      </c>
      <c r="H49" s="1">
        <v>14</v>
      </c>
      <c r="I49" s="1">
        <v>27</v>
      </c>
      <c r="J49" s="1">
        <f t="shared" si="1"/>
        <v>10</v>
      </c>
      <c r="K49" s="1">
        <v>2</v>
      </c>
      <c r="L49" s="1">
        <v>0</v>
      </c>
      <c r="M49" s="1">
        <v>8</v>
      </c>
      <c r="N49" s="1">
        <v>0</v>
      </c>
      <c r="O49" s="1">
        <v>0</v>
      </c>
    </row>
    <row r="50" spans="1:15" x14ac:dyDescent="0.2">
      <c r="A50" s="1" t="s">
        <v>196</v>
      </c>
      <c r="B50" s="1">
        <v>20</v>
      </c>
      <c r="C50" s="1">
        <f t="shared" si="0"/>
        <v>17</v>
      </c>
      <c r="D50" s="1">
        <v>2</v>
      </c>
      <c r="E50" s="1">
        <v>0</v>
      </c>
      <c r="F50" s="1">
        <v>1</v>
      </c>
      <c r="G50" s="1">
        <v>4</v>
      </c>
      <c r="H50" s="1">
        <v>1</v>
      </c>
      <c r="I50" s="1">
        <v>9</v>
      </c>
      <c r="J50" s="1">
        <f t="shared" si="1"/>
        <v>3</v>
      </c>
      <c r="K50" s="1">
        <v>0</v>
      </c>
      <c r="L50" s="1">
        <v>0</v>
      </c>
      <c r="M50" s="1">
        <v>3</v>
      </c>
      <c r="N50" s="1">
        <v>0</v>
      </c>
      <c r="O50" s="1">
        <v>0</v>
      </c>
    </row>
    <row r="51" spans="1:15" x14ac:dyDescent="0.2">
      <c r="A51" s="1" t="s">
        <v>197</v>
      </c>
      <c r="B51" s="1">
        <v>10</v>
      </c>
      <c r="C51" s="1">
        <f t="shared" si="0"/>
        <v>10</v>
      </c>
      <c r="D51" s="1">
        <v>6</v>
      </c>
      <c r="E51" s="1">
        <v>0</v>
      </c>
      <c r="F51" s="1">
        <v>0</v>
      </c>
      <c r="G51" s="1">
        <v>1</v>
      </c>
      <c r="H51" s="1">
        <v>1</v>
      </c>
      <c r="I51" s="1">
        <v>2</v>
      </c>
      <c r="J51" s="1">
        <f t="shared" si="1"/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198</v>
      </c>
      <c r="B52" s="1">
        <v>12</v>
      </c>
      <c r="C52" s="1">
        <f t="shared" si="0"/>
        <v>10</v>
      </c>
      <c r="D52" s="1">
        <v>1</v>
      </c>
      <c r="E52" s="1">
        <v>0</v>
      </c>
      <c r="F52" s="1">
        <v>0</v>
      </c>
      <c r="G52" s="1">
        <v>5</v>
      </c>
      <c r="H52" s="1">
        <v>1</v>
      </c>
      <c r="I52" s="1">
        <v>3</v>
      </c>
      <c r="J52" s="1">
        <f t="shared" si="1"/>
        <v>2</v>
      </c>
      <c r="K52" s="1">
        <v>1</v>
      </c>
      <c r="L52" s="1">
        <v>0</v>
      </c>
      <c r="M52" s="1">
        <v>1</v>
      </c>
      <c r="N52" s="1">
        <v>0</v>
      </c>
      <c r="O52" s="1">
        <v>0</v>
      </c>
    </row>
    <row r="53" spans="1:15" x14ac:dyDescent="0.2">
      <c r="A53" s="1" t="s">
        <v>199</v>
      </c>
      <c r="B53" s="1">
        <v>13</v>
      </c>
      <c r="C53" s="1">
        <f t="shared" si="0"/>
        <v>10</v>
      </c>
      <c r="D53" s="1">
        <v>2</v>
      </c>
      <c r="E53" s="1">
        <v>0</v>
      </c>
      <c r="F53" s="1">
        <v>0</v>
      </c>
      <c r="G53" s="1">
        <v>2</v>
      </c>
      <c r="H53" s="1">
        <v>2</v>
      </c>
      <c r="I53" s="1">
        <v>4</v>
      </c>
      <c r="J53" s="1">
        <f t="shared" si="1"/>
        <v>3</v>
      </c>
      <c r="K53" s="1">
        <v>1</v>
      </c>
      <c r="L53" s="1">
        <v>0</v>
      </c>
      <c r="M53" s="1">
        <v>2</v>
      </c>
      <c r="N53" s="1">
        <v>0</v>
      </c>
      <c r="O53" s="1">
        <v>0</v>
      </c>
    </row>
    <row r="54" spans="1:15" x14ac:dyDescent="0.2">
      <c r="A54" s="1" t="s">
        <v>200</v>
      </c>
      <c r="B54" s="1">
        <v>11</v>
      </c>
      <c r="C54" s="1">
        <f t="shared" si="0"/>
        <v>11</v>
      </c>
      <c r="D54" s="1">
        <v>3</v>
      </c>
      <c r="E54" s="1">
        <v>0</v>
      </c>
      <c r="F54" s="1">
        <v>2</v>
      </c>
      <c r="G54" s="1">
        <v>1</v>
      </c>
      <c r="H54" s="1">
        <v>1</v>
      </c>
      <c r="I54" s="1">
        <v>4</v>
      </c>
      <c r="J54" s="1">
        <f t="shared" si="1"/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" t="s">
        <v>187</v>
      </c>
      <c r="B55" s="1">
        <v>17</v>
      </c>
      <c r="C55" s="1">
        <f t="shared" si="0"/>
        <v>15</v>
      </c>
      <c r="D55" s="1">
        <v>6</v>
      </c>
      <c r="E55" s="1">
        <v>0</v>
      </c>
      <c r="F55" s="1">
        <v>3</v>
      </c>
      <c r="G55" s="1">
        <v>0</v>
      </c>
      <c r="H55" s="1">
        <v>5</v>
      </c>
      <c r="I55" s="1">
        <v>1</v>
      </c>
      <c r="J55" s="1">
        <f t="shared" si="1"/>
        <v>2</v>
      </c>
      <c r="K55" s="1">
        <v>0</v>
      </c>
      <c r="L55" s="1">
        <v>0</v>
      </c>
      <c r="M55" s="1">
        <v>2</v>
      </c>
      <c r="N55" s="1">
        <v>0</v>
      </c>
      <c r="O55" s="1">
        <v>0</v>
      </c>
    </row>
    <row r="56" spans="1:15" x14ac:dyDescent="0.2">
      <c r="A56" s="1" t="s">
        <v>188</v>
      </c>
      <c r="B56" s="1">
        <v>7</v>
      </c>
      <c r="C56" s="1">
        <f t="shared" si="0"/>
        <v>7</v>
      </c>
      <c r="D56" s="1">
        <v>0</v>
      </c>
      <c r="E56" s="1">
        <v>0</v>
      </c>
      <c r="F56" s="1">
        <v>2</v>
      </c>
      <c r="G56" s="1">
        <v>1</v>
      </c>
      <c r="H56" s="1">
        <v>1</v>
      </c>
      <c r="I56" s="1">
        <v>3</v>
      </c>
      <c r="J56" s="1">
        <f t="shared" si="1"/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" t="s">
        <v>201</v>
      </c>
      <c r="B57" s="1">
        <v>11</v>
      </c>
      <c r="C57" s="1">
        <f t="shared" si="0"/>
        <v>11</v>
      </c>
      <c r="D57" s="1">
        <v>2</v>
      </c>
      <c r="E57" s="1">
        <v>0</v>
      </c>
      <c r="F57" s="1">
        <v>5</v>
      </c>
      <c r="G57" s="1">
        <v>1</v>
      </c>
      <c r="H57" s="1">
        <v>2</v>
      </c>
      <c r="I57" s="1">
        <v>1</v>
      </c>
      <c r="J57" s="1">
        <f t="shared" si="1"/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" t="s">
        <v>195</v>
      </c>
      <c r="B58" s="1">
        <v>1369.9</v>
      </c>
      <c r="D58" s="1">
        <v>1049.8</v>
      </c>
      <c r="E58" s="1">
        <v>0</v>
      </c>
      <c r="F58" s="1">
        <v>3816.1</v>
      </c>
      <c r="G58" s="1">
        <v>713.3</v>
      </c>
      <c r="H58" s="1">
        <v>1274.3</v>
      </c>
      <c r="I58" s="1">
        <v>1187.3</v>
      </c>
      <c r="K58" s="1">
        <v>480</v>
      </c>
      <c r="L58" s="1">
        <v>0</v>
      </c>
      <c r="M58" s="1">
        <v>512</v>
      </c>
      <c r="N58" s="1">
        <v>0</v>
      </c>
      <c r="O58" s="1">
        <v>0</v>
      </c>
    </row>
    <row r="59" spans="1:15" x14ac:dyDescent="0.2">
      <c r="A59" s="1" t="s">
        <v>28</v>
      </c>
      <c r="B59" s="1">
        <v>663.5</v>
      </c>
      <c r="D59" s="1">
        <v>750</v>
      </c>
      <c r="E59" s="1">
        <v>0</v>
      </c>
      <c r="F59" s="1">
        <v>2250</v>
      </c>
      <c r="G59" s="1">
        <v>375</v>
      </c>
      <c r="H59" s="1">
        <v>1200</v>
      </c>
      <c r="I59" s="1">
        <v>458.3</v>
      </c>
      <c r="K59" s="1">
        <v>500</v>
      </c>
      <c r="L59" s="1">
        <v>0</v>
      </c>
      <c r="M59" s="1">
        <v>500</v>
      </c>
      <c r="N59" s="1">
        <v>0</v>
      </c>
      <c r="O59" s="1">
        <v>0</v>
      </c>
    </row>
    <row r="61" spans="1:15" x14ac:dyDescent="0.2">
      <c r="A61" s="1" t="s">
        <v>213</v>
      </c>
      <c r="B61" s="1">
        <v>70</v>
      </c>
      <c r="C61" s="1">
        <f t="shared" si="0"/>
        <v>62</v>
      </c>
      <c r="D61" s="1">
        <v>16</v>
      </c>
      <c r="E61" s="1">
        <v>0</v>
      </c>
      <c r="F61" s="1">
        <v>8</v>
      </c>
      <c r="G61" s="1">
        <v>11</v>
      </c>
      <c r="H61" s="1">
        <v>9</v>
      </c>
      <c r="I61" s="1">
        <v>18</v>
      </c>
      <c r="J61" s="1">
        <f t="shared" si="1"/>
        <v>8</v>
      </c>
      <c r="K61" s="1">
        <v>1</v>
      </c>
      <c r="L61" s="1">
        <v>0</v>
      </c>
      <c r="M61" s="1">
        <v>7</v>
      </c>
      <c r="N61" s="1">
        <v>0</v>
      </c>
      <c r="O61" s="1">
        <v>0</v>
      </c>
    </row>
    <row r="62" spans="1:15" x14ac:dyDescent="0.2">
      <c r="A62" s="1" t="s">
        <v>196</v>
      </c>
      <c r="B62" s="1">
        <v>17</v>
      </c>
      <c r="C62" s="1">
        <f t="shared" si="0"/>
        <v>14</v>
      </c>
      <c r="D62" s="1">
        <v>2</v>
      </c>
      <c r="E62" s="1">
        <v>0</v>
      </c>
      <c r="F62" s="1">
        <v>1</v>
      </c>
      <c r="G62" s="1">
        <v>4</v>
      </c>
      <c r="H62" s="1">
        <v>1</v>
      </c>
      <c r="I62" s="1">
        <v>6</v>
      </c>
      <c r="J62" s="1">
        <f t="shared" si="1"/>
        <v>3</v>
      </c>
      <c r="K62" s="1">
        <v>0</v>
      </c>
      <c r="L62" s="1">
        <v>0</v>
      </c>
      <c r="M62" s="1">
        <v>3</v>
      </c>
      <c r="N62" s="1">
        <v>0</v>
      </c>
      <c r="O62" s="1">
        <v>0</v>
      </c>
    </row>
    <row r="63" spans="1:15" x14ac:dyDescent="0.2">
      <c r="A63" s="1" t="s">
        <v>197</v>
      </c>
      <c r="B63" s="1">
        <v>7</v>
      </c>
      <c r="C63" s="1">
        <f t="shared" si="0"/>
        <v>7</v>
      </c>
      <c r="D63" s="1">
        <v>5</v>
      </c>
      <c r="E63" s="1">
        <v>0</v>
      </c>
      <c r="F63" s="1">
        <v>0</v>
      </c>
      <c r="G63" s="1">
        <v>1</v>
      </c>
      <c r="H63" s="1">
        <v>0</v>
      </c>
      <c r="I63" s="1">
        <v>1</v>
      </c>
      <c r="J63" s="1">
        <f t="shared" si="1"/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s="1" t="s">
        <v>198</v>
      </c>
      <c r="B64" s="1">
        <v>8</v>
      </c>
      <c r="C64" s="1">
        <f t="shared" si="0"/>
        <v>8</v>
      </c>
      <c r="D64" s="1">
        <v>1</v>
      </c>
      <c r="E64" s="1">
        <v>0</v>
      </c>
      <c r="F64" s="1">
        <v>0</v>
      </c>
      <c r="G64" s="1">
        <v>3</v>
      </c>
      <c r="H64" s="1">
        <v>1</v>
      </c>
      <c r="I64" s="1">
        <v>3</v>
      </c>
      <c r="J64" s="1">
        <f t="shared" si="1"/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199</v>
      </c>
      <c r="B65" s="1">
        <v>8</v>
      </c>
      <c r="C65" s="1">
        <f t="shared" si="0"/>
        <v>5</v>
      </c>
      <c r="D65" s="1">
        <v>1</v>
      </c>
      <c r="E65" s="1">
        <v>0</v>
      </c>
      <c r="F65" s="1">
        <v>0</v>
      </c>
      <c r="G65" s="1">
        <v>1</v>
      </c>
      <c r="H65" s="1">
        <v>1</v>
      </c>
      <c r="I65" s="1">
        <v>2</v>
      </c>
      <c r="J65" s="1">
        <f t="shared" si="1"/>
        <v>3</v>
      </c>
      <c r="K65" s="1">
        <v>1</v>
      </c>
      <c r="L65" s="1">
        <v>0</v>
      </c>
      <c r="M65" s="1">
        <v>2</v>
      </c>
      <c r="N65" s="1">
        <v>0</v>
      </c>
      <c r="O65" s="1">
        <v>0</v>
      </c>
    </row>
    <row r="66" spans="1:15" x14ac:dyDescent="0.2">
      <c r="A66" s="1" t="s">
        <v>200</v>
      </c>
      <c r="B66" s="1">
        <v>7</v>
      </c>
      <c r="C66" s="1">
        <f t="shared" si="0"/>
        <v>7</v>
      </c>
      <c r="D66" s="1">
        <v>2</v>
      </c>
      <c r="E66" s="1">
        <v>0</v>
      </c>
      <c r="F66" s="1">
        <v>0</v>
      </c>
      <c r="G66" s="1">
        <v>1</v>
      </c>
      <c r="H66" s="1">
        <v>0</v>
      </c>
      <c r="I66" s="1">
        <v>4</v>
      </c>
      <c r="J66" s="1">
        <f t="shared" si="1"/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" t="s">
        <v>187</v>
      </c>
      <c r="B67" s="1">
        <v>12</v>
      </c>
      <c r="C67" s="1">
        <f t="shared" si="0"/>
        <v>10</v>
      </c>
      <c r="D67" s="1">
        <v>4</v>
      </c>
      <c r="E67" s="1">
        <v>0</v>
      </c>
      <c r="F67" s="1">
        <v>2</v>
      </c>
      <c r="G67" s="1">
        <v>0</v>
      </c>
      <c r="H67" s="1">
        <v>3</v>
      </c>
      <c r="I67" s="1">
        <v>1</v>
      </c>
      <c r="J67" s="1">
        <f t="shared" si="1"/>
        <v>2</v>
      </c>
      <c r="K67" s="1">
        <v>0</v>
      </c>
      <c r="L67" s="1">
        <v>0</v>
      </c>
      <c r="M67" s="1">
        <v>2</v>
      </c>
      <c r="N67" s="1">
        <v>0</v>
      </c>
      <c r="O67" s="1">
        <v>0</v>
      </c>
    </row>
    <row r="68" spans="1:15" x14ac:dyDescent="0.2">
      <c r="A68" s="1" t="s">
        <v>188</v>
      </c>
      <c r="B68" s="1">
        <v>4</v>
      </c>
      <c r="C68" s="1">
        <f t="shared" si="0"/>
        <v>4</v>
      </c>
      <c r="D68" s="1">
        <v>0</v>
      </c>
      <c r="E68" s="1">
        <v>0</v>
      </c>
      <c r="F68" s="1">
        <v>2</v>
      </c>
      <c r="G68" s="1">
        <v>0</v>
      </c>
      <c r="H68" s="1">
        <v>1</v>
      </c>
      <c r="I68" s="1">
        <v>1</v>
      </c>
      <c r="J68" s="1">
        <f t="shared" si="1"/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201</v>
      </c>
      <c r="B69" s="1">
        <v>7</v>
      </c>
      <c r="C69" s="1">
        <f t="shared" ref="C69:C81" si="2">SUM(D69:I69)</f>
        <v>7</v>
      </c>
      <c r="D69" s="1">
        <v>1</v>
      </c>
      <c r="E69" s="1">
        <v>0</v>
      </c>
      <c r="F69" s="1">
        <v>3</v>
      </c>
      <c r="G69" s="1">
        <v>1</v>
      </c>
      <c r="H69" s="1">
        <v>2</v>
      </c>
      <c r="I69" s="1">
        <v>0</v>
      </c>
      <c r="J69" s="1">
        <f t="shared" ref="J69:J81" si="3">SUM(K69:O69)</f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" t="s">
        <v>195</v>
      </c>
      <c r="B70" s="1">
        <v>1262.5</v>
      </c>
      <c r="D70" s="1">
        <v>970.9</v>
      </c>
      <c r="E70" s="1">
        <v>0</v>
      </c>
      <c r="F70" s="1">
        <v>4731.1000000000004</v>
      </c>
      <c r="G70" s="1">
        <v>669.1</v>
      </c>
      <c r="H70" s="1">
        <v>1584.4</v>
      </c>
      <c r="I70" s="1">
        <v>505.4</v>
      </c>
      <c r="K70" s="1">
        <v>600</v>
      </c>
      <c r="L70" s="1">
        <v>0</v>
      </c>
      <c r="M70" s="1">
        <v>525</v>
      </c>
      <c r="N70" s="1">
        <v>0</v>
      </c>
      <c r="O70" s="1">
        <v>0</v>
      </c>
    </row>
    <row r="71" spans="1:15" x14ac:dyDescent="0.2">
      <c r="A71" s="1" t="s">
        <v>28</v>
      </c>
      <c r="B71" s="1">
        <v>593.79999999999995</v>
      </c>
      <c r="D71" s="1">
        <v>500</v>
      </c>
      <c r="E71" s="1">
        <v>0</v>
      </c>
      <c r="F71" s="1">
        <v>2500</v>
      </c>
      <c r="G71" s="1">
        <v>291.7</v>
      </c>
      <c r="H71" s="1">
        <v>1500</v>
      </c>
      <c r="I71" s="1">
        <v>416.7</v>
      </c>
      <c r="K71" s="1">
        <v>625</v>
      </c>
      <c r="L71" s="1">
        <v>0</v>
      </c>
      <c r="M71" s="1">
        <v>562.5</v>
      </c>
      <c r="N71" s="1">
        <v>0</v>
      </c>
      <c r="O71" s="1">
        <v>0</v>
      </c>
    </row>
    <row r="73" spans="1:15" x14ac:dyDescent="0.2">
      <c r="A73" s="1" t="s">
        <v>214</v>
      </c>
      <c r="B73" s="1">
        <v>31</v>
      </c>
      <c r="C73" s="1">
        <f t="shared" si="2"/>
        <v>29</v>
      </c>
      <c r="D73" s="1">
        <v>6</v>
      </c>
      <c r="E73" s="1">
        <v>0</v>
      </c>
      <c r="F73" s="1">
        <v>5</v>
      </c>
      <c r="G73" s="1">
        <v>4</v>
      </c>
      <c r="H73" s="1">
        <v>5</v>
      </c>
      <c r="I73" s="1">
        <v>9</v>
      </c>
      <c r="J73" s="1">
        <f t="shared" si="3"/>
        <v>2</v>
      </c>
      <c r="K73" s="1">
        <v>1</v>
      </c>
      <c r="L73" s="1">
        <v>0</v>
      </c>
      <c r="M73" s="1">
        <v>1</v>
      </c>
      <c r="N73" s="1">
        <v>0</v>
      </c>
      <c r="O73" s="1">
        <v>0</v>
      </c>
    </row>
    <row r="74" spans="1:15" x14ac:dyDescent="0.2">
      <c r="A74" s="1" t="s">
        <v>196</v>
      </c>
      <c r="B74" s="1">
        <v>3</v>
      </c>
      <c r="C74" s="1">
        <f t="shared" si="2"/>
        <v>3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3</v>
      </c>
      <c r="J74" s="1">
        <f t="shared" si="3"/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">
      <c r="A75" s="1" t="s">
        <v>197</v>
      </c>
      <c r="B75" s="1">
        <v>3</v>
      </c>
      <c r="C75" s="1">
        <f t="shared" si="2"/>
        <v>3</v>
      </c>
      <c r="D75" s="1">
        <v>1</v>
      </c>
      <c r="E75" s="1">
        <v>0</v>
      </c>
      <c r="F75" s="1">
        <v>0</v>
      </c>
      <c r="G75" s="1">
        <v>0</v>
      </c>
      <c r="H75" s="1">
        <v>1</v>
      </c>
      <c r="I75" s="1">
        <v>1</v>
      </c>
      <c r="J75" s="1">
        <f t="shared" si="3"/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">
      <c r="A76" s="1" t="s">
        <v>198</v>
      </c>
      <c r="B76" s="1">
        <v>4</v>
      </c>
      <c r="C76" s="1">
        <f t="shared" si="2"/>
        <v>2</v>
      </c>
      <c r="D76" s="1">
        <v>0</v>
      </c>
      <c r="E76" s="1">
        <v>0</v>
      </c>
      <c r="F76" s="1">
        <v>0</v>
      </c>
      <c r="G76" s="1">
        <v>2</v>
      </c>
      <c r="H76" s="1">
        <v>0</v>
      </c>
      <c r="I76" s="1">
        <v>0</v>
      </c>
      <c r="J76" s="1">
        <f t="shared" si="3"/>
        <v>2</v>
      </c>
      <c r="K76" s="1">
        <v>1</v>
      </c>
      <c r="L76" s="1">
        <v>0</v>
      </c>
      <c r="M76" s="1">
        <v>1</v>
      </c>
      <c r="N76" s="1">
        <v>0</v>
      </c>
      <c r="O76" s="1">
        <v>0</v>
      </c>
    </row>
    <row r="77" spans="1:15" x14ac:dyDescent="0.2">
      <c r="A77" s="1" t="s">
        <v>199</v>
      </c>
      <c r="B77" s="1">
        <v>5</v>
      </c>
      <c r="C77" s="1">
        <f t="shared" si="2"/>
        <v>5</v>
      </c>
      <c r="D77" s="1">
        <v>1</v>
      </c>
      <c r="E77" s="1">
        <v>0</v>
      </c>
      <c r="F77" s="1">
        <v>0</v>
      </c>
      <c r="G77" s="1">
        <v>1</v>
      </c>
      <c r="H77" s="1">
        <v>1</v>
      </c>
      <c r="I77" s="1">
        <v>2</v>
      </c>
      <c r="J77" s="1">
        <f t="shared" si="3"/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s="1" t="s">
        <v>200</v>
      </c>
      <c r="B78" s="1">
        <v>4</v>
      </c>
      <c r="C78" s="1">
        <f t="shared" si="2"/>
        <v>4</v>
      </c>
      <c r="D78" s="1">
        <v>1</v>
      </c>
      <c r="E78" s="1">
        <v>0</v>
      </c>
      <c r="F78" s="1">
        <v>2</v>
      </c>
      <c r="G78" s="1">
        <v>0</v>
      </c>
      <c r="H78" s="1">
        <v>1</v>
      </c>
      <c r="I78" s="1">
        <v>0</v>
      </c>
      <c r="J78" s="1">
        <f t="shared" si="3"/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">
      <c r="A79" s="1" t="s">
        <v>187</v>
      </c>
      <c r="B79" s="1">
        <v>5</v>
      </c>
      <c r="C79" s="1">
        <f t="shared" si="2"/>
        <v>5</v>
      </c>
      <c r="D79" s="1">
        <v>2</v>
      </c>
      <c r="E79" s="1">
        <v>0</v>
      </c>
      <c r="F79" s="1">
        <v>1</v>
      </c>
      <c r="G79" s="1">
        <v>0</v>
      </c>
      <c r="H79" s="1">
        <v>2</v>
      </c>
      <c r="I79" s="1">
        <v>0</v>
      </c>
      <c r="J79" s="1">
        <f t="shared" si="3"/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">
      <c r="A80" s="1" t="s">
        <v>188</v>
      </c>
      <c r="B80" s="1">
        <v>3</v>
      </c>
      <c r="C80" s="1">
        <f t="shared" si="2"/>
        <v>3</v>
      </c>
      <c r="D80" s="1">
        <v>0</v>
      </c>
      <c r="E80" s="1">
        <v>0</v>
      </c>
      <c r="F80" s="1">
        <v>0</v>
      </c>
      <c r="G80" s="1">
        <v>1</v>
      </c>
      <c r="H80" s="1">
        <v>0</v>
      </c>
      <c r="I80" s="1">
        <v>2</v>
      </c>
      <c r="J80" s="1">
        <f t="shared" si="3"/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s="1" t="s">
        <v>201</v>
      </c>
      <c r="B81" s="1">
        <v>4</v>
      </c>
      <c r="C81" s="1">
        <f t="shared" si="2"/>
        <v>4</v>
      </c>
      <c r="D81" s="1">
        <v>1</v>
      </c>
      <c r="E81" s="1">
        <v>0</v>
      </c>
      <c r="F81" s="1">
        <v>2</v>
      </c>
      <c r="G81" s="1">
        <v>0</v>
      </c>
      <c r="H81" s="1">
        <v>0</v>
      </c>
      <c r="I81" s="1">
        <v>1</v>
      </c>
      <c r="J81" s="1">
        <f t="shared" si="3"/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" t="s">
        <v>195</v>
      </c>
      <c r="B82" s="1">
        <v>1612.3</v>
      </c>
      <c r="D82" s="1">
        <v>1260</v>
      </c>
      <c r="E82" s="1">
        <v>0</v>
      </c>
      <c r="F82" s="1">
        <v>2352</v>
      </c>
      <c r="G82" s="1">
        <v>835</v>
      </c>
      <c r="H82" s="1">
        <v>716</v>
      </c>
      <c r="I82" s="1">
        <v>2551.1</v>
      </c>
      <c r="K82" s="1">
        <v>360</v>
      </c>
      <c r="L82" s="1">
        <v>0</v>
      </c>
      <c r="M82" s="1">
        <v>421</v>
      </c>
      <c r="N82" s="1">
        <v>0</v>
      </c>
      <c r="O82" s="1">
        <v>0</v>
      </c>
    </row>
    <row r="83" spans="1:15" x14ac:dyDescent="0.2">
      <c r="A83" s="1" t="s">
        <v>28</v>
      </c>
      <c r="B83" s="1">
        <v>781.3</v>
      </c>
      <c r="D83" s="1">
        <v>1000</v>
      </c>
      <c r="E83" s="1">
        <v>0</v>
      </c>
      <c r="F83" s="1">
        <v>1500</v>
      </c>
      <c r="G83" s="1">
        <v>500</v>
      </c>
      <c r="H83" s="1">
        <v>875</v>
      </c>
      <c r="I83" s="1">
        <v>562.5</v>
      </c>
      <c r="K83" s="1">
        <v>375</v>
      </c>
      <c r="L83" s="1">
        <v>0</v>
      </c>
      <c r="M83" s="1">
        <v>375</v>
      </c>
      <c r="N83" s="1">
        <v>0</v>
      </c>
      <c r="O83" s="1">
        <v>0</v>
      </c>
    </row>
    <row r="84" spans="1:15" x14ac:dyDescent="0.2">
      <c r="A84" s="17" t="s">
        <v>283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</sheetData>
  <mergeCells count="4">
    <mergeCell ref="C2:I2"/>
    <mergeCell ref="J2:O2"/>
    <mergeCell ref="C44:I44"/>
    <mergeCell ref="J44:O44"/>
  </mergeCells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CD34-EEA8-4401-BCAB-A7E758EBCD85}">
  <dimension ref="A1:O72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285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212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29</v>
      </c>
      <c r="B6" s="1">
        <v>5630</v>
      </c>
      <c r="C6" s="1">
        <f t="shared" ref="C6:C56" si="0">SUM(D6:I6)</f>
        <v>5181</v>
      </c>
      <c r="D6" s="1">
        <v>800</v>
      </c>
      <c r="E6" s="1">
        <v>452</v>
      </c>
      <c r="F6" s="1">
        <v>1049</v>
      </c>
      <c r="G6" s="1">
        <v>1005</v>
      </c>
      <c r="H6" s="1">
        <v>894</v>
      </c>
      <c r="I6" s="1">
        <v>981</v>
      </c>
      <c r="J6" s="1">
        <f t="shared" ref="J6:J56" si="1">SUM(K6:O6)</f>
        <v>449</v>
      </c>
      <c r="K6" s="1">
        <v>29</v>
      </c>
      <c r="L6" s="1">
        <v>83</v>
      </c>
      <c r="M6" s="1">
        <v>139</v>
      </c>
      <c r="N6" s="1">
        <v>103</v>
      </c>
      <c r="O6" s="1">
        <v>95</v>
      </c>
    </row>
    <row r="7" spans="1:15" x14ac:dyDescent="0.2">
      <c r="A7" s="1" t="s">
        <v>215</v>
      </c>
      <c r="B7" s="12">
        <f>B5/B6</f>
        <v>6.125399644760213</v>
      </c>
      <c r="C7" s="12">
        <f t="shared" ref="C7:O7" si="2">C5/C6</f>
        <v>6.2107701215981468</v>
      </c>
      <c r="D7" s="12">
        <f t="shared" si="2"/>
        <v>6.7750000000000004</v>
      </c>
      <c r="E7" s="12">
        <f t="shared" si="2"/>
        <v>5.9402654867256635</v>
      </c>
      <c r="F7" s="12">
        <f t="shared" si="2"/>
        <v>5.8703527168732128</v>
      </c>
      <c r="G7" s="12">
        <f t="shared" si="2"/>
        <v>6.1960199004975127</v>
      </c>
      <c r="H7" s="12">
        <f t="shared" si="2"/>
        <v>6.7192393736017895</v>
      </c>
      <c r="I7" s="12">
        <f t="shared" si="2"/>
        <v>5.7910295616717633</v>
      </c>
      <c r="J7" s="12">
        <f t="shared" si="2"/>
        <v>5.1403118040089089</v>
      </c>
      <c r="K7" s="12">
        <f t="shared" si="2"/>
        <v>6.1034482758620694</v>
      </c>
      <c r="L7" s="12">
        <f t="shared" si="2"/>
        <v>5.2771084337349397</v>
      </c>
      <c r="M7" s="12">
        <f t="shared" si="2"/>
        <v>6.1654676258992804</v>
      </c>
      <c r="N7" s="12">
        <f t="shared" si="2"/>
        <v>3.5145631067961167</v>
      </c>
      <c r="O7" s="12">
        <f t="shared" si="2"/>
        <v>4.9894736842105267</v>
      </c>
    </row>
    <row r="8" spans="1:15" x14ac:dyDescent="0.2">
      <c r="A8" s="1" t="s">
        <v>30</v>
      </c>
      <c r="B8" s="1">
        <v>4169</v>
      </c>
      <c r="C8" s="1">
        <f t="shared" si="0"/>
        <v>3896</v>
      </c>
      <c r="D8" s="1">
        <v>623</v>
      </c>
      <c r="E8" s="1">
        <v>339</v>
      </c>
      <c r="F8" s="1">
        <v>779</v>
      </c>
      <c r="G8" s="1">
        <v>757</v>
      </c>
      <c r="H8" s="1">
        <v>706</v>
      </c>
      <c r="I8" s="1">
        <v>692</v>
      </c>
      <c r="J8" s="1">
        <f t="shared" si="1"/>
        <v>273</v>
      </c>
      <c r="K8" s="1">
        <v>18</v>
      </c>
      <c r="L8" s="1">
        <v>51</v>
      </c>
      <c r="M8" s="1">
        <v>102</v>
      </c>
      <c r="N8" s="1">
        <v>50</v>
      </c>
      <c r="O8" s="1">
        <v>52</v>
      </c>
    </row>
    <row r="9" spans="1:15" x14ac:dyDescent="0.2">
      <c r="A9" s="1" t="s">
        <v>31</v>
      </c>
      <c r="B9" s="1">
        <v>13698</v>
      </c>
      <c r="C9" s="1">
        <f t="shared" si="0"/>
        <v>12883</v>
      </c>
      <c r="D9" s="1">
        <v>2053</v>
      </c>
      <c r="E9" s="1">
        <v>991</v>
      </c>
      <c r="F9" s="1">
        <v>2573</v>
      </c>
      <c r="G9" s="1">
        <v>2478</v>
      </c>
      <c r="H9" s="1">
        <v>2720</v>
      </c>
      <c r="I9" s="1">
        <v>2068</v>
      </c>
      <c r="J9" s="1">
        <f t="shared" si="1"/>
        <v>815</v>
      </c>
      <c r="K9" s="1">
        <v>42</v>
      </c>
      <c r="L9" s="1">
        <v>158</v>
      </c>
      <c r="M9" s="1">
        <v>374</v>
      </c>
      <c r="N9" s="1">
        <v>137</v>
      </c>
      <c r="O9" s="1">
        <v>104</v>
      </c>
    </row>
    <row r="10" spans="1:15" x14ac:dyDescent="0.2">
      <c r="A10" s="1" t="s">
        <v>32</v>
      </c>
      <c r="B10" s="1">
        <v>1341</v>
      </c>
      <c r="C10" s="1">
        <f t="shared" si="0"/>
        <v>1104</v>
      </c>
      <c r="D10" s="1">
        <v>204</v>
      </c>
      <c r="E10" s="1">
        <v>102</v>
      </c>
      <c r="F10" s="1">
        <v>177</v>
      </c>
      <c r="G10" s="1">
        <v>192</v>
      </c>
      <c r="H10" s="1">
        <v>220</v>
      </c>
      <c r="I10" s="1">
        <v>209</v>
      </c>
      <c r="J10" s="1">
        <f t="shared" si="1"/>
        <v>237</v>
      </c>
      <c r="K10" s="1">
        <v>4</v>
      </c>
      <c r="L10" s="1">
        <v>16</v>
      </c>
      <c r="M10" s="1">
        <v>40</v>
      </c>
      <c r="N10" s="1">
        <v>9</v>
      </c>
      <c r="O10" s="1">
        <v>168</v>
      </c>
    </row>
    <row r="11" spans="1:15" x14ac:dyDescent="0.2">
      <c r="A11" s="1" t="s">
        <v>33</v>
      </c>
      <c r="B11" s="1">
        <v>517</v>
      </c>
      <c r="C11" s="1">
        <f t="shared" si="0"/>
        <v>485</v>
      </c>
      <c r="D11" s="1">
        <v>54</v>
      </c>
      <c r="E11" s="1">
        <v>43</v>
      </c>
      <c r="F11" s="1">
        <v>82</v>
      </c>
      <c r="G11" s="1">
        <v>93</v>
      </c>
      <c r="H11" s="1">
        <v>95</v>
      </c>
      <c r="I11" s="1">
        <v>118</v>
      </c>
      <c r="J11" s="1">
        <f t="shared" si="1"/>
        <v>32</v>
      </c>
      <c r="K11" s="1">
        <v>2</v>
      </c>
      <c r="L11" s="1">
        <v>6</v>
      </c>
      <c r="M11" s="1">
        <v>16</v>
      </c>
      <c r="N11" s="1">
        <v>1</v>
      </c>
      <c r="O11" s="1">
        <v>7</v>
      </c>
    </row>
    <row r="12" spans="1:15" x14ac:dyDescent="0.2">
      <c r="A12" s="1" t="s">
        <v>34</v>
      </c>
      <c r="B12" s="1">
        <v>139</v>
      </c>
      <c r="C12" s="1">
        <f t="shared" si="0"/>
        <v>123</v>
      </c>
      <c r="D12" s="1">
        <v>13</v>
      </c>
      <c r="E12" s="1">
        <v>11</v>
      </c>
      <c r="F12" s="1">
        <v>12</v>
      </c>
      <c r="G12" s="1">
        <v>40</v>
      </c>
      <c r="H12" s="1">
        <v>20</v>
      </c>
      <c r="I12" s="1">
        <v>27</v>
      </c>
      <c r="J12" s="1">
        <f t="shared" si="1"/>
        <v>16</v>
      </c>
      <c r="K12" s="1">
        <v>1</v>
      </c>
      <c r="L12" s="1">
        <v>7</v>
      </c>
      <c r="M12" s="1">
        <v>5</v>
      </c>
      <c r="N12" s="1">
        <v>1</v>
      </c>
      <c r="O12" s="1">
        <v>2</v>
      </c>
    </row>
    <row r="13" spans="1:15" x14ac:dyDescent="0.2">
      <c r="A13" s="1" t="s">
        <v>35</v>
      </c>
      <c r="B13" s="1">
        <v>923</v>
      </c>
      <c r="C13" s="1">
        <f t="shared" si="0"/>
        <v>868</v>
      </c>
      <c r="D13" s="1">
        <v>171</v>
      </c>
      <c r="E13" s="1">
        <v>92</v>
      </c>
      <c r="F13" s="1">
        <v>140</v>
      </c>
      <c r="G13" s="1">
        <v>197</v>
      </c>
      <c r="H13" s="1">
        <v>122</v>
      </c>
      <c r="I13" s="1">
        <v>146</v>
      </c>
      <c r="J13" s="1">
        <f t="shared" si="1"/>
        <v>55</v>
      </c>
      <c r="K13" s="1">
        <v>9</v>
      </c>
      <c r="L13" s="1">
        <v>16</v>
      </c>
      <c r="M13" s="1">
        <v>22</v>
      </c>
      <c r="N13" s="1">
        <v>0</v>
      </c>
      <c r="O13" s="1">
        <v>8</v>
      </c>
    </row>
    <row r="14" spans="1:15" x14ac:dyDescent="0.2">
      <c r="A14" s="1" t="s">
        <v>36</v>
      </c>
      <c r="B14" s="1">
        <v>81</v>
      </c>
      <c r="C14" s="1">
        <f t="shared" si="0"/>
        <v>75</v>
      </c>
      <c r="D14" s="1">
        <v>12</v>
      </c>
      <c r="E14" s="1">
        <v>4</v>
      </c>
      <c r="F14" s="1">
        <v>17</v>
      </c>
      <c r="G14" s="1">
        <v>21</v>
      </c>
      <c r="H14" s="1">
        <v>4</v>
      </c>
      <c r="I14" s="1">
        <v>17</v>
      </c>
      <c r="J14" s="1">
        <f t="shared" si="1"/>
        <v>6</v>
      </c>
      <c r="K14" s="1">
        <v>0</v>
      </c>
      <c r="L14" s="1">
        <v>1</v>
      </c>
      <c r="M14" s="1">
        <v>4</v>
      </c>
      <c r="N14" s="1">
        <v>0</v>
      </c>
      <c r="O14" s="1">
        <v>1</v>
      </c>
    </row>
    <row r="15" spans="1:15" x14ac:dyDescent="0.2">
      <c r="A15" s="1" t="s">
        <v>37</v>
      </c>
      <c r="B15" s="1">
        <v>248</v>
      </c>
      <c r="C15" s="1">
        <f t="shared" si="0"/>
        <v>231</v>
      </c>
      <c r="D15" s="1">
        <v>28</v>
      </c>
      <c r="E15" s="1">
        <v>21</v>
      </c>
      <c r="F15" s="1">
        <v>48</v>
      </c>
      <c r="G15" s="1">
        <v>56</v>
      </c>
      <c r="H15" s="1">
        <v>27</v>
      </c>
      <c r="I15" s="1">
        <v>51</v>
      </c>
      <c r="J15" s="1">
        <f t="shared" si="1"/>
        <v>17</v>
      </c>
      <c r="K15" s="1">
        <v>0</v>
      </c>
      <c r="L15" s="1">
        <v>4</v>
      </c>
      <c r="M15" s="1">
        <v>6</v>
      </c>
      <c r="N15" s="1">
        <v>3</v>
      </c>
      <c r="O15" s="1">
        <v>4</v>
      </c>
    </row>
    <row r="16" spans="1:15" x14ac:dyDescent="0.2">
      <c r="A16" s="1" t="s">
        <v>38</v>
      </c>
      <c r="B16" s="1">
        <v>1026</v>
      </c>
      <c r="C16" s="1">
        <f t="shared" si="0"/>
        <v>963</v>
      </c>
      <c r="D16" s="1">
        <v>89</v>
      </c>
      <c r="E16" s="1">
        <v>53</v>
      </c>
      <c r="F16" s="1">
        <v>204</v>
      </c>
      <c r="G16" s="1">
        <v>193</v>
      </c>
      <c r="H16" s="1">
        <v>136</v>
      </c>
      <c r="I16" s="1">
        <v>288</v>
      </c>
      <c r="J16" s="1">
        <f t="shared" si="1"/>
        <v>63</v>
      </c>
      <c r="K16" s="1">
        <v>7</v>
      </c>
      <c r="L16" s="1">
        <v>10</v>
      </c>
      <c r="M16" s="1">
        <v>27</v>
      </c>
      <c r="N16" s="1">
        <v>12</v>
      </c>
      <c r="O16" s="1">
        <v>7</v>
      </c>
    </row>
    <row r="17" spans="1:15" x14ac:dyDescent="0.2">
      <c r="A17" s="1" t="s">
        <v>39</v>
      </c>
      <c r="B17" s="1">
        <v>21</v>
      </c>
      <c r="C17" s="1">
        <f t="shared" si="0"/>
        <v>14</v>
      </c>
      <c r="D17" s="1">
        <v>0</v>
      </c>
      <c r="E17" s="1">
        <v>1</v>
      </c>
      <c r="F17" s="1">
        <v>4</v>
      </c>
      <c r="G17" s="1">
        <v>2</v>
      </c>
      <c r="H17" s="1">
        <v>2</v>
      </c>
      <c r="I17" s="1">
        <v>5</v>
      </c>
      <c r="J17" s="1">
        <f t="shared" si="1"/>
        <v>7</v>
      </c>
      <c r="K17" s="1">
        <v>0</v>
      </c>
      <c r="L17" s="1">
        <v>0</v>
      </c>
      <c r="M17" s="1">
        <v>4</v>
      </c>
      <c r="N17" s="1">
        <v>2</v>
      </c>
      <c r="O17" s="1">
        <v>1</v>
      </c>
    </row>
    <row r="18" spans="1:15" x14ac:dyDescent="0.2">
      <c r="A18" s="1" t="s">
        <v>40</v>
      </c>
      <c r="B18" s="1">
        <v>46</v>
      </c>
      <c r="C18" s="1">
        <f t="shared" si="0"/>
        <v>43</v>
      </c>
      <c r="D18" s="1">
        <v>4</v>
      </c>
      <c r="E18" s="1">
        <v>2</v>
      </c>
      <c r="F18" s="1">
        <v>8</v>
      </c>
      <c r="G18" s="1">
        <v>12</v>
      </c>
      <c r="H18" s="1">
        <v>6</v>
      </c>
      <c r="I18" s="1">
        <v>11</v>
      </c>
      <c r="J18" s="1">
        <f t="shared" si="1"/>
        <v>3</v>
      </c>
      <c r="K18" s="1">
        <v>0</v>
      </c>
      <c r="L18" s="1">
        <v>0</v>
      </c>
      <c r="M18" s="1">
        <v>1</v>
      </c>
      <c r="N18" s="1">
        <v>1</v>
      </c>
      <c r="O18" s="1">
        <v>1</v>
      </c>
    </row>
    <row r="19" spans="1:15" x14ac:dyDescent="0.2">
      <c r="A19" s="1" t="s">
        <v>41</v>
      </c>
      <c r="B19" s="1">
        <v>139</v>
      </c>
      <c r="C19" s="1">
        <f t="shared" si="0"/>
        <v>117</v>
      </c>
      <c r="D19" s="1">
        <v>11</v>
      </c>
      <c r="E19" s="1">
        <v>5</v>
      </c>
      <c r="F19" s="1">
        <v>24</v>
      </c>
      <c r="G19" s="1">
        <v>30</v>
      </c>
      <c r="H19" s="1">
        <v>7</v>
      </c>
      <c r="I19" s="1">
        <v>40</v>
      </c>
      <c r="J19" s="1">
        <f t="shared" si="1"/>
        <v>22</v>
      </c>
      <c r="K19" s="1">
        <v>3</v>
      </c>
      <c r="L19" s="1">
        <v>10</v>
      </c>
      <c r="M19" s="1">
        <v>5</v>
      </c>
      <c r="N19" s="1">
        <v>0</v>
      </c>
      <c r="O19" s="1">
        <v>4</v>
      </c>
    </row>
    <row r="20" spans="1:15" x14ac:dyDescent="0.2">
      <c r="A20" s="1" t="s">
        <v>42</v>
      </c>
      <c r="B20" s="1">
        <v>5566</v>
      </c>
      <c r="C20" s="1">
        <f t="shared" si="0"/>
        <v>5268</v>
      </c>
      <c r="D20" s="1">
        <v>1086</v>
      </c>
      <c r="E20" s="1">
        <v>498</v>
      </c>
      <c r="F20" s="1">
        <v>858</v>
      </c>
      <c r="G20" s="1">
        <v>885</v>
      </c>
      <c r="H20" s="1">
        <v>1019</v>
      </c>
      <c r="I20" s="1">
        <v>922</v>
      </c>
      <c r="J20" s="1">
        <f t="shared" si="1"/>
        <v>298</v>
      </c>
      <c r="K20" s="1">
        <v>61</v>
      </c>
      <c r="L20" s="1">
        <v>75</v>
      </c>
      <c r="M20" s="1">
        <v>102</v>
      </c>
      <c r="N20" s="1">
        <v>40</v>
      </c>
      <c r="O20" s="1">
        <v>20</v>
      </c>
    </row>
    <row r="21" spans="1:15" x14ac:dyDescent="0.2">
      <c r="A21" s="1" t="s">
        <v>43</v>
      </c>
      <c r="B21" s="1">
        <v>396</v>
      </c>
      <c r="C21" s="1">
        <f t="shared" si="0"/>
        <v>381</v>
      </c>
      <c r="D21" s="1">
        <v>52</v>
      </c>
      <c r="E21" s="1">
        <v>71</v>
      </c>
      <c r="F21" s="1">
        <v>94</v>
      </c>
      <c r="G21" s="1">
        <v>29</v>
      </c>
      <c r="H21" s="1">
        <v>29</v>
      </c>
      <c r="I21" s="1">
        <v>106</v>
      </c>
      <c r="J21" s="1">
        <f t="shared" si="1"/>
        <v>15</v>
      </c>
      <c r="K21" s="1">
        <v>1</v>
      </c>
      <c r="L21" s="1">
        <v>1</v>
      </c>
      <c r="M21" s="1">
        <v>10</v>
      </c>
      <c r="N21" s="1">
        <v>3</v>
      </c>
      <c r="O21" s="1">
        <v>0</v>
      </c>
    </row>
    <row r="22" spans="1:15" x14ac:dyDescent="0.2">
      <c r="A22" s="1" t="s">
        <v>44</v>
      </c>
      <c r="B22" s="1">
        <v>342</v>
      </c>
      <c r="C22" s="1">
        <f t="shared" si="0"/>
        <v>342</v>
      </c>
      <c r="D22" s="1">
        <v>161</v>
      </c>
      <c r="E22" s="1">
        <v>0</v>
      </c>
      <c r="F22" s="1">
        <v>0</v>
      </c>
      <c r="G22" s="1">
        <v>181</v>
      </c>
      <c r="H22" s="1">
        <v>0</v>
      </c>
      <c r="I22" s="1">
        <v>0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45</v>
      </c>
      <c r="B23" s="1">
        <v>103</v>
      </c>
      <c r="C23" s="1">
        <f t="shared" si="0"/>
        <v>103</v>
      </c>
      <c r="D23" s="1">
        <v>29</v>
      </c>
      <c r="E23" s="1">
        <v>0</v>
      </c>
      <c r="F23" s="1">
        <v>18</v>
      </c>
      <c r="G23" s="1">
        <v>56</v>
      </c>
      <c r="H23" s="1">
        <v>0</v>
      </c>
      <c r="I23" s="1">
        <v>0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46</v>
      </c>
      <c r="B24" s="1">
        <v>57</v>
      </c>
      <c r="C24" s="1">
        <f t="shared" si="0"/>
        <v>57</v>
      </c>
      <c r="D24" s="1">
        <v>0</v>
      </c>
      <c r="E24" s="1">
        <v>0</v>
      </c>
      <c r="F24" s="1">
        <v>57</v>
      </c>
      <c r="G24" s="1">
        <v>0</v>
      </c>
      <c r="H24" s="1">
        <v>0</v>
      </c>
      <c r="I24" s="1">
        <v>0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47</v>
      </c>
      <c r="B25" s="1">
        <v>30</v>
      </c>
      <c r="C25" s="1">
        <f t="shared" si="0"/>
        <v>30</v>
      </c>
      <c r="D25" s="1">
        <v>30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f t="shared" si="1"/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48</v>
      </c>
      <c r="B26" s="1">
        <v>2</v>
      </c>
      <c r="C26" s="1">
        <f t="shared" si="0"/>
        <v>2</v>
      </c>
      <c r="D26" s="1">
        <v>0</v>
      </c>
      <c r="E26" s="1">
        <v>0</v>
      </c>
      <c r="F26" s="1">
        <v>2</v>
      </c>
      <c r="G26" s="1">
        <v>0</v>
      </c>
      <c r="H26" s="1">
        <v>0</v>
      </c>
      <c r="I26" s="1">
        <v>0</v>
      </c>
      <c r="J26" s="1">
        <f t="shared" si="1"/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49</v>
      </c>
      <c r="B27" s="1">
        <v>12</v>
      </c>
      <c r="C27" s="1">
        <f t="shared" si="0"/>
        <v>12</v>
      </c>
      <c r="D27" s="1">
        <v>0</v>
      </c>
      <c r="E27" s="1">
        <v>0</v>
      </c>
      <c r="F27" s="1">
        <v>12</v>
      </c>
      <c r="G27" s="1">
        <v>0</v>
      </c>
      <c r="H27" s="1">
        <v>0</v>
      </c>
      <c r="I27" s="1">
        <v>0</v>
      </c>
      <c r="J27" s="1">
        <f t="shared" si="1"/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9" spans="1:15" x14ac:dyDescent="0.2">
      <c r="A29" s="1" t="s">
        <v>213</v>
      </c>
      <c r="B29" s="1">
        <v>17666</v>
      </c>
      <c r="C29" s="1">
        <f t="shared" si="0"/>
        <v>16476</v>
      </c>
      <c r="D29" s="1">
        <v>2885</v>
      </c>
      <c r="E29" s="1">
        <v>1366</v>
      </c>
      <c r="F29" s="1">
        <v>3178</v>
      </c>
      <c r="G29" s="1">
        <v>3123</v>
      </c>
      <c r="H29" s="1">
        <v>3053</v>
      </c>
      <c r="I29" s="1">
        <v>2871</v>
      </c>
      <c r="J29" s="1">
        <f t="shared" si="1"/>
        <v>1190</v>
      </c>
      <c r="K29" s="1">
        <v>90</v>
      </c>
      <c r="L29" s="1">
        <v>224</v>
      </c>
      <c r="M29" s="1">
        <v>453</v>
      </c>
      <c r="N29" s="1">
        <v>178</v>
      </c>
      <c r="O29" s="1">
        <v>245</v>
      </c>
    </row>
    <row r="30" spans="1:15" x14ac:dyDescent="0.2">
      <c r="A30" s="1" t="s">
        <v>29</v>
      </c>
      <c r="B30" s="1">
        <v>4649</v>
      </c>
      <c r="C30" s="1">
        <f t="shared" si="0"/>
        <v>4299</v>
      </c>
      <c r="D30" s="1">
        <v>688</v>
      </c>
      <c r="E30" s="1">
        <v>382</v>
      </c>
      <c r="F30" s="1">
        <v>878</v>
      </c>
      <c r="G30" s="1">
        <v>836</v>
      </c>
      <c r="H30" s="1">
        <v>763</v>
      </c>
      <c r="I30" s="1">
        <v>752</v>
      </c>
      <c r="J30" s="1">
        <f t="shared" si="1"/>
        <v>350</v>
      </c>
      <c r="K30" s="1">
        <v>21</v>
      </c>
      <c r="L30" s="1">
        <v>65</v>
      </c>
      <c r="M30" s="1">
        <v>121</v>
      </c>
      <c r="N30" s="1">
        <v>72</v>
      </c>
      <c r="O30" s="1">
        <v>71</v>
      </c>
    </row>
    <row r="31" spans="1:15" x14ac:dyDescent="0.2">
      <c r="A31" s="1" t="s">
        <v>30</v>
      </c>
      <c r="B31" s="1">
        <v>88</v>
      </c>
      <c r="C31" s="1">
        <f t="shared" si="0"/>
        <v>79</v>
      </c>
      <c r="D31" s="1">
        <v>5</v>
      </c>
      <c r="E31" s="1">
        <v>4</v>
      </c>
      <c r="F31" s="1">
        <v>19</v>
      </c>
      <c r="G31" s="1">
        <v>10</v>
      </c>
      <c r="H31" s="1">
        <v>8</v>
      </c>
      <c r="I31" s="1">
        <v>33</v>
      </c>
      <c r="J31" s="1">
        <f t="shared" si="1"/>
        <v>9</v>
      </c>
      <c r="K31" s="1">
        <v>0</v>
      </c>
      <c r="L31" s="1">
        <v>0</v>
      </c>
      <c r="M31" s="1">
        <v>1</v>
      </c>
      <c r="N31" s="1">
        <v>4</v>
      </c>
      <c r="O31" s="1">
        <v>4</v>
      </c>
    </row>
    <row r="32" spans="1:15" x14ac:dyDescent="0.2">
      <c r="A32" s="1" t="s">
        <v>31</v>
      </c>
      <c r="B32" s="1">
        <v>7166</v>
      </c>
      <c r="C32" s="1">
        <f t="shared" si="0"/>
        <v>6729</v>
      </c>
      <c r="D32" s="1">
        <v>1103</v>
      </c>
      <c r="E32" s="1">
        <v>514</v>
      </c>
      <c r="F32" s="1">
        <v>1343</v>
      </c>
      <c r="G32" s="1">
        <v>1273</v>
      </c>
      <c r="H32" s="1">
        <v>1427</v>
      </c>
      <c r="I32" s="1">
        <v>1069</v>
      </c>
      <c r="J32" s="1">
        <f t="shared" si="1"/>
        <v>437</v>
      </c>
      <c r="K32" s="1">
        <v>28</v>
      </c>
      <c r="L32" s="1">
        <v>90</v>
      </c>
      <c r="M32" s="1">
        <v>201</v>
      </c>
      <c r="N32" s="1">
        <v>66</v>
      </c>
      <c r="O32" s="1">
        <v>52</v>
      </c>
    </row>
    <row r="33" spans="1:15" x14ac:dyDescent="0.2">
      <c r="A33" s="1" t="s">
        <v>32</v>
      </c>
      <c r="B33" s="1">
        <v>718</v>
      </c>
      <c r="C33" s="1">
        <f t="shared" si="0"/>
        <v>585</v>
      </c>
      <c r="D33" s="1">
        <v>112</v>
      </c>
      <c r="E33" s="1">
        <v>55</v>
      </c>
      <c r="F33" s="1">
        <v>92</v>
      </c>
      <c r="G33" s="1">
        <v>92</v>
      </c>
      <c r="H33" s="1">
        <v>118</v>
      </c>
      <c r="I33" s="1">
        <v>116</v>
      </c>
      <c r="J33" s="1">
        <f t="shared" si="1"/>
        <v>133</v>
      </c>
      <c r="K33" s="1">
        <v>3</v>
      </c>
      <c r="L33" s="1">
        <v>12</v>
      </c>
      <c r="M33" s="1">
        <v>22</v>
      </c>
      <c r="N33" s="1">
        <v>4</v>
      </c>
      <c r="O33" s="1">
        <v>92</v>
      </c>
    </row>
    <row r="34" spans="1:15" x14ac:dyDescent="0.2">
      <c r="A34" s="1" t="s">
        <v>33</v>
      </c>
      <c r="B34" s="1">
        <v>295</v>
      </c>
      <c r="C34" s="1">
        <f t="shared" si="0"/>
        <v>275</v>
      </c>
      <c r="D34" s="1">
        <v>29</v>
      </c>
      <c r="E34" s="1">
        <v>23</v>
      </c>
      <c r="F34" s="1">
        <v>51</v>
      </c>
      <c r="G34" s="1">
        <v>57</v>
      </c>
      <c r="H34" s="1">
        <v>55</v>
      </c>
      <c r="I34" s="1">
        <v>60</v>
      </c>
      <c r="J34" s="1">
        <f t="shared" si="1"/>
        <v>20</v>
      </c>
      <c r="K34" s="1">
        <v>1</v>
      </c>
      <c r="L34" s="1">
        <v>3</v>
      </c>
      <c r="M34" s="1">
        <v>13</v>
      </c>
      <c r="N34" s="1">
        <v>1</v>
      </c>
      <c r="O34" s="1">
        <v>2</v>
      </c>
    </row>
    <row r="35" spans="1:15" x14ac:dyDescent="0.2">
      <c r="A35" s="1" t="s">
        <v>34</v>
      </c>
      <c r="B35" s="1">
        <v>22</v>
      </c>
      <c r="C35" s="1">
        <f t="shared" si="0"/>
        <v>20</v>
      </c>
      <c r="D35" s="1">
        <v>2</v>
      </c>
      <c r="E35" s="1">
        <v>2</v>
      </c>
      <c r="F35" s="1">
        <v>3</v>
      </c>
      <c r="G35" s="1">
        <v>4</v>
      </c>
      <c r="H35" s="1">
        <v>4</v>
      </c>
      <c r="I35" s="1">
        <v>5</v>
      </c>
      <c r="J35" s="1">
        <f t="shared" si="1"/>
        <v>2</v>
      </c>
      <c r="K35" s="1">
        <v>0</v>
      </c>
      <c r="L35" s="1">
        <v>1</v>
      </c>
      <c r="M35" s="1">
        <v>1</v>
      </c>
      <c r="N35" s="1">
        <v>0</v>
      </c>
      <c r="O35" s="1">
        <v>0</v>
      </c>
    </row>
    <row r="36" spans="1:15" x14ac:dyDescent="0.2">
      <c r="A36" s="1" t="s">
        <v>35</v>
      </c>
      <c r="B36" s="1">
        <v>365</v>
      </c>
      <c r="C36" s="1">
        <f t="shared" si="0"/>
        <v>345</v>
      </c>
      <c r="D36" s="1">
        <v>66</v>
      </c>
      <c r="E36" s="1">
        <v>37</v>
      </c>
      <c r="F36" s="1">
        <v>58</v>
      </c>
      <c r="G36" s="1">
        <v>81</v>
      </c>
      <c r="H36" s="1">
        <v>43</v>
      </c>
      <c r="I36" s="1">
        <v>60</v>
      </c>
      <c r="J36" s="1">
        <f t="shared" si="1"/>
        <v>20</v>
      </c>
      <c r="K36" s="1">
        <v>1</v>
      </c>
      <c r="L36" s="1">
        <v>3</v>
      </c>
      <c r="M36" s="1">
        <v>9</v>
      </c>
      <c r="N36" s="1">
        <v>0</v>
      </c>
      <c r="O36" s="1">
        <v>7</v>
      </c>
    </row>
    <row r="37" spans="1:15" x14ac:dyDescent="0.2">
      <c r="A37" s="1" t="s">
        <v>36</v>
      </c>
      <c r="B37" s="1">
        <v>24</v>
      </c>
      <c r="C37" s="1">
        <f t="shared" si="0"/>
        <v>22</v>
      </c>
      <c r="D37" s="1">
        <v>5</v>
      </c>
      <c r="E37" s="1">
        <v>0</v>
      </c>
      <c r="F37" s="1">
        <v>7</v>
      </c>
      <c r="G37" s="1">
        <v>4</v>
      </c>
      <c r="H37" s="1">
        <v>2</v>
      </c>
      <c r="I37" s="1">
        <v>4</v>
      </c>
      <c r="J37" s="1">
        <f t="shared" si="1"/>
        <v>2</v>
      </c>
      <c r="K37" s="1">
        <v>0</v>
      </c>
      <c r="L37" s="1">
        <v>0</v>
      </c>
      <c r="M37" s="1">
        <v>2</v>
      </c>
      <c r="N37" s="1">
        <v>0</v>
      </c>
      <c r="O37" s="1">
        <v>0</v>
      </c>
    </row>
    <row r="38" spans="1:15" x14ac:dyDescent="0.2">
      <c r="A38" s="1" t="s">
        <v>37</v>
      </c>
      <c r="B38" s="1">
        <v>121</v>
      </c>
      <c r="C38" s="1">
        <f t="shared" si="0"/>
        <v>115</v>
      </c>
      <c r="D38" s="1">
        <v>17</v>
      </c>
      <c r="E38" s="1">
        <v>11</v>
      </c>
      <c r="F38" s="1">
        <v>21</v>
      </c>
      <c r="G38" s="1">
        <v>28</v>
      </c>
      <c r="H38" s="1">
        <v>16</v>
      </c>
      <c r="I38" s="1">
        <v>22</v>
      </c>
      <c r="J38" s="1">
        <f t="shared" si="1"/>
        <v>6</v>
      </c>
      <c r="K38" s="1">
        <v>0</v>
      </c>
      <c r="L38" s="1">
        <v>1</v>
      </c>
      <c r="M38" s="1">
        <v>1</v>
      </c>
      <c r="N38" s="1">
        <v>2</v>
      </c>
      <c r="O38" s="1">
        <v>2</v>
      </c>
    </row>
    <row r="39" spans="1:15" x14ac:dyDescent="0.2">
      <c r="A39" s="1" t="s">
        <v>38</v>
      </c>
      <c r="B39" s="1">
        <v>538</v>
      </c>
      <c r="C39" s="1">
        <f t="shared" si="0"/>
        <v>501</v>
      </c>
      <c r="D39" s="1">
        <v>54</v>
      </c>
      <c r="E39" s="1">
        <v>28</v>
      </c>
      <c r="F39" s="1">
        <v>103</v>
      </c>
      <c r="G39" s="1">
        <v>98</v>
      </c>
      <c r="H39" s="1">
        <v>69</v>
      </c>
      <c r="I39" s="1">
        <v>149</v>
      </c>
      <c r="J39" s="1">
        <f t="shared" si="1"/>
        <v>37</v>
      </c>
      <c r="K39" s="1">
        <v>7</v>
      </c>
      <c r="L39" s="1">
        <v>5</v>
      </c>
      <c r="M39" s="1">
        <v>15</v>
      </c>
      <c r="N39" s="1">
        <v>6</v>
      </c>
      <c r="O39" s="1">
        <v>4</v>
      </c>
    </row>
    <row r="40" spans="1:15" x14ac:dyDescent="0.2">
      <c r="A40" s="1" t="s">
        <v>39</v>
      </c>
      <c r="B40" s="1">
        <v>3</v>
      </c>
      <c r="C40" s="1">
        <f t="shared" si="0"/>
        <v>2</v>
      </c>
      <c r="D40" s="1">
        <v>0</v>
      </c>
      <c r="E40" s="1">
        <v>0</v>
      </c>
      <c r="F40" s="1">
        <v>2</v>
      </c>
      <c r="G40" s="1">
        <v>0</v>
      </c>
      <c r="H40" s="1">
        <v>0</v>
      </c>
      <c r="I40" s="1">
        <v>0</v>
      </c>
      <c r="J40" s="1">
        <f t="shared" si="1"/>
        <v>1</v>
      </c>
      <c r="K40" s="1">
        <v>0</v>
      </c>
      <c r="L40" s="1">
        <v>0</v>
      </c>
      <c r="M40" s="1">
        <v>1</v>
      </c>
      <c r="N40" s="1">
        <v>0</v>
      </c>
      <c r="O40" s="1">
        <v>0</v>
      </c>
    </row>
    <row r="41" spans="1:15" x14ac:dyDescent="0.2">
      <c r="A41" s="1" t="s">
        <v>40</v>
      </c>
      <c r="B41" s="1">
        <v>22</v>
      </c>
      <c r="C41" s="1">
        <f t="shared" si="0"/>
        <v>20</v>
      </c>
      <c r="D41" s="1">
        <v>2</v>
      </c>
      <c r="E41" s="1">
        <v>2</v>
      </c>
      <c r="F41" s="1">
        <v>2</v>
      </c>
      <c r="G41" s="1">
        <v>5</v>
      </c>
      <c r="H41" s="1">
        <v>5</v>
      </c>
      <c r="I41" s="1">
        <v>4</v>
      </c>
      <c r="J41" s="1">
        <f t="shared" si="1"/>
        <v>2</v>
      </c>
      <c r="K41" s="1">
        <v>0</v>
      </c>
      <c r="L41" s="1">
        <v>0</v>
      </c>
      <c r="M41" s="1">
        <v>1</v>
      </c>
      <c r="N41" s="1">
        <v>1</v>
      </c>
      <c r="O41" s="1">
        <v>0</v>
      </c>
    </row>
    <row r="42" spans="1:15" x14ac:dyDescent="0.2">
      <c r="A42" s="1" t="s">
        <v>41</v>
      </c>
      <c r="B42" s="1">
        <v>83</v>
      </c>
      <c r="C42" s="1">
        <f t="shared" si="0"/>
        <v>73</v>
      </c>
      <c r="D42" s="1">
        <v>8</v>
      </c>
      <c r="E42" s="1">
        <v>2</v>
      </c>
      <c r="F42" s="1">
        <v>15</v>
      </c>
      <c r="G42" s="1">
        <v>20</v>
      </c>
      <c r="H42" s="1">
        <v>6</v>
      </c>
      <c r="I42" s="1">
        <v>22</v>
      </c>
      <c r="J42" s="1">
        <f t="shared" si="1"/>
        <v>10</v>
      </c>
      <c r="K42" s="1">
        <v>1</v>
      </c>
      <c r="L42" s="1">
        <v>4</v>
      </c>
      <c r="M42" s="1">
        <v>3</v>
      </c>
      <c r="N42" s="1">
        <v>0</v>
      </c>
      <c r="O42" s="1">
        <v>2</v>
      </c>
    </row>
    <row r="43" spans="1:15" x14ac:dyDescent="0.2">
      <c r="A43" s="1" t="s">
        <v>42</v>
      </c>
      <c r="B43" s="1">
        <v>2896</v>
      </c>
      <c r="C43" s="1">
        <f t="shared" si="0"/>
        <v>2745</v>
      </c>
      <c r="D43" s="1">
        <v>561</v>
      </c>
      <c r="E43" s="1">
        <v>268</v>
      </c>
      <c r="F43" s="1">
        <v>445</v>
      </c>
      <c r="G43" s="1">
        <v>453</v>
      </c>
      <c r="H43" s="1">
        <v>522</v>
      </c>
      <c r="I43" s="1">
        <v>496</v>
      </c>
      <c r="J43" s="1">
        <f t="shared" si="1"/>
        <v>151</v>
      </c>
      <c r="K43" s="1">
        <v>27</v>
      </c>
      <c r="L43" s="1">
        <v>39</v>
      </c>
      <c r="M43" s="1">
        <v>56</v>
      </c>
      <c r="N43" s="1">
        <v>20</v>
      </c>
      <c r="O43" s="1">
        <v>9</v>
      </c>
    </row>
    <row r="44" spans="1:15" x14ac:dyDescent="0.2">
      <c r="A44" s="1" t="s">
        <v>43</v>
      </c>
      <c r="B44" s="1">
        <v>247</v>
      </c>
      <c r="C44" s="1">
        <f t="shared" si="0"/>
        <v>237</v>
      </c>
      <c r="D44" s="1">
        <v>35</v>
      </c>
      <c r="E44" s="1">
        <v>38</v>
      </c>
      <c r="F44" s="1">
        <v>51</v>
      </c>
      <c r="G44" s="1">
        <v>19</v>
      </c>
      <c r="H44" s="1">
        <v>15</v>
      </c>
      <c r="I44" s="1">
        <v>79</v>
      </c>
      <c r="J44" s="1">
        <f t="shared" si="1"/>
        <v>10</v>
      </c>
      <c r="K44" s="1">
        <v>1</v>
      </c>
      <c r="L44" s="1">
        <v>1</v>
      </c>
      <c r="M44" s="1">
        <v>6</v>
      </c>
      <c r="N44" s="1">
        <v>2</v>
      </c>
      <c r="O44" s="1">
        <v>0</v>
      </c>
    </row>
    <row r="45" spans="1:15" x14ac:dyDescent="0.2">
      <c r="A45" s="1" t="s">
        <v>44</v>
      </c>
      <c r="B45" s="1">
        <v>237</v>
      </c>
      <c r="C45" s="1">
        <f t="shared" si="0"/>
        <v>237</v>
      </c>
      <c r="D45" s="1">
        <v>148</v>
      </c>
      <c r="E45" s="1">
        <v>0</v>
      </c>
      <c r="F45" s="1">
        <v>0</v>
      </c>
      <c r="G45" s="1">
        <v>89</v>
      </c>
      <c r="H45" s="1">
        <v>0</v>
      </c>
      <c r="I45" s="1">
        <v>0</v>
      </c>
      <c r="J45" s="1">
        <f t="shared" si="1"/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45</v>
      </c>
      <c r="B46" s="1">
        <v>99</v>
      </c>
      <c r="C46" s="1">
        <f t="shared" si="0"/>
        <v>99</v>
      </c>
      <c r="D46" s="1">
        <v>27</v>
      </c>
      <c r="E46" s="1">
        <v>0</v>
      </c>
      <c r="F46" s="1">
        <v>18</v>
      </c>
      <c r="G46" s="1">
        <v>54</v>
      </c>
      <c r="H46" s="1">
        <v>0</v>
      </c>
      <c r="I46" s="1">
        <v>0</v>
      </c>
      <c r="J46" s="1">
        <f t="shared" si="1"/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46</v>
      </c>
      <c r="B47" s="1">
        <v>57</v>
      </c>
      <c r="C47" s="1">
        <f t="shared" si="0"/>
        <v>57</v>
      </c>
      <c r="D47" s="1">
        <v>0</v>
      </c>
      <c r="E47" s="1">
        <v>0</v>
      </c>
      <c r="F47" s="1">
        <v>57</v>
      </c>
      <c r="G47" s="1">
        <v>0</v>
      </c>
      <c r="H47" s="1">
        <v>0</v>
      </c>
      <c r="I47" s="1">
        <v>0</v>
      </c>
      <c r="J47" s="1">
        <f t="shared" si="1"/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" t="s">
        <v>47</v>
      </c>
      <c r="B48" s="1">
        <v>23</v>
      </c>
      <c r="C48" s="1">
        <f t="shared" si="0"/>
        <v>23</v>
      </c>
      <c r="D48" s="1">
        <v>23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f t="shared" si="1"/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48</v>
      </c>
      <c r="B49" s="1">
        <v>2</v>
      </c>
      <c r="C49" s="1">
        <f t="shared" si="0"/>
        <v>2</v>
      </c>
      <c r="D49" s="1">
        <v>0</v>
      </c>
      <c r="E49" s="1">
        <v>0</v>
      </c>
      <c r="F49" s="1">
        <v>2</v>
      </c>
      <c r="G49" s="1">
        <v>0</v>
      </c>
      <c r="H49" s="1">
        <v>0</v>
      </c>
      <c r="I49" s="1">
        <v>0</v>
      </c>
      <c r="J49" s="1">
        <f t="shared" si="1"/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49</v>
      </c>
      <c r="B50" s="1">
        <v>11</v>
      </c>
      <c r="C50" s="1">
        <f t="shared" si="0"/>
        <v>11</v>
      </c>
      <c r="D50" s="1">
        <v>0</v>
      </c>
      <c r="E50" s="1">
        <v>0</v>
      </c>
      <c r="F50" s="1">
        <v>11</v>
      </c>
      <c r="G50" s="1">
        <v>0</v>
      </c>
      <c r="H50" s="1">
        <v>0</v>
      </c>
      <c r="I50" s="1">
        <v>0</v>
      </c>
      <c r="J50" s="1">
        <f t="shared" si="1"/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2" spans="1:15" x14ac:dyDescent="0.2">
      <c r="A52" s="1" t="s">
        <v>214</v>
      </c>
      <c r="B52" s="1">
        <v>16820</v>
      </c>
      <c r="C52" s="1">
        <f t="shared" si="0"/>
        <v>15702</v>
      </c>
      <c r="D52" s="1">
        <v>2535</v>
      </c>
      <c r="E52" s="1">
        <v>1319</v>
      </c>
      <c r="F52" s="1">
        <v>2980</v>
      </c>
      <c r="G52" s="1">
        <v>3104</v>
      </c>
      <c r="H52" s="1">
        <v>2954</v>
      </c>
      <c r="I52" s="1">
        <v>2810</v>
      </c>
      <c r="J52" s="1">
        <f t="shared" si="1"/>
        <v>1118</v>
      </c>
      <c r="K52" s="1">
        <v>87</v>
      </c>
      <c r="L52" s="1">
        <v>214</v>
      </c>
      <c r="M52" s="1">
        <v>404</v>
      </c>
      <c r="N52" s="1">
        <v>184</v>
      </c>
      <c r="O52" s="1">
        <v>229</v>
      </c>
    </row>
    <row r="53" spans="1:15" x14ac:dyDescent="0.2">
      <c r="A53" s="1" t="s">
        <v>29</v>
      </c>
      <c r="B53" s="1">
        <v>981</v>
      </c>
      <c r="C53" s="1">
        <f t="shared" si="0"/>
        <v>882</v>
      </c>
      <c r="D53" s="1">
        <v>112</v>
      </c>
      <c r="E53" s="1">
        <v>70</v>
      </c>
      <c r="F53" s="1">
        <v>171</v>
      </c>
      <c r="G53" s="1">
        <v>169</v>
      </c>
      <c r="H53" s="1">
        <v>131</v>
      </c>
      <c r="I53" s="1">
        <v>229</v>
      </c>
      <c r="J53" s="1">
        <f t="shared" si="1"/>
        <v>99</v>
      </c>
      <c r="K53" s="1">
        <v>8</v>
      </c>
      <c r="L53" s="1">
        <v>18</v>
      </c>
      <c r="M53" s="1">
        <v>18</v>
      </c>
      <c r="N53" s="1">
        <v>31</v>
      </c>
      <c r="O53" s="1">
        <v>24</v>
      </c>
    </row>
    <row r="54" spans="1:15" x14ac:dyDescent="0.2">
      <c r="A54" s="1" t="s">
        <v>30</v>
      </c>
      <c r="B54" s="1">
        <v>4081</v>
      </c>
      <c r="C54" s="1">
        <f t="shared" si="0"/>
        <v>3817</v>
      </c>
      <c r="D54" s="1">
        <v>618</v>
      </c>
      <c r="E54" s="1">
        <v>335</v>
      </c>
      <c r="F54" s="1">
        <v>760</v>
      </c>
      <c r="G54" s="1">
        <v>747</v>
      </c>
      <c r="H54" s="1">
        <v>698</v>
      </c>
      <c r="I54" s="1">
        <v>659</v>
      </c>
      <c r="J54" s="1">
        <f t="shared" si="1"/>
        <v>264</v>
      </c>
      <c r="K54" s="1">
        <v>18</v>
      </c>
      <c r="L54" s="1">
        <v>51</v>
      </c>
      <c r="M54" s="1">
        <v>101</v>
      </c>
      <c r="N54" s="1">
        <v>46</v>
      </c>
      <c r="O54" s="1">
        <v>48</v>
      </c>
    </row>
    <row r="55" spans="1:15" x14ac:dyDescent="0.2">
      <c r="A55" s="1" t="s">
        <v>31</v>
      </c>
      <c r="B55" s="1">
        <v>6532</v>
      </c>
      <c r="C55" s="1">
        <f t="shared" si="0"/>
        <v>6154</v>
      </c>
      <c r="D55" s="1">
        <v>950</v>
      </c>
      <c r="E55" s="1">
        <v>477</v>
      </c>
      <c r="F55" s="1">
        <v>1230</v>
      </c>
      <c r="G55" s="1">
        <v>1205</v>
      </c>
      <c r="H55" s="1">
        <v>1293</v>
      </c>
      <c r="I55" s="1">
        <v>999</v>
      </c>
      <c r="J55" s="1">
        <f t="shared" si="1"/>
        <v>378</v>
      </c>
      <c r="K55" s="1">
        <v>14</v>
      </c>
      <c r="L55" s="1">
        <v>68</v>
      </c>
      <c r="M55" s="1">
        <v>173</v>
      </c>
      <c r="N55" s="1">
        <v>71</v>
      </c>
      <c r="O55" s="1">
        <v>52</v>
      </c>
    </row>
    <row r="56" spans="1:15" x14ac:dyDescent="0.2">
      <c r="A56" s="1" t="s">
        <v>32</v>
      </c>
      <c r="B56" s="1">
        <v>623</v>
      </c>
      <c r="C56" s="1">
        <f t="shared" si="0"/>
        <v>519</v>
      </c>
      <c r="D56" s="1">
        <v>92</v>
      </c>
      <c r="E56" s="1">
        <v>47</v>
      </c>
      <c r="F56" s="1">
        <v>85</v>
      </c>
      <c r="G56" s="1">
        <v>100</v>
      </c>
      <c r="H56" s="1">
        <v>102</v>
      </c>
      <c r="I56" s="1">
        <v>93</v>
      </c>
      <c r="J56" s="1">
        <f t="shared" si="1"/>
        <v>104</v>
      </c>
      <c r="K56" s="1">
        <v>1</v>
      </c>
      <c r="L56" s="1">
        <v>4</v>
      </c>
      <c r="M56" s="1">
        <v>18</v>
      </c>
      <c r="N56" s="1">
        <v>5</v>
      </c>
      <c r="O56" s="1">
        <v>76</v>
      </c>
    </row>
    <row r="57" spans="1:15" x14ac:dyDescent="0.2">
      <c r="A57" s="1" t="s">
        <v>33</v>
      </c>
      <c r="B57" s="1">
        <v>222</v>
      </c>
      <c r="C57" s="1">
        <f t="shared" ref="C57:C71" si="3">SUM(D57:I57)</f>
        <v>210</v>
      </c>
      <c r="D57" s="1">
        <v>25</v>
      </c>
      <c r="E57" s="1">
        <v>20</v>
      </c>
      <c r="F57" s="1">
        <v>31</v>
      </c>
      <c r="G57" s="1">
        <v>36</v>
      </c>
      <c r="H57" s="1">
        <v>40</v>
      </c>
      <c r="I57" s="1">
        <v>58</v>
      </c>
      <c r="J57" s="1">
        <f t="shared" ref="J57:J71" si="4">SUM(K57:O57)</f>
        <v>12</v>
      </c>
      <c r="K57" s="1">
        <v>1</v>
      </c>
      <c r="L57" s="1">
        <v>3</v>
      </c>
      <c r="M57" s="1">
        <v>3</v>
      </c>
      <c r="N57" s="1">
        <v>0</v>
      </c>
      <c r="O57" s="1">
        <v>5</v>
      </c>
    </row>
    <row r="58" spans="1:15" x14ac:dyDescent="0.2">
      <c r="A58" s="1" t="s">
        <v>34</v>
      </c>
      <c r="B58" s="1">
        <v>117</v>
      </c>
      <c r="C58" s="1">
        <f t="shared" si="3"/>
        <v>103</v>
      </c>
      <c r="D58" s="1">
        <v>11</v>
      </c>
      <c r="E58" s="1">
        <v>9</v>
      </c>
      <c r="F58" s="1">
        <v>9</v>
      </c>
      <c r="G58" s="1">
        <v>36</v>
      </c>
      <c r="H58" s="1">
        <v>16</v>
      </c>
      <c r="I58" s="1">
        <v>22</v>
      </c>
      <c r="J58" s="1">
        <f t="shared" si="4"/>
        <v>14</v>
      </c>
      <c r="K58" s="1">
        <v>1</v>
      </c>
      <c r="L58" s="1">
        <v>6</v>
      </c>
      <c r="M58" s="1">
        <v>4</v>
      </c>
      <c r="N58" s="1">
        <v>1</v>
      </c>
      <c r="O58" s="1">
        <v>2</v>
      </c>
    </row>
    <row r="59" spans="1:15" x14ac:dyDescent="0.2">
      <c r="A59" s="1" t="s">
        <v>35</v>
      </c>
      <c r="B59" s="1">
        <v>558</v>
      </c>
      <c r="C59" s="1">
        <f t="shared" si="3"/>
        <v>523</v>
      </c>
      <c r="D59" s="1">
        <v>105</v>
      </c>
      <c r="E59" s="1">
        <v>55</v>
      </c>
      <c r="F59" s="1">
        <v>82</v>
      </c>
      <c r="G59" s="1">
        <v>116</v>
      </c>
      <c r="H59" s="1">
        <v>79</v>
      </c>
      <c r="I59" s="1">
        <v>86</v>
      </c>
      <c r="J59" s="1">
        <f t="shared" si="4"/>
        <v>35</v>
      </c>
      <c r="K59" s="1">
        <v>8</v>
      </c>
      <c r="L59" s="1">
        <v>13</v>
      </c>
      <c r="M59" s="1">
        <v>13</v>
      </c>
      <c r="N59" s="1">
        <v>0</v>
      </c>
      <c r="O59" s="1">
        <v>1</v>
      </c>
    </row>
    <row r="60" spans="1:15" x14ac:dyDescent="0.2">
      <c r="A60" s="1" t="s">
        <v>36</v>
      </c>
      <c r="B60" s="1">
        <v>57</v>
      </c>
      <c r="C60" s="1">
        <f t="shared" si="3"/>
        <v>53</v>
      </c>
      <c r="D60" s="1">
        <v>7</v>
      </c>
      <c r="E60" s="1">
        <v>4</v>
      </c>
      <c r="F60" s="1">
        <v>10</v>
      </c>
      <c r="G60" s="1">
        <v>17</v>
      </c>
      <c r="H60" s="1">
        <v>2</v>
      </c>
      <c r="I60" s="1">
        <v>13</v>
      </c>
      <c r="J60" s="1">
        <f t="shared" si="4"/>
        <v>4</v>
      </c>
      <c r="K60" s="1">
        <v>0</v>
      </c>
      <c r="L60" s="1">
        <v>1</v>
      </c>
      <c r="M60" s="1">
        <v>2</v>
      </c>
      <c r="N60" s="1">
        <v>0</v>
      </c>
      <c r="O60" s="1">
        <v>1</v>
      </c>
    </row>
    <row r="61" spans="1:15" x14ac:dyDescent="0.2">
      <c r="A61" s="1" t="s">
        <v>37</v>
      </c>
      <c r="B61" s="1">
        <v>127</v>
      </c>
      <c r="C61" s="1">
        <f t="shared" si="3"/>
        <v>116</v>
      </c>
      <c r="D61" s="1">
        <v>11</v>
      </c>
      <c r="E61" s="1">
        <v>10</v>
      </c>
      <c r="F61" s="1">
        <v>27</v>
      </c>
      <c r="G61" s="1">
        <v>28</v>
      </c>
      <c r="H61" s="1">
        <v>11</v>
      </c>
      <c r="I61" s="1">
        <v>29</v>
      </c>
      <c r="J61" s="1">
        <f t="shared" si="4"/>
        <v>11</v>
      </c>
      <c r="K61" s="1">
        <v>0</v>
      </c>
      <c r="L61" s="1">
        <v>3</v>
      </c>
      <c r="M61" s="1">
        <v>5</v>
      </c>
      <c r="N61" s="1">
        <v>1</v>
      </c>
      <c r="O61" s="1">
        <v>2</v>
      </c>
    </row>
    <row r="62" spans="1:15" x14ac:dyDescent="0.2">
      <c r="A62" s="1" t="s">
        <v>38</v>
      </c>
      <c r="B62" s="1">
        <v>488</v>
      </c>
      <c r="C62" s="1">
        <f t="shared" si="3"/>
        <v>462</v>
      </c>
      <c r="D62" s="1">
        <v>35</v>
      </c>
      <c r="E62" s="1">
        <v>25</v>
      </c>
      <c r="F62" s="1">
        <v>101</v>
      </c>
      <c r="G62" s="1">
        <v>95</v>
      </c>
      <c r="H62" s="1">
        <v>67</v>
      </c>
      <c r="I62" s="1">
        <v>139</v>
      </c>
      <c r="J62" s="1">
        <f t="shared" si="4"/>
        <v>26</v>
      </c>
      <c r="K62" s="1">
        <v>0</v>
      </c>
      <c r="L62" s="1">
        <v>5</v>
      </c>
      <c r="M62" s="1">
        <v>12</v>
      </c>
      <c r="N62" s="1">
        <v>6</v>
      </c>
      <c r="O62" s="1">
        <v>3</v>
      </c>
    </row>
    <row r="63" spans="1:15" x14ac:dyDescent="0.2">
      <c r="A63" s="1" t="s">
        <v>39</v>
      </c>
      <c r="B63" s="1">
        <v>18</v>
      </c>
      <c r="C63" s="1">
        <f t="shared" si="3"/>
        <v>12</v>
      </c>
      <c r="D63" s="1">
        <v>0</v>
      </c>
      <c r="E63" s="1">
        <v>1</v>
      </c>
      <c r="F63" s="1">
        <v>2</v>
      </c>
      <c r="G63" s="1">
        <v>2</v>
      </c>
      <c r="H63" s="1">
        <v>2</v>
      </c>
      <c r="I63" s="1">
        <v>5</v>
      </c>
      <c r="J63" s="1">
        <f t="shared" si="4"/>
        <v>6</v>
      </c>
      <c r="K63" s="1">
        <v>0</v>
      </c>
      <c r="L63" s="1">
        <v>0</v>
      </c>
      <c r="M63" s="1">
        <v>3</v>
      </c>
      <c r="N63" s="1">
        <v>2</v>
      </c>
      <c r="O63" s="1">
        <v>1</v>
      </c>
    </row>
    <row r="64" spans="1:15" x14ac:dyDescent="0.2">
      <c r="A64" s="1" t="s">
        <v>40</v>
      </c>
      <c r="B64" s="1">
        <v>24</v>
      </c>
      <c r="C64" s="1">
        <f t="shared" si="3"/>
        <v>23</v>
      </c>
      <c r="D64" s="1">
        <v>2</v>
      </c>
      <c r="E64" s="1">
        <v>0</v>
      </c>
      <c r="F64" s="1">
        <v>6</v>
      </c>
      <c r="G64" s="1">
        <v>7</v>
      </c>
      <c r="H64" s="1">
        <v>1</v>
      </c>
      <c r="I64" s="1">
        <v>7</v>
      </c>
      <c r="J64" s="1">
        <f t="shared" si="4"/>
        <v>1</v>
      </c>
      <c r="K64" s="1">
        <v>0</v>
      </c>
      <c r="L64" s="1">
        <v>0</v>
      </c>
      <c r="M64" s="1">
        <v>0</v>
      </c>
      <c r="N64" s="1">
        <v>0</v>
      </c>
      <c r="O64" s="1">
        <v>1</v>
      </c>
    </row>
    <row r="65" spans="1:15" x14ac:dyDescent="0.2">
      <c r="A65" s="1" t="s">
        <v>41</v>
      </c>
      <c r="B65" s="1">
        <v>56</v>
      </c>
      <c r="C65" s="1">
        <f t="shared" si="3"/>
        <v>44</v>
      </c>
      <c r="D65" s="1">
        <v>3</v>
      </c>
      <c r="E65" s="1">
        <v>3</v>
      </c>
      <c r="F65" s="1">
        <v>9</v>
      </c>
      <c r="G65" s="1">
        <v>10</v>
      </c>
      <c r="H65" s="1">
        <v>1</v>
      </c>
      <c r="I65" s="1">
        <v>18</v>
      </c>
      <c r="J65" s="1">
        <f t="shared" si="4"/>
        <v>12</v>
      </c>
      <c r="K65" s="1">
        <v>2</v>
      </c>
      <c r="L65" s="1">
        <v>6</v>
      </c>
      <c r="M65" s="1">
        <v>2</v>
      </c>
      <c r="N65" s="1">
        <v>0</v>
      </c>
      <c r="O65" s="1">
        <v>2</v>
      </c>
    </row>
    <row r="66" spans="1:15" x14ac:dyDescent="0.2">
      <c r="A66" s="1" t="s">
        <v>42</v>
      </c>
      <c r="B66" s="1">
        <v>2670</v>
      </c>
      <c r="C66" s="1">
        <f t="shared" si="3"/>
        <v>2523</v>
      </c>
      <c r="D66" s="1">
        <v>525</v>
      </c>
      <c r="E66" s="1">
        <v>230</v>
      </c>
      <c r="F66" s="1">
        <v>413</v>
      </c>
      <c r="G66" s="1">
        <v>432</v>
      </c>
      <c r="H66" s="1">
        <v>497</v>
      </c>
      <c r="I66" s="1">
        <v>426</v>
      </c>
      <c r="J66" s="1">
        <f t="shared" si="4"/>
        <v>147</v>
      </c>
      <c r="K66" s="1">
        <v>34</v>
      </c>
      <c r="L66" s="1">
        <v>36</v>
      </c>
      <c r="M66" s="1">
        <v>46</v>
      </c>
      <c r="N66" s="1">
        <v>20</v>
      </c>
      <c r="O66" s="1">
        <v>11</v>
      </c>
    </row>
    <row r="67" spans="1:15" x14ac:dyDescent="0.2">
      <c r="A67" s="1" t="s">
        <v>43</v>
      </c>
      <c r="B67" s="1">
        <v>149</v>
      </c>
      <c r="C67" s="1">
        <f t="shared" si="3"/>
        <v>144</v>
      </c>
      <c r="D67" s="1">
        <v>17</v>
      </c>
      <c r="E67" s="1">
        <v>33</v>
      </c>
      <c r="F67" s="1">
        <v>43</v>
      </c>
      <c r="G67" s="1">
        <v>10</v>
      </c>
      <c r="H67" s="1">
        <v>14</v>
      </c>
      <c r="I67" s="1">
        <v>27</v>
      </c>
      <c r="J67" s="1">
        <f t="shared" si="4"/>
        <v>5</v>
      </c>
      <c r="K67" s="1">
        <v>0</v>
      </c>
      <c r="L67" s="1">
        <v>0</v>
      </c>
      <c r="M67" s="1">
        <v>4</v>
      </c>
      <c r="N67" s="1">
        <v>1</v>
      </c>
      <c r="O67" s="1">
        <v>0</v>
      </c>
    </row>
    <row r="68" spans="1:15" x14ac:dyDescent="0.2">
      <c r="A68" s="1" t="s">
        <v>44</v>
      </c>
      <c r="B68" s="1">
        <v>105</v>
      </c>
      <c r="C68" s="1">
        <f t="shared" si="3"/>
        <v>105</v>
      </c>
      <c r="D68" s="1">
        <v>13</v>
      </c>
      <c r="E68" s="1">
        <v>0</v>
      </c>
      <c r="F68" s="1">
        <v>0</v>
      </c>
      <c r="G68" s="1">
        <v>92</v>
      </c>
      <c r="H68" s="1">
        <v>0</v>
      </c>
      <c r="I68" s="1">
        <v>0</v>
      </c>
      <c r="J68" s="1">
        <f t="shared" si="4"/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" t="s">
        <v>45</v>
      </c>
      <c r="B69" s="1">
        <v>4</v>
      </c>
      <c r="C69" s="1">
        <f t="shared" si="3"/>
        <v>4</v>
      </c>
      <c r="D69" s="1">
        <v>2</v>
      </c>
      <c r="E69" s="1">
        <v>0</v>
      </c>
      <c r="F69" s="1">
        <v>0</v>
      </c>
      <c r="G69" s="1">
        <v>2</v>
      </c>
      <c r="H69" s="1">
        <v>0</v>
      </c>
      <c r="I69" s="1">
        <v>0</v>
      </c>
      <c r="J69" s="1">
        <f t="shared" si="4"/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" t="s">
        <v>47</v>
      </c>
      <c r="B70" s="1">
        <v>7</v>
      </c>
      <c r="C70" s="1">
        <f t="shared" si="3"/>
        <v>7</v>
      </c>
      <c r="D70" s="1">
        <v>7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f t="shared" si="4"/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" t="s">
        <v>49</v>
      </c>
      <c r="B71" s="1">
        <v>1</v>
      </c>
      <c r="C71" s="1">
        <f t="shared" si="3"/>
        <v>1</v>
      </c>
      <c r="D71" s="1">
        <v>0</v>
      </c>
      <c r="E71" s="1">
        <v>0</v>
      </c>
      <c r="F71" s="1">
        <v>1</v>
      </c>
      <c r="G71" s="1">
        <v>0</v>
      </c>
      <c r="H71" s="1">
        <v>0</v>
      </c>
      <c r="I71" s="1">
        <v>0</v>
      </c>
      <c r="J71" s="1">
        <f t="shared" si="4"/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7" t="s">
        <v>283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0BBC-8573-4223-950A-E7CCC7B9B7D4}">
  <dimension ref="A1:O25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286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212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50</v>
      </c>
      <c r="B6" s="1">
        <v>21413</v>
      </c>
      <c r="C6" s="1">
        <f t="shared" ref="C6:C24" si="0">SUM(D6:I6)</f>
        <v>20008</v>
      </c>
      <c r="D6" s="1">
        <v>3360</v>
      </c>
      <c r="E6" s="1">
        <v>1614</v>
      </c>
      <c r="F6" s="1">
        <v>3795</v>
      </c>
      <c r="G6" s="1">
        <v>3834</v>
      </c>
      <c r="H6" s="1">
        <v>3968</v>
      </c>
      <c r="I6" s="1">
        <v>3437</v>
      </c>
      <c r="J6" s="1">
        <f t="shared" ref="J6:J24" si="1">SUM(K6:O6)</f>
        <v>1405</v>
      </c>
      <c r="K6" s="1">
        <v>98</v>
      </c>
      <c r="L6" s="1">
        <v>254</v>
      </c>
      <c r="M6" s="1">
        <v>525</v>
      </c>
      <c r="N6" s="1">
        <v>233</v>
      </c>
      <c r="O6" s="1">
        <v>295</v>
      </c>
    </row>
    <row r="7" spans="1:15" x14ac:dyDescent="0.2">
      <c r="A7" s="1" t="s">
        <v>51</v>
      </c>
      <c r="B7" s="1">
        <v>11548</v>
      </c>
      <c r="C7" s="1">
        <f t="shared" si="0"/>
        <v>10788</v>
      </c>
      <c r="D7" s="1">
        <v>1845</v>
      </c>
      <c r="E7" s="1">
        <v>964</v>
      </c>
      <c r="F7" s="1">
        <v>2092</v>
      </c>
      <c r="G7" s="1">
        <v>2103</v>
      </c>
      <c r="H7" s="1">
        <v>1827</v>
      </c>
      <c r="I7" s="1">
        <v>1957</v>
      </c>
      <c r="J7" s="1">
        <f t="shared" si="1"/>
        <v>760</v>
      </c>
      <c r="K7" s="1">
        <v>70</v>
      </c>
      <c r="L7" s="1">
        <v>156</v>
      </c>
      <c r="M7" s="1">
        <v>285</v>
      </c>
      <c r="N7" s="1">
        <v>111</v>
      </c>
      <c r="O7" s="1">
        <v>138</v>
      </c>
    </row>
    <row r="8" spans="1:15" x14ac:dyDescent="0.2">
      <c r="A8" s="1" t="s">
        <v>52</v>
      </c>
      <c r="B8" s="1">
        <v>934</v>
      </c>
      <c r="C8" s="1">
        <f t="shared" si="0"/>
        <v>846</v>
      </c>
      <c r="D8" s="1">
        <v>135</v>
      </c>
      <c r="E8" s="1">
        <v>63</v>
      </c>
      <c r="F8" s="1">
        <v>124</v>
      </c>
      <c r="G8" s="1">
        <v>196</v>
      </c>
      <c r="H8" s="1">
        <v>145</v>
      </c>
      <c r="I8" s="1">
        <v>183</v>
      </c>
      <c r="J8" s="1">
        <f t="shared" si="1"/>
        <v>88</v>
      </c>
      <c r="K8" s="1">
        <v>7</v>
      </c>
      <c r="L8" s="1">
        <v>20</v>
      </c>
      <c r="M8" s="1">
        <v>17</v>
      </c>
      <c r="N8" s="1">
        <v>10</v>
      </c>
      <c r="O8" s="1">
        <v>34</v>
      </c>
    </row>
    <row r="9" spans="1:15" x14ac:dyDescent="0.2">
      <c r="A9" s="1" t="s">
        <v>53</v>
      </c>
      <c r="B9" s="1">
        <v>302</v>
      </c>
      <c r="C9" s="1">
        <f t="shared" si="0"/>
        <v>277</v>
      </c>
      <c r="D9" s="1">
        <v>57</v>
      </c>
      <c r="E9" s="1">
        <v>25</v>
      </c>
      <c r="F9" s="1">
        <v>58</v>
      </c>
      <c r="G9" s="1">
        <v>51</v>
      </c>
      <c r="H9" s="1">
        <v>33</v>
      </c>
      <c r="I9" s="1">
        <v>53</v>
      </c>
      <c r="J9" s="1">
        <f t="shared" si="1"/>
        <v>25</v>
      </c>
      <c r="K9" s="1">
        <v>1</v>
      </c>
      <c r="L9" s="1">
        <v>4</v>
      </c>
      <c r="M9" s="1">
        <v>12</v>
      </c>
      <c r="N9" s="1">
        <v>6</v>
      </c>
      <c r="O9" s="1">
        <v>2</v>
      </c>
    </row>
    <row r="10" spans="1:15" x14ac:dyDescent="0.2">
      <c r="A10" s="1" t="s">
        <v>54</v>
      </c>
      <c r="B10" s="1">
        <v>289</v>
      </c>
      <c r="C10" s="1">
        <f t="shared" si="0"/>
        <v>259</v>
      </c>
      <c r="D10" s="1">
        <v>23</v>
      </c>
      <c r="E10" s="1">
        <v>19</v>
      </c>
      <c r="F10" s="1">
        <v>89</v>
      </c>
      <c r="G10" s="1">
        <v>43</v>
      </c>
      <c r="H10" s="1">
        <v>34</v>
      </c>
      <c r="I10" s="1">
        <v>51</v>
      </c>
      <c r="J10" s="1">
        <f t="shared" si="1"/>
        <v>30</v>
      </c>
      <c r="K10" s="1">
        <v>1</v>
      </c>
      <c r="L10" s="1">
        <v>4</v>
      </c>
      <c r="M10" s="1">
        <v>18</v>
      </c>
      <c r="N10" s="1">
        <v>2</v>
      </c>
      <c r="O10" s="1">
        <v>5</v>
      </c>
    </row>
    <row r="12" spans="1:15" x14ac:dyDescent="0.2">
      <c r="A12" s="1" t="s">
        <v>216</v>
      </c>
      <c r="B12" s="1">
        <v>17666</v>
      </c>
      <c r="C12" s="1">
        <f t="shared" si="0"/>
        <v>16476</v>
      </c>
      <c r="D12" s="1">
        <v>2885</v>
      </c>
      <c r="E12" s="1">
        <v>1366</v>
      </c>
      <c r="F12" s="1">
        <v>3178</v>
      </c>
      <c r="G12" s="1">
        <v>3123</v>
      </c>
      <c r="H12" s="1">
        <v>3053</v>
      </c>
      <c r="I12" s="1">
        <v>2871</v>
      </c>
      <c r="J12" s="1">
        <f t="shared" si="1"/>
        <v>1190</v>
      </c>
      <c r="K12" s="1">
        <v>90</v>
      </c>
      <c r="L12" s="1">
        <v>224</v>
      </c>
      <c r="M12" s="1">
        <v>453</v>
      </c>
      <c r="N12" s="1">
        <v>178</v>
      </c>
      <c r="O12" s="1">
        <v>245</v>
      </c>
    </row>
    <row r="13" spans="1:15" x14ac:dyDescent="0.2">
      <c r="A13" s="1" t="s">
        <v>50</v>
      </c>
      <c r="B13" s="1">
        <v>11396</v>
      </c>
      <c r="C13" s="1">
        <f t="shared" si="0"/>
        <v>10630</v>
      </c>
      <c r="D13" s="1">
        <v>1889</v>
      </c>
      <c r="E13" s="1">
        <v>851</v>
      </c>
      <c r="F13" s="1">
        <v>2000</v>
      </c>
      <c r="G13" s="1">
        <v>2000</v>
      </c>
      <c r="H13" s="1">
        <v>2071</v>
      </c>
      <c r="I13" s="1">
        <v>1819</v>
      </c>
      <c r="J13" s="1">
        <f t="shared" si="1"/>
        <v>766</v>
      </c>
      <c r="K13" s="1">
        <v>55</v>
      </c>
      <c r="L13" s="1">
        <v>144</v>
      </c>
      <c r="M13" s="1">
        <v>289</v>
      </c>
      <c r="N13" s="1">
        <v>118</v>
      </c>
      <c r="O13" s="1">
        <v>160</v>
      </c>
    </row>
    <row r="14" spans="1:15" x14ac:dyDescent="0.2">
      <c r="A14" s="1" t="s">
        <v>51</v>
      </c>
      <c r="B14" s="1">
        <v>5820</v>
      </c>
      <c r="C14" s="1">
        <f t="shared" si="0"/>
        <v>5436</v>
      </c>
      <c r="D14" s="1">
        <v>927</v>
      </c>
      <c r="E14" s="1">
        <v>480</v>
      </c>
      <c r="F14" s="1">
        <v>1072</v>
      </c>
      <c r="G14" s="1">
        <v>1054</v>
      </c>
      <c r="H14" s="1">
        <v>915</v>
      </c>
      <c r="I14" s="1">
        <v>988</v>
      </c>
      <c r="J14" s="1">
        <f t="shared" si="1"/>
        <v>384</v>
      </c>
      <c r="K14" s="1">
        <v>35</v>
      </c>
      <c r="L14" s="1">
        <v>77</v>
      </c>
      <c r="M14" s="1">
        <v>144</v>
      </c>
      <c r="N14" s="1">
        <v>56</v>
      </c>
      <c r="O14" s="1">
        <v>72</v>
      </c>
    </row>
    <row r="15" spans="1:15" x14ac:dyDescent="0.2">
      <c r="A15" s="1" t="s">
        <v>52</v>
      </c>
      <c r="B15" s="1">
        <v>206</v>
      </c>
      <c r="C15" s="1">
        <f t="shared" si="0"/>
        <v>184</v>
      </c>
      <c r="D15" s="1">
        <v>35</v>
      </c>
      <c r="E15" s="1">
        <v>15</v>
      </c>
      <c r="F15" s="1">
        <v>38</v>
      </c>
      <c r="G15" s="1">
        <v>24</v>
      </c>
      <c r="H15" s="1">
        <v>40</v>
      </c>
      <c r="I15" s="1">
        <v>32</v>
      </c>
      <c r="J15" s="1">
        <f t="shared" si="1"/>
        <v>22</v>
      </c>
      <c r="K15" s="1">
        <v>0</v>
      </c>
      <c r="L15" s="1">
        <v>2</v>
      </c>
      <c r="M15" s="1">
        <v>9</v>
      </c>
      <c r="N15" s="1">
        <v>2</v>
      </c>
      <c r="O15" s="1">
        <v>9</v>
      </c>
    </row>
    <row r="16" spans="1:15" x14ac:dyDescent="0.2">
      <c r="A16" s="1" t="s">
        <v>53</v>
      </c>
      <c r="B16" s="1">
        <v>120</v>
      </c>
      <c r="C16" s="1">
        <f t="shared" si="0"/>
        <v>115</v>
      </c>
      <c r="D16" s="1">
        <v>21</v>
      </c>
      <c r="E16" s="1">
        <v>13</v>
      </c>
      <c r="F16" s="1">
        <v>28</v>
      </c>
      <c r="G16" s="1">
        <v>25</v>
      </c>
      <c r="H16" s="1">
        <v>13</v>
      </c>
      <c r="I16" s="1">
        <v>15</v>
      </c>
      <c r="J16" s="1">
        <f t="shared" si="1"/>
        <v>5</v>
      </c>
      <c r="K16" s="1">
        <v>0</v>
      </c>
      <c r="L16" s="1">
        <v>0</v>
      </c>
      <c r="M16" s="1">
        <v>4</v>
      </c>
      <c r="N16" s="1">
        <v>1</v>
      </c>
      <c r="O16" s="1">
        <v>0</v>
      </c>
    </row>
    <row r="17" spans="1:15" x14ac:dyDescent="0.2">
      <c r="A17" s="1" t="s">
        <v>54</v>
      </c>
      <c r="B17" s="1">
        <v>124</v>
      </c>
      <c r="C17" s="1">
        <f t="shared" si="0"/>
        <v>111</v>
      </c>
      <c r="D17" s="1">
        <v>13</v>
      </c>
      <c r="E17" s="1">
        <v>7</v>
      </c>
      <c r="F17" s="1">
        <v>40</v>
      </c>
      <c r="G17" s="1">
        <v>20</v>
      </c>
      <c r="H17" s="1">
        <v>14</v>
      </c>
      <c r="I17" s="1">
        <v>17</v>
      </c>
      <c r="J17" s="1">
        <f t="shared" si="1"/>
        <v>13</v>
      </c>
      <c r="K17" s="1">
        <v>0</v>
      </c>
      <c r="L17" s="1">
        <v>1</v>
      </c>
      <c r="M17" s="1">
        <v>7</v>
      </c>
      <c r="N17" s="1">
        <v>1</v>
      </c>
      <c r="O17" s="1">
        <v>4</v>
      </c>
    </row>
    <row r="19" spans="1:15" x14ac:dyDescent="0.2">
      <c r="A19" s="1" t="s">
        <v>214</v>
      </c>
      <c r="B19" s="1">
        <v>16820</v>
      </c>
      <c r="C19" s="1">
        <f t="shared" si="0"/>
        <v>15702</v>
      </c>
      <c r="D19" s="1">
        <v>2535</v>
      </c>
      <c r="E19" s="1">
        <v>1319</v>
      </c>
      <c r="F19" s="1">
        <v>2980</v>
      </c>
      <c r="G19" s="1">
        <v>3104</v>
      </c>
      <c r="H19" s="1">
        <v>2954</v>
      </c>
      <c r="I19" s="1">
        <v>2810</v>
      </c>
      <c r="J19" s="1">
        <f t="shared" si="1"/>
        <v>1118</v>
      </c>
      <c r="K19" s="1">
        <v>87</v>
      </c>
      <c r="L19" s="1">
        <v>214</v>
      </c>
      <c r="M19" s="1">
        <v>404</v>
      </c>
      <c r="N19" s="1">
        <v>184</v>
      </c>
      <c r="O19" s="1">
        <v>229</v>
      </c>
    </row>
    <row r="20" spans="1:15" x14ac:dyDescent="0.2">
      <c r="A20" s="1" t="s">
        <v>50</v>
      </c>
      <c r="B20" s="1">
        <v>10017</v>
      </c>
      <c r="C20" s="1">
        <f t="shared" si="0"/>
        <v>9378</v>
      </c>
      <c r="D20" s="1">
        <v>1471</v>
      </c>
      <c r="E20" s="1">
        <v>763</v>
      </c>
      <c r="F20" s="1">
        <v>1795</v>
      </c>
      <c r="G20" s="1">
        <v>1834</v>
      </c>
      <c r="H20" s="1">
        <v>1897</v>
      </c>
      <c r="I20" s="1">
        <v>1618</v>
      </c>
      <c r="J20" s="1">
        <f t="shared" si="1"/>
        <v>639</v>
      </c>
      <c r="K20" s="1">
        <v>43</v>
      </c>
      <c r="L20" s="1">
        <v>110</v>
      </c>
      <c r="M20" s="1">
        <v>236</v>
      </c>
      <c r="N20" s="1">
        <v>115</v>
      </c>
      <c r="O20" s="1">
        <v>135</v>
      </c>
    </row>
    <row r="21" spans="1:15" x14ac:dyDescent="0.2">
      <c r="A21" s="1" t="s">
        <v>51</v>
      </c>
      <c r="B21" s="1">
        <v>5728</v>
      </c>
      <c r="C21" s="1">
        <f t="shared" si="0"/>
        <v>5352</v>
      </c>
      <c r="D21" s="1">
        <v>918</v>
      </c>
      <c r="E21" s="1">
        <v>484</v>
      </c>
      <c r="F21" s="1">
        <v>1020</v>
      </c>
      <c r="G21" s="1">
        <v>1049</v>
      </c>
      <c r="H21" s="1">
        <v>912</v>
      </c>
      <c r="I21" s="1">
        <v>969</v>
      </c>
      <c r="J21" s="1">
        <f t="shared" si="1"/>
        <v>376</v>
      </c>
      <c r="K21" s="1">
        <v>35</v>
      </c>
      <c r="L21" s="1">
        <v>79</v>
      </c>
      <c r="M21" s="1">
        <v>141</v>
      </c>
      <c r="N21" s="1">
        <v>55</v>
      </c>
      <c r="O21" s="1">
        <v>66</v>
      </c>
    </row>
    <row r="22" spans="1:15" x14ac:dyDescent="0.2">
      <c r="A22" s="1" t="s">
        <v>52</v>
      </c>
      <c r="B22" s="1">
        <v>728</v>
      </c>
      <c r="C22" s="1">
        <f t="shared" si="0"/>
        <v>662</v>
      </c>
      <c r="D22" s="1">
        <v>100</v>
      </c>
      <c r="E22" s="1">
        <v>48</v>
      </c>
      <c r="F22" s="1">
        <v>86</v>
      </c>
      <c r="G22" s="1">
        <v>172</v>
      </c>
      <c r="H22" s="1">
        <v>105</v>
      </c>
      <c r="I22" s="1">
        <v>151</v>
      </c>
      <c r="J22" s="1">
        <f t="shared" si="1"/>
        <v>66</v>
      </c>
      <c r="K22" s="1">
        <v>7</v>
      </c>
      <c r="L22" s="1">
        <v>18</v>
      </c>
      <c r="M22" s="1">
        <v>8</v>
      </c>
      <c r="N22" s="1">
        <v>8</v>
      </c>
      <c r="O22" s="1">
        <v>25</v>
      </c>
    </row>
    <row r="23" spans="1:15" x14ac:dyDescent="0.2">
      <c r="A23" s="1" t="s">
        <v>53</v>
      </c>
      <c r="B23" s="1">
        <v>182</v>
      </c>
      <c r="C23" s="1">
        <f t="shared" si="0"/>
        <v>162</v>
      </c>
      <c r="D23" s="1">
        <v>36</v>
      </c>
      <c r="E23" s="1">
        <v>12</v>
      </c>
      <c r="F23" s="1">
        <v>30</v>
      </c>
      <c r="G23" s="1">
        <v>26</v>
      </c>
      <c r="H23" s="1">
        <v>20</v>
      </c>
      <c r="I23" s="1">
        <v>38</v>
      </c>
      <c r="J23" s="1">
        <f t="shared" si="1"/>
        <v>20</v>
      </c>
      <c r="K23" s="1">
        <v>1</v>
      </c>
      <c r="L23" s="1">
        <v>4</v>
      </c>
      <c r="M23" s="1">
        <v>8</v>
      </c>
      <c r="N23" s="1">
        <v>5</v>
      </c>
      <c r="O23" s="1">
        <v>2</v>
      </c>
    </row>
    <row r="24" spans="1:15" x14ac:dyDescent="0.2">
      <c r="A24" s="1" t="s">
        <v>54</v>
      </c>
      <c r="B24" s="1">
        <v>165</v>
      </c>
      <c r="C24" s="1">
        <f t="shared" si="0"/>
        <v>148</v>
      </c>
      <c r="D24" s="1">
        <v>10</v>
      </c>
      <c r="E24" s="1">
        <v>12</v>
      </c>
      <c r="F24" s="1">
        <v>49</v>
      </c>
      <c r="G24" s="1">
        <v>23</v>
      </c>
      <c r="H24" s="1">
        <v>20</v>
      </c>
      <c r="I24" s="1">
        <v>34</v>
      </c>
      <c r="J24" s="1">
        <f t="shared" si="1"/>
        <v>17</v>
      </c>
      <c r="K24" s="1">
        <v>1</v>
      </c>
      <c r="L24" s="1">
        <v>3</v>
      </c>
      <c r="M24" s="1">
        <v>11</v>
      </c>
      <c r="N24" s="1">
        <v>1</v>
      </c>
      <c r="O24" s="1">
        <v>1</v>
      </c>
    </row>
    <row r="25" spans="1:15" x14ac:dyDescent="0.2">
      <c r="A25" s="17" t="s">
        <v>283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7441-B977-4479-A385-854659E7D810}">
  <dimension ref="A1:O43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287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212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55</v>
      </c>
      <c r="B6" s="1">
        <v>225</v>
      </c>
      <c r="C6" s="1">
        <f t="shared" ref="C6:C42" si="0">SUM(D6:I6)</f>
        <v>224</v>
      </c>
      <c r="D6" s="1">
        <v>28</v>
      </c>
      <c r="E6" s="1">
        <v>3</v>
      </c>
      <c r="F6" s="1">
        <v>47</v>
      </c>
      <c r="G6" s="1">
        <v>70</v>
      </c>
      <c r="H6" s="1">
        <v>4</v>
      </c>
      <c r="I6" s="1">
        <v>72</v>
      </c>
      <c r="J6" s="1">
        <f t="shared" ref="J6:J42" si="1">SUM(K6:O6)</f>
        <v>1</v>
      </c>
      <c r="K6" s="1">
        <v>0</v>
      </c>
      <c r="L6" s="1">
        <v>0</v>
      </c>
      <c r="M6" s="1">
        <v>1</v>
      </c>
      <c r="N6" s="1">
        <v>0</v>
      </c>
      <c r="O6" s="1">
        <v>0</v>
      </c>
    </row>
    <row r="7" spans="1:15" x14ac:dyDescent="0.2">
      <c r="A7" s="1" t="s">
        <v>56</v>
      </c>
      <c r="B7" s="1">
        <v>31</v>
      </c>
      <c r="C7" s="1">
        <f t="shared" si="0"/>
        <v>31</v>
      </c>
      <c r="D7" s="1">
        <v>1</v>
      </c>
      <c r="E7" s="1">
        <v>0</v>
      </c>
      <c r="F7" s="1">
        <v>0</v>
      </c>
      <c r="G7" s="1">
        <v>11</v>
      </c>
      <c r="H7" s="1">
        <v>1</v>
      </c>
      <c r="I7" s="1">
        <v>18</v>
      </c>
      <c r="J7" s="1">
        <f t="shared" si="1"/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57</v>
      </c>
      <c r="B8" s="1">
        <v>515</v>
      </c>
      <c r="C8" s="1">
        <f t="shared" si="0"/>
        <v>512</v>
      </c>
      <c r="D8" s="1">
        <v>43</v>
      </c>
      <c r="E8" s="1">
        <v>15</v>
      </c>
      <c r="F8" s="1">
        <v>130</v>
      </c>
      <c r="G8" s="1">
        <v>218</v>
      </c>
      <c r="H8" s="1">
        <v>9</v>
      </c>
      <c r="I8" s="1">
        <v>97</v>
      </c>
      <c r="J8" s="1">
        <f t="shared" si="1"/>
        <v>3</v>
      </c>
      <c r="K8" s="1">
        <v>0</v>
      </c>
      <c r="L8" s="1">
        <v>0</v>
      </c>
      <c r="M8" s="1">
        <v>3</v>
      </c>
      <c r="N8" s="1">
        <v>0</v>
      </c>
      <c r="O8" s="1">
        <v>0</v>
      </c>
    </row>
    <row r="9" spans="1:15" x14ac:dyDescent="0.2">
      <c r="A9" s="1" t="s">
        <v>58</v>
      </c>
      <c r="B9" s="1">
        <v>2287</v>
      </c>
      <c r="C9" s="1">
        <f t="shared" si="0"/>
        <v>2098</v>
      </c>
      <c r="D9" s="1">
        <v>14</v>
      </c>
      <c r="E9" s="1">
        <v>11</v>
      </c>
      <c r="F9" s="1">
        <v>135</v>
      </c>
      <c r="G9" s="1">
        <v>1790</v>
      </c>
      <c r="H9" s="1">
        <v>11</v>
      </c>
      <c r="I9" s="1">
        <v>137</v>
      </c>
      <c r="J9" s="1">
        <f t="shared" si="1"/>
        <v>189</v>
      </c>
      <c r="K9" s="1">
        <v>0</v>
      </c>
      <c r="L9" s="1">
        <v>0</v>
      </c>
      <c r="M9" s="1">
        <v>189</v>
      </c>
      <c r="N9" s="1">
        <v>0</v>
      </c>
      <c r="O9" s="1">
        <v>0</v>
      </c>
    </row>
    <row r="10" spans="1:15" x14ac:dyDescent="0.2">
      <c r="A10" s="1" t="s">
        <v>59</v>
      </c>
      <c r="B10" s="1">
        <v>0</v>
      </c>
      <c r="C10" s="1">
        <f t="shared" si="0"/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60</v>
      </c>
      <c r="B11" s="1">
        <v>25074</v>
      </c>
      <c r="C11" s="1">
        <f t="shared" si="0"/>
        <v>24418</v>
      </c>
      <c r="D11" s="1">
        <v>5205</v>
      </c>
      <c r="E11" s="1">
        <v>2613</v>
      </c>
      <c r="F11" s="1">
        <v>4968</v>
      </c>
      <c r="G11" s="1">
        <v>2249</v>
      </c>
      <c r="H11" s="1">
        <v>5928</v>
      </c>
      <c r="I11" s="1">
        <v>3455</v>
      </c>
      <c r="J11" s="1">
        <f t="shared" si="1"/>
        <v>656</v>
      </c>
      <c r="K11" s="1">
        <v>1</v>
      </c>
      <c r="L11" s="1">
        <v>0</v>
      </c>
      <c r="M11" s="1">
        <v>654</v>
      </c>
      <c r="N11" s="1">
        <v>1</v>
      </c>
      <c r="O11" s="1">
        <v>0</v>
      </c>
    </row>
    <row r="12" spans="1:15" x14ac:dyDescent="0.2">
      <c r="A12" s="1" t="s">
        <v>61</v>
      </c>
      <c r="B12" s="1">
        <v>3238</v>
      </c>
      <c r="C12" s="1">
        <f t="shared" si="0"/>
        <v>2624</v>
      </c>
      <c r="D12" s="1">
        <v>31</v>
      </c>
      <c r="E12" s="1">
        <v>10</v>
      </c>
      <c r="F12" s="1">
        <v>184</v>
      </c>
      <c r="G12" s="1">
        <v>1605</v>
      </c>
      <c r="H12" s="1">
        <v>17</v>
      </c>
      <c r="I12" s="1">
        <v>777</v>
      </c>
      <c r="J12" s="1">
        <f t="shared" si="1"/>
        <v>614</v>
      </c>
      <c r="K12" s="1">
        <v>175</v>
      </c>
      <c r="L12" s="1">
        <v>438</v>
      </c>
      <c r="M12" s="1">
        <v>1</v>
      </c>
      <c r="N12" s="1">
        <v>0</v>
      </c>
      <c r="O12" s="1">
        <v>0</v>
      </c>
    </row>
    <row r="13" spans="1:15" x14ac:dyDescent="0.2">
      <c r="A13" s="1" t="s">
        <v>62</v>
      </c>
      <c r="B13" s="1">
        <v>583</v>
      </c>
      <c r="C13" s="1">
        <f t="shared" si="0"/>
        <v>235</v>
      </c>
      <c r="D13" s="1">
        <v>1</v>
      </c>
      <c r="E13" s="1">
        <v>1</v>
      </c>
      <c r="F13" s="1">
        <v>22</v>
      </c>
      <c r="G13" s="1">
        <v>38</v>
      </c>
      <c r="H13" s="1">
        <v>4</v>
      </c>
      <c r="I13" s="1">
        <v>169</v>
      </c>
      <c r="J13" s="1">
        <f t="shared" si="1"/>
        <v>348</v>
      </c>
      <c r="K13" s="1">
        <v>0</v>
      </c>
      <c r="L13" s="1">
        <v>0</v>
      </c>
      <c r="M13" s="1">
        <v>0</v>
      </c>
      <c r="N13" s="1">
        <v>348</v>
      </c>
      <c r="O13" s="1">
        <v>0</v>
      </c>
    </row>
    <row r="14" spans="1:15" x14ac:dyDescent="0.2">
      <c r="A14" s="1" t="s">
        <v>63</v>
      </c>
      <c r="B14" s="1">
        <v>996</v>
      </c>
      <c r="C14" s="1">
        <f t="shared" si="0"/>
        <v>504</v>
      </c>
      <c r="D14" s="1">
        <v>14</v>
      </c>
      <c r="E14" s="1">
        <v>0</v>
      </c>
      <c r="F14" s="1">
        <v>9</v>
      </c>
      <c r="G14" s="1">
        <v>9</v>
      </c>
      <c r="H14" s="1">
        <v>0</v>
      </c>
      <c r="I14" s="1">
        <v>472</v>
      </c>
      <c r="J14" s="1">
        <f t="shared" si="1"/>
        <v>492</v>
      </c>
      <c r="K14" s="1">
        <v>0</v>
      </c>
      <c r="L14" s="1">
        <v>0</v>
      </c>
      <c r="M14" s="1">
        <v>5</v>
      </c>
      <c r="N14" s="1">
        <v>13</v>
      </c>
      <c r="O14" s="1">
        <v>474</v>
      </c>
    </row>
    <row r="15" spans="1:15" x14ac:dyDescent="0.2">
      <c r="A15" s="1" t="s">
        <v>64</v>
      </c>
      <c r="B15" s="1">
        <v>347</v>
      </c>
      <c r="C15" s="1">
        <f t="shared" si="0"/>
        <v>347</v>
      </c>
      <c r="D15" s="1">
        <v>11</v>
      </c>
      <c r="E15" s="1">
        <v>2</v>
      </c>
      <c r="F15" s="1">
        <v>91</v>
      </c>
      <c r="G15" s="1">
        <v>97</v>
      </c>
      <c r="H15" s="1">
        <v>4</v>
      </c>
      <c r="I15" s="1">
        <v>142</v>
      </c>
      <c r="J15" s="1">
        <f t="shared" si="1"/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65</v>
      </c>
      <c r="B16" s="1">
        <v>1190</v>
      </c>
      <c r="C16" s="1">
        <f t="shared" si="0"/>
        <v>1185</v>
      </c>
      <c r="D16" s="1">
        <v>72</v>
      </c>
      <c r="E16" s="1">
        <v>30</v>
      </c>
      <c r="F16" s="1">
        <v>572</v>
      </c>
      <c r="G16" s="1">
        <v>140</v>
      </c>
      <c r="H16" s="1">
        <v>29</v>
      </c>
      <c r="I16" s="1">
        <v>342</v>
      </c>
      <c r="J16" s="1">
        <f t="shared" si="1"/>
        <v>5</v>
      </c>
      <c r="K16" s="1">
        <v>1</v>
      </c>
      <c r="L16" s="1">
        <v>0</v>
      </c>
      <c r="M16" s="1">
        <v>4</v>
      </c>
      <c r="N16" s="1">
        <v>0</v>
      </c>
      <c r="O16" s="1">
        <v>0</v>
      </c>
    </row>
    <row r="18" spans="1:15" x14ac:dyDescent="0.2">
      <c r="A18" s="1" t="s">
        <v>213</v>
      </c>
      <c r="B18" s="1">
        <v>17666</v>
      </c>
      <c r="C18" s="1">
        <f t="shared" si="0"/>
        <v>16476</v>
      </c>
      <c r="D18" s="1">
        <v>2885</v>
      </c>
      <c r="E18" s="1">
        <v>1366</v>
      </c>
      <c r="F18" s="1">
        <v>3178</v>
      </c>
      <c r="G18" s="1">
        <v>3123</v>
      </c>
      <c r="H18" s="1">
        <v>3053</v>
      </c>
      <c r="I18" s="1">
        <v>2871</v>
      </c>
      <c r="J18" s="1">
        <f t="shared" si="1"/>
        <v>1190</v>
      </c>
      <c r="K18" s="1">
        <v>90</v>
      </c>
      <c r="L18" s="1">
        <v>224</v>
      </c>
      <c r="M18" s="1">
        <v>453</v>
      </c>
      <c r="N18" s="1">
        <v>178</v>
      </c>
      <c r="O18" s="1">
        <v>245</v>
      </c>
    </row>
    <row r="19" spans="1:15" x14ac:dyDescent="0.2">
      <c r="A19" s="1" t="s">
        <v>55</v>
      </c>
      <c r="B19" s="1">
        <v>129</v>
      </c>
      <c r="C19" s="1">
        <f t="shared" si="0"/>
        <v>129</v>
      </c>
      <c r="D19" s="1">
        <v>24</v>
      </c>
      <c r="E19" s="1">
        <v>1</v>
      </c>
      <c r="F19" s="1">
        <v>24</v>
      </c>
      <c r="G19" s="1">
        <v>40</v>
      </c>
      <c r="H19" s="1">
        <v>1</v>
      </c>
      <c r="I19" s="1">
        <v>39</v>
      </c>
      <c r="J19" s="1">
        <f t="shared" si="1"/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56</v>
      </c>
      <c r="B20" s="1">
        <v>19</v>
      </c>
      <c r="C20" s="1">
        <f t="shared" si="0"/>
        <v>19</v>
      </c>
      <c r="D20" s="1">
        <v>1</v>
      </c>
      <c r="E20" s="1">
        <v>0</v>
      </c>
      <c r="F20" s="1">
        <v>0</v>
      </c>
      <c r="G20" s="1">
        <v>5</v>
      </c>
      <c r="H20" s="1">
        <v>1</v>
      </c>
      <c r="I20" s="1">
        <v>12</v>
      </c>
      <c r="J20" s="1">
        <f t="shared" si="1"/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57</v>
      </c>
      <c r="B21" s="1">
        <v>267</v>
      </c>
      <c r="C21" s="1">
        <f t="shared" si="0"/>
        <v>266</v>
      </c>
      <c r="D21" s="1">
        <v>36</v>
      </c>
      <c r="E21" s="1">
        <v>8</v>
      </c>
      <c r="F21" s="1">
        <v>62</v>
      </c>
      <c r="G21" s="1">
        <v>104</v>
      </c>
      <c r="H21" s="1">
        <v>6</v>
      </c>
      <c r="I21" s="1">
        <v>50</v>
      </c>
      <c r="J21" s="1">
        <f t="shared" si="1"/>
        <v>1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</row>
    <row r="22" spans="1:15" x14ac:dyDescent="0.2">
      <c r="A22" s="1" t="s">
        <v>58</v>
      </c>
      <c r="B22" s="1">
        <v>1144</v>
      </c>
      <c r="C22" s="1">
        <f t="shared" si="0"/>
        <v>1046</v>
      </c>
      <c r="D22" s="1">
        <v>12</v>
      </c>
      <c r="E22" s="1">
        <v>4</v>
      </c>
      <c r="F22" s="1">
        <v>65</v>
      </c>
      <c r="G22" s="1">
        <v>893</v>
      </c>
      <c r="H22" s="1">
        <v>5</v>
      </c>
      <c r="I22" s="1">
        <v>67</v>
      </c>
      <c r="J22" s="1">
        <f t="shared" si="1"/>
        <v>98</v>
      </c>
      <c r="K22" s="1">
        <v>0</v>
      </c>
      <c r="L22" s="1">
        <v>0</v>
      </c>
      <c r="M22" s="1">
        <v>98</v>
      </c>
      <c r="N22" s="1">
        <v>0</v>
      </c>
      <c r="O22" s="1">
        <v>0</v>
      </c>
    </row>
    <row r="23" spans="1:15" x14ac:dyDescent="0.2">
      <c r="A23" s="1" t="s">
        <v>59</v>
      </c>
      <c r="B23" s="1">
        <v>0</v>
      </c>
      <c r="C23" s="1">
        <f t="shared" si="0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60</v>
      </c>
      <c r="B24" s="1">
        <v>12707</v>
      </c>
      <c r="C24" s="1">
        <f t="shared" si="0"/>
        <v>12359</v>
      </c>
      <c r="D24" s="1">
        <v>2711</v>
      </c>
      <c r="E24" s="1">
        <v>1330</v>
      </c>
      <c r="F24" s="1">
        <v>2526</v>
      </c>
      <c r="G24" s="1">
        <v>1092</v>
      </c>
      <c r="H24" s="1">
        <v>3017</v>
      </c>
      <c r="I24" s="1">
        <v>1683</v>
      </c>
      <c r="J24" s="1">
        <f t="shared" si="1"/>
        <v>348</v>
      </c>
      <c r="K24" s="1">
        <v>0</v>
      </c>
      <c r="L24" s="1">
        <v>0</v>
      </c>
      <c r="M24" s="1">
        <v>347</v>
      </c>
      <c r="N24" s="1">
        <v>1</v>
      </c>
      <c r="O24" s="1">
        <v>0</v>
      </c>
    </row>
    <row r="25" spans="1:15" x14ac:dyDescent="0.2">
      <c r="A25" s="1" t="s">
        <v>61</v>
      </c>
      <c r="B25" s="1">
        <v>1643</v>
      </c>
      <c r="C25" s="1">
        <f t="shared" si="0"/>
        <v>1330</v>
      </c>
      <c r="D25" s="1">
        <v>16</v>
      </c>
      <c r="E25" s="1">
        <v>5</v>
      </c>
      <c r="F25" s="1">
        <v>94</v>
      </c>
      <c r="G25" s="1">
        <v>814</v>
      </c>
      <c r="H25" s="1">
        <v>7</v>
      </c>
      <c r="I25" s="1">
        <v>394</v>
      </c>
      <c r="J25" s="1">
        <f t="shared" si="1"/>
        <v>313</v>
      </c>
      <c r="K25" s="1">
        <v>89</v>
      </c>
      <c r="L25" s="1">
        <v>224</v>
      </c>
      <c r="M25" s="1">
        <v>0</v>
      </c>
      <c r="N25" s="1">
        <v>0</v>
      </c>
      <c r="O25" s="1">
        <v>0</v>
      </c>
    </row>
    <row r="26" spans="1:15" x14ac:dyDescent="0.2">
      <c r="A26" s="1" t="s">
        <v>62</v>
      </c>
      <c r="B26" s="1">
        <v>282</v>
      </c>
      <c r="C26" s="1">
        <f t="shared" si="0"/>
        <v>109</v>
      </c>
      <c r="D26" s="1">
        <v>0</v>
      </c>
      <c r="E26" s="1">
        <v>0</v>
      </c>
      <c r="F26" s="1">
        <v>10</v>
      </c>
      <c r="G26" s="1">
        <v>13</v>
      </c>
      <c r="H26" s="1">
        <v>0</v>
      </c>
      <c r="I26" s="1">
        <v>86</v>
      </c>
      <c r="J26" s="1">
        <f t="shared" si="1"/>
        <v>173</v>
      </c>
      <c r="K26" s="1">
        <v>0</v>
      </c>
      <c r="L26" s="1">
        <v>0</v>
      </c>
      <c r="M26" s="1">
        <v>0</v>
      </c>
      <c r="N26" s="1">
        <v>173</v>
      </c>
      <c r="O26" s="1">
        <v>0</v>
      </c>
    </row>
    <row r="27" spans="1:15" x14ac:dyDescent="0.2">
      <c r="A27" s="1" t="s">
        <v>63</v>
      </c>
      <c r="B27" s="1">
        <v>539</v>
      </c>
      <c r="C27" s="1">
        <f t="shared" si="0"/>
        <v>286</v>
      </c>
      <c r="D27" s="1">
        <v>12</v>
      </c>
      <c r="E27" s="1">
        <v>0</v>
      </c>
      <c r="F27" s="1">
        <v>8</v>
      </c>
      <c r="G27" s="1">
        <v>3</v>
      </c>
      <c r="H27" s="1">
        <v>0</v>
      </c>
      <c r="I27" s="1">
        <v>263</v>
      </c>
      <c r="J27" s="1">
        <f t="shared" si="1"/>
        <v>253</v>
      </c>
      <c r="K27" s="1">
        <v>0</v>
      </c>
      <c r="L27" s="1">
        <v>0</v>
      </c>
      <c r="M27" s="1">
        <v>4</v>
      </c>
      <c r="N27" s="1">
        <v>4</v>
      </c>
      <c r="O27" s="1">
        <v>245</v>
      </c>
    </row>
    <row r="28" spans="1:15" x14ac:dyDescent="0.2">
      <c r="A28" s="1" t="s">
        <v>64</v>
      </c>
      <c r="B28" s="1">
        <v>165</v>
      </c>
      <c r="C28" s="1">
        <f t="shared" si="0"/>
        <v>165</v>
      </c>
      <c r="D28" s="1">
        <v>9</v>
      </c>
      <c r="E28" s="1">
        <v>1</v>
      </c>
      <c r="F28" s="1">
        <v>42</v>
      </c>
      <c r="G28" s="1">
        <v>46</v>
      </c>
      <c r="H28" s="1">
        <v>2</v>
      </c>
      <c r="I28" s="1">
        <v>65</v>
      </c>
      <c r="J28" s="1">
        <f t="shared" si="1"/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65</v>
      </c>
      <c r="B29" s="1">
        <v>771</v>
      </c>
      <c r="C29" s="1">
        <f t="shared" si="0"/>
        <v>767</v>
      </c>
      <c r="D29" s="1">
        <v>64</v>
      </c>
      <c r="E29" s="1">
        <v>17</v>
      </c>
      <c r="F29" s="1">
        <v>347</v>
      </c>
      <c r="G29" s="1">
        <v>113</v>
      </c>
      <c r="H29" s="1">
        <v>14</v>
      </c>
      <c r="I29" s="1">
        <v>212</v>
      </c>
      <c r="J29" s="1">
        <f t="shared" si="1"/>
        <v>4</v>
      </c>
      <c r="K29" s="1">
        <v>1</v>
      </c>
      <c r="L29" s="1">
        <v>0</v>
      </c>
      <c r="M29" s="1">
        <v>3</v>
      </c>
      <c r="N29" s="1">
        <v>0</v>
      </c>
      <c r="O29" s="1">
        <v>0</v>
      </c>
    </row>
    <row r="31" spans="1:15" x14ac:dyDescent="0.2">
      <c r="A31" s="1" t="s">
        <v>214</v>
      </c>
      <c r="B31" s="1">
        <v>16820</v>
      </c>
      <c r="C31" s="1">
        <f t="shared" si="0"/>
        <v>15702</v>
      </c>
      <c r="D31" s="1">
        <v>2535</v>
      </c>
      <c r="E31" s="1">
        <v>1319</v>
      </c>
      <c r="F31" s="1">
        <v>2980</v>
      </c>
      <c r="G31" s="1">
        <v>3104</v>
      </c>
      <c r="H31" s="1">
        <v>2954</v>
      </c>
      <c r="I31" s="1">
        <v>2810</v>
      </c>
      <c r="J31" s="1">
        <f t="shared" si="1"/>
        <v>1118</v>
      </c>
      <c r="K31" s="1">
        <v>87</v>
      </c>
      <c r="L31" s="1">
        <v>214</v>
      </c>
      <c r="M31" s="1">
        <v>404</v>
      </c>
      <c r="N31" s="1">
        <v>184</v>
      </c>
      <c r="O31" s="1">
        <v>229</v>
      </c>
    </row>
    <row r="32" spans="1:15" x14ac:dyDescent="0.2">
      <c r="A32" s="1" t="s">
        <v>55</v>
      </c>
      <c r="B32" s="1">
        <v>96</v>
      </c>
      <c r="C32" s="1">
        <f t="shared" si="0"/>
        <v>95</v>
      </c>
      <c r="D32" s="1">
        <v>4</v>
      </c>
      <c r="E32" s="1">
        <v>2</v>
      </c>
      <c r="F32" s="1">
        <v>23</v>
      </c>
      <c r="G32" s="1">
        <v>30</v>
      </c>
      <c r="H32" s="1">
        <v>3</v>
      </c>
      <c r="I32" s="1">
        <v>33</v>
      </c>
      <c r="J32" s="1">
        <f t="shared" si="1"/>
        <v>1</v>
      </c>
      <c r="K32" s="1">
        <v>0</v>
      </c>
      <c r="L32" s="1">
        <v>0</v>
      </c>
      <c r="M32" s="1">
        <v>1</v>
      </c>
      <c r="N32" s="1">
        <v>0</v>
      </c>
      <c r="O32" s="1">
        <v>0</v>
      </c>
    </row>
    <row r="33" spans="1:15" x14ac:dyDescent="0.2">
      <c r="A33" s="1" t="s">
        <v>56</v>
      </c>
      <c r="B33" s="1">
        <v>12</v>
      </c>
      <c r="C33" s="1">
        <f t="shared" si="0"/>
        <v>12</v>
      </c>
      <c r="D33" s="1">
        <v>0</v>
      </c>
      <c r="E33" s="1">
        <v>0</v>
      </c>
      <c r="F33" s="1">
        <v>0</v>
      </c>
      <c r="G33" s="1">
        <v>6</v>
      </c>
      <c r="H33" s="1">
        <v>0</v>
      </c>
      <c r="I33" s="1">
        <v>6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57</v>
      </c>
      <c r="B34" s="1">
        <v>248</v>
      </c>
      <c r="C34" s="1">
        <f t="shared" si="0"/>
        <v>246</v>
      </c>
      <c r="D34" s="1">
        <v>7</v>
      </c>
      <c r="E34" s="1">
        <v>7</v>
      </c>
      <c r="F34" s="1">
        <v>68</v>
      </c>
      <c r="G34" s="1">
        <v>114</v>
      </c>
      <c r="H34" s="1">
        <v>3</v>
      </c>
      <c r="I34" s="1">
        <v>47</v>
      </c>
      <c r="J34" s="1">
        <f t="shared" si="1"/>
        <v>2</v>
      </c>
      <c r="K34" s="1">
        <v>0</v>
      </c>
      <c r="L34" s="1">
        <v>0</v>
      </c>
      <c r="M34" s="1">
        <v>2</v>
      </c>
      <c r="N34" s="1">
        <v>0</v>
      </c>
      <c r="O34" s="1">
        <v>0</v>
      </c>
    </row>
    <row r="35" spans="1:15" x14ac:dyDescent="0.2">
      <c r="A35" s="1" t="s">
        <v>58</v>
      </c>
      <c r="B35" s="1">
        <v>1143</v>
      </c>
      <c r="C35" s="1">
        <f t="shared" si="0"/>
        <v>1052</v>
      </c>
      <c r="D35" s="1">
        <v>2</v>
      </c>
      <c r="E35" s="1">
        <v>7</v>
      </c>
      <c r="F35" s="1">
        <v>70</v>
      </c>
      <c r="G35" s="1">
        <v>897</v>
      </c>
      <c r="H35" s="1">
        <v>6</v>
      </c>
      <c r="I35" s="1">
        <v>70</v>
      </c>
      <c r="J35" s="1">
        <f t="shared" si="1"/>
        <v>91</v>
      </c>
      <c r="K35" s="1">
        <v>0</v>
      </c>
      <c r="L35" s="1">
        <v>0</v>
      </c>
      <c r="M35" s="1">
        <v>91</v>
      </c>
      <c r="N35" s="1">
        <v>0</v>
      </c>
      <c r="O35" s="1">
        <v>0</v>
      </c>
    </row>
    <row r="36" spans="1:15" x14ac:dyDescent="0.2">
      <c r="A36" s="1" t="s">
        <v>59</v>
      </c>
      <c r="B36" s="1">
        <v>0</v>
      </c>
      <c r="C36" s="1">
        <f t="shared" si="0"/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f t="shared" si="1"/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60</v>
      </c>
      <c r="B37" s="1">
        <v>12367</v>
      </c>
      <c r="C37" s="1">
        <f t="shared" si="0"/>
        <v>12059</v>
      </c>
      <c r="D37" s="1">
        <v>2494</v>
      </c>
      <c r="E37" s="1">
        <v>1283</v>
      </c>
      <c r="F37" s="1">
        <v>2442</v>
      </c>
      <c r="G37" s="1">
        <v>1157</v>
      </c>
      <c r="H37" s="1">
        <v>2911</v>
      </c>
      <c r="I37" s="1">
        <v>1772</v>
      </c>
      <c r="J37" s="1">
        <f t="shared" si="1"/>
        <v>308</v>
      </c>
      <c r="K37" s="1">
        <v>1</v>
      </c>
      <c r="L37" s="1">
        <v>0</v>
      </c>
      <c r="M37" s="1">
        <v>307</v>
      </c>
      <c r="N37" s="1">
        <v>0</v>
      </c>
      <c r="O37" s="1">
        <v>0</v>
      </c>
    </row>
    <row r="38" spans="1:15" x14ac:dyDescent="0.2">
      <c r="A38" s="1" t="s">
        <v>61</v>
      </c>
      <c r="B38" s="1">
        <v>1595</v>
      </c>
      <c r="C38" s="1">
        <f t="shared" si="0"/>
        <v>1294</v>
      </c>
      <c r="D38" s="1">
        <v>15</v>
      </c>
      <c r="E38" s="1">
        <v>5</v>
      </c>
      <c r="F38" s="1">
        <v>90</v>
      </c>
      <c r="G38" s="1">
        <v>791</v>
      </c>
      <c r="H38" s="1">
        <v>10</v>
      </c>
      <c r="I38" s="1">
        <v>383</v>
      </c>
      <c r="J38" s="1">
        <f t="shared" si="1"/>
        <v>301</v>
      </c>
      <c r="K38" s="1">
        <v>86</v>
      </c>
      <c r="L38" s="1">
        <v>214</v>
      </c>
      <c r="M38" s="1">
        <v>1</v>
      </c>
      <c r="N38" s="1">
        <v>0</v>
      </c>
      <c r="O38" s="1">
        <v>0</v>
      </c>
    </row>
    <row r="39" spans="1:15" x14ac:dyDescent="0.2">
      <c r="A39" s="1" t="s">
        <v>62</v>
      </c>
      <c r="B39" s="1">
        <v>301</v>
      </c>
      <c r="C39" s="1">
        <f t="shared" si="0"/>
        <v>126</v>
      </c>
      <c r="D39" s="1">
        <v>1</v>
      </c>
      <c r="E39" s="1">
        <v>1</v>
      </c>
      <c r="F39" s="1">
        <v>12</v>
      </c>
      <c r="G39" s="1">
        <v>25</v>
      </c>
      <c r="H39" s="1">
        <v>4</v>
      </c>
      <c r="I39" s="1">
        <v>83</v>
      </c>
      <c r="J39" s="1">
        <f t="shared" si="1"/>
        <v>175</v>
      </c>
      <c r="K39" s="1">
        <v>0</v>
      </c>
      <c r="L39" s="1">
        <v>0</v>
      </c>
      <c r="M39" s="1">
        <v>0</v>
      </c>
      <c r="N39" s="1">
        <v>175</v>
      </c>
      <c r="O39" s="1">
        <v>0</v>
      </c>
    </row>
    <row r="40" spans="1:15" x14ac:dyDescent="0.2">
      <c r="A40" s="1" t="s">
        <v>63</v>
      </c>
      <c r="B40" s="1">
        <v>457</v>
      </c>
      <c r="C40" s="1">
        <f t="shared" si="0"/>
        <v>218</v>
      </c>
      <c r="D40" s="1">
        <v>2</v>
      </c>
      <c r="E40" s="1">
        <v>0</v>
      </c>
      <c r="F40" s="1">
        <v>1</v>
      </c>
      <c r="G40" s="1">
        <v>6</v>
      </c>
      <c r="H40" s="1">
        <v>0</v>
      </c>
      <c r="I40" s="1">
        <v>209</v>
      </c>
      <c r="J40" s="1">
        <f t="shared" si="1"/>
        <v>239</v>
      </c>
      <c r="K40" s="1">
        <v>0</v>
      </c>
      <c r="L40" s="1">
        <v>0</v>
      </c>
      <c r="M40" s="1">
        <v>1</v>
      </c>
      <c r="N40" s="1">
        <v>9</v>
      </c>
      <c r="O40" s="1">
        <v>229</v>
      </c>
    </row>
    <row r="41" spans="1:15" x14ac:dyDescent="0.2">
      <c r="A41" s="1" t="s">
        <v>64</v>
      </c>
      <c r="B41" s="1">
        <v>182</v>
      </c>
      <c r="C41" s="1">
        <f t="shared" si="0"/>
        <v>182</v>
      </c>
      <c r="D41" s="1">
        <v>2</v>
      </c>
      <c r="E41" s="1">
        <v>1</v>
      </c>
      <c r="F41" s="1">
        <v>49</v>
      </c>
      <c r="G41" s="1">
        <v>51</v>
      </c>
      <c r="H41" s="1">
        <v>2</v>
      </c>
      <c r="I41" s="1">
        <v>77</v>
      </c>
      <c r="J41" s="1">
        <f t="shared" si="1"/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65</v>
      </c>
      <c r="B42" s="1">
        <v>419</v>
      </c>
      <c r="C42" s="1">
        <f t="shared" si="0"/>
        <v>418</v>
      </c>
      <c r="D42" s="1">
        <v>8</v>
      </c>
      <c r="E42" s="1">
        <v>13</v>
      </c>
      <c r="F42" s="1">
        <v>225</v>
      </c>
      <c r="G42" s="1">
        <v>27</v>
      </c>
      <c r="H42" s="1">
        <v>15</v>
      </c>
      <c r="I42" s="1">
        <v>130</v>
      </c>
      <c r="J42" s="1">
        <f t="shared" si="1"/>
        <v>1</v>
      </c>
      <c r="K42" s="1">
        <v>0</v>
      </c>
      <c r="L42" s="1">
        <v>0</v>
      </c>
      <c r="M42" s="1">
        <v>1</v>
      </c>
      <c r="N42" s="1">
        <v>0</v>
      </c>
      <c r="O42" s="1">
        <v>0</v>
      </c>
    </row>
    <row r="43" spans="1:15" x14ac:dyDescent="0.2">
      <c r="A43" s="17" t="s">
        <v>283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61252-DFBC-455A-A230-A70A93004B5D}">
  <dimension ref="A1:O43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288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217</v>
      </c>
      <c r="B5" s="1">
        <v>4121</v>
      </c>
      <c r="C5" s="1">
        <f>SUM(D5:I5)</f>
        <v>3898</v>
      </c>
      <c r="D5" s="1">
        <v>191</v>
      </c>
      <c r="E5" s="1">
        <v>73</v>
      </c>
      <c r="F5" s="1">
        <v>412</v>
      </c>
      <c r="G5" s="1">
        <v>1942</v>
      </c>
      <c r="H5" s="1">
        <v>335</v>
      </c>
      <c r="I5" s="1">
        <v>945</v>
      </c>
      <c r="J5" s="1">
        <f>SUM(K5:O5)</f>
        <v>223</v>
      </c>
      <c r="K5" s="1">
        <v>2</v>
      </c>
      <c r="L5" s="1">
        <v>3</v>
      </c>
      <c r="M5" s="1">
        <v>210</v>
      </c>
      <c r="N5" s="1">
        <v>7</v>
      </c>
      <c r="O5" s="1">
        <v>1</v>
      </c>
    </row>
    <row r="6" spans="1:15" x14ac:dyDescent="0.2">
      <c r="A6" s="1" t="s">
        <v>55</v>
      </c>
      <c r="B6" s="1">
        <v>46</v>
      </c>
      <c r="C6" s="1">
        <f t="shared" ref="C6:C42" si="0">SUM(D6:I6)</f>
        <v>46</v>
      </c>
      <c r="D6" s="1">
        <v>1</v>
      </c>
      <c r="E6" s="1">
        <v>0</v>
      </c>
      <c r="F6" s="1">
        <v>2</v>
      </c>
      <c r="G6" s="1">
        <v>26</v>
      </c>
      <c r="H6" s="1">
        <v>3</v>
      </c>
      <c r="I6" s="1">
        <v>14</v>
      </c>
      <c r="J6" s="1">
        <f t="shared" ref="J6:J42" si="1">SUM(K6:O6)</f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56</v>
      </c>
      <c r="B7" s="1">
        <v>17</v>
      </c>
      <c r="C7" s="1">
        <f t="shared" si="0"/>
        <v>17</v>
      </c>
      <c r="D7" s="1">
        <v>1</v>
      </c>
      <c r="E7" s="1">
        <v>0</v>
      </c>
      <c r="F7" s="1">
        <v>1</v>
      </c>
      <c r="G7" s="1">
        <v>12</v>
      </c>
      <c r="H7" s="1">
        <v>3</v>
      </c>
      <c r="I7" s="1">
        <v>0</v>
      </c>
      <c r="J7" s="1">
        <f t="shared" si="1"/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57</v>
      </c>
      <c r="B8" s="1">
        <v>278</v>
      </c>
      <c r="C8" s="1">
        <f t="shared" si="0"/>
        <v>277</v>
      </c>
      <c r="D8" s="1">
        <v>48</v>
      </c>
      <c r="E8" s="1">
        <v>6</v>
      </c>
      <c r="F8" s="1">
        <v>43</v>
      </c>
      <c r="G8" s="1">
        <v>114</v>
      </c>
      <c r="H8" s="1">
        <v>34</v>
      </c>
      <c r="I8" s="1">
        <v>32</v>
      </c>
      <c r="J8" s="1">
        <f t="shared" si="1"/>
        <v>1</v>
      </c>
      <c r="K8" s="1">
        <v>0</v>
      </c>
      <c r="L8" s="1">
        <v>0</v>
      </c>
      <c r="M8" s="1">
        <v>1</v>
      </c>
      <c r="N8" s="1">
        <v>0</v>
      </c>
      <c r="O8" s="1">
        <v>0</v>
      </c>
    </row>
    <row r="9" spans="1:15" x14ac:dyDescent="0.2">
      <c r="A9" s="1" t="s">
        <v>58</v>
      </c>
      <c r="B9" s="1">
        <v>509</v>
      </c>
      <c r="C9" s="1">
        <f t="shared" si="0"/>
        <v>491</v>
      </c>
      <c r="D9" s="1">
        <v>12</v>
      </c>
      <c r="E9" s="1">
        <v>24</v>
      </c>
      <c r="F9" s="1">
        <v>30</v>
      </c>
      <c r="G9" s="1">
        <v>280</v>
      </c>
      <c r="H9" s="1">
        <v>99</v>
      </c>
      <c r="I9" s="1">
        <v>46</v>
      </c>
      <c r="J9" s="1">
        <f t="shared" si="1"/>
        <v>18</v>
      </c>
      <c r="K9" s="1">
        <v>0</v>
      </c>
      <c r="L9" s="1">
        <v>0</v>
      </c>
      <c r="M9" s="1">
        <v>18</v>
      </c>
      <c r="N9" s="1">
        <v>0</v>
      </c>
      <c r="O9" s="1">
        <v>0</v>
      </c>
    </row>
    <row r="10" spans="1:15" x14ac:dyDescent="0.2">
      <c r="A10" s="1" t="s">
        <v>59</v>
      </c>
      <c r="B10" s="1">
        <v>0</v>
      </c>
      <c r="C10" s="1">
        <f t="shared" si="0"/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60</v>
      </c>
      <c r="B11" s="1">
        <v>1941</v>
      </c>
      <c r="C11" s="1">
        <f t="shared" si="0"/>
        <v>1761</v>
      </c>
      <c r="D11" s="1">
        <v>49</v>
      </c>
      <c r="E11" s="1">
        <v>13</v>
      </c>
      <c r="F11" s="1">
        <v>85</v>
      </c>
      <c r="G11" s="1">
        <v>1124</v>
      </c>
      <c r="H11" s="1">
        <v>42</v>
      </c>
      <c r="I11" s="1">
        <v>448</v>
      </c>
      <c r="J11" s="1">
        <f t="shared" si="1"/>
        <v>180</v>
      </c>
      <c r="K11" s="1">
        <v>2</v>
      </c>
      <c r="L11" s="1">
        <v>2</v>
      </c>
      <c r="M11" s="1">
        <v>176</v>
      </c>
      <c r="N11" s="1">
        <v>0</v>
      </c>
      <c r="O11" s="1">
        <v>0</v>
      </c>
    </row>
    <row r="12" spans="1:15" x14ac:dyDescent="0.2">
      <c r="A12" s="1" t="s">
        <v>61</v>
      </c>
      <c r="B12" s="1">
        <v>571</v>
      </c>
      <c r="C12" s="1">
        <f t="shared" si="0"/>
        <v>568</v>
      </c>
      <c r="D12" s="1">
        <v>41</v>
      </c>
      <c r="E12" s="1">
        <v>9</v>
      </c>
      <c r="F12" s="1">
        <v>78</v>
      </c>
      <c r="G12" s="1">
        <v>222</v>
      </c>
      <c r="H12" s="1">
        <v>62</v>
      </c>
      <c r="I12" s="1">
        <v>156</v>
      </c>
      <c r="J12" s="1">
        <f t="shared" si="1"/>
        <v>3</v>
      </c>
      <c r="K12" s="1">
        <v>0</v>
      </c>
      <c r="L12" s="1">
        <v>0</v>
      </c>
      <c r="M12" s="1">
        <v>2</v>
      </c>
      <c r="N12" s="1">
        <v>1</v>
      </c>
      <c r="O12" s="1">
        <v>0</v>
      </c>
    </row>
    <row r="13" spans="1:15" x14ac:dyDescent="0.2">
      <c r="A13" s="1" t="s">
        <v>62</v>
      </c>
      <c r="B13" s="1">
        <v>74</v>
      </c>
      <c r="C13" s="1">
        <f t="shared" si="0"/>
        <v>63</v>
      </c>
      <c r="D13" s="1">
        <v>4</v>
      </c>
      <c r="E13" s="1">
        <v>0</v>
      </c>
      <c r="F13" s="1">
        <v>10</v>
      </c>
      <c r="G13" s="1">
        <v>4</v>
      </c>
      <c r="H13" s="1">
        <v>19</v>
      </c>
      <c r="I13" s="1">
        <v>26</v>
      </c>
      <c r="J13" s="1">
        <f t="shared" si="1"/>
        <v>11</v>
      </c>
      <c r="K13" s="1">
        <v>0</v>
      </c>
      <c r="L13" s="1">
        <v>0</v>
      </c>
      <c r="M13" s="1">
        <v>9</v>
      </c>
      <c r="N13" s="1">
        <v>1</v>
      </c>
      <c r="O13" s="1">
        <v>1</v>
      </c>
    </row>
    <row r="14" spans="1:15" x14ac:dyDescent="0.2">
      <c r="A14" s="1" t="s">
        <v>63</v>
      </c>
      <c r="B14" s="1">
        <v>23</v>
      </c>
      <c r="C14" s="1">
        <f t="shared" si="0"/>
        <v>15</v>
      </c>
      <c r="D14" s="1">
        <v>1</v>
      </c>
      <c r="E14" s="1">
        <v>0</v>
      </c>
      <c r="F14" s="1">
        <v>4</v>
      </c>
      <c r="G14" s="1">
        <v>2</v>
      </c>
      <c r="H14" s="1">
        <v>1</v>
      </c>
      <c r="I14" s="1">
        <v>7</v>
      </c>
      <c r="J14" s="1">
        <f t="shared" si="1"/>
        <v>8</v>
      </c>
      <c r="K14" s="1">
        <v>0</v>
      </c>
      <c r="L14" s="1">
        <v>0</v>
      </c>
      <c r="M14" s="1">
        <v>3</v>
      </c>
      <c r="N14" s="1">
        <v>5</v>
      </c>
      <c r="O14" s="1">
        <v>0</v>
      </c>
    </row>
    <row r="15" spans="1:15" x14ac:dyDescent="0.2">
      <c r="A15" s="1" t="s">
        <v>64</v>
      </c>
      <c r="B15" s="1">
        <v>211</v>
      </c>
      <c r="C15" s="1">
        <f t="shared" si="0"/>
        <v>211</v>
      </c>
      <c r="D15" s="1">
        <v>12</v>
      </c>
      <c r="E15" s="1">
        <v>4</v>
      </c>
      <c r="F15" s="1">
        <v>20</v>
      </c>
      <c r="G15" s="1">
        <v>63</v>
      </c>
      <c r="H15" s="1">
        <v>17</v>
      </c>
      <c r="I15" s="1">
        <v>95</v>
      </c>
      <c r="J15" s="1">
        <f t="shared" si="1"/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65</v>
      </c>
      <c r="B16" s="1">
        <v>451</v>
      </c>
      <c r="C16" s="1">
        <f t="shared" si="0"/>
        <v>449</v>
      </c>
      <c r="D16" s="1">
        <v>22</v>
      </c>
      <c r="E16" s="1">
        <v>17</v>
      </c>
      <c r="F16" s="1">
        <v>139</v>
      </c>
      <c r="G16" s="1">
        <v>95</v>
      </c>
      <c r="H16" s="1">
        <v>55</v>
      </c>
      <c r="I16" s="1">
        <v>121</v>
      </c>
      <c r="J16" s="1">
        <f t="shared" si="1"/>
        <v>2</v>
      </c>
      <c r="K16" s="1">
        <v>0</v>
      </c>
      <c r="L16" s="1">
        <v>1</v>
      </c>
      <c r="M16" s="1">
        <v>1</v>
      </c>
      <c r="N16" s="1">
        <v>0</v>
      </c>
      <c r="O16" s="1">
        <v>0</v>
      </c>
    </row>
    <row r="18" spans="1:15" x14ac:dyDescent="0.2">
      <c r="A18" s="1" t="s">
        <v>218</v>
      </c>
      <c r="B18" s="1">
        <v>2073</v>
      </c>
      <c r="C18" s="1">
        <f t="shared" si="0"/>
        <v>1968</v>
      </c>
      <c r="D18" s="1">
        <v>109</v>
      </c>
      <c r="E18" s="1">
        <v>27</v>
      </c>
      <c r="F18" s="1">
        <v>210</v>
      </c>
      <c r="G18" s="1">
        <v>980</v>
      </c>
      <c r="H18" s="1">
        <v>164</v>
      </c>
      <c r="I18" s="1">
        <v>478</v>
      </c>
      <c r="J18" s="1">
        <f t="shared" si="1"/>
        <v>105</v>
      </c>
      <c r="K18" s="1">
        <v>2</v>
      </c>
      <c r="L18" s="1">
        <v>1</v>
      </c>
      <c r="M18" s="1">
        <v>96</v>
      </c>
      <c r="N18" s="1">
        <v>5</v>
      </c>
      <c r="O18" s="1">
        <v>1</v>
      </c>
    </row>
    <row r="19" spans="1:15" x14ac:dyDescent="0.2">
      <c r="A19" s="1" t="s">
        <v>55</v>
      </c>
      <c r="B19" s="1">
        <v>18</v>
      </c>
      <c r="C19" s="1">
        <f t="shared" si="0"/>
        <v>18</v>
      </c>
      <c r="D19" s="1">
        <v>1</v>
      </c>
      <c r="E19" s="1">
        <v>0</v>
      </c>
      <c r="F19" s="1">
        <v>1</v>
      </c>
      <c r="G19" s="1">
        <v>10</v>
      </c>
      <c r="H19" s="1">
        <v>0</v>
      </c>
      <c r="I19" s="1">
        <v>6</v>
      </c>
      <c r="J19" s="1">
        <f t="shared" si="1"/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56</v>
      </c>
      <c r="B20" s="1">
        <v>4</v>
      </c>
      <c r="C20" s="1">
        <f t="shared" si="0"/>
        <v>4</v>
      </c>
      <c r="D20" s="1">
        <v>1</v>
      </c>
      <c r="E20" s="1">
        <v>0</v>
      </c>
      <c r="F20" s="1">
        <v>0</v>
      </c>
      <c r="G20" s="1">
        <v>2</v>
      </c>
      <c r="H20" s="1">
        <v>1</v>
      </c>
      <c r="I20" s="1">
        <v>0</v>
      </c>
      <c r="J20" s="1">
        <f t="shared" si="1"/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57</v>
      </c>
      <c r="B21" s="1">
        <v>146</v>
      </c>
      <c r="C21" s="1">
        <f t="shared" si="0"/>
        <v>146</v>
      </c>
      <c r="D21" s="1">
        <v>25</v>
      </c>
      <c r="E21" s="1">
        <v>2</v>
      </c>
      <c r="F21" s="1">
        <v>21</v>
      </c>
      <c r="G21" s="1">
        <v>61</v>
      </c>
      <c r="H21" s="1">
        <v>21</v>
      </c>
      <c r="I21" s="1">
        <v>16</v>
      </c>
      <c r="J21" s="1">
        <f t="shared" si="1"/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58</v>
      </c>
      <c r="B22" s="1">
        <v>264</v>
      </c>
      <c r="C22" s="1">
        <f t="shared" si="0"/>
        <v>259</v>
      </c>
      <c r="D22" s="1">
        <v>7</v>
      </c>
      <c r="E22" s="1">
        <v>15</v>
      </c>
      <c r="F22" s="1">
        <v>20</v>
      </c>
      <c r="G22" s="1">
        <v>152</v>
      </c>
      <c r="H22" s="1">
        <v>47</v>
      </c>
      <c r="I22" s="1">
        <v>18</v>
      </c>
      <c r="J22" s="1">
        <f t="shared" si="1"/>
        <v>5</v>
      </c>
      <c r="K22" s="1">
        <v>0</v>
      </c>
      <c r="L22" s="1">
        <v>0</v>
      </c>
      <c r="M22" s="1">
        <v>5</v>
      </c>
      <c r="N22" s="1">
        <v>0</v>
      </c>
      <c r="O22" s="1">
        <v>0</v>
      </c>
    </row>
    <row r="23" spans="1:15" x14ac:dyDescent="0.2">
      <c r="A23" s="1" t="s">
        <v>59</v>
      </c>
      <c r="B23" s="1">
        <v>0</v>
      </c>
      <c r="C23" s="1">
        <f t="shared" si="0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60</v>
      </c>
      <c r="B24" s="1">
        <v>969</v>
      </c>
      <c r="C24" s="1">
        <f t="shared" si="0"/>
        <v>883</v>
      </c>
      <c r="D24" s="1">
        <v>27</v>
      </c>
      <c r="E24" s="1">
        <v>2</v>
      </c>
      <c r="F24" s="1">
        <v>36</v>
      </c>
      <c r="G24" s="1">
        <v>562</v>
      </c>
      <c r="H24" s="1">
        <v>17</v>
      </c>
      <c r="I24" s="1">
        <v>239</v>
      </c>
      <c r="J24" s="1">
        <f t="shared" si="1"/>
        <v>86</v>
      </c>
      <c r="K24" s="1">
        <v>2</v>
      </c>
      <c r="L24" s="1">
        <v>1</v>
      </c>
      <c r="M24" s="1">
        <v>83</v>
      </c>
      <c r="N24" s="1">
        <v>0</v>
      </c>
      <c r="O24" s="1">
        <v>0</v>
      </c>
    </row>
    <row r="25" spans="1:15" x14ac:dyDescent="0.2">
      <c r="A25" s="1" t="s">
        <v>61</v>
      </c>
      <c r="B25" s="1">
        <v>279</v>
      </c>
      <c r="C25" s="1">
        <f t="shared" si="0"/>
        <v>277</v>
      </c>
      <c r="D25" s="1">
        <v>22</v>
      </c>
      <c r="E25" s="1">
        <v>4</v>
      </c>
      <c r="F25" s="1">
        <v>34</v>
      </c>
      <c r="G25" s="1">
        <v>104</v>
      </c>
      <c r="H25" s="1">
        <v>35</v>
      </c>
      <c r="I25" s="1">
        <v>78</v>
      </c>
      <c r="J25" s="1">
        <f t="shared" si="1"/>
        <v>2</v>
      </c>
      <c r="K25" s="1">
        <v>0</v>
      </c>
      <c r="L25" s="1">
        <v>0</v>
      </c>
      <c r="M25" s="1">
        <v>1</v>
      </c>
      <c r="N25" s="1">
        <v>1</v>
      </c>
      <c r="O25" s="1">
        <v>0</v>
      </c>
    </row>
    <row r="26" spans="1:15" x14ac:dyDescent="0.2">
      <c r="A26" s="1" t="s">
        <v>62</v>
      </c>
      <c r="B26" s="1">
        <v>33</v>
      </c>
      <c r="C26" s="1">
        <f t="shared" si="0"/>
        <v>28</v>
      </c>
      <c r="D26" s="1">
        <v>2</v>
      </c>
      <c r="E26" s="1">
        <v>0</v>
      </c>
      <c r="F26" s="1">
        <v>6</v>
      </c>
      <c r="G26" s="1">
        <v>1</v>
      </c>
      <c r="H26" s="1">
        <v>9</v>
      </c>
      <c r="I26" s="1">
        <v>10</v>
      </c>
      <c r="J26" s="1">
        <f t="shared" si="1"/>
        <v>5</v>
      </c>
      <c r="K26" s="1">
        <v>0</v>
      </c>
      <c r="L26" s="1">
        <v>0</v>
      </c>
      <c r="M26" s="1">
        <v>4</v>
      </c>
      <c r="N26" s="1">
        <v>0</v>
      </c>
      <c r="O26" s="1">
        <v>1</v>
      </c>
    </row>
    <row r="27" spans="1:15" x14ac:dyDescent="0.2">
      <c r="A27" s="1" t="s">
        <v>63</v>
      </c>
      <c r="B27" s="1">
        <v>15</v>
      </c>
      <c r="C27" s="1">
        <f t="shared" si="0"/>
        <v>8</v>
      </c>
      <c r="D27" s="1">
        <v>0</v>
      </c>
      <c r="E27" s="1">
        <v>0</v>
      </c>
      <c r="F27" s="1">
        <v>3</v>
      </c>
      <c r="G27" s="1">
        <v>2</v>
      </c>
      <c r="H27" s="1">
        <v>1</v>
      </c>
      <c r="I27" s="1">
        <v>2</v>
      </c>
      <c r="J27" s="1">
        <f t="shared" si="1"/>
        <v>7</v>
      </c>
      <c r="K27" s="1">
        <v>0</v>
      </c>
      <c r="L27" s="1">
        <v>0</v>
      </c>
      <c r="M27" s="1">
        <v>3</v>
      </c>
      <c r="N27" s="1">
        <v>4</v>
      </c>
      <c r="O27" s="1">
        <v>0</v>
      </c>
    </row>
    <row r="28" spans="1:15" x14ac:dyDescent="0.2">
      <c r="A28" s="1" t="s">
        <v>64</v>
      </c>
      <c r="B28" s="1">
        <v>107</v>
      </c>
      <c r="C28" s="1">
        <f t="shared" si="0"/>
        <v>107</v>
      </c>
      <c r="D28" s="1">
        <v>6</v>
      </c>
      <c r="E28" s="1">
        <v>1</v>
      </c>
      <c r="F28" s="1">
        <v>13</v>
      </c>
      <c r="G28" s="1">
        <v>38</v>
      </c>
      <c r="H28" s="1">
        <v>5</v>
      </c>
      <c r="I28" s="1">
        <v>44</v>
      </c>
      <c r="J28" s="1">
        <f t="shared" si="1"/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65</v>
      </c>
      <c r="B29" s="1">
        <v>238</v>
      </c>
      <c r="C29" s="1">
        <f t="shared" si="0"/>
        <v>238</v>
      </c>
      <c r="D29" s="1">
        <v>18</v>
      </c>
      <c r="E29" s="1">
        <v>3</v>
      </c>
      <c r="F29" s="1">
        <v>76</v>
      </c>
      <c r="G29" s="1">
        <v>48</v>
      </c>
      <c r="H29" s="1">
        <v>28</v>
      </c>
      <c r="I29" s="1">
        <v>65</v>
      </c>
      <c r="J29" s="1">
        <f t="shared" si="1"/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1" spans="1:15" x14ac:dyDescent="0.2">
      <c r="A31" s="1" t="s">
        <v>214</v>
      </c>
      <c r="B31" s="1">
        <v>2048</v>
      </c>
      <c r="C31" s="1">
        <f t="shared" si="0"/>
        <v>1930</v>
      </c>
      <c r="D31" s="1">
        <v>82</v>
      </c>
      <c r="E31" s="1">
        <v>46</v>
      </c>
      <c r="F31" s="1">
        <v>202</v>
      </c>
      <c r="G31" s="1">
        <v>962</v>
      </c>
      <c r="H31" s="1">
        <v>171</v>
      </c>
      <c r="I31" s="1">
        <v>467</v>
      </c>
      <c r="J31" s="1">
        <f t="shared" si="1"/>
        <v>118</v>
      </c>
      <c r="K31" s="1">
        <v>0</v>
      </c>
      <c r="L31" s="1">
        <v>2</v>
      </c>
      <c r="M31" s="1">
        <v>114</v>
      </c>
      <c r="N31" s="1">
        <v>2</v>
      </c>
      <c r="O31" s="1">
        <v>0</v>
      </c>
    </row>
    <row r="32" spans="1:15" x14ac:dyDescent="0.2">
      <c r="A32" s="1" t="s">
        <v>55</v>
      </c>
      <c r="B32" s="1">
        <v>28</v>
      </c>
      <c r="C32" s="1">
        <f t="shared" si="0"/>
        <v>28</v>
      </c>
      <c r="D32" s="1">
        <v>0</v>
      </c>
      <c r="E32" s="1">
        <v>0</v>
      </c>
      <c r="F32" s="1">
        <v>1</v>
      </c>
      <c r="G32" s="1">
        <v>16</v>
      </c>
      <c r="H32" s="1">
        <v>3</v>
      </c>
      <c r="I32" s="1">
        <v>8</v>
      </c>
      <c r="J32" s="1">
        <f t="shared" si="1"/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56</v>
      </c>
      <c r="B33" s="1">
        <v>13</v>
      </c>
      <c r="C33" s="1">
        <f t="shared" si="0"/>
        <v>13</v>
      </c>
      <c r="D33" s="1">
        <v>0</v>
      </c>
      <c r="E33" s="1">
        <v>0</v>
      </c>
      <c r="F33" s="1">
        <v>1</v>
      </c>
      <c r="G33" s="1">
        <v>10</v>
      </c>
      <c r="H33" s="1">
        <v>2</v>
      </c>
      <c r="I33" s="1">
        <v>0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57</v>
      </c>
      <c r="B34" s="1">
        <v>132</v>
      </c>
      <c r="C34" s="1">
        <f t="shared" si="0"/>
        <v>131</v>
      </c>
      <c r="D34" s="1">
        <v>23</v>
      </c>
      <c r="E34" s="1">
        <v>4</v>
      </c>
      <c r="F34" s="1">
        <v>22</v>
      </c>
      <c r="G34" s="1">
        <v>53</v>
      </c>
      <c r="H34" s="1">
        <v>13</v>
      </c>
      <c r="I34" s="1">
        <v>16</v>
      </c>
      <c r="J34" s="1">
        <f t="shared" si="1"/>
        <v>1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</row>
    <row r="35" spans="1:15" x14ac:dyDescent="0.2">
      <c r="A35" s="1" t="s">
        <v>58</v>
      </c>
      <c r="B35" s="1">
        <v>245</v>
      </c>
      <c r="C35" s="1">
        <f t="shared" si="0"/>
        <v>232</v>
      </c>
      <c r="D35" s="1">
        <v>5</v>
      </c>
      <c r="E35" s="1">
        <v>9</v>
      </c>
      <c r="F35" s="1">
        <v>10</v>
      </c>
      <c r="G35" s="1">
        <v>128</v>
      </c>
      <c r="H35" s="1">
        <v>52</v>
      </c>
      <c r="I35" s="1">
        <v>28</v>
      </c>
      <c r="J35" s="1">
        <f t="shared" si="1"/>
        <v>13</v>
      </c>
      <c r="K35" s="1">
        <v>0</v>
      </c>
      <c r="L35" s="1">
        <v>0</v>
      </c>
      <c r="M35" s="1">
        <v>13</v>
      </c>
      <c r="N35" s="1">
        <v>0</v>
      </c>
      <c r="O35" s="1">
        <v>0</v>
      </c>
    </row>
    <row r="36" spans="1:15" x14ac:dyDescent="0.2">
      <c r="A36" s="1" t="s">
        <v>59</v>
      </c>
      <c r="B36" s="1">
        <v>0</v>
      </c>
      <c r="C36" s="1">
        <f t="shared" si="0"/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f t="shared" si="1"/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60</v>
      </c>
      <c r="B37" s="1">
        <v>972</v>
      </c>
      <c r="C37" s="1">
        <f t="shared" si="0"/>
        <v>878</v>
      </c>
      <c r="D37" s="1">
        <v>22</v>
      </c>
      <c r="E37" s="1">
        <v>11</v>
      </c>
      <c r="F37" s="1">
        <v>49</v>
      </c>
      <c r="G37" s="1">
        <v>562</v>
      </c>
      <c r="H37" s="1">
        <v>25</v>
      </c>
      <c r="I37" s="1">
        <v>209</v>
      </c>
      <c r="J37" s="1">
        <f t="shared" si="1"/>
        <v>94</v>
      </c>
      <c r="K37" s="1">
        <v>0</v>
      </c>
      <c r="L37" s="1">
        <v>1</v>
      </c>
      <c r="M37" s="1">
        <v>93</v>
      </c>
      <c r="N37" s="1">
        <v>0</v>
      </c>
      <c r="O37" s="1">
        <v>0</v>
      </c>
    </row>
    <row r="38" spans="1:15" x14ac:dyDescent="0.2">
      <c r="A38" s="1" t="s">
        <v>61</v>
      </c>
      <c r="B38" s="1">
        <v>292</v>
      </c>
      <c r="C38" s="1">
        <f t="shared" si="0"/>
        <v>291</v>
      </c>
      <c r="D38" s="1">
        <v>19</v>
      </c>
      <c r="E38" s="1">
        <v>5</v>
      </c>
      <c r="F38" s="1">
        <v>44</v>
      </c>
      <c r="G38" s="1">
        <v>118</v>
      </c>
      <c r="H38" s="1">
        <v>27</v>
      </c>
      <c r="I38" s="1">
        <v>78</v>
      </c>
      <c r="J38" s="1">
        <f t="shared" si="1"/>
        <v>1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</row>
    <row r="39" spans="1:15" x14ac:dyDescent="0.2">
      <c r="A39" s="1" t="s">
        <v>62</v>
      </c>
      <c r="B39" s="1">
        <v>41</v>
      </c>
      <c r="C39" s="1">
        <f t="shared" si="0"/>
        <v>35</v>
      </c>
      <c r="D39" s="1">
        <v>2</v>
      </c>
      <c r="E39" s="1">
        <v>0</v>
      </c>
      <c r="F39" s="1">
        <v>4</v>
      </c>
      <c r="G39" s="1">
        <v>3</v>
      </c>
      <c r="H39" s="1">
        <v>10</v>
      </c>
      <c r="I39" s="1">
        <v>16</v>
      </c>
      <c r="J39" s="1">
        <f t="shared" si="1"/>
        <v>6</v>
      </c>
      <c r="K39" s="1">
        <v>0</v>
      </c>
      <c r="L39" s="1">
        <v>0</v>
      </c>
      <c r="M39" s="1">
        <v>5</v>
      </c>
      <c r="N39" s="1">
        <v>1</v>
      </c>
      <c r="O39" s="1">
        <v>0</v>
      </c>
    </row>
    <row r="40" spans="1:15" x14ac:dyDescent="0.2">
      <c r="A40" s="1" t="s">
        <v>63</v>
      </c>
      <c r="B40" s="1">
        <v>8</v>
      </c>
      <c r="C40" s="1">
        <f t="shared" si="0"/>
        <v>7</v>
      </c>
      <c r="D40" s="1">
        <v>1</v>
      </c>
      <c r="E40" s="1">
        <v>0</v>
      </c>
      <c r="F40" s="1">
        <v>1</v>
      </c>
      <c r="G40" s="1">
        <v>0</v>
      </c>
      <c r="H40" s="1">
        <v>0</v>
      </c>
      <c r="I40" s="1">
        <v>5</v>
      </c>
      <c r="J40" s="1">
        <f t="shared" si="1"/>
        <v>1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</row>
    <row r="41" spans="1:15" x14ac:dyDescent="0.2">
      <c r="A41" s="1" t="s">
        <v>64</v>
      </c>
      <c r="B41" s="1">
        <v>104</v>
      </c>
      <c r="C41" s="1">
        <f t="shared" si="0"/>
        <v>104</v>
      </c>
      <c r="D41" s="1">
        <v>6</v>
      </c>
      <c r="E41" s="1">
        <v>3</v>
      </c>
      <c r="F41" s="1">
        <v>7</v>
      </c>
      <c r="G41" s="1">
        <v>25</v>
      </c>
      <c r="H41" s="1">
        <v>12</v>
      </c>
      <c r="I41" s="1">
        <v>51</v>
      </c>
      <c r="J41" s="1">
        <f t="shared" si="1"/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65</v>
      </c>
      <c r="B42" s="1">
        <v>213</v>
      </c>
      <c r="C42" s="1">
        <f t="shared" si="0"/>
        <v>211</v>
      </c>
      <c r="D42" s="1">
        <v>4</v>
      </c>
      <c r="E42" s="1">
        <v>14</v>
      </c>
      <c r="F42" s="1">
        <v>63</v>
      </c>
      <c r="G42" s="1">
        <v>47</v>
      </c>
      <c r="H42" s="1">
        <v>27</v>
      </c>
      <c r="I42" s="1">
        <v>56</v>
      </c>
      <c r="J42" s="1">
        <f t="shared" si="1"/>
        <v>2</v>
      </c>
      <c r="K42" s="1">
        <v>0</v>
      </c>
      <c r="L42" s="1">
        <v>1</v>
      </c>
      <c r="M42" s="1">
        <v>1</v>
      </c>
      <c r="N42" s="1">
        <v>0</v>
      </c>
      <c r="O42" s="1">
        <v>0</v>
      </c>
    </row>
    <row r="43" spans="1:15" x14ac:dyDescent="0.2">
      <c r="A43" s="17" t="s">
        <v>283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4327B-EFFA-49FA-BD87-B8A40AD5F058}">
  <dimension ref="A1:O34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289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212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66</v>
      </c>
      <c r="B6" s="1">
        <v>18439</v>
      </c>
      <c r="C6" s="1">
        <f t="shared" ref="C6:C33" si="0">SUM(D6:I6)</f>
        <v>17848</v>
      </c>
      <c r="D6" s="1">
        <v>2154</v>
      </c>
      <c r="E6" s="1">
        <v>2008</v>
      </c>
      <c r="F6" s="1">
        <v>5003</v>
      </c>
      <c r="G6" s="1">
        <v>2478</v>
      </c>
      <c r="H6" s="1">
        <v>4004</v>
      </c>
      <c r="I6" s="1">
        <v>2201</v>
      </c>
      <c r="J6" s="1">
        <f t="shared" ref="J6:J33" si="1">SUM(K6:O6)</f>
        <v>591</v>
      </c>
      <c r="K6" s="1">
        <v>0</v>
      </c>
      <c r="L6" s="1">
        <v>1</v>
      </c>
      <c r="M6" s="1">
        <v>557</v>
      </c>
      <c r="N6" s="1">
        <v>2</v>
      </c>
      <c r="O6" s="1">
        <v>31</v>
      </c>
    </row>
    <row r="7" spans="1:15" x14ac:dyDescent="0.2">
      <c r="A7" s="1" t="s">
        <v>67</v>
      </c>
      <c r="B7" s="1">
        <v>12576</v>
      </c>
      <c r="C7" s="1">
        <f t="shared" si="0"/>
        <v>10994</v>
      </c>
      <c r="D7" s="1">
        <v>2799</v>
      </c>
      <c r="E7" s="1">
        <v>604</v>
      </c>
      <c r="F7" s="1">
        <v>612</v>
      </c>
      <c r="G7" s="1">
        <v>2718</v>
      </c>
      <c r="H7" s="1">
        <v>1894</v>
      </c>
      <c r="I7" s="1">
        <v>2367</v>
      </c>
      <c r="J7" s="1">
        <f t="shared" si="1"/>
        <v>1582</v>
      </c>
      <c r="K7" s="1">
        <v>177</v>
      </c>
      <c r="L7" s="1">
        <v>429</v>
      </c>
      <c r="M7" s="1">
        <v>177</v>
      </c>
      <c r="N7" s="1">
        <v>356</v>
      </c>
      <c r="O7" s="1">
        <v>443</v>
      </c>
    </row>
    <row r="8" spans="1:15" x14ac:dyDescent="0.2">
      <c r="A8" s="1" t="s">
        <v>68</v>
      </c>
      <c r="B8" s="1">
        <v>471</v>
      </c>
      <c r="C8" s="1">
        <f t="shared" si="0"/>
        <v>464</v>
      </c>
      <c r="D8" s="1">
        <v>129</v>
      </c>
      <c r="E8" s="1">
        <v>12</v>
      </c>
      <c r="F8" s="1">
        <v>47</v>
      </c>
      <c r="G8" s="1">
        <v>160</v>
      </c>
      <c r="H8" s="1">
        <v>11</v>
      </c>
      <c r="I8" s="1">
        <v>105</v>
      </c>
      <c r="J8" s="1">
        <f t="shared" si="1"/>
        <v>7</v>
      </c>
      <c r="K8" s="1">
        <v>0</v>
      </c>
      <c r="L8" s="1">
        <v>6</v>
      </c>
      <c r="M8" s="1">
        <v>0</v>
      </c>
      <c r="N8" s="1">
        <v>1</v>
      </c>
      <c r="O8" s="1">
        <v>0</v>
      </c>
    </row>
    <row r="9" spans="1:15" x14ac:dyDescent="0.2">
      <c r="A9" s="1" t="s">
        <v>69</v>
      </c>
      <c r="B9" s="1">
        <v>428</v>
      </c>
      <c r="C9" s="1">
        <f t="shared" si="0"/>
        <v>317</v>
      </c>
      <c r="D9" s="1">
        <v>20</v>
      </c>
      <c r="E9" s="1">
        <v>0</v>
      </c>
      <c r="F9" s="1">
        <v>68</v>
      </c>
      <c r="G9" s="1">
        <v>77</v>
      </c>
      <c r="H9" s="1">
        <v>40</v>
      </c>
      <c r="I9" s="1">
        <v>112</v>
      </c>
      <c r="J9" s="1">
        <f t="shared" si="1"/>
        <v>111</v>
      </c>
      <c r="K9" s="1">
        <v>0</v>
      </c>
      <c r="L9" s="1">
        <v>0</v>
      </c>
      <c r="M9" s="1">
        <v>111</v>
      </c>
      <c r="N9" s="1">
        <v>0</v>
      </c>
      <c r="O9" s="1">
        <v>0</v>
      </c>
    </row>
    <row r="10" spans="1:15" x14ac:dyDescent="0.2">
      <c r="A10" s="1" t="s">
        <v>70</v>
      </c>
      <c r="B10" s="1">
        <v>626</v>
      </c>
      <c r="C10" s="1">
        <f t="shared" si="0"/>
        <v>617</v>
      </c>
      <c r="D10" s="1">
        <v>136</v>
      </c>
      <c r="E10" s="1">
        <v>34</v>
      </c>
      <c r="F10" s="1">
        <v>72</v>
      </c>
      <c r="G10" s="1">
        <v>74</v>
      </c>
      <c r="H10" s="1">
        <v>27</v>
      </c>
      <c r="I10" s="1">
        <v>274</v>
      </c>
      <c r="J10" s="1">
        <f t="shared" si="1"/>
        <v>9</v>
      </c>
      <c r="K10" s="1">
        <v>0</v>
      </c>
      <c r="L10" s="1">
        <v>2</v>
      </c>
      <c r="M10" s="1">
        <v>4</v>
      </c>
      <c r="N10" s="1">
        <v>3</v>
      </c>
      <c r="O10" s="1">
        <v>0</v>
      </c>
    </row>
    <row r="11" spans="1:15" x14ac:dyDescent="0.2">
      <c r="A11" s="1" t="s">
        <v>71</v>
      </c>
      <c r="B11" s="1">
        <v>1823</v>
      </c>
      <c r="C11" s="1">
        <f t="shared" si="0"/>
        <v>1815</v>
      </c>
      <c r="D11" s="1">
        <v>175</v>
      </c>
      <c r="E11" s="1">
        <v>16</v>
      </c>
      <c r="F11" s="1">
        <v>301</v>
      </c>
      <c r="G11" s="1">
        <v>709</v>
      </c>
      <c r="H11" s="1">
        <v>26</v>
      </c>
      <c r="I11" s="1">
        <v>588</v>
      </c>
      <c r="J11" s="1">
        <f t="shared" si="1"/>
        <v>8</v>
      </c>
      <c r="K11" s="1">
        <v>0</v>
      </c>
      <c r="L11" s="1">
        <v>0</v>
      </c>
      <c r="M11" s="1">
        <v>8</v>
      </c>
      <c r="N11" s="1">
        <v>0</v>
      </c>
      <c r="O11" s="1">
        <v>0</v>
      </c>
    </row>
    <row r="12" spans="1:15" x14ac:dyDescent="0.2">
      <c r="A12" s="1" t="s">
        <v>72</v>
      </c>
      <c r="B12" s="1">
        <v>11</v>
      </c>
      <c r="C12" s="1">
        <f t="shared" si="0"/>
        <v>11</v>
      </c>
      <c r="D12" s="1">
        <v>0</v>
      </c>
      <c r="E12" s="1">
        <v>0</v>
      </c>
      <c r="F12" s="1">
        <v>6</v>
      </c>
      <c r="G12" s="1">
        <v>3</v>
      </c>
      <c r="H12" s="1">
        <v>0</v>
      </c>
      <c r="I12" s="1">
        <v>2</v>
      </c>
      <c r="J12" s="1">
        <f t="shared" si="1"/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73</v>
      </c>
      <c r="B13" s="1">
        <v>112</v>
      </c>
      <c r="C13" s="1">
        <f t="shared" si="0"/>
        <v>112</v>
      </c>
      <c r="D13" s="1">
        <v>7</v>
      </c>
      <c r="E13" s="1">
        <v>11</v>
      </c>
      <c r="F13" s="1">
        <v>49</v>
      </c>
      <c r="G13" s="1">
        <v>8</v>
      </c>
      <c r="H13" s="1">
        <v>5</v>
      </c>
      <c r="I13" s="1">
        <v>32</v>
      </c>
      <c r="J13" s="1">
        <f t="shared" si="1"/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5" spans="1:15" x14ac:dyDescent="0.2">
      <c r="A15" s="1" t="s">
        <v>216</v>
      </c>
      <c r="B15" s="1">
        <v>17666</v>
      </c>
      <c r="C15" s="1">
        <f t="shared" si="0"/>
        <v>16476</v>
      </c>
      <c r="D15" s="1">
        <v>2885</v>
      </c>
      <c r="E15" s="1">
        <v>1366</v>
      </c>
      <c r="F15" s="1">
        <v>3178</v>
      </c>
      <c r="G15" s="1">
        <v>3123</v>
      </c>
      <c r="H15" s="1">
        <v>3053</v>
      </c>
      <c r="I15" s="1">
        <v>2871</v>
      </c>
      <c r="J15" s="1">
        <f t="shared" si="1"/>
        <v>1190</v>
      </c>
      <c r="K15" s="1">
        <v>90</v>
      </c>
      <c r="L15" s="1">
        <v>224</v>
      </c>
      <c r="M15" s="1">
        <v>453</v>
      </c>
      <c r="N15" s="1">
        <v>178</v>
      </c>
      <c r="O15" s="1">
        <v>245</v>
      </c>
    </row>
    <row r="16" spans="1:15" x14ac:dyDescent="0.2">
      <c r="A16" s="1" t="s">
        <v>66</v>
      </c>
      <c r="B16" s="1">
        <v>9435</v>
      </c>
      <c r="C16" s="1">
        <f t="shared" si="0"/>
        <v>9128</v>
      </c>
      <c r="D16" s="1">
        <v>1145</v>
      </c>
      <c r="E16" s="1">
        <v>1024</v>
      </c>
      <c r="F16" s="1">
        <v>2567</v>
      </c>
      <c r="G16" s="1">
        <v>1254</v>
      </c>
      <c r="H16" s="1">
        <v>2033</v>
      </c>
      <c r="I16" s="1">
        <v>1105</v>
      </c>
      <c r="J16" s="1">
        <f t="shared" si="1"/>
        <v>307</v>
      </c>
      <c r="K16" s="1">
        <v>0</v>
      </c>
      <c r="L16" s="1">
        <v>0</v>
      </c>
      <c r="M16" s="1">
        <v>286</v>
      </c>
      <c r="N16" s="1">
        <v>1</v>
      </c>
      <c r="O16" s="1">
        <v>20</v>
      </c>
    </row>
    <row r="17" spans="1:15" x14ac:dyDescent="0.2">
      <c r="A17" s="1" t="s">
        <v>67</v>
      </c>
      <c r="B17" s="1">
        <v>6425</v>
      </c>
      <c r="C17" s="1">
        <f t="shared" si="0"/>
        <v>5610</v>
      </c>
      <c r="D17" s="1">
        <v>1479</v>
      </c>
      <c r="E17" s="1">
        <v>303</v>
      </c>
      <c r="F17" s="1">
        <v>301</v>
      </c>
      <c r="G17" s="1">
        <v>1336</v>
      </c>
      <c r="H17" s="1">
        <v>968</v>
      </c>
      <c r="I17" s="1">
        <v>1223</v>
      </c>
      <c r="J17" s="1">
        <f t="shared" si="1"/>
        <v>815</v>
      </c>
      <c r="K17" s="1">
        <v>90</v>
      </c>
      <c r="L17" s="1">
        <v>220</v>
      </c>
      <c r="M17" s="1">
        <v>105</v>
      </c>
      <c r="N17" s="1">
        <v>175</v>
      </c>
      <c r="O17" s="1">
        <v>225</v>
      </c>
    </row>
    <row r="18" spans="1:15" x14ac:dyDescent="0.2">
      <c r="A18" s="1" t="s">
        <v>68</v>
      </c>
      <c r="B18" s="1">
        <v>234</v>
      </c>
      <c r="C18" s="1">
        <f t="shared" si="0"/>
        <v>230</v>
      </c>
      <c r="D18" s="1">
        <v>66</v>
      </c>
      <c r="E18" s="1">
        <v>6</v>
      </c>
      <c r="F18" s="1">
        <v>24</v>
      </c>
      <c r="G18" s="1">
        <v>83</v>
      </c>
      <c r="H18" s="1">
        <v>6</v>
      </c>
      <c r="I18" s="1">
        <v>45</v>
      </c>
      <c r="J18" s="1">
        <f t="shared" si="1"/>
        <v>4</v>
      </c>
      <c r="K18" s="1">
        <v>0</v>
      </c>
      <c r="L18" s="1">
        <v>3</v>
      </c>
      <c r="M18" s="1">
        <v>0</v>
      </c>
      <c r="N18" s="1">
        <v>1</v>
      </c>
      <c r="O18" s="1">
        <v>0</v>
      </c>
    </row>
    <row r="19" spans="1:15" x14ac:dyDescent="0.2">
      <c r="A19" s="1" t="s">
        <v>69</v>
      </c>
      <c r="B19" s="1">
        <v>206</v>
      </c>
      <c r="C19" s="1">
        <f t="shared" si="0"/>
        <v>149</v>
      </c>
      <c r="D19" s="1">
        <v>11</v>
      </c>
      <c r="E19" s="1">
        <v>0</v>
      </c>
      <c r="F19" s="1">
        <v>36</v>
      </c>
      <c r="G19" s="1">
        <v>30</v>
      </c>
      <c r="H19" s="1">
        <v>20</v>
      </c>
      <c r="I19" s="1">
        <v>52</v>
      </c>
      <c r="J19" s="1">
        <f t="shared" si="1"/>
        <v>57</v>
      </c>
      <c r="K19" s="1">
        <v>0</v>
      </c>
      <c r="L19" s="1">
        <v>0</v>
      </c>
      <c r="M19" s="1">
        <v>57</v>
      </c>
      <c r="N19" s="1">
        <v>0</v>
      </c>
      <c r="O19" s="1">
        <v>0</v>
      </c>
    </row>
    <row r="20" spans="1:15" x14ac:dyDescent="0.2">
      <c r="A20" s="1" t="s">
        <v>70</v>
      </c>
      <c r="B20" s="1">
        <v>312</v>
      </c>
      <c r="C20" s="1">
        <f t="shared" si="0"/>
        <v>308</v>
      </c>
      <c r="D20" s="1">
        <v>73</v>
      </c>
      <c r="E20" s="1">
        <v>18</v>
      </c>
      <c r="F20" s="1">
        <v>33</v>
      </c>
      <c r="G20" s="1">
        <v>39</v>
      </c>
      <c r="H20" s="1">
        <v>8</v>
      </c>
      <c r="I20" s="1">
        <v>137</v>
      </c>
      <c r="J20" s="1">
        <f t="shared" si="1"/>
        <v>4</v>
      </c>
      <c r="K20" s="1">
        <v>0</v>
      </c>
      <c r="L20" s="1">
        <v>1</v>
      </c>
      <c r="M20" s="1">
        <v>2</v>
      </c>
      <c r="N20" s="1">
        <v>1</v>
      </c>
      <c r="O20" s="1">
        <v>0</v>
      </c>
    </row>
    <row r="21" spans="1:15" x14ac:dyDescent="0.2">
      <c r="A21" s="1" t="s">
        <v>71</v>
      </c>
      <c r="B21" s="1">
        <v>973</v>
      </c>
      <c r="C21" s="1">
        <f t="shared" si="0"/>
        <v>970</v>
      </c>
      <c r="D21" s="1">
        <v>104</v>
      </c>
      <c r="E21" s="1">
        <v>10</v>
      </c>
      <c r="F21" s="1">
        <v>175</v>
      </c>
      <c r="G21" s="1">
        <v>374</v>
      </c>
      <c r="H21" s="1">
        <v>16</v>
      </c>
      <c r="I21" s="1">
        <v>291</v>
      </c>
      <c r="J21" s="1">
        <f t="shared" si="1"/>
        <v>3</v>
      </c>
      <c r="K21" s="1">
        <v>0</v>
      </c>
      <c r="L21" s="1">
        <v>0</v>
      </c>
      <c r="M21" s="1">
        <v>3</v>
      </c>
      <c r="N21" s="1">
        <v>0</v>
      </c>
      <c r="O21" s="1">
        <v>0</v>
      </c>
    </row>
    <row r="22" spans="1:15" x14ac:dyDescent="0.2">
      <c r="A22" s="1" t="s">
        <v>72</v>
      </c>
      <c r="B22" s="1">
        <v>9</v>
      </c>
      <c r="C22" s="1">
        <f t="shared" si="0"/>
        <v>9</v>
      </c>
      <c r="D22" s="1">
        <v>0</v>
      </c>
      <c r="E22" s="1">
        <v>0</v>
      </c>
      <c r="F22" s="1">
        <v>5</v>
      </c>
      <c r="G22" s="1">
        <v>2</v>
      </c>
      <c r="H22" s="1">
        <v>0</v>
      </c>
      <c r="I22" s="1">
        <v>2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73</v>
      </c>
      <c r="B23" s="1">
        <v>72</v>
      </c>
      <c r="C23" s="1">
        <f t="shared" si="0"/>
        <v>72</v>
      </c>
      <c r="D23" s="1">
        <v>7</v>
      </c>
      <c r="E23" s="1">
        <v>5</v>
      </c>
      <c r="F23" s="1">
        <v>37</v>
      </c>
      <c r="G23" s="1">
        <v>5</v>
      </c>
      <c r="H23" s="1">
        <v>2</v>
      </c>
      <c r="I23" s="1">
        <v>16</v>
      </c>
      <c r="J23" s="1">
        <f t="shared" si="1"/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5" spans="1:15" x14ac:dyDescent="0.2">
      <c r="A25" s="1" t="s">
        <v>214</v>
      </c>
      <c r="B25" s="1">
        <v>16820</v>
      </c>
      <c r="C25" s="1">
        <f t="shared" si="0"/>
        <v>15702</v>
      </c>
      <c r="D25" s="1">
        <v>2535</v>
      </c>
      <c r="E25" s="1">
        <v>1319</v>
      </c>
      <c r="F25" s="1">
        <v>2980</v>
      </c>
      <c r="G25" s="1">
        <v>3104</v>
      </c>
      <c r="H25" s="1">
        <v>2954</v>
      </c>
      <c r="I25" s="1">
        <v>2810</v>
      </c>
      <c r="J25" s="1">
        <f t="shared" si="1"/>
        <v>1118</v>
      </c>
      <c r="K25" s="1">
        <v>87</v>
      </c>
      <c r="L25" s="1">
        <v>214</v>
      </c>
      <c r="M25" s="1">
        <v>404</v>
      </c>
      <c r="N25" s="1">
        <v>184</v>
      </c>
      <c r="O25" s="1">
        <v>229</v>
      </c>
    </row>
    <row r="26" spans="1:15" x14ac:dyDescent="0.2">
      <c r="A26" s="1" t="s">
        <v>66</v>
      </c>
      <c r="B26" s="1">
        <v>9004</v>
      </c>
      <c r="C26" s="1">
        <f t="shared" si="0"/>
        <v>8720</v>
      </c>
      <c r="D26" s="1">
        <v>1009</v>
      </c>
      <c r="E26" s="1">
        <v>984</v>
      </c>
      <c r="F26" s="1">
        <v>2436</v>
      </c>
      <c r="G26" s="1">
        <v>1224</v>
      </c>
      <c r="H26" s="1">
        <v>1971</v>
      </c>
      <c r="I26" s="1">
        <v>1096</v>
      </c>
      <c r="J26" s="1">
        <f t="shared" si="1"/>
        <v>284</v>
      </c>
      <c r="K26" s="1">
        <v>0</v>
      </c>
      <c r="L26" s="1">
        <v>1</v>
      </c>
      <c r="M26" s="1">
        <v>271</v>
      </c>
      <c r="N26" s="1">
        <v>1</v>
      </c>
      <c r="O26" s="1">
        <v>11</v>
      </c>
    </row>
    <row r="27" spans="1:15" x14ac:dyDescent="0.2">
      <c r="A27" s="1" t="s">
        <v>67</v>
      </c>
      <c r="B27" s="1">
        <v>6151</v>
      </c>
      <c r="C27" s="1">
        <f t="shared" si="0"/>
        <v>5384</v>
      </c>
      <c r="D27" s="1">
        <v>1320</v>
      </c>
      <c r="E27" s="1">
        <v>301</v>
      </c>
      <c r="F27" s="1">
        <v>311</v>
      </c>
      <c r="G27" s="1">
        <v>1382</v>
      </c>
      <c r="H27" s="1">
        <v>926</v>
      </c>
      <c r="I27" s="1">
        <v>1144</v>
      </c>
      <c r="J27" s="1">
        <f t="shared" si="1"/>
        <v>767</v>
      </c>
      <c r="K27" s="1">
        <v>87</v>
      </c>
      <c r="L27" s="1">
        <v>209</v>
      </c>
      <c r="M27" s="1">
        <v>72</v>
      </c>
      <c r="N27" s="1">
        <v>181</v>
      </c>
      <c r="O27" s="1">
        <v>218</v>
      </c>
    </row>
    <row r="28" spans="1:15" x14ac:dyDescent="0.2">
      <c r="A28" s="1" t="s">
        <v>68</v>
      </c>
      <c r="B28" s="1">
        <v>237</v>
      </c>
      <c r="C28" s="1">
        <f t="shared" si="0"/>
        <v>234</v>
      </c>
      <c r="D28" s="1">
        <v>63</v>
      </c>
      <c r="E28" s="1">
        <v>6</v>
      </c>
      <c r="F28" s="1">
        <v>23</v>
      </c>
      <c r="G28" s="1">
        <v>77</v>
      </c>
      <c r="H28" s="1">
        <v>5</v>
      </c>
      <c r="I28" s="1">
        <v>60</v>
      </c>
      <c r="J28" s="1">
        <f t="shared" si="1"/>
        <v>3</v>
      </c>
      <c r="K28" s="1">
        <v>0</v>
      </c>
      <c r="L28" s="1">
        <v>3</v>
      </c>
      <c r="M28" s="1">
        <v>0</v>
      </c>
      <c r="N28" s="1">
        <v>0</v>
      </c>
      <c r="O28" s="1">
        <v>0</v>
      </c>
    </row>
    <row r="29" spans="1:15" x14ac:dyDescent="0.2">
      <c r="A29" s="1" t="s">
        <v>69</v>
      </c>
      <c r="B29" s="1">
        <v>222</v>
      </c>
      <c r="C29" s="1">
        <f t="shared" si="0"/>
        <v>168</v>
      </c>
      <c r="D29" s="1">
        <v>9</v>
      </c>
      <c r="E29" s="1">
        <v>0</v>
      </c>
      <c r="F29" s="1">
        <v>32</v>
      </c>
      <c r="G29" s="1">
        <v>47</v>
      </c>
      <c r="H29" s="1">
        <v>20</v>
      </c>
      <c r="I29" s="1">
        <v>60</v>
      </c>
      <c r="J29" s="1">
        <f t="shared" si="1"/>
        <v>54</v>
      </c>
      <c r="K29" s="1">
        <v>0</v>
      </c>
      <c r="L29" s="1">
        <v>0</v>
      </c>
      <c r="M29" s="1">
        <v>54</v>
      </c>
      <c r="N29" s="1">
        <v>0</v>
      </c>
      <c r="O29" s="1">
        <v>0</v>
      </c>
    </row>
    <row r="30" spans="1:15" x14ac:dyDescent="0.2">
      <c r="A30" s="1" t="s">
        <v>70</v>
      </c>
      <c r="B30" s="1">
        <v>314</v>
      </c>
      <c r="C30" s="1">
        <f t="shared" si="0"/>
        <v>309</v>
      </c>
      <c r="D30" s="1">
        <v>63</v>
      </c>
      <c r="E30" s="1">
        <v>16</v>
      </c>
      <c r="F30" s="1">
        <v>39</v>
      </c>
      <c r="G30" s="1">
        <v>35</v>
      </c>
      <c r="H30" s="1">
        <v>19</v>
      </c>
      <c r="I30" s="1">
        <v>137</v>
      </c>
      <c r="J30" s="1">
        <f t="shared" si="1"/>
        <v>5</v>
      </c>
      <c r="K30" s="1">
        <v>0</v>
      </c>
      <c r="L30" s="1">
        <v>1</v>
      </c>
      <c r="M30" s="1">
        <v>2</v>
      </c>
      <c r="N30" s="1">
        <v>2</v>
      </c>
      <c r="O30" s="1">
        <v>0</v>
      </c>
    </row>
    <row r="31" spans="1:15" x14ac:dyDescent="0.2">
      <c r="A31" s="1" t="s">
        <v>71</v>
      </c>
      <c r="B31" s="1">
        <v>850</v>
      </c>
      <c r="C31" s="1">
        <f t="shared" si="0"/>
        <v>845</v>
      </c>
      <c r="D31" s="1">
        <v>71</v>
      </c>
      <c r="E31" s="1">
        <v>6</v>
      </c>
      <c r="F31" s="1">
        <v>126</v>
      </c>
      <c r="G31" s="1">
        <v>335</v>
      </c>
      <c r="H31" s="1">
        <v>10</v>
      </c>
      <c r="I31" s="1">
        <v>297</v>
      </c>
      <c r="J31" s="1">
        <f t="shared" si="1"/>
        <v>5</v>
      </c>
      <c r="K31" s="1">
        <v>0</v>
      </c>
      <c r="L31" s="1">
        <v>0</v>
      </c>
      <c r="M31" s="1">
        <v>5</v>
      </c>
      <c r="N31" s="1">
        <v>0</v>
      </c>
      <c r="O31" s="1">
        <v>0</v>
      </c>
    </row>
    <row r="32" spans="1:15" x14ac:dyDescent="0.2">
      <c r="A32" s="1" t="s">
        <v>72</v>
      </c>
      <c r="B32" s="1">
        <v>2</v>
      </c>
      <c r="C32" s="1">
        <f t="shared" si="0"/>
        <v>2</v>
      </c>
      <c r="D32" s="1">
        <v>0</v>
      </c>
      <c r="E32" s="1">
        <v>0</v>
      </c>
      <c r="F32" s="1">
        <v>1</v>
      </c>
      <c r="G32" s="1">
        <v>1</v>
      </c>
      <c r="H32" s="1">
        <v>0</v>
      </c>
      <c r="I32" s="1">
        <v>0</v>
      </c>
      <c r="J32" s="1">
        <f t="shared" si="1"/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73</v>
      </c>
      <c r="B33" s="1">
        <v>40</v>
      </c>
      <c r="C33" s="1">
        <f t="shared" si="0"/>
        <v>40</v>
      </c>
      <c r="D33" s="1">
        <v>0</v>
      </c>
      <c r="E33" s="1">
        <v>6</v>
      </c>
      <c r="F33" s="1">
        <v>12</v>
      </c>
      <c r="G33" s="1">
        <v>3</v>
      </c>
      <c r="H33" s="1">
        <v>3</v>
      </c>
      <c r="I33" s="1">
        <v>16</v>
      </c>
      <c r="J33" s="1">
        <f t="shared" si="1"/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7" t="s">
        <v>283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EA4F-34A0-4EE8-B35C-5F2683F9A95B}">
  <dimension ref="A1:O55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290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217</v>
      </c>
      <c r="B5" s="1">
        <v>34486</v>
      </c>
      <c r="C5" s="1">
        <f>SUM(D5:I5)</f>
        <v>32178</v>
      </c>
      <c r="D5" s="1">
        <v>5420</v>
      </c>
      <c r="E5" s="1">
        <v>2685</v>
      </c>
      <c r="F5" s="1">
        <v>6158</v>
      </c>
      <c r="G5" s="1">
        <v>6227</v>
      </c>
      <c r="H5" s="1">
        <v>6007</v>
      </c>
      <c r="I5" s="1">
        <v>5681</v>
      </c>
      <c r="J5" s="1">
        <f>SUM(K5:O5)</f>
        <v>2308</v>
      </c>
      <c r="K5" s="1">
        <v>177</v>
      </c>
      <c r="L5" s="1">
        <v>438</v>
      </c>
      <c r="M5" s="1">
        <v>857</v>
      </c>
      <c r="N5" s="1">
        <v>362</v>
      </c>
      <c r="O5" s="1">
        <v>474</v>
      </c>
    </row>
    <row r="6" spans="1:15" x14ac:dyDescent="0.2">
      <c r="A6" s="1" t="s">
        <v>1</v>
      </c>
      <c r="B6" s="1">
        <v>4847</v>
      </c>
      <c r="C6" s="1">
        <f t="shared" ref="C6:C54" si="0">SUM(D6:I6)</f>
        <v>4829</v>
      </c>
      <c r="D6" s="1">
        <v>4215</v>
      </c>
      <c r="E6" s="1">
        <v>65</v>
      </c>
      <c r="F6" s="1">
        <v>138</v>
      </c>
      <c r="G6" s="1">
        <v>108</v>
      </c>
      <c r="H6" s="1">
        <v>94</v>
      </c>
      <c r="I6" s="1">
        <v>209</v>
      </c>
      <c r="J6" s="1">
        <f t="shared" ref="J6:J54" si="1">SUM(K6:O6)</f>
        <v>18</v>
      </c>
      <c r="K6" s="1">
        <v>0</v>
      </c>
      <c r="L6" s="1">
        <v>10</v>
      </c>
      <c r="M6" s="1">
        <v>8</v>
      </c>
      <c r="N6" s="1">
        <v>0</v>
      </c>
      <c r="O6" s="1">
        <v>0</v>
      </c>
    </row>
    <row r="7" spans="1:15" x14ac:dyDescent="0.2">
      <c r="A7" s="1" t="s">
        <v>2</v>
      </c>
      <c r="B7" s="1">
        <v>2746</v>
      </c>
      <c r="C7" s="1">
        <f t="shared" si="0"/>
        <v>2743</v>
      </c>
      <c r="D7" s="1">
        <v>204</v>
      </c>
      <c r="E7" s="1">
        <v>2176</v>
      </c>
      <c r="F7" s="1">
        <v>155</v>
      </c>
      <c r="G7" s="1">
        <v>48</v>
      </c>
      <c r="H7" s="1">
        <v>54</v>
      </c>
      <c r="I7" s="1">
        <v>106</v>
      </c>
      <c r="J7" s="1">
        <f t="shared" si="1"/>
        <v>3</v>
      </c>
      <c r="K7" s="1">
        <v>1</v>
      </c>
      <c r="L7" s="1">
        <v>0</v>
      </c>
      <c r="M7" s="1">
        <v>2</v>
      </c>
      <c r="N7" s="1">
        <v>0</v>
      </c>
      <c r="O7" s="1">
        <v>0</v>
      </c>
    </row>
    <row r="8" spans="1:15" x14ac:dyDescent="0.2">
      <c r="A8" s="1" t="s">
        <v>3</v>
      </c>
      <c r="B8" s="1">
        <v>5061</v>
      </c>
      <c r="C8" s="1">
        <f t="shared" si="0"/>
        <v>4850</v>
      </c>
      <c r="D8" s="1">
        <v>111</v>
      </c>
      <c r="E8" s="1">
        <v>106</v>
      </c>
      <c r="F8" s="1">
        <v>4167</v>
      </c>
      <c r="G8" s="1">
        <v>162</v>
      </c>
      <c r="H8" s="1">
        <v>71</v>
      </c>
      <c r="I8" s="1">
        <v>233</v>
      </c>
      <c r="J8" s="1">
        <f t="shared" si="1"/>
        <v>211</v>
      </c>
      <c r="K8" s="1">
        <v>1</v>
      </c>
      <c r="L8" s="1">
        <v>51</v>
      </c>
      <c r="M8" s="1">
        <v>159</v>
      </c>
      <c r="N8" s="1">
        <v>0</v>
      </c>
      <c r="O8" s="1">
        <v>0</v>
      </c>
    </row>
    <row r="9" spans="1:15" x14ac:dyDescent="0.2">
      <c r="A9" s="1" t="s">
        <v>4</v>
      </c>
      <c r="B9" s="1">
        <v>5030</v>
      </c>
      <c r="C9" s="1">
        <f t="shared" si="0"/>
        <v>4783</v>
      </c>
      <c r="D9" s="1">
        <v>86</v>
      </c>
      <c r="E9" s="1">
        <v>45</v>
      </c>
      <c r="F9" s="1">
        <v>229</v>
      </c>
      <c r="G9" s="1">
        <v>4168</v>
      </c>
      <c r="H9" s="1">
        <v>80</v>
      </c>
      <c r="I9" s="1">
        <v>175</v>
      </c>
      <c r="J9" s="1">
        <f t="shared" si="1"/>
        <v>247</v>
      </c>
      <c r="K9" s="1">
        <v>14</v>
      </c>
      <c r="L9" s="1">
        <v>40</v>
      </c>
      <c r="M9" s="1">
        <v>192</v>
      </c>
      <c r="N9" s="1">
        <v>1</v>
      </c>
      <c r="O9" s="1">
        <v>0</v>
      </c>
    </row>
    <row r="10" spans="1:15" x14ac:dyDescent="0.2">
      <c r="A10" s="1" t="s">
        <v>5</v>
      </c>
      <c r="B10" s="1">
        <v>6219</v>
      </c>
      <c r="C10" s="1">
        <f t="shared" si="0"/>
        <v>6217</v>
      </c>
      <c r="D10" s="1">
        <v>191</v>
      </c>
      <c r="E10" s="1">
        <v>61</v>
      </c>
      <c r="F10" s="1">
        <v>156</v>
      </c>
      <c r="G10" s="1">
        <v>219</v>
      </c>
      <c r="H10" s="1">
        <v>5401</v>
      </c>
      <c r="I10" s="1">
        <v>189</v>
      </c>
      <c r="J10" s="1">
        <f t="shared" si="1"/>
        <v>2</v>
      </c>
      <c r="K10" s="1">
        <v>2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6</v>
      </c>
      <c r="B11" s="1">
        <v>4890</v>
      </c>
      <c r="C11" s="1">
        <f t="shared" si="0"/>
        <v>4738</v>
      </c>
      <c r="D11" s="1">
        <v>242</v>
      </c>
      <c r="E11" s="1">
        <v>121</v>
      </c>
      <c r="F11" s="1">
        <v>332</v>
      </c>
      <c r="G11" s="1">
        <v>382</v>
      </c>
      <c r="H11" s="1">
        <v>213</v>
      </c>
      <c r="I11" s="1">
        <v>3448</v>
      </c>
      <c r="J11" s="1">
        <f t="shared" si="1"/>
        <v>152</v>
      </c>
      <c r="K11" s="1">
        <v>24</v>
      </c>
      <c r="L11" s="1">
        <v>14</v>
      </c>
      <c r="M11" s="1">
        <v>58</v>
      </c>
      <c r="N11" s="1">
        <v>52</v>
      </c>
      <c r="O11" s="1">
        <v>4</v>
      </c>
    </row>
    <row r="12" spans="1:15" x14ac:dyDescent="0.2">
      <c r="A12" s="1" t="s">
        <v>7</v>
      </c>
      <c r="B12" s="1">
        <v>504</v>
      </c>
      <c r="C12" s="1">
        <f t="shared" si="0"/>
        <v>372</v>
      </c>
      <c r="D12" s="1">
        <v>16</v>
      </c>
      <c r="E12" s="1">
        <v>5</v>
      </c>
      <c r="F12" s="1">
        <v>48</v>
      </c>
      <c r="G12" s="1">
        <v>107</v>
      </c>
      <c r="H12" s="1">
        <v>8</v>
      </c>
      <c r="I12" s="1">
        <v>188</v>
      </c>
      <c r="J12" s="1">
        <f t="shared" si="1"/>
        <v>132</v>
      </c>
      <c r="K12" s="1">
        <v>131</v>
      </c>
      <c r="L12" s="1">
        <v>0</v>
      </c>
      <c r="M12" s="1">
        <v>1</v>
      </c>
      <c r="N12" s="1">
        <v>0</v>
      </c>
      <c r="O12" s="1">
        <v>0</v>
      </c>
    </row>
    <row r="13" spans="1:15" x14ac:dyDescent="0.2">
      <c r="A13" s="1" t="s">
        <v>8</v>
      </c>
      <c r="B13" s="1">
        <v>699</v>
      </c>
      <c r="C13" s="1">
        <f t="shared" si="0"/>
        <v>395</v>
      </c>
      <c r="D13" s="1">
        <v>71</v>
      </c>
      <c r="E13" s="1">
        <v>1</v>
      </c>
      <c r="F13" s="1">
        <v>51</v>
      </c>
      <c r="G13" s="1">
        <v>211</v>
      </c>
      <c r="H13" s="1">
        <v>3</v>
      </c>
      <c r="I13" s="1">
        <v>58</v>
      </c>
      <c r="J13" s="1">
        <f t="shared" si="1"/>
        <v>304</v>
      </c>
      <c r="K13" s="1">
        <v>0</v>
      </c>
      <c r="L13" s="1">
        <v>304</v>
      </c>
      <c r="M13" s="1">
        <v>0</v>
      </c>
      <c r="N13" s="1">
        <v>0</v>
      </c>
      <c r="O13" s="1">
        <v>0</v>
      </c>
    </row>
    <row r="14" spans="1:15" x14ac:dyDescent="0.2">
      <c r="A14" s="1" t="s">
        <v>9</v>
      </c>
      <c r="B14" s="1">
        <v>585</v>
      </c>
      <c r="C14" s="1">
        <f t="shared" si="0"/>
        <v>171</v>
      </c>
      <c r="D14" s="1">
        <v>4</v>
      </c>
      <c r="E14" s="1">
        <v>2</v>
      </c>
      <c r="F14" s="1">
        <v>8</v>
      </c>
      <c r="G14" s="1">
        <v>35</v>
      </c>
      <c r="H14" s="1">
        <v>6</v>
      </c>
      <c r="I14" s="1">
        <v>116</v>
      </c>
      <c r="J14" s="1">
        <f t="shared" si="1"/>
        <v>414</v>
      </c>
      <c r="K14" s="1">
        <v>0</v>
      </c>
      <c r="L14" s="1">
        <v>0</v>
      </c>
      <c r="M14" s="1">
        <v>413</v>
      </c>
      <c r="N14" s="1">
        <v>1</v>
      </c>
      <c r="O14" s="1">
        <v>0</v>
      </c>
    </row>
    <row r="15" spans="1:15" x14ac:dyDescent="0.2">
      <c r="A15" s="1" t="s">
        <v>10</v>
      </c>
      <c r="B15" s="1">
        <v>443</v>
      </c>
      <c r="C15" s="1">
        <f t="shared" si="0"/>
        <v>142</v>
      </c>
      <c r="D15" s="1">
        <v>4</v>
      </c>
      <c r="E15" s="1">
        <v>0</v>
      </c>
      <c r="F15" s="1">
        <v>16</v>
      </c>
      <c r="G15" s="1">
        <v>21</v>
      </c>
      <c r="H15" s="1">
        <v>3</v>
      </c>
      <c r="I15" s="1">
        <v>98</v>
      </c>
      <c r="J15" s="1">
        <f t="shared" si="1"/>
        <v>301</v>
      </c>
      <c r="K15" s="1">
        <v>0</v>
      </c>
      <c r="L15" s="1">
        <v>0</v>
      </c>
      <c r="M15" s="1">
        <v>4</v>
      </c>
      <c r="N15" s="1">
        <v>296</v>
      </c>
      <c r="O15" s="1">
        <v>1</v>
      </c>
    </row>
    <row r="16" spans="1:15" x14ac:dyDescent="0.2">
      <c r="A16" s="1" t="s">
        <v>11</v>
      </c>
      <c r="B16" s="1">
        <v>667</v>
      </c>
      <c r="C16" s="1">
        <f t="shared" si="0"/>
        <v>188</v>
      </c>
      <c r="D16" s="1">
        <v>24</v>
      </c>
      <c r="E16" s="1">
        <v>0</v>
      </c>
      <c r="F16" s="1">
        <v>2</v>
      </c>
      <c r="G16" s="1">
        <v>5</v>
      </c>
      <c r="H16" s="1">
        <v>0</v>
      </c>
      <c r="I16" s="1">
        <v>157</v>
      </c>
      <c r="J16" s="1">
        <f t="shared" si="1"/>
        <v>479</v>
      </c>
      <c r="K16" s="1">
        <v>0</v>
      </c>
      <c r="L16" s="1">
        <v>0</v>
      </c>
      <c r="M16" s="1">
        <v>4</v>
      </c>
      <c r="N16" s="1">
        <v>6</v>
      </c>
      <c r="O16" s="1">
        <v>469</v>
      </c>
    </row>
    <row r="17" spans="1:15" x14ac:dyDescent="0.2">
      <c r="A17" s="1" t="s">
        <v>74</v>
      </c>
      <c r="B17" s="1">
        <v>238</v>
      </c>
      <c r="C17" s="1">
        <f t="shared" si="0"/>
        <v>237</v>
      </c>
      <c r="D17" s="1">
        <v>41</v>
      </c>
      <c r="E17" s="1">
        <v>3</v>
      </c>
      <c r="F17" s="1">
        <v>38</v>
      </c>
      <c r="G17" s="1">
        <v>83</v>
      </c>
      <c r="H17" s="1">
        <v>5</v>
      </c>
      <c r="I17" s="1">
        <v>67</v>
      </c>
      <c r="J17" s="1">
        <f t="shared" si="1"/>
        <v>1</v>
      </c>
      <c r="K17" s="1">
        <v>0</v>
      </c>
      <c r="L17" s="1">
        <v>0</v>
      </c>
      <c r="M17" s="1">
        <v>1</v>
      </c>
      <c r="N17" s="1">
        <v>0</v>
      </c>
      <c r="O17" s="1">
        <v>0</v>
      </c>
    </row>
    <row r="18" spans="1:15" x14ac:dyDescent="0.2">
      <c r="A18" s="1" t="s">
        <v>75</v>
      </c>
      <c r="B18" s="1">
        <v>888</v>
      </c>
      <c r="C18" s="1">
        <f t="shared" si="0"/>
        <v>876</v>
      </c>
      <c r="D18" s="1">
        <v>119</v>
      </c>
      <c r="E18" s="1">
        <v>26</v>
      </c>
      <c r="F18" s="1">
        <v>179</v>
      </c>
      <c r="G18" s="1">
        <v>424</v>
      </c>
      <c r="H18" s="1">
        <v>9</v>
      </c>
      <c r="I18" s="1">
        <v>119</v>
      </c>
      <c r="J18" s="1">
        <f t="shared" si="1"/>
        <v>12</v>
      </c>
      <c r="K18" s="1">
        <v>0</v>
      </c>
      <c r="L18" s="1">
        <v>0</v>
      </c>
      <c r="M18" s="1">
        <v>11</v>
      </c>
      <c r="N18" s="1">
        <v>1</v>
      </c>
      <c r="O18" s="1">
        <v>0</v>
      </c>
    </row>
    <row r="19" spans="1:15" x14ac:dyDescent="0.2">
      <c r="A19" s="1" t="s">
        <v>76</v>
      </c>
      <c r="B19" s="1">
        <v>288</v>
      </c>
      <c r="C19" s="1">
        <f t="shared" si="0"/>
        <v>285</v>
      </c>
      <c r="D19" s="1">
        <v>16</v>
      </c>
      <c r="E19" s="1">
        <v>8</v>
      </c>
      <c r="F19" s="1">
        <v>76</v>
      </c>
      <c r="G19" s="1">
        <v>79</v>
      </c>
      <c r="H19" s="1">
        <v>7</v>
      </c>
      <c r="I19" s="1">
        <v>99</v>
      </c>
      <c r="J19" s="1">
        <f t="shared" si="1"/>
        <v>3</v>
      </c>
      <c r="K19" s="1">
        <v>0</v>
      </c>
      <c r="L19" s="1">
        <v>2</v>
      </c>
      <c r="M19" s="1">
        <v>1</v>
      </c>
      <c r="N19" s="1">
        <v>0</v>
      </c>
      <c r="O19" s="1">
        <v>0</v>
      </c>
    </row>
    <row r="20" spans="1:15" x14ac:dyDescent="0.2">
      <c r="A20" s="1" t="s">
        <v>77</v>
      </c>
      <c r="B20" s="1">
        <v>1381</v>
      </c>
      <c r="C20" s="1">
        <f t="shared" si="0"/>
        <v>1352</v>
      </c>
      <c r="D20" s="1">
        <v>76</v>
      </c>
      <c r="E20" s="1">
        <v>66</v>
      </c>
      <c r="F20" s="1">
        <v>563</v>
      </c>
      <c r="G20" s="1">
        <v>175</v>
      </c>
      <c r="H20" s="1">
        <v>53</v>
      </c>
      <c r="I20" s="1">
        <v>419</v>
      </c>
      <c r="J20" s="1">
        <f t="shared" si="1"/>
        <v>29</v>
      </c>
      <c r="K20" s="1">
        <v>4</v>
      </c>
      <c r="L20" s="1">
        <v>17</v>
      </c>
      <c r="M20" s="1">
        <v>3</v>
      </c>
      <c r="N20" s="1">
        <v>5</v>
      </c>
      <c r="O20" s="1">
        <v>0</v>
      </c>
    </row>
    <row r="22" spans="1:15" x14ac:dyDescent="0.2">
      <c r="A22" s="1" t="s">
        <v>213</v>
      </c>
      <c r="B22" s="1">
        <v>17666</v>
      </c>
      <c r="C22" s="1">
        <f t="shared" si="0"/>
        <v>16476</v>
      </c>
      <c r="D22" s="1">
        <v>2885</v>
      </c>
      <c r="E22" s="1">
        <v>1366</v>
      </c>
      <c r="F22" s="1">
        <v>3178</v>
      </c>
      <c r="G22" s="1">
        <v>3123</v>
      </c>
      <c r="H22" s="1">
        <v>3053</v>
      </c>
      <c r="I22" s="1">
        <v>2871</v>
      </c>
      <c r="J22" s="1">
        <f t="shared" si="1"/>
        <v>1190</v>
      </c>
      <c r="K22" s="1">
        <v>90</v>
      </c>
      <c r="L22" s="1">
        <v>224</v>
      </c>
      <c r="M22" s="1">
        <v>453</v>
      </c>
      <c r="N22" s="1">
        <v>178</v>
      </c>
      <c r="O22" s="1">
        <v>245</v>
      </c>
    </row>
    <row r="23" spans="1:15" x14ac:dyDescent="0.2">
      <c r="A23" s="1" t="s">
        <v>1</v>
      </c>
      <c r="B23" s="1">
        <v>2490</v>
      </c>
      <c r="C23" s="1">
        <f t="shared" si="0"/>
        <v>2484</v>
      </c>
      <c r="D23" s="1">
        <v>2220</v>
      </c>
      <c r="E23" s="1">
        <v>36</v>
      </c>
      <c r="F23" s="1">
        <v>58</v>
      </c>
      <c r="G23" s="1">
        <v>43</v>
      </c>
      <c r="H23" s="1">
        <v>33</v>
      </c>
      <c r="I23" s="1">
        <v>94</v>
      </c>
      <c r="J23" s="1">
        <f t="shared" si="1"/>
        <v>6</v>
      </c>
      <c r="K23" s="1">
        <v>0</v>
      </c>
      <c r="L23" s="1">
        <v>5</v>
      </c>
      <c r="M23" s="1">
        <v>1</v>
      </c>
      <c r="N23" s="1">
        <v>0</v>
      </c>
      <c r="O23" s="1">
        <v>0</v>
      </c>
    </row>
    <row r="24" spans="1:15" x14ac:dyDescent="0.2">
      <c r="A24" s="1" t="s">
        <v>2</v>
      </c>
      <c r="B24" s="1">
        <v>1396</v>
      </c>
      <c r="C24" s="1">
        <f t="shared" si="0"/>
        <v>1396</v>
      </c>
      <c r="D24" s="1">
        <v>108</v>
      </c>
      <c r="E24" s="1">
        <v>1137</v>
      </c>
      <c r="F24" s="1">
        <v>59</v>
      </c>
      <c r="G24" s="1">
        <v>22</v>
      </c>
      <c r="H24" s="1">
        <v>25</v>
      </c>
      <c r="I24" s="1">
        <v>45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3</v>
      </c>
      <c r="B25" s="1">
        <v>2603</v>
      </c>
      <c r="C25" s="1">
        <f t="shared" si="0"/>
        <v>2498</v>
      </c>
      <c r="D25" s="1">
        <v>66</v>
      </c>
      <c r="E25" s="1">
        <v>47</v>
      </c>
      <c r="F25" s="1">
        <v>2196</v>
      </c>
      <c r="G25" s="1">
        <v>65</v>
      </c>
      <c r="H25" s="1">
        <v>25</v>
      </c>
      <c r="I25" s="1">
        <v>99</v>
      </c>
      <c r="J25" s="1">
        <f t="shared" si="1"/>
        <v>105</v>
      </c>
      <c r="K25" s="1">
        <v>0</v>
      </c>
      <c r="L25" s="1">
        <v>28</v>
      </c>
      <c r="M25" s="1">
        <v>77</v>
      </c>
      <c r="N25" s="1">
        <v>0</v>
      </c>
      <c r="O25" s="1">
        <v>0</v>
      </c>
    </row>
    <row r="26" spans="1:15" x14ac:dyDescent="0.2">
      <c r="A26" s="1" t="s">
        <v>4</v>
      </c>
      <c r="B26" s="1">
        <v>2531</v>
      </c>
      <c r="C26" s="1">
        <f t="shared" si="0"/>
        <v>2404</v>
      </c>
      <c r="D26" s="1">
        <v>45</v>
      </c>
      <c r="E26" s="1">
        <v>19</v>
      </c>
      <c r="F26" s="1">
        <v>102</v>
      </c>
      <c r="G26" s="1">
        <v>2127</v>
      </c>
      <c r="H26" s="1">
        <v>33</v>
      </c>
      <c r="I26" s="1">
        <v>78</v>
      </c>
      <c r="J26" s="1">
        <f t="shared" si="1"/>
        <v>127</v>
      </c>
      <c r="K26" s="1">
        <v>6</v>
      </c>
      <c r="L26" s="1">
        <v>23</v>
      </c>
      <c r="M26" s="1">
        <v>98</v>
      </c>
      <c r="N26" s="1">
        <v>0</v>
      </c>
      <c r="O26" s="1">
        <v>0</v>
      </c>
    </row>
    <row r="27" spans="1:15" x14ac:dyDescent="0.2">
      <c r="A27" s="1" t="s">
        <v>5</v>
      </c>
      <c r="B27" s="1">
        <v>3145</v>
      </c>
      <c r="C27" s="1">
        <f t="shared" si="0"/>
        <v>3144</v>
      </c>
      <c r="D27" s="1">
        <v>90</v>
      </c>
      <c r="E27" s="1">
        <v>26</v>
      </c>
      <c r="F27" s="1">
        <v>62</v>
      </c>
      <c r="G27" s="1">
        <v>104</v>
      </c>
      <c r="H27" s="1">
        <v>2777</v>
      </c>
      <c r="I27" s="1">
        <v>85</v>
      </c>
      <c r="J27" s="1">
        <f t="shared" si="1"/>
        <v>1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6</v>
      </c>
      <c r="B28" s="1">
        <v>2525</v>
      </c>
      <c r="C28" s="1">
        <f t="shared" si="0"/>
        <v>2437</v>
      </c>
      <c r="D28" s="1">
        <v>128</v>
      </c>
      <c r="E28" s="1">
        <v>51</v>
      </c>
      <c r="F28" s="1">
        <v>183</v>
      </c>
      <c r="G28" s="1">
        <v>173</v>
      </c>
      <c r="H28" s="1">
        <v>115</v>
      </c>
      <c r="I28" s="1">
        <v>1787</v>
      </c>
      <c r="J28" s="1">
        <f t="shared" si="1"/>
        <v>88</v>
      </c>
      <c r="K28" s="1">
        <v>16</v>
      </c>
      <c r="L28" s="1">
        <v>8</v>
      </c>
      <c r="M28" s="1">
        <v>29</v>
      </c>
      <c r="N28" s="1">
        <v>33</v>
      </c>
      <c r="O28" s="1">
        <v>2</v>
      </c>
    </row>
    <row r="29" spans="1:15" x14ac:dyDescent="0.2">
      <c r="A29" s="1" t="s">
        <v>7</v>
      </c>
      <c r="B29" s="1">
        <v>225</v>
      </c>
      <c r="C29" s="1">
        <f t="shared" si="0"/>
        <v>161</v>
      </c>
      <c r="D29" s="1">
        <v>9</v>
      </c>
      <c r="E29" s="1">
        <v>1</v>
      </c>
      <c r="F29" s="1">
        <v>20</v>
      </c>
      <c r="G29" s="1">
        <v>42</v>
      </c>
      <c r="H29" s="1">
        <v>3</v>
      </c>
      <c r="I29" s="1">
        <v>86</v>
      </c>
      <c r="J29" s="1">
        <f t="shared" si="1"/>
        <v>64</v>
      </c>
      <c r="K29" s="1">
        <v>64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8</v>
      </c>
      <c r="B30" s="1">
        <v>341</v>
      </c>
      <c r="C30" s="1">
        <f t="shared" si="0"/>
        <v>192</v>
      </c>
      <c r="D30" s="1">
        <v>33</v>
      </c>
      <c r="E30" s="1">
        <v>1</v>
      </c>
      <c r="F30" s="1">
        <v>27</v>
      </c>
      <c r="G30" s="1">
        <v>101</v>
      </c>
      <c r="H30" s="1">
        <v>3</v>
      </c>
      <c r="I30" s="1">
        <v>27</v>
      </c>
      <c r="J30" s="1">
        <f t="shared" si="1"/>
        <v>149</v>
      </c>
      <c r="K30" s="1">
        <v>0</v>
      </c>
      <c r="L30" s="1">
        <v>149</v>
      </c>
      <c r="M30" s="1">
        <v>0</v>
      </c>
      <c r="N30" s="1">
        <v>0</v>
      </c>
      <c r="O30" s="1">
        <v>0</v>
      </c>
    </row>
    <row r="31" spans="1:15" x14ac:dyDescent="0.2">
      <c r="A31" s="1" t="s">
        <v>9</v>
      </c>
      <c r="B31" s="1">
        <v>307</v>
      </c>
      <c r="C31" s="1">
        <f t="shared" si="0"/>
        <v>71</v>
      </c>
      <c r="D31" s="1">
        <v>2</v>
      </c>
      <c r="E31" s="1">
        <v>1</v>
      </c>
      <c r="F31" s="1">
        <v>4</v>
      </c>
      <c r="G31" s="1">
        <v>16</v>
      </c>
      <c r="H31" s="1">
        <v>1</v>
      </c>
      <c r="I31" s="1">
        <v>47</v>
      </c>
      <c r="J31" s="1">
        <f t="shared" si="1"/>
        <v>236</v>
      </c>
      <c r="K31" s="1">
        <v>0</v>
      </c>
      <c r="L31" s="1">
        <v>0</v>
      </c>
      <c r="M31" s="1">
        <v>235</v>
      </c>
      <c r="N31" s="1">
        <v>1</v>
      </c>
      <c r="O31" s="1">
        <v>0</v>
      </c>
    </row>
    <row r="32" spans="1:15" x14ac:dyDescent="0.2">
      <c r="A32" s="1" t="s">
        <v>10</v>
      </c>
      <c r="B32" s="1">
        <v>196</v>
      </c>
      <c r="C32" s="1">
        <f t="shared" si="0"/>
        <v>55</v>
      </c>
      <c r="D32" s="1">
        <v>2</v>
      </c>
      <c r="E32" s="1">
        <v>0</v>
      </c>
      <c r="F32" s="1">
        <v>5</v>
      </c>
      <c r="G32" s="1">
        <v>6</v>
      </c>
      <c r="H32" s="1">
        <v>0</v>
      </c>
      <c r="I32" s="1">
        <v>42</v>
      </c>
      <c r="J32" s="1">
        <f t="shared" si="1"/>
        <v>141</v>
      </c>
      <c r="K32" s="1">
        <v>0</v>
      </c>
      <c r="L32" s="1">
        <v>0</v>
      </c>
      <c r="M32" s="1">
        <v>0</v>
      </c>
      <c r="N32" s="1">
        <v>140</v>
      </c>
      <c r="O32" s="1">
        <v>1</v>
      </c>
    </row>
    <row r="33" spans="1:15" x14ac:dyDescent="0.2">
      <c r="A33" s="1" t="s">
        <v>11</v>
      </c>
      <c r="B33" s="1">
        <v>348</v>
      </c>
      <c r="C33" s="1">
        <f t="shared" si="0"/>
        <v>101</v>
      </c>
      <c r="D33" s="1">
        <v>14</v>
      </c>
      <c r="E33" s="1">
        <v>0</v>
      </c>
      <c r="F33" s="1">
        <v>1</v>
      </c>
      <c r="G33" s="1">
        <v>1</v>
      </c>
      <c r="H33" s="1">
        <v>0</v>
      </c>
      <c r="I33" s="1">
        <v>85</v>
      </c>
      <c r="J33" s="1">
        <f t="shared" si="1"/>
        <v>247</v>
      </c>
      <c r="K33" s="1">
        <v>0</v>
      </c>
      <c r="L33" s="1">
        <v>0</v>
      </c>
      <c r="M33" s="1">
        <v>4</v>
      </c>
      <c r="N33" s="1">
        <v>1</v>
      </c>
      <c r="O33" s="1">
        <v>242</v>
      </c>
    </row>
    <row r="34" spans="1:15" x14ac:dyDescent="0.2">
      <c r="A34" s="1" t="s">
        <v>74</v>
      </c>
      <c r="B34" s="1">
        <v>152</v>
      </c>
      <c r="C34" s="1">
        <f t="shared" si="0"/>
        <v>152</v>
      </c>
      <c r="D34" s="1">
        <v>37</v>
      </c>
      <c r="E34" s="1">
        <v>1</v>
      </c>
      <c r="F34" s="1">
        <v>20</v>
      </c>
      <c r="G34" s="1">
        <v>50</v>
      </c>
      <c r="H34" s="1">
        <v>2</v>
      </c>
      <c r="I34" s="1">
        <v>42</v>
      </c>
      <c r="J34" s="1">
        <f t="shared" si="1"/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" t="s">
        <v>75</v>
      </c>
      <c r="B35" s="1">
        <v>493</v>
      </c>
      <c r="C35" s="1">
        <f t="shared" si="0"/>
        <v>485</v>
      </c>
      <c r="D35" s="1">
        <v>78</v>
      </c>
      <c r="E35" s="1">
        <v>13</v>
      </c>
      <c r="F35" s="1">
        <v>93</v>
      </c>
      <c r="G35" s="1">
        <v>236</v>
      </c>
      <c r="H35" s="1">
        <v>6</v>
      </c>
      <c r="I35" s="1">
        <v>59</v>
      </c>
      <c r="J35" s="1">
        <f t="shared" si="1"/>
        <v>8</v>
      </c>
      <c r="K35" s="1">
        <v>0</v>
      </c>
      <c r="L35" s="1">
        <v>0</v>
      </c>
      <c r="M35" s="1">
        <v>7</v>
      </c>
      <c r="N35" s="1">
        <v>1</v>
      </c>
      <c r="O35" s="1">
        <v>0</v>
      </c>
    </row>
    <row r="36" spans="1:15" x14ac:dyDescent="0.2">
      <c r="A36" s="1" t="s">
        <v>76</v>
      </c>
      <c r="B36" s="1">
        <v>134</v>
      </c>
      <c r="C36" s="1">
        <f t="shared" si="0"/>
        <v>131</v>
      </c>
      <c r="D36" s="1">
        <v>10</v>
      </c>
      <c r="E36" s="1">
        <v>1</v>
      </c>
      <c r="F36" s="1">
        <v>36</v>
      </c>
      <c r="G36" s="1">
        <v>35</v>
      </c>
      <c r="H36" s="1">
        <v>2</v>
      </c>
      <c r="I36" s="1">
        <v>47</v>
      </c>
      <c r="J36" s="1">
        <f t="shared" si="1"/>
        <v>3</v>
      </c>
      <c r="K36" s="1">
        <v>0</v>
      </c>
      <c r="L36" s="1">
        <v>2</v>
      </c>
      <c r="M36" s="1">
        <v>1</v>
      </c>
      <c r="N36" s="1">
        <v>0</v>
      </c>
      <c r="O36" s="1">
        <v>0</v>
      </c>
    </row>
    <row r="37" spans="1:15" x14ac:dyDescent="0.2">
      <c r="A37" s="1" t="s">
        <v>77</v>
      </c>
      <c r="B37" s="1">
        <v>780</v>
      </c>
      <c r="C37" s="1">
        <f t="shared" si="0"/>
        <v>765</v>
      </c>
      <c r="D37" s="1">
        <v>43</v>
      </c>
      <c r="E37" s="1">
        <v>32</v>
      </c>
      <c r="F37" s="1">
        <v>312</v>
      </c>
      <c r="G37" s="1">
        <v>102</v>
      </c>
      <c r="H37" s="1">
        <v>28</v>
      </c>
      <c r="I37" s="1">
        <v>248</v>
      </c>
      <c r="J37" s="1">
        <f t="shared" si="1"/>
        <v>15</v>
      </c>
      <c r="K37" s="1">
        <v>3</v>
      </c>
      <c r="L37" s="1">
        <v>9</v>
      </c>
      <c r="M37" s="1">
        <v>1</v>
      </c>
      <c r="N37" s="1">
        <v>2</v>
      </c>
      <c r="O37" s="1">
        <v>0</v>
      </c>
    </row>
    <row r="39" spans="1:15" x14ac:dyDescent="0.2">
      <c r="A39" s="1" t="s">
        <v>219</v>
      </c>
      <c r="B39" s="1">
        <v>16820</v>
      </c>
      <c r="C39" s="1">
        <f t="shared" si="0"/>
        <v>15702</v>
      </c>
      <c r="D39" s="1">
        <v>2535</v>
      </c>
      <c r="E39" s="1">
        <v>1319</v>
      </c>
      <c r="F39" s="1">
        <v>2980</v>
      </c>
      <c r="G39" s="1">
        <v>3104</v>
      </c>
      <c r="H39" s="1">
        <v>2954</v>
      </c>
      <c r="I39" s="1">
        <v>2810</v>
      </c>
      <c r="J39" s="1">
        <f t="shared" si="1"/>
        <v>1118</v>
      </c>
      <c r="K39" s="1">
        <v>87</v>
      </c>
      <c r="L39" s="1">
        <v>214</v>
      </c>
      <c r="M39" s="1">
        <v>404</v>
      </c>
      <c r="N39" s="1">
        <v>184</v>
      </c>
      <c r="O39" s="1">
        <v>229</v>
      </c>
    </row>
    <row r="40" spans="1:15" x14ac:dyDescent="0.2">
      <c r="A40" s="1" t="s">
        <v>1</v>
      </c>
      <c r="B40" s="1">
        <v>2357</v>
      </c>
      <c r="C40" s="1">
        <f t="shared" si="0"/>
        <v>2345</v>
      </c>
      <c r="D40" s="1">
        <v>1995</v>
      </c>
      <c r="E40" s="1">
        <v>29</v>
      </c>
      <c r="F40" s="1">
        <v>80</v>
      </c>
      <c r="G40" s="1">
        <v>65</v>
      </c>
      <c r="H40" s="1">
        <v>61</v>
      </c>
      <c r="I40" s="1">
        <v>115</v>
      </c>
      <c r="J40" s="1">
        <f t="shared" si="1"/>
        <v>12</v>
      </c>
      <c r="K40" s="1">
        <v>0</v>
      </c>
      <c r="L40" s="1">
        <v>5</v>
      </c>
      <c r="M40" s="1">
        <v>7</v>
      </c>
      <c r="N40" s="1">
        <v>0</v>
      </c>
      <c r="O40" s="1">
        <v>0</v>
      </c>
    </row>
    <row r="41" spans="1:15" x14ac:dyDescent="0.2">
      <c r="A41" s="1" t="s">
        <v>2</v>
      </c>
      <c r="B41" s="1">
        <v>1350</v>
      </c>
      <c r="C41" s="1">
        <f t="shared" si="0"/>
        <v>1347</v>
      </c>
      <c r="D41" s="1">
        <v>96</v>
      </c>
      <c r="E41" s="1">
        <v>1039</v>
      </c>
      <c r="F41" s="1">
        <v>96</v>
      </c>
      <c r="G41" s="1">
        <v>26</v>
      </c>
      <c r="H41" s="1">
        <v>29</v>
      </c>
      <c r="I41" s="1">
        <v>61</v>
      </c>
      <c r="J41" s="1">
        <f t="shared" si="1"/>
        <v>3</v>
      </c>
      <c r="K41" s="1">
        <v>1</v>
      </c>
      <c r="L41" s="1">
        <v>0</v>
      </c>
      <c r="M41" s="1">
        <v>2</v>
      </c>
      <c r="N41" s="1">
        <v>0</v>
      </c>
      <c r="O41" s="1">
        <v>0</v>
      </c>
    </row>
    <row r="42" spans="1:15" x14ac:dyDescent="0.2">
      <c r="A42" s="1" t="s">
        <v>3</v>
      </c>
      <c r="B42" s="1">
        <v>2458</v>
      </c>
      <c r="C42" s="1">
        <f t="shared" si="0"/>
        <v>2352</v>
      </c>
      <c r="D42" s="1">
        <v>45</v>
      </c>
      <c r="E42" s="1">
        <v>59</v>
      </c>
      <c r="F42" s="1">
        <v>1971</v>
      </c>
      <c r="G42" s="1">
        <v>97</v>
      </c>
      <c r="H42" s="1">
        <v>46</v>
      </c>
      <c r="I42" s="1">
        <v>134</v>
      </c>
      <c r="J42" s="1">
        <f t="shared" si="1"/>
        <v>106</v>
      </c>
      <c r="K42" s="1">
        <v>1</v>
      </c>
      <c r="L42" s="1">
        <v>23</v>
      </c>
      <c r="M42" s="1">
        <v>82</v>
      </c>
      <c r="N42" s="1">
        <v>0</v>
      </c>
      <c r="O42" s="1">
        <v>0</v>
      </c>
    </row>
    <row r="43" spans="1:15" x14ac:dyDescent="0.2">
      <c r="A43" s="1" t="s">
        <v>4</v>
      </c>
      <c r="B43" s="1">
        <v>2499</v>
      </c>
      <c r="C43" s="1">
        <f t="shared" si="0"/>
        <v>2379</v>
      </c>
      <c r="D43" s="1">
        <v>41</v>
      </c>
      <c r="E43" s="1">
        <v>26</v>
      </c>
      <c r="F43" s="1">
        <v>127</v>
      </c>
      <c r="G43" s="1">
        <v>2041</v>
      </c>
      <c r="H43" s="1">
        <v>47</v>
      </c>
      <c r="I43" s="1">
        <v>97</v>
      </c>
      <c r="J43" s="1">
        <f t="shared" si="1"/>
        <v>120</v>
      </c>
      <c r="K43" s="1">
        <v>8</v>
      </c>
      <c r="L43" s="1">
        <v>17</v>
      </c>
      <c r="M43" s="1">
        <v>94</v>
      </c>
      <c r="N43" s="1">
        <v>1</v>
      </c>
      <c r="O43" s="1">
        <v>0</v>
      </c>
    </row>
    <row r="44" spans="1:15" x14ac:dyDescent="0.2">
      <c r="A44" s="1" t="s">
        <v>5</v>
      </c>
      <c r="B44" s="1">
        <v>3074</v>
      </c>
      <c r="C44" s="1">
        <f t="shared" si="0"/>
        <v>3073</v>
      </c>
      <c r="D44" s="1">
        <v>101</v>
      </c>
      <c r="E44" s="1">
        <v>35</v>
      </c>
      <c r="F44" s="1">
        <v>94</v>
      </c>
      <c r="G44" s="1">
        <v>115</v>
      </c>
      <c r="H44" s="1">
        <v>2624</v>
      </c>
      <c r="I44" s="1">
        <v>104</v>
      </c>
      <c r="J44" s="1">
        <f t="shared" si="1"/>
        <v>1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" t="s">
        <v>6</v>
      </c>
      <c r="B45" s="1">
        <v>2365</v>
      </c>
      <c r="C45" s="1">
        <f t="shared" si="0"/>
        <v>2301</v>
      </c>
      <c r="D45" s="1">
        <v>114</v>
      </c>
      <c r="E45" s="1">
        <v>70</v>
      </c>
      <c r="F45" s="1">
        <v>149</v>
      </c>
      <c r="G45" s="1">
        <v>209</v>
      </c>
      <c r="H45" s="1">
        <v>98</v>
      </c>
      <c r="I45" s="1">
        <v>1661</v>
      </c>
      <c r="J45" s="1">
        <f t="shared" si="1"/>
        <v>64</v>
      </c>
      <c r="K45" s="1">
        <v>8</v>
      </c>
      <c r="L45" s="1">
        <v>6</v>
      </c>
      <c r="M45" s="1">
        <v>29</v>
      </c>
      <c r="N45" s="1">
        <v>19</v>
      </c>
      <c r="O45" s="1">
        <v>2</v>
      </c>
    </row>
    <row r="46" spans="1:15" x14ac:dyDescent="0.2">
      <c r="A46" s="1" t="s">
        <v>7</v>
      </c>
      <c r="B46" s="1">
        <v>279</v>
      </c>
      <c r="C46" s="1">
        <f t="shared" si="0"/>
        <v>211</v>
      </c>
      <c r="D46" s="1">
        <v>7</v>
      </c>
      <c r="E46" s="1">
        <v>4</v>
      </c>
      <c r="F46" s="1">
        <v>28</v>
      </c>
      <c r="G46" s="1">
        <v>65</v>
      </c>
      <c r="H46" s="1">
        <v>5</v>
      </c>
      <c r="I46" s="1">
        <v>102</v>
      </c>
      <c r="J46" s="1">
        <f t="shared" si="1"/>
        <v>68</v>
      </c>
      <c r="K46" s="1">
        <v>67</v>
      </c>
      <c r="L46" s="1">
        <v>0</v>
      </c>
      <c r="M46" s="1">
        <v>1</v>
      </c>
      <c r="N46" s="1">
        <v>0</v>
      </c>
      <c r="O46" s="1">
        <v>0</v>
      </c>
    </row>
    <row r="47" spans="1:15" x14ac:dyDescent="0.2">
      <c r="A47" s="1" t="s">
        <v>8</v>
      </c>
      <c r="B47" s="1">
        <v>358</v>
      </c>
      <c r="C47" s="1">
        <f t="shared" si="0"/>
        <v>203</v>
      </c>
      <c r="D47" s="1">
        <v>38</v>
      </c>
      <c r="E47" s="1">
        <v>0</v>
      </c>
      <c r="F47" s="1">
        <v>24</v>
      </c>
      <c r="G47" s="1">
        <v>110</v>
      </c>
      <c r="H47" s="1">
        <v>0</v>
      </c>
      <c r="I47" s="1">
        <v>31</v>
      </c>
      <c r="J47" s="1">
        <f t="shared" si="1"/>
        <v>155</v>
      </c>
      <c r="K47" s="1">
        <v>0</v>
      </c>
      <c r="L47" s="1">
        <v>155</v>
      </c>
      <c r="M47" s="1">
        <v>0</v>
      </c>
      <c r="N47" s="1">
        <v>0</v>
      </c>
      <c r="O47" s="1">
        <v>0</v>
      </c>
    </row>
    <row r="48" spans="1:15" x14ac:dyDescent="0.2">
      <c r="A48" s="1" t="s">
        <v>9</v>
      </c>
      <c r="B48" s="1">
        <v>278</v>
      </c>
      <c r="C48" s="1">
        <f t="shared" si="0"/>
        <v>100</v>
      </c>
      <c r="D48" s="1">
        <v>2</v>
      </c>
      <c r="E48" s="1">
        <v>1</v>
      </c>
      <c r="F48" s="1">
        <v>4</v>
      </c>
      <c r="G48" s="1">
        <v>19</v>
      </c>
      <c r="H48" s="1">
        <v>5</v>
      </c>
      <c r="I48" s="1">
        <v>69</v>
      </c>
      <c r="J48" s="1">
        <f t="shared" si="1"/>
        <v>178</v>
      </c>
      <c r="K48" s="1">
        <v>0</v>
      </c>
      <c r="L48" s="1">
        <v>0</v>
      </c>
      <c r="M48" s="1">
        <v>178</v>
      </c>
      <c r="N48" s="1">
        <v>0</v>
      </c>
      <c r="O48" s="1">
        <v>0</v>
      </c>
    </row>
    <row r="49" spans="1:15" x14ac:dyDescent="0.2">
      <c r="A49" s="1" t="s">
        <v>10</v>
      </c>
      <c r="B49" s="1">
        <v>247</v>
      </c>
      <c r="C49" s="1">
        <f t="shared" si="0"/>
        <v>87</v>
      </c>
      <c r="D49" s="1">
        <v>2</v>
      </c>
      <c r="E49" s="1">
        <v>0</v>
      </c>
      <c r="F49" s="1">
        <v>11</v>
      </c>
      <c r="G49" s="1">
        <v>15</v>
      </c>
      <c r="H49" s="1">
        <v>3</v>
      </c>
      <c r="I49" s="1">
        <v>56</v>
      </c>
      <c r="J49" s="1">
        <f t="shared" si="1"/>
        <v>160</v>
      </c>
      <c r="K49" s="1">
        <v>0</v>
      </c>
      <c r="L49" s="1">
        <v>0</v>
      </c>
      <c r="M49" s="1">
        <v>4</v>
      </c>
      <c r="N49" s="1">
        <v>156</v>
      </c>
      <c r="O49" s="1">
        <v>0</v>
      </c>
    </row>
    <row r="50" spans="1:15" x14ac:dyDescent="0.2">
      <c r="A50" s="1" t="s">
        <v>11</v>
      </c>
      <c r="B50" s="1">
        <v>319</v>
      </c>
      <c r="C50" s="1">
        <f t="shared" si="0"/>
        <v>87</v>
      </c>
      <c r="D50" s="1">
        <v>10</v>
      </c>
      <c r="E50" s="1">
        <v>0</v>
      </c>
      <c r="F50" s="1">
        <v>1</v>
      </c>
      <c r="G50" s="1">
        <v>4</v>
      </c>
      <c r="H50" s="1">
        <v>0</v>
      </c>
      <c r="I50" s="1">
        <v>72</v>
      </c>
      <c r="J50" s="1">
        <f t="shared" si="1"/>
        <v>232</v>
      </c>
      <c r="K50" s="1">
        <v>0</v>
      </c>
      <c r="L50" s="1">
        <v>0</v>
      </c>
      <c r="M50" s="1">
        <v>0</v>
      </c>
      <c r="N50" s="1">
        <v>5</v>
      </c>
      <c r="O50" s="1">
        <v>227</v>
      </c>
    </row>
    <row r="51" spans="1:15" x14ac:dyDescent="0.2">
      <c r="A51" s="1" t="s">
        <v>74</v>
      </c>
      <c r="B51" s="1">
        <v>86</v>
      </c>
      <c r="C51" s="1">
        <f t="shared" si="0"/>
        <v>85</v>
      </c>
      <c r="D51" s="1">
        <v>4</v>
      </c>
      <c r="E51" s="1">
        <v>2</v>
      </c>
      <c r="F51" s="1">
        <v>18</v>
      </c>
      <c r="G51" s="1">
        <v>33</v>
      </c>
      <c r="H51" s="1">
        <v>3</v>
      </c>
      <c r="I51" s="1">
        <v>25</v>
      </c>
      <c r="J51" s="1">
        <f t="shared" si="1"/>
        <v>1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</row>
    <row r="52" spans="1:15" x14ac:dyDescent="0.2">
      <c r="A52" s="1" t="s">
        <v>75</v>
      </c>
      <c r="B52" s="1">
        <v>395</v>
      </c>
      <c r="C52" s="1">
        <f t="shared" si="0"/>
        <v>391</v>
      </c>
      <c r="D52" s="1">
        <v>41</v>
      </c>
      <c r="E52" s="1">
        <v>13</v>
      </c>
      <c r="F52" s="1">
        <v>86</v>
      </c>
      <c r="G52" s="1">
        <v>188</v>
      </c>
      <c r="H52" s="1">
        <v>3</v>
      </c>
      <c r="I52" s="1">
        <v>60</v>
      </c>
      <c r="J52" s="1">
        <f t="shared" si="1"/>
        <v>4</v>
      </c>
      <c r="K52" s="1">
        <v>0</v>
      </c>
      <c r="L52" s="1">
        <v>0</v>
      </c>
      <c r="M52" s="1">
        <v>4</v>
      </c>
      <c r="N52" s="1">
        <v>0</v>
      </c>
      <c r="O52" s="1">
        <v>0</v>
      </c>
    </row>
    <row r="53" spans="1:15" x14ac:dyDescent="0.2">
      <c r="A53" s="1" t="s">
        <v>76</v>
      </c>
      <c r="B53" s="1">
        <v>154</v>
      </c>
      <c r="C53" s="1">
        <f t="shared" si="0"/>
        <v>154</v>
      </c>
      <c r="D53" s="1">
        <v>6</v>
      </c>
      <c r="E53" s="1">
        <v>7</v>
      </c>
      <c r="F53" s="1">
        <v>40</v>
      </c>
      <c r="G53" s="1">
        <v>44</v>
      </c>
      <c r="H53" s="1">
        <v>5</v>
      </c>
      <c r="I53" s="1">
        <v>52</v>
      </c>
      <c r="J53" s="1">
        <f t="shared" si="1"/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2">
      <c r="A54" s="1" t="s">
        <v>77</v>
      </c>
      <c r="B54" s="1">
        <v>601</v>
      </c>
      <c r="C54" s="1">
        <f t="shared" si="0"/>
        <v>587</v>
      </c>
      <c r="D54" s="1">
        <v>33</v>
      </c>
      <c r="E54" s="1">
        <v>34</v>
      </c>
      <c r="F54" s="1">
        <v>251</v>
      </c>
      <c r="G54" s="1">
        <v>73</v>
      </c>
      <c r="H54" s="1">
        <v>25</v>
      </c>
      <c r="I54" s="1">
        <v>171</v>
      </c>
      <c r="J54" s="1">
        <f t="shared" si="1"/>
        <v>14</v>
      </c>
      <c r="K54" s="1">
        <v>1</v>
      </c>
      <c r="L54" s="1">
        <v>8</v>
      </c>
      <c r="M54" s="1">
        <v>2</v>
      </c>
      <c r="N54" s="1">
        <v>3</v>
      </c>
      <c r="O54" s="1">
        <v>0</v>
      </c>
    </row>
    <row r="55" spans="1:15" x14ac:dyDescent="0.2">
      <c r="A55" s="17" t="s">
        <v>283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138F-79E5-4622-8582-481722BD66A2}">
  <dimension ref="A1:O32"/>
  <sheetViews>
    <sheetView view="pageBreakPreview" zoomScale="125" zoomScaleNormal="100" zoomScaleSheetLayoutView="125" workbookViewId="0">
      <selection activeCell="A2" sqref="A2"/>
    </sheetView>
  </sheetViews>
  <sheetFormatPr defaultColWidth="14.88671875" defaultRowHeight="9.6" x14ac:dyDescent="0.2"/>
  <cols>
    <col min="1" max="1" width="14.88671875" style="1"/>
    <col min="2" max="15" width="5.33203125" style="1" customWidth="1"/>
    <col min="16" max="16384" width="14.88671875" style="1"/>
  </cols>
  <sheetData>
    <row r="1" spans="1:15" x14ac:dyDescent="0.2">
      <c r="A1" s="1" t="s">
        <v>291</v>
      </c>
    </row>
    <row r="2" spans="1:15" x14ac:dyDescent="0.2">
      <c r="A2" s="2"/>
      <c r="B2" s="3"/>
      <c r="C2" s="18" t="s">
        <v>211</v>
      </c>
      <c r="D2" s="18"/>
      <c r="E2" s="18"/>
      <c r="F2" s="18"/>
      <c r="G2" s="18"/>
      <c r="H2" s="18"/>
      <c r="I2" s="18"/>
      <c r="J2" s="18" t="s">
        <v>210</v>
      </c>
      <c r="K2" s="18"/>
      <c r="L2" s="18"/>
      <c r="M2" s="18"/>
      <c r="N2" s="18"/>
      <c r="O2" s="19"/>
    </row>
    <row r="3" spans="1:15" x14ac:dyDescent="0.2">
      <c r="A3" s="4"/>
      <c r="B3" s="5"/>
      <c r="C3" s="9"/>
      <c r="D3" s="9" t="s">
        <v>202</v>
      </c>
      <c r="E3" s="9"/>
      <c r="F3" s="9"/>
      <c r="G3" s="9"/>
      <c r="H3" s="9"/>
      <c r="I3" s="9"/>
      <c r="J3" s="9"/>
      <c r="K3" s="9" t="s">
        <v>204</v>
      </c>
      <c r="L3" s="9"/>
      <c r="M3" s="9" t="s">
        <v>206</v>
      </c>
      <c r="N3" s="9"/>
      <c r="O3" s="10" t="s">
        <v>208</v>
      </c>
    </row>
    <row r="4" spans="1:15" x14ac:dyDescent="0.2">
      <c r="A4" s="6"/>
      <c r="B4" s="7" t="s">
        <v>0</v>
      </c>
      <c r="C4" s="7" t="s">
        <v>0</v>
      </c>
      <c r="D4" s="7" t="s">
        <v>203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0</v>
      </c>
      <c r="K4" s="7" t="s">
        <v>205</v>
      </c>
      <c r="L4" s="7" t="s">
        <v>8</v>
      </c>
      <c r="M4" s="7" t="s">
        <v>207</v>
      </c>
      <c r="N4" s="7" t="s">
        <v>10</v>
      </c>
      <c r="O4" s="8" t="s">
        <v>209</v>
      </c>
    </row>
    <row r="5" spans="1:15" x14ac:dyDescent="0.2">
      <c r="A5" s="1" t="s">
        <v>212</v>
      </c>
      <c r="B5" s="1">
        <v>1564</v>
      </c>
      <c r="C5" s="1">
        <f>SUM(D5:I5)</f>
        <v>1535</v>
      </c>
      <c r="D5" s="1">
        <v>128</v>
      </c>
      <c r="E5" s="1">
        <v>66</v>
      </c>
      <c r="F5" s="1">
        <v>636</v>
      </c>
      <c r="G5" s="1">
        <v>232</v>
      </c>
      <c r="H5" s="1">
        <v>54</v>
      </c>
      <c r="I5" s="1">
        <v>419</v>
      </c>
      <c r="J5" s="1">
        <f>SUM(K5:O5)</f>
        <v>29</v>
      </c>
      <c r="K5" s="1">
        <v>4</v>
      </c>
      <c r="L5" s="1">
        <v>17</v>
      </c>
      <c r="M5" s="1">
        <v>3</v>
      </c>
      <c r="N5" s="1">
        <v>5</v>
      </c>
      <c r="O5" s="1">
        <v>0</v>
      </c>
    </row>
    <row r="6" spans="1:15" x14ac:dyDescent="0.2">
      <c r="A6" s="1" t="s">
        <v>78</v>
      </c>
      <c r="B6" s="1">
        <v>186</v>
      </c>
      <c r="C6" s="1">
        <f t="shared" ref="C6:C31" si="0">SUM(D6:I6)</f>
        <v>177</v>
      </c>
      <c r="D6" s="1">
        <v>26</v>
      </c>
      <c r="E6" s="1">
        <v>21</v>
      </c>
      <c r="F6" s="1">
        <v>42</v>
      </c>
      <c r="G6" s="1">
        <v>38</v>
      </c>
      <c r="H6" s="1">
        <v>15</v>
      </c>
      <c r="I6" s="1">
        <v>35</v>
      </c>
      <c r="J6" s="1">
        <f t="shared" ref="J6:J31" si="1">SUM(K6:O6)</f>
        <v>9</v>
      </c>
      <c r="K6" s="1">
        <v>0</v>
      </c>
      <c r="L6" s="1">
        <v>7</v>
      </c>
      <c r="M6" s="1">
        <v>0</v>
      </c>
      <c r="N6" s="1">
        <v>2</v>
      </c>
      <c r="O6" s="1">
        <v>0</v>
      </c>
    </row>
    <row r="7" spans="1:15" x14ac:dyDescent="0.2">
      <c r="A7" s="1" t="s">
        <v>79</v>
      </c>
      <c r="B7" s="1">
        <v>98</v>
      </c>
      <c r="C7" s="1">
        <f t="shared" si="0"/>
        <v>89</v>
      </c>
      <c r="D7" s="1">
        <v>7</v>
      </c>
      <c r="E7" s="1">
        <v>3</v>
      </c>
      <c r="F7" s="1">
        <v>16</v>
      </c>
      <c r="G7" s="1">
        <v>37</v>
      </c>
      <c r="H7" s="1">
        <v>4</v>
      </c>
      <c r="I7" s="1">
        <v>22</v>
      </c>
      <c r="J7" s="1">
        <f t="shared" si="1"/>
        <v>9</v>
      </c>
      <c r="K7" s="1">
        <v>2</v>
      </c>
      <c r="L7" s="1">
        <v>6</v>
      </c>
      <c r="M7" s="1">
        <v>0</v>
      </c>
      <c r="N7" s="1">
        <v>1</v>
      </c>
      <c r="O7" s="1">
        <v>0</v>
      </c>
    </row>
    <row r="8" spans="1:15" x14ac:dyDescent="0.2">
      <c r="A8" s="1" t="s">
        <v>80</v>
      </c>
      <c r="B8" s="1">
        <v>56</v>
      </c>
      <c r="C8" s="1">
        <f t="shared" si="0"/>
        <v>56</v>
      </c>
      <c r="D8" s="1">
        <v>16</v>
      </c>
      <c r="E8" s="1">
        <v>1</v>
      </c>
      <c r="F8" s="1">
        <v>14</v>
      </c>
      <c r="G8" s="1">
        <v>4</v>
      </c>
      <c r="H8" s="1">
        <v>3</v>
      </c>
      <c r="I8" s="1">
        <v>18</v>
      </c>
      <c r="J8" s="1">
        <f t="shared" si="1"/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81</v>
      </c>
      <c r="B9" s="1">
        <v>129</v>
      </c>
      <c r="C9" s="1">
        <f t="shared" si="0"/>
        <v>123</v>
      </c>
      <c r="D9" s="1">
        <v>30</v>
      </c>
      <c r="E9" s="1">
        <v>5</v>
      </c>
      <c r="F9" s="1">
        <v>17</v>
      </c>
      <c r="G9" s="1">
        <v>33</v>
      </c>
      <c r="H9" s="1">
        <v>6</v>
      </c>
      <c r="I9" s="1">
        <v>32</v>
      </c>
      <c r="J9" s="1">
        <f t="shared" si="1"/>
        <v>6</v>
      </c>
      <c r="K9" s="1">
        <v>1</v>
      </c>
      <c r="L9" s="1">
        <v>2</v>
      </c>
      <c r="M9" s="1">
        <v>2</v>
      </c>
      <c r="N9" s="1">
        <v>1</v>
      </c>
      <c r="O9" s="1">
        <v>0</v>
      </c>
    </row>
    <row r="10" spans="1:15" x14ac:dyDescent="0.2">
      <c r="A10" s="1" t="s">
        <v>82</v>
      </c>
      <c r="B10" s="1">
        <v>15</v>
      </c>
      <c r="C10" s="1">
        <f t="shared" si="0"/>
        <v>15</v>
      </c>
      <c r="D10" s="1">
        <v>4</v>
      </c>
      <c r="E10" s="1">
        <v>0</v>
      </c>
      <c r="F10" s="1">
        <v>1</v>
      </c>
      <c r="G10" s="1">
        <v>0</v>
      </c>
      <c r="H10" s="1">
        <v>0</v>
      </c>
      <c r="I10" s="1">
        <v>10</v>
      </c>
      <c r="J10" s="1">
        <f t="shared" si="1"/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83</v>
      </c>
      <c r="B11" s="1">
        <v>4</v>
      </c>
      <c r="C11" s="1">
        <f t="shared" si="0"/>
        <v>4</v>
      </c>
      <c r="D11" s="1">
        <v>2</v>
      </c>
      <c r="E11" s="1">
        <v>0</v>
      </c>
      <c r="F11" s="1">
        <v>1</v>
      </c>
      <c r="G11" s="1">
        <v>0</v>
      </c>
      <c r="H11" s="1">
        <v>0</v>
      </c>
      <c r="I11" s="1">
        <v>1</v>
      </c>
      <c r="J11" s="1">
        <f t="shared" si="1"/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84</v>
      </c>
      <c r="B12" s="1">
        <v>0</v>
      </c>
      <c r="C12" s="1">
        <f t="shared" si="0"/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1"/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85</v>
      </c>
      <c r="B13" s="1">
        <v>4</v>
      </c>
      <c r="C13" s="1">
        <f t="shared" si="0"/>
        <v>4</v>
      </c>
      <c r="D13" s="1">
        <v>0</v>
      </c>
      <c r="E13" s="1">
        <v>0</v>
      </c>
      <c r="F13" s="1">
        <v>1</v>
      </c>
      <c r="G13" s="1">
        <v>1</v>
      </c>
      <c r="H13" s="1">
        <v>0</v>
      </c>
      <c r="I13" s="1">
        <v>2</v>
      </c>
      <c r="J13" s="1">
        <f t="shared" si="1"/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86</v>
      </c>
      <c r="B14" s="1">
        <v>22</v>
      </c>
      <c r="C14" s="1">
        <f t="shared" si="0"/>
        <v>22</v>
      </c>
      <c r="D14" s="1">
        <v>1</v>
      </c>
      <c r="E14" s="1">
        <v>0</v>
      </c>
      <c r="F14" s="1">
        <v>9</v>
      </c>
      <c r="G14" s="1">
        <v>11</v>
      </c>
      <c r="H14" s="1">
        <v>0</v>
      </c>
      <c r="I14" s="1">
        <v>1</v>
      </c>
      <c r="J14" s="1">
        <f t="shared" si="1"/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87</v>
      </c>
      <c r="B15" s="1">
        <v>3</v>
      </c>
      <c r="C15" s="1">
        <f t="shared" si="0"/>
        <v>3</v>
      </c>
      <c r="D15" s="1">
        <v>0</v>
      </c>
      <c r="E15" s="1">
        <v>0</v>
      </c>
      <c r="F15" s="1">
        <v>1</v>
      </c>
      <c r="G15" s="1">
        <v>2</v>
      </c>
      <c r="H15" s="1">
        <v>0</v>
      </c>
      <c r="I15" s="1">
        <v>0</v>
      </c>
      <c r="J15" s="1">
        <f t="shared" si="1"/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88</v>
      </c>
      <c r="B16" s="1">
        <v>4</v>
      </c>
      <c r="C16" s="1">
        <f t="shared" si="0"/>
        <v>4</v>
      </c>
      <c r="D16" s="1">
        <v>0</v>
      </c>
      <c r="E16" s="1">
        <v>0</v>
      </c>
      <c r="F16" s="1">
        <v>2</v>
      </c>
      <c r="G16" s="1">
        <v>1</v>
      </c>
      <c r="H16" s="1">
        <v>0</v>
      </c>
      <c r="I16" s="1">
        <v>1</v>
      </c>
      <c r="J16" s="1">
        <f t="shared" si="1"/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89</v>
      </c>
      <c r="B17" s="1">
        <v>26</v>
      </c>
      <c r="C17" s="1">
        <f t="shared" si="0"/>
        <v>26</v>
      </c>
      <c r="D17" s="1">
        <v>1</v>
      </c>
      <c r="E17" s="1">
        <v>0</v>
      </c>
      <c r="F17" s="1">
        <v>23</v>
      </c>
      <c r="G17" s="1">
        <v>0</v>
      </c>
      <c r="H17" s="1">
        <v>0</v>
      </c>
      <c r="I17" s="1">
        <v>2</v>
      </c>
      <c r="J17" s="1">
        <f t="shared" si="1"/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90</v>
      </c>
      <c r="B18" s="1">
        <v>7</v>
      </c>
      <c r="C18" s="1">
        <f t="shared" si="0"/>
        <v>7</v>
      </c>
      <c r="D18" s="1">
        <v>0</v>
      </c>
      <c r="E18" s="1">
        <v>0</v>
      </c>
      <c r="F18" s="1">
        <v>4</v>
      </c>
      <c r="G18" s="1">
        <v>0</v>
      </c>
      <c r="H18" s="1">
        <v>0</v>
      </c>
      <c r="I18" s="1">
        <v>3</v>
      </c>
      <c r="J18" s="1">
        <f t="shared" si="1"/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91</v>
      </c>
      <c r="B19" s="1">
        <v>53</v>
      </c>
      <c r="C19" s="1">
        <f t="shared" si="0"/>
        <v>53</v>
      </c>
      <c r="D19" s="1">
        <v>4</v>
      </c>
      <c r="E19" s="1">
        <v>4</v>
      </c>
      <c r="F19" s="1">
        <v>15</v>
      </c>
      <c r="G19" s="1">
        <v>9</v>
      </c>
      <c r="H19" s="1">
        <v>1</v>
      </c>
      <c r="I19" s="1">
        <v>20</v>
      </c>
      <c r="J19" s="1">
        <f t="shared" si="1"/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92</v>
      </c>
      <c r="B20" s="1">
        <v>299</v>
      </c>
      <c r="C20" s="1">
        <f t="shared" si="0"/>
        <v>296</v>
      </c>
      <c r="D20" s="1">
        <v>23</v>
      </c>
      <c r="E20" s="1">
        <v>24</v>
      </c>
      <c r="F20" s="1">
        <v>168</v>
      </c>
      <c r="G20" s="1">
        <v>20</v>
      </c>
      <c r="H20" s="1">
        <v>16</v>
      </c>
      <c r="I20" s="1">
        <v>45</v>
      </c>
      <c r="J20" s="1">
        <f t="shared" si="1"/>
        <v>3</v>
      </c>
      <c r="K20" s="1">
        <v>1</v>
      </c>
      <c r="L20" s="1">
        <v>1</v>
      </c>
      <c r="M20" s="1">
        <v>0</v>
      </c>
      <c r="N20" s="1">
        <v>1</v>
      </c>
      <c r="O20" s="1">
        <v>0</v>
      </c>
    </row>
    <row r="21" spans="1:15" x14ac:dyDescent="0.2">
      <c r="A21" s="1" t="s">
        <v>93</v>
      </c>
      <c r="B21" s="1">
        <v>2</v>
      </c>
      <c r="C21" s="1">
        <f t="shared" si="0"/>
        <v>2</v>
      </c>
      <c r="D21" s="1">
        <v>0</v>
      </c>
      <c r="E21" s="1">
        <v>1</v>
      </c>
      <c r="F21" s="1">
        <v>0</v>
      </c>
      <c r="G21" s="1">
        <v>0</v>
      </c>
      <c r="H21" s="1">
        <v>1</v>
      </c>
      <c r="I21" s="1">
        <v>0</v>
      </c>
      <c r="J21" s="1">
        <f t="shared" si="1"/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94</v>
      </c>
      <c r="B22" s="1">
        <v>34</v>
      </c>
      <c r="C22" s="1">
        <f t="shared" si="0"/>
        <v>34</v>
      </c>
      <c r="D22" s="1">
        <v>2</v>
      </c>
      <c r="E22" s="1">
        <v>1</v>
      </c>
      <c r="F22" s="1">
        <v>17</v>
      </c>
      <c r="G22" s="1">
        <v>1</v>
      </c>
      <c r="H22" s="1">
        <v>0</v>
      </c>
      <c r="I22" s="1">
        <v>13</v>
      </c>
      <c r="J22" s="1">
        <f t="shared" si="1"/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95</v>
      </c>
      <c r="B23" s="1">
        <v>417</v>
      </c>
      <c r="C23" s="1">
        <f t="shared" si="0"/>
        <v>416</v>
      </c>
      <c r="D23" s="1">
        <v>7</v>
      </c>
      <c r="E23" s="1">
        <v>4</v>
      </c>
      <c r="F23" s="1">
        <v>228</v>
      </c>
      <c r="G23" s="1">
        <v>23</v>
      </c>
      <c r="H23" s="1">
        <v>4</v>
      </c>
      <c r="I23" s="1">
        <v>150</v>
      </c>
      <c r="J23" s="1">
        <f t="shared" si="1"/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</row>
    <row r="24" spans="1:15" x14ac:dyDescent="0.2">
      <c r="A24" s="1" t="s">
        <v>96</v>
      </c>
      <c r="B24" s="1">
        <v>66</v>
      </c>
      <c r="C24" s="1">
        <f t="shared" si="0"/>
        <v>66</v>
      </c>
      <c r="D24" s="1">
        <v>1</v>
      </c>
      <c r="E24" s="1">
        <v>2</v>
      </c>
      <c r="F24" s="1">
        <v>21</v>
      </c>
      <c r="G24" s="1">
        <v>8</v>
      </c>
      <c r="H24" s="1">
        <v>2</v>
      </c>
      <c r="I24" s="1">
        <v>32</v>
      </c>
      <c r="J24" s="1">
        <f t="shared" si="1"/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97</v>
      </c>
      <c r="B25" s="1">
        <v>12</v>
      </c>
      <c r="C25" s="1">
        <f t="shared" si="0"/>
        <v>12</v>
      </c>
      <c r="D25" s="1">
        <v>0</v>
      </c>
      <c r="E25" s="1">
        <v>0</v>
      </c>
      <c r="F25" s="1">
        <v>4</v>
      </c>
      <c r="G25" s="1">
        <v>0</v>
      </c>
      <c r="H25" s="1">
        <v>1</v>
      </c>
      <c r="I25" s="1">
        <v>7</v>
      </c>
      <c r="J25" s="1">
        <f t="shared" si="1"/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98</v>
      </c>
      <c r="B26" s="1">
        <v>60</v>
      </c>
      <c r="C26" s="1">
        <f t="shared" si="0"/>
        <v>59</v>
      </c>
      <c r="D26" s="1">
        <v>3</v>
      </c>
      <c r="E26" s="1">
        <v>0</v>
      </c>
      <c r="F26" s="1">
        <v>3</v>
      </c>
      <c r="G26" s="1">
        <v>43</v>
      </c>
      <c r="H26" s="1">
        <v>1</v>
      </c>
      <c r="I26" s="1">
        <v>9</v>
      </c>
      <c r="J26" s="1">
        <f t="shared" si="1"/>
        <v>1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</row>
    <row r="27" spans="1:15" x14ac:dyDescent="0.2">
      <c r="A27" s="1" t="s">
        <v>99</v>
      </c>
      <c r="B27" s="1">
        <v>1</v>
      </c>
      <c r="C27" s="1">
        <f t="shared" si="0"/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f t="shared" si="1"/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100</v>
      </c>
      <c r="B28" s="1">
        <v>51</v>
      </c>
      <c r="C28" s="1">
        <f t="shared" si="0"/>
        <v>51</v>
      </c>
      <c r="D28" s="1">
        <v>0</v>
      </c>
      <c r="E28" s="1">
        <v>0</v>
      </c>
      <c r="F28" s="1">
        <v>45</v>
      </c>
      <c r="G28" s="1">
        <v>1</v>
      </c>
      <c r="H28" s="1">
        <v>0</v>
      </c>
      <c r="I28" s="1">
        <v>5</v>
      </c>
      <c r="J28" s="1">
        <f t="shared" si="1"/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101</v>
      </c>
      <c r="B29" s="1">
        <v>6</v>
      </c>
      <c r="C29" s="1">
        <f t="shared" si="0"/>
        <v>6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5</v>
      </c>
      <c r="J29" s="1">
        <f t="shared" si="1"/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102</v>
      </c>
      <c r="B30" s="1">
        <v>5</v>
      </c>
      <c r="C30" s="1">
        <f t="shared" si="0"/>
        <v>5</v>
      </c>
      <c r="D30" s="1">
        <v>0</v>
      </c>
      <c r="E30" s="1">
        <v>0</v>
      </c>
      <c r="F30" s="1">
        <v>3</v>
      </c>
      <c r="G30" s="1">
        <v>0</v>
      </c>
      <c r="H30" s="1">
        <v>0</v>
      </c>
      <c r="I30" s="1">
        <v>2</v>
      </c>
      <c r="J30" s="1">
        <f t="shared" si="1"/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103</v>
      </c>
      <c r="B31" s="1">
        <v>4</v>
      </c>
      <c r="C31" s="1">
        <f t="shared" si="0"/>
        <v>4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3</v>
      </c>
      <c r="J31" s="1">
        <f t="shared" si="1"/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7" t="s">
        <v>283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</sheetData>
  <mergeCells count="2">
    <mergeCell ref="C2:I2"/>
    <mergeCell ref="J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Table of Contents</vt:lpstr>
      <vt:lpstr>Pohnpei 2000 Munic</vt:lpstr>
      <vt:lpstr>Relationship</vt:lpstr>
      <vt:lpstr>Marital Status</vt:lpstr>
      <vt:lpstr>Ethnicity</vt:lpstr>
      <vt:lpstr>2nd Eth</vt:lpstr>
      <vt:lpstr>Religion</vt:lpstr>
      <vt:lpstr>Birthplace</vt:lpstr>
      <vt:lpstr>Foreign birth</vt:lpstr>
      <vt:lpstr>Legal Res</vt:lpstr>
      <vt:lpstr>Citizenship</vt:lpstr>
      <vt:lpstr>Mili Dep</vt:lpstr>
      <vt:lpstr>Year Entered</vt:lpstr>
      <vt:lpstr>Prev Res</vt:lpstr>
      <vt:lpstr>Schooling</vt:lpstr>
      <vt:lpstr>Lit Lang</vt:lpstr>
      <vt:lpstr>Language</vt:lpstr>
      <vt:lpstr>Res 1995</vt:lpstr>
      <vt:lpstr>VoEd Milit</vt:lpstr>
      <vt:lpstr>Work Last Week</vt:lpstr>
      <vt:lpstr>Work Place</vt:lpstr>
      <vt:lpstr>Transport</vt:lpstr>
      <vt:lpstr>COW</vt:lpstr>
      <vt:lpstr>Work 1999</vt:lpstr>
      <vt:lpstr>Wages</vt:lpstr>
      <vt:lpstr>Farm SocSec</vt:lpstr>
      <vt:lpstr>Remittances</vt:lpstr>
      <vt:lpstr>Interest 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Pohnpei Municipalities</dc:title>
  <dc:creator>Michael Levin</dc:creator>
  <cp:keywords>2000 Pohnpei Municipalities;2000 Pohnpei;2000 Municipalities</cp:keywords>
  <cp:lastModifiedBy>Brad</cp:lastModifiedBy>
  <dcterms:created xsi:type="dcterms:W3CDTF">2018-03-30T19:13:55Z</dcterms:created>
  <dcterms:modified xsi:type="dcterms:W3CDTF">2020-06-16T01:11:36Z</dcterms:modified>
</cp:coreProperties>
</file>