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4D4DED54-FB86-49CE-A59D-93ECB0532B7E}" xr6:coauthVersionLast="45" xr6:coauthVersionMax="45" xr10:uidLastSave="{00000000-0000-0000-0000-000000000000}"/>
  <bookViews>
    <workbookView xWindow="-108" yWindow="-108" windowWidth="24792" windowHeight="13440" xr2:uid="{DAA3A536-5C39-4470-BB95-21B854D8F1E7}"/>
  </bookViews>
  <sheets>
    <sheet name="Table of Contnets" sheetId="13" r:id="rId1"/>
    <sheet name="Pohnpei 2010 Structure" sheetId="1" r:id="rId2"/>
    <sheet name="Yr built Water" sheetId="2" r:id="rId3"/>
    <sheet name="Plumb Cook" sheetId="3" r:id="rId4"/>
    <sheet name="Appliances" sheetId="4" r:id="rId5"/>
    <sheet name="Tenure" sheetId="5" r:id="rId6"/>
    <sheet name="Crops" sheetId="6" r:id="rId7"/>
    <sheet name="Animals" sheetId="7" r:id="rId8"/>
    <sheet name="FIsh" sheetId="8" r:id="rId9"/>
    <sheet name="Tobacco" sheetId="9" r:id="rId10"/>
    <sheet name="Family" sheetId="10" r:id="rId11"/>
    <sheet name="Family type" sheetId="11" r:id="rId12"/>
    <sheet name="Remittances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3" l="1"/>
  <c r="A17" i="13"/>
  <c r="A16" i="13"/>
  <c r="A15" i="13"/>
  <c r="A14" i="13"/>
  <c r="A13" i="13"/>
  <c r="A12" i="13"/>
  <c r="A11" i="13"/>
  <c r="A10" i="13"/>
  <c r="A9" i="13"/>
  <c r="A8" i="13"/>
  <c r="A7" i="13"/>
  <c r="C24" i="4" l="1"/>
  <c r="D24" i="4"/>
  <c r="E24" i="4"/>
  <c r="F24" i="4"/>
  <c r="G24" i="4"/>
  <c r="H24" i="4"/>
  <c r="I24" i="4"/>
  <c r="J24" i="4"/>
  <c r="K24" i="4"/>
  <c r="L24" i="4"/>
  <c r="M24" i="4"/>
  <c r="N24" i="4"/>
  <c r="O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24" i="4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B47" i="11"/>
</calcChain>
</file>

<file path=xl/sharedStrings.xml><?xml version="1.0" encoding="utf-8"?>
<sst xmlns="http://schemas.openxmlformats.org/spreadsheetml/2006/main" count="608" uniqueCount="220">
  <si>
    <t>Total</t>
  </si>
  <si>
    <t xml:space="preserve">   U</t>
  </si>
  <si>
    <t xml:space="preserve">   Nett</t>
  </si>
  <si>
    <t xml:space="preserve">   Sokehs</t>
  </si>
  <si>
    <t xml:space="preserve">   Kitti</t>
  </si>
  <si>
    <t xml:space="preserve">   Kolonia</t>
  </si>
  <si>
    <t xml:space="preserve">   Pingelap</t>
  </si>
  <si>
    <t xml:space="preserve">   Nukuoro</t>
  </si>
  <si>
    <t xml:space="preserve">   H1. Type of living quarter</t>
  </si>
  <si>
    <t>One family detached</t>
  </si>
  <si>
    <t>One family attached to 1+ hses</t>
  </si>
  <si>
    <t>Bldg with 3 or more apartments</t>
  </si>
  <si>
    <t>Bldg with 2 or more HH</t>
  </si>
  <si>
    <t>Dwelling attached to business</t>
  </si>
  <si>
    <t>Other (yatch trailer etc multiple-hse hhold+</t>
  </si>
  <si>
    <t xml:space="preserve">   H2. Walls</t>
  </si>
  <si>
    <t>Concrete</t>
  </si>
  <si>
    <t>Metal/Tin</t>
  </si>
  <si>
    <t>Wood</t>
  </si>
  <si>
    <t>Thatch</t>
  </si>
  <si>
    <t>Other</t>
  </si>
  <si>
    <t>None</t>
  </si>
  <si>
    <t xml:space="preserve">   H3. Roof</t>
  </si>
  <si>
    <t>Metal/tin</t>
  </si>
  <si>
    <t xml:space="preserve">   H4. Floor</t>
  </si>
  <si>
    <t>Wood pier/pilings</t>
  </si>
  <si>
    <t>Coral</t>
  </si>
  <si>
    <t xml:space="preserve">   H5. Number of rooms</t>
  </si>
  <si>
    <t>9+</t>
  </si>
  <si>
    <t>Median</t>
  </si>
  <si>
    <t xml:space="preserve">   H6. Year building completed</t>
  </si>
  <si>
    <t>2009 or 2010</t>
  </si>
  <si>
    <t>2006 to 2008</t>
  </si>
  <si>
    <t>2001 to 2005</t>
  </si>
  <si>
    <t>1996 to 2000</t>
  </si>
  <si>
    <t>1991 to 1995</t>
  </si>
  <si>
    <t>1981 to 1990</t>
  </si>
  <si>
    <t>1971 to 1980</t>
  </si>
  <si>
    <t>1970 and earlier</t>
  </si>
  <si>
    <t xml:space="preserve">   H7. Drinking water</t>
  </si>
  <si>
    <t>Public utility water supply</t>
  </si>
  <si>
    <t>Community water supply</t>
  </si>
  <si>
    <t>Household tank</t>
  </si>
  <si>
    <t>Water truck</t>
  </si>
  <si>
    <t>Well-protected</t>
  </si>
  <si>
    <t>Well-unprotected</t>
  </si>
  <si>
    <t>Bottled water</t>
  </si>
  <si>
    <t>Spring river lake</t>
  </si>
  <si>
    <t xml:space="preserve">   H8. Washing water</t>
  </si>
  <si>
    <t>Village tank</t>
  </si>
  <si>
    <t>Protected well</t>
  </si>
  <si>
    <t>Unprotected well</t>
  </si>
  <si>
    <t>Spring river etc</t>
  </si>
  <si>
    <t>Sea</t>
  </si>
  <si>
    <t xml:space="preserve">   H9. Bathtub or shower connected</t>
  </si>
  <si>
    <t>Bathtub or shower</t>
  </si>
  <si>
    <t>No bathtub or shower</t>
  </si>
  <si>
    <t xml:space="preserve">   H10. Main Toilet facility</t>
  </si>
  <si>
    <t>Flush toilet in unit</t>
  </si>
  <si>
    <t>Flush toilet in building</t>
  </si>
  <si>
    <t>Flush toilet outside bldg</t>
  </si>
  <si>
    <t>Outhouse ventilated improv-pit (VIP)</t>
  </si>
  <si>
    <t>Outhouse-pit (not VIP)</t>
  </si>
  <si>
    <t>Outhouse-sea (not VIP)</t>
  </si>
  <si>
    <t xml:space="preserve">   H11. Sewage Disposal</t>
  </si>
  <si>
    <t>Connected to sewer  line</t>
  </si>
  <si>
    <t>Connected to septic tank</t>
  </si>
  <si>
    <t xml:space="preserve">   H12. Source of lighting</t>
  </si>
  <si>
    <t>Public utility</t>
  </si>
  <si>
    <t>Generator</t>
  </si>
  <si>
    <t>Solar panel</t>
  </si>
  <si>
    <t>Kerosene lamp</t>
  </si>
  <si>
    <t>Battery lamp</t>
  </si>
  <si>
    <t xml:space="preserve">   H13. Cooking facility</t>
  </si>
  <si>
    <t>Electric range</t>
  </si>
  <si>
    <t>Portable electric stove</t>
  </si>
  <si>
    <t>Microwave oven</t>
  </si>
  <si>
    <t>Gas stove</t>
  </si>
  <si>
    <t>Kerosene stove</t>
  </si>
  <si>
    <t>Wood stove</t>
  </si>
  <si>
    <t>Open fire</t>
  </si>
  <si>
    <t>Radio</t>
  </si>
  <si>
    <t>Car</t>
  </si>
  <si>
    <t>Bus/truck</t>
  </si>
  <si>
    <t>Motorbike</t>
  </si>
  <si>
    <t>Boat with engine</t>
  </si>
  <si>
    <t>Canoe/Boats w/o engine</t>
  </si>
  <si>
    <t>Air conditioner</t>
  </si>
  <si>
    <t>Refrigerator/freezer</t>
  </si>
  <si>
    <t>Sink</t>
  </si>
  <si>
    <t>VCR/DVD player</t>
  </si>
  <si>
    <t>TV (no cable)</t>
  </si>
  <si>
    <t>TV (w/cable)</t>
  </si>
  <si>
    <t>Telephone</t>
  </si>
  <si>
    <t>Cell phone</t>
  </si>
  <si>
    <t>Computer</t>
  </si>
  <si>
    <t>Internet connection</t>
  </si>
  <si>
    <t xml:space="preserve">   H15. Housing Tenure</t>
  </si>
  <si>
    <t>Own by hh free and clear loan</t>
  </si>
  <si>
    <t>Own by hh with a loan</t>
  </si>
  <si>
    <t>Rented for cash</t>
  </si>
  <si>
    <t>Occupied w/o cash rent</t>
  </si>
  <si>
    <t xml:space="preserve">   H16. Land tenure</t>
  </si>
  <si>
    <t>Owned by hh member</t>
  </si>
  <si>
    <t>Leased by hh member</t>
  </si>
  <si>
    <t>Occupied with legal arrangments</t>
  </si>
  <si>
    <t>Occupied w/informal arrangement</t>
  </si>
  <si>
    <t xml:space="preserve">   H17B.1Sakau2</t>
  </si>
  <si>
    <t>Consumed</t>
  </si>
  <si>
    <t>Sell</t>
  </si>
  <si>
    <t>Both</t>
  </si>
  <si>
    <t xml:space="preserve">   H17B.2 Coconut2</t>
  </si>
  <si>
    <t xml:space="preserve">   H17B.3 Banana2</t>
  </si>
  <si>
    <t xml:space="preserve">   H17B.4 Citrus2</t>
  </si>
  <si>
    <t xml:space="preserve">   H17B.5 Breadfruit2</t>
  </si>
  <si>
    <t xml:space="preserve">   H17B.6 Taro2</t>
  </si>
  <si>
    <t xml:space="preserve">   H17B.7 Yam2</t>
  </si>
  <si>
    <t xml:space="preserve">   H17B.8 Bettlenut2</t>
  </si>
  <si>
    <t xml:space="preserve">   H17B.9 Vegetable2</t>
  </si>
  <si>
    <t xml:space="preserve">   H18B.1 Pigs2</t>
  </si>
  <si>
    <t xml:space="preserve">   H18B.2 Chicken2</t>
  </si>
  <si>
    <t xml:space="preserve">   H18B.3 Goat2</t>
  </si>
  <si>
    <t>Pet</t>
  </si>
  <si>
    <t xml:space="preserve">   H18B.4 Dogs2</t>
  </si>
  <si>
    <t xml:space="preserve">   H19B.1 Tuna2</t>
  </si>
  <si>
    <t xml:space="preserve">   H19B.2 Reef fish2</t>
  </si>
  <si>
    <t xml:space="preserve">   H19B.3 Sea cucumber2</t>
  </si>
  <si>
    <t xml:space="preserve">   H19B.4 Trochus2</t>
  </si>
  <si>
    <t xml:space="preserve">   H19B.5 Lobster2</t>
  </si>
  <si>
    <t xml:space="preserve">   H19B.6 Crab2</t>
  </si>
  <si>
    <t xml:space="preserve">   H19B.7 Clam2</t>
  </si>
  <si>
    <t xml:space="preserve">   H20A. People in hhld using Tobacco</t>
  </si>
  <si>
    <t>With Users</t>
  </si>
  <si>
    <t>No users</t>
  </si>
  <si>
    <t xml:space="preserve">   H20B1. Smoke Only</t>
  </si>
  <si>
    <t>No one smoking</t>
  </si>
  <si>
    <t>One or more smoking</t>
  </si>
  <si>
    <t xml:space="preserve">   H20B1. Chew Only</t>
  </si>
  <si>
    <t>No one chewing</t>
  </si>
  <si>
    <t>One or more chewing</t>
  </si>
  <si>
    <t xml:space="preserve">   Smoking and Chewing</t>
  </si>
  <si>
    <t>Not both smoking and chewing</t>
  </si>
  <si>
    <t>Both smoking and chewing</t>
  </si>
  <si>
    <t>Yes</t>
  </si>
  <si>
    <t>US Mainland</t>
  </si>
  <si>
    <t>Hawaii</t>
  </si>
  <si>
    <t>Guam</t>
  </si>
  <si>
    <t>CNMI</t>
  </si>
  <si>
    <t>Palau</t>
  </si>
  <si>
    <t>RMI</t>
  </si>
  <si>
    <t>Other PI</t>
  </si>
  <si>
    <t>Asia</t>
  </si>
  <si>
    <t>Elsewhere</t>
  </si>
  <si>
    <t xml:space="preserve">   Family type</t>
  </si>
  <si>
    <t>Married couple male head</t>
  </si>
  <si>
    <t>Married couple female head</t>
  </si>
  <si>
    <t>Other family male head</t>
  </si>
  <si>
    <t>Other family female head</t>
  </si>
  <si>
    <t>Non-family HH male head</t>
  </si>
  <si>
    <t>Non-family HH female head</t>
  </si>
  <si>
    <t>Single person Male</t>
  </si>
  <si>
    <t>Single person Female</t>
  </si>
  <si>
    <t xml:space="preserve">   Employed workers in families</t>
  </si>
  <si>
    <t>1 worker</t>
  </si>
  <si>
    <t>2 workers</t>
  </si>
  <si>
    <t>3 workers</t>
  </si>
  <si>
    <t>4 workers</t>
  </si>
  <si>
    <t>5 or more workers</t>
  </si>
  <si>
    <t xml:space="preserve">   Unemployed workers in families</t>
  </si>
  <si>
    <t xml:space="preserve">   Families with persons not in the labor force</t>
  </si>
  <si>
    <t>1 person</t>
  </si>
  <si>
    <t>2 persons</t>
  </si>
  <si>
    <t>3 perosns</t>
  </si>
  <si>
    <t>4 persons</t>
  </si>
  <si>
    <t>5 or more persons</t>
  </si>
  <si>
    <t xml:space="preserve">   Access to safe drinking water</t>
  </si>
  <si>
    <t xml:space="preserve">   Household with remittances</t>
  </si>
  <si>
    <t>Less than $250</t>
  </si>
  <si>
    <t>$250 to $499</t>
  </si>
  <si>
    <t>$500 to $999</t>
  </si>
  <si>
    <t>$1000 to $1999</t>
  </si>
  <si>
    <t>$2000 to $3999</t>
  </si>
  <si>
    <t>$4000 to $5999</t>
  </si>
  <si>
    <t>$6000 to $7999</t>
  </si>
  <si>
    <t>$8000 to $9999</t>
  </si>
  <si>
    <t>$10000 or more</t>
  </si>
  <si>
    <t>Mean</t>
  </si>
  <si>
    <t xml:space="preserve">   Families with remittances</t>
  </si>
  <si>
    <t xml:space="preserve">   Madole-</t>
  </si>
  <si>
    <t xml:space="preserve">   nihmw</t>
  </si>
  <si>
    <t>Pohnpei</t>
  </si>
  <si>
    <t>Proper</t>
  </si>
  <si>
    <t>Outer</t>
  </si>
  <si>
    <t xml:space="preserve"> Islands</t>
  </si>
  <si>
    <t xml:space="preserve">   Mwo-</t>
  </si>
  <si>
    <t xml:space="preserve">   killoa</t>
  </si>
  <si>
    <t xml:space="preserve">   Sapwu-</t>
  </si>
  <si>
    <t xml:space="preserve">   afik</t>
  </si>
  <si>
    <t xml:space="preserve">   Kapinga-</t>
  </si>
  <si>
    <t xml:space="preserve">  marangi</t>
  </si>
  <si>
    <t xml:space="preserve">   Total</t>
  </si>
  <si>
    <t>With Access</t>
  </si>
  <si>
    <t xml:space="preserve">      Percent</t>
  </si>
  <si>
    <t xml:space="preserve">    Total</t>
  </si>
  <si>
    <t xml:space="preserve">     Total</t>
  </si>
  <si>
    <t>Table 1. Structure by Municipality, Pohnpei: 2010</t>
  </si>
  <si>
    <t>Table 2. Year Building Completed and Plumbing by Municipality, Pohnpei: 2010</t>
  </si>
  <si>
    <t>Table 3. Toilet Facility, Sewage Disposal, Lighting, and Cooking Facility by Municipality, Pohnpei: 2010</t>
  </si>
  <si>
    <t>Table 4. Appliances by Municipality, Pohnpei: 2010</t>
  </si>
  <si>
    <t>Table 5. Tenure by Municipality, Pohnpei: 2010</t>
  </si>
  <si>
    <t>Table 6. Crops by Municipality, Pohnpei: 2010</t>
  </si>
  <si>
    <t>Table 7. Animals by Municipality, Pohnpei: 2010</t>
  </si>
  <si>
    <t>Table 8. Fish and Seafood by Municipality, Pohnpei: 2010</t>
  </si>
  <si>
    <t>Table 9. Tobacco by Municipality, Pohnpei: 2010</t>
  </si>
  <si>
    <t>Table 10. H22A. Immediate family Abroad by Municipality, Pohnpei: 2010</t>
  </si>
  <si>
    <t>Table 11. Family Type and Access to Safe Drinking Water by Municipality, Pohnpei: 2010</t>
  </si>
  <si>
    <t>Table 12. Remittances by Municipality, Pohnpei: 2010</t>
  </si>
  <si>
    <t>Source: 2010 FSM Population and Housing Census</t>
  </si>
  <si>
    <t>2010 Pohnpei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</si>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</sst>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sz val="7"/>
      <color indexed="8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3" fontId="1" fillId="0" borderId="7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1" applyAlignment="1">
      <alignment horizontal="left"/>
    </xf>
    <xf numFmtId="3" fontId="5" fillId="0" borderId="0" xfId="1" quotePrefix="1" applyNumberFormat="1" applyAlignment="1">
      <alignment horizontal="left"/>
    </xf>
    <xf numFmtId="3" fontId="5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DA74-CBA9-4FCC-9C59-50CF1163FA2B}">
  <dimension ref="A1:H31"/>
  <sheetViews>
    <sheetView tabSelected="1" workbookViewId="0">
      <selection activeCell="A19" sqref="A19:H19"/>
    </sheetView>
  </sheetViews>
  <sheetFormatPr defaultRowHeight="14.4" x14ac:dyDescent="0.3"/>
  <sheetData>
    <row r="1" spans="1:8" x14ac:dyDescent="0.3">
      <c r="A1" s="20" t="s">
        <v>218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20"/>
      <c r="B3" s="20"/>
      <c r="C3" s="20"/>
      <c r="D3" s="20"/>
      <c r="E3" s="20"/>
      <c r="F3" s="20"/>
      <c r="G3" s="20"/>
      <c r="H3" s="20"/>
    </row>
    <row r="4" spans="1:8" x14ac:dyDescent="0.3">
      <c r="A4" s="20" t="s">
        <v>219</v>
      </c>
      <c r="B4" s="20"/>
      <c r="C4" s="20"/>
      <c r="D4" s="20"/>
      <c r="E4" s="20"/>
      <c r="F4" s="20"/>
      <c r="G4" s="20"/>
      <c r="H4" s="20"/>
    </row>
    <row r="5" spans="1:8" x14ac:dyDescent="0.3">
      <c r="A5" s="20"/>
      <c r="B5" s="20"/>
      <c r="C5" s="20"/>
      <c r="D5" s="20"/>
      <c r="E5" s="20"/>
      <c r="F5" s="20"/>
      <c r="G5" s="20"/>
      <c r="H5" s="20"/>
    </row>
    <row r="6" spans="1:8" x14ac:dyDescent="0.3">
      <c r="A6" s="20"/>
      <c r="B6" s="20"/>
      <c r="C6" s="20"/>
      <c r="D6" s="20"/>
      <c r="E6" s="20"/>
      <c r="F6" s="20"/>
      <c r="G6" s="20"/>
      <c r="H6" s="20"/>
    </row>
    <row r="7" spans="1:8" x14ac:dyDescent="0.3">
      <c r="A7" s="23" t="str">
        <f>'Pohnpei 2010 Structure'!A1</f>
        <v>Table 1. Structure by Municipality, Pohnpei: 2010</v>
      </c>
      <c r="B7" s="22"/>
      <c r="C7" s="22"/>
      <c r="D7" s="22"/>
      <c r="E7" s="22"/>
      <c r="F7" s="22"/>
      <c r="G7" s="22"/>
      <c r="H7" s="22"/>
    </row>
    <row r="8" spans="1:8" x14ac:dyDescent="0.3">
      <c r="A8" s="23" t="str">
        <f>'Yr built Water'!A1</f>
        <v>Table 2. Year Building Completed and Plumbing by Municipality, Pohnpei: 2010</v>
      </c>
      <c r="B8" s="22"/>
      <c r="C8" s="22"/>
      <c r="D8" s="22"/>
      <c r="E8" s="22"/>
      <c r="F8" s="22"/>
      <c r="G8" s="22"/>
      <c r="H8" s="22"/>
    </row>
    <row r="9" spans="1:8" x14ac:dyDescent="0.3">
      <c r="A9" s="23" t="str">
        <f>'Plumb Cook'!A1</f>
        <v>Table 3. Toilet Facility, Sewage Disposal, Lighting, and Cooking Facility by Municipality, Pohnpei: 2010</v>
      </c>
      <c r="B9" s="22"/>
      <c r="C9" s="22"/>
      <c r="D9" s="22"/>
      <c r="E9" s="22"/>
      <c r="F9" s="22"/>
      <c r="G9" s="22"/>
      <c r="H9" s="22"/>
    </row>
    <row r="10" spans="1:8" x14ac:dyDescent="0.3">
      <c r="A10" s="24" t="str">
        <f>Appliances!A1</f>
        <v>Table 4. Appliances by Municipality, Pohnpei: 2010</v>
      </c>
      <c r="B10" s="22"/>
      <c r="C10" s="22"/>
      <c r="D10" s="22"/>
      <c r="E10" s="22"/>
      <c r="F10" s="22"/>
      <c r="G10" s="22"/>
      <c r="H10" s="22"/>
    </row>
    <row r="11" spans="1:8" x14ac:dyDescent="0.3">
      <c r="A11" s="24" t="str">
        <f>Tenure!A1</f>
        <v>Table 5. Tenure by Municipality, Pohnpei: 2010</v>
      </c>
      <c r="B11" s="22"/>
      <c r="C11" s="22"/>
      <c r="D11" s="22"/>
      <c r="E11" s="22"/>
      <c r="F11" s="22"/>
      <c r="G11" s="22"/>
      <c r="H11" s="22"/>
    </row>
    <row r="12" spans="1:8" x14ac:dyDescent="0.3">
      <c r="A12" s="24" t="str">
        <f>Crops!A1</f>
        <v>Table 6. Crops by Municipality, Pohnpei: 2010</v>
      </c>
      <c r="B12" s="22"/>
      <c r="C12" s="22"/>
      <c r="D12" s="22"/>
      <c r="E12" s="22"/>
      <c r="F12" s="22"/>
      <c r="G12" s="22"/>
      <c r="H12" s="22"/>
    </row>
    <row r="13" spans="1:8" x14ac:dyDescent="0.3">
      <c r="A13" s="24" t="str">
        <f>Animals!A1</f>
        <v>Table 7. Animals by Municipality, Pohnpei: 2010</v>
      </c>
      <c r="B13" s="22"/>
      <c r="C13" s="22"/>
      <c r="D13" s="22"/>
      <c r="E13" s="22"/>
      <c r="F13" s="22"/>
      <c r="G13" s="22"/>
      <c r="H13" s="22"/>
    </row>
    <row r="14" spans="1:8" x14ac:dyDescent="0.3">
      <c r="A14" s="24" t="str">
        <f>FIsh!A1</f>
        <v>Table 8. Fish and Seafood by Municipality, Pohnpei: 2010</v>
      </c>
      <c r="B14" s="22"/>
      <c r="C14" s="22"/>
      <c r="D14" s="22"/>
      <c r="E14" s="22"/>
      <c r="F14" s="22"/>
      <c r="G14" s="22"/>
      <c r="H14" s="22"/>
    </row>
    <row r="15" spans="1:8" x14ac:dyDescent="0.3">
      <c r="A15" s="24" t="str">
        <f>Tobacco!A1</f>
        <v>Table 9. Tobacco by Municipality, Pohnpei: 2010</v>
      </c>
      <c r="B15" s="22"/>
      <c r="C15" s="22"/>
      <c r="D15" s="22"/>
      <c r="E15" s="22"/>
      <c r="F15" s="22"/>
      <c r="G15" s="22"/>
      <c r="H15" s="22"/>
    </row>
    <row r="16" spans="1:8" x14ac:dyDescent="0.3">
      <c r="A16" s="24" t="str">
        <f>Family!A1</f>
        <v>Table 10. H22A. Immediate family Abroad by Municipality, Pohnpei: 2010</v>
      </c>
      <c r="B16" s="22"/>
      <c r="C16" s="22"/>
      <c r="D16" s="22"/>
      <c r="E16" s="22"/>
      <c r="F16" s="22"/>
      <c r="G16" s="22"/>
      <c r="H16" s="22"/>
    </row>
    <row r="17" spans="1:8" x14ac:dyDescent="0.3">
      <c r="A17" s="23" t="str">
        <f>'Family type'!A1</f>
        <v>Table 11. Family Type and Access to Safe Drinking Water by Municipality, Pohnpei: 2010</v>
      </c>
      <c r="B17" s="22"/>
      <c r="C17" s="22"/>
      <c r="D17" s="22"/>
      <c r="E17" s="22"/>
      <c r="F17" s="22"/>
      <c r="G17" s="22"/>
      <c r="H17" s="22"/>
    </row>
    <row r="18" spans="1:8" x14ac:dyDescent="0.3">
      <c r="A18" s="24" t="str">
        <f>Remittances!A1</f>
        <v>Table 12. Remittances by Municipality, Pohnpei: 2010</v>
      </c>
      <c r="B18" s="22"/>
      <c r="C18" s="22"/>
      <c r="D18" s="22"/>
      <c r="E18" s="22"/>
      <c r="F18" s="22"/>
      <c r="G18" s="22"/>
      <c r="H18" s="22"/>
    </row>
    <row r="19" spans="1:8" x14ac:dyDescent="0.3">
      <c r="A19" s="21"/>
      <c r="B19" s="21"/>
      <c r="C19" s="21"/>
      <c r="D19" s="21"/>
      <c r="E19" s="21"/>
      <c r="F19" s="21"/>
      <c r="G19" s="21"/>
      <c r="H19" s="21"/>
    </row>
    <row r="20" spans="1:8" x14ac:dyDescent="0.3">
      <c r="A20" s="21"/>
      <c r="B20" s="21"/>
      <c r="C20" s="21"/>
      <c r="D20" s="21"/>
      <c r="E20" s="21"/>
      <c r="F20" s="21"/>
      <c r="G20" s="21"/>
      <c r="H20" s="21"/>
    </row>
    <row r="21" spans="1:8" x14ac:dyDescent="0.3">
      <c r="A21" s="21"/>
      <c r="B21" s="21"/>
      <c r="C21" s="21"/>
      <c r="D21" s="21"/>
      <c r="E21" s="21"/>
      <c r="F21" s="21"/>
      <c r="G21" s="21"/>
      <c r="H21" s="21"/>
    </row>
    <row r="22" spans="1:8" x14ac:dyDescent="0.3">
      <c r="A22" s="21"/>
      <c r="B22" s="21"/>
      <c r="C22" s="21"/>
      <c r="D22" s="21"/>
      <c r="E22" s="21"/>
      <c r="F22" s="21"/>
      <c r="G22" s="21"/>
      <c r="H22" s="21"/>
    </row>
    <row r="23" spans="1:8" x14ac:dyDescent="0.3">
      <c r="A23" s="21"/>
      <c r="B23" s="21"/>
      <c r="C23" s="21"/>
      <c r="D23" s="21"/>
      <c r="E23" s="21"/>
      <c r="F23" s="21"/>
      <c r="G23" s="21"/>
      <c r="H23" s="21"/>
    </row>
    <row r="24" spans="1:8" x14ac:dyDescent="0.3">
      <c r="A24" s="21"/>
      <c r="B24" s="21"/>
      <c r="C24" s="21"/>
      <c r="D24" s="21"/>
      <c r="E24" s="21"/>
      <c r="F24" s="21"/>
      <c r="G24" s="21"/>
      <c r="H24" s="21"/>
    </row>
    <row r="25" spans="1:8" x14ac:dyDescent="0.3">
      <c r="A25" s="21"/>
      <c r="B25" s="21"/>
      <c r="C25" s="21"/>
      <c r="D25" s="21"/>
      <c r="E25" s="21"/>
      <c r="F25" s="21"/>
      <c r="G25" s="21"/>
      <c r="H25" s="21"/>
    </row>
    <row r="26" spans="1:8" x14ac:dyDescent="0.3">
      <c r="A26" s="21"/>
      <c r="B26" s="21"/>
      <c r="C26" s="21"/>
      <c r="D26" s="21"/>
      <c r="E26" s="21"/>
      <c r="F26" s="21"/>
      <c r="G26" s="21"/>
      <c r="H26" s="21"/>
    </row>
    <row r="27" spans="1:8" x14ac:dyDescent="0.3">
      <c r="A27" s="21"/>
      <c r="B27" s="21"/>
      <c r="C27" s="21"/>
      <c r="D27" s="21"/>
      <c r="E27" s="21"/>
      <c r="F27" s="21"/>
      <c r="G27" s="21"/>
      <c r="H27" s="21"/>
    </row>
    <row r="28" spans="1:8" x14ac:dyDescent="0.3">
      <c r="A28" s="21"/>
      <c r="B28" s="21"/>
      <c r="C28" s="21"/>
      <c r="D28" s="21"/>
      <c r="E28" s="21"/>
      <c r="F28" s="21"/>
      <c r="G28" s="21"/>
      <c r="H28" s="21"/>
    </row>
    <row r="29" spans="1:8" x14ac:dyDescent="0.3">
      <c r="A29" s="21"/>
      <c r="B29" s="21"/>
      <c r="C29" s="21"/>
      <c r="D29" s="21"/>
      <c r="E29" s="21"/>
      <c r="F29" s="21"/>
      <c r="G29" s="21"/>
      <c r="H29" s="21"/>
    </row>
    <row r="30" spans="1:8" x14ac:dyDescent="0.3">
      <c r="A30" s="21"/>
      <c r="B30" s="21"/>
      <c r="C30" s="21"/>
      <c r="D30" s="21"/>
      <c r="E30" s="21"/>
      <c r="F30" s="21"/>
      <c r="G30" s="21"/>
      <c r="H30" s="21"/>
    </row>
    <row r="31" spans="1:8" x14ac:dyDescent="0.3">
      <c r="A31" s="21"/>
      <c r="B31" s="21"/>
      <c r="C31" s="21"/>
      <c r="D31" s="21"/>
      <c r="E31" s="21"/>
      <c r="F31" s="21"/>
      <c r="G31" s="21"/>
      <c r="H31" s="21"/>
    </row>
  </sheetData>
  <mergeCells count="27">
    <mergeCell ref="A29:H29"/>
    <mergeCell ref="A30:H30"/>
    <mergeCell ref="A31:H31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Pohnpei 2010 Structure'!A1" display="'Pohnpei 2010 Structure'!A1" xr:uid="{8F8D1B47-ABB1-409F-9287-8BF85611880C}"/>
    <hyperlink ref="A8:H8" location="'Yr built Water'!A1" display="'Yr built Water'!A1" xr:uid="{D75601BD-B3F6-4A5C-9C09-BDCCF6322E8B}"/>
    <hyperlink ref="A9:H9" location="'Plumb Cook'!A1" display="'Plumb Cook'!A1" xr:uid="{A7300602-AB71-4D09-9CA5-819B916EDDEB}"/>
    <hyperlink ref="A10:H10" location="Appliances!A1" display="Appliances!A1" xr:uid="{15E49026-CD9B-4AEC-94EB-3283845DDE56}"/>
    <hyperlink ref="A11:H11" location="Tenure!A1" display="Tenure!A1" xr:uid="{456F5E5C-2062-4538-8714-31BC2A493534}"/>
    <hyperlink ref="A12:H12" location="Crops!A1" display="Crops!A1" xr:uid="{F24A9C06-1C29-47FA-8711-06A9E1B880E3}"/>
    <hyperlink ref="A13:H13" location="Animals!A1" display="Animals!A1" xr:uid="{00F51636-4178-43F0-B65D-0A4A3778283F}"/>
    <hyperlink ref="A14:H14" location="FIsh!A1" display="FIsh!A1" xr:uid="{5479B31A-686A-4BFC-B75C-73E8209C36FF}"/>
    <hyperlink ref="A15:H15" location="Tobacco!A1" display="Tobacco!A1" xr:uid="{93875F1A-ECA2-4FBB-90B1-5B3B88739CA9}"/>
    <hyperlink ref="A16:H16" location="Family!A1" display="Family!A1" xr:uid="{B426585F-B7EE-4DAD-9A4F-657FD6DBB4E6}"/>
    <hyperlink ref="A17:H17" location="'Family type'!A1" display="'Family type'!A1" xr:uid="{DB2A129A-6556-4DDE-B4B3-3959AE674F8B}"/>
    <hyperlink ref="A18:H18" location="Remittances!A1" display="Remittances!A1" xr:uid="{E20DBD78-E0AE-424A-A467-532B3C693B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E4E2-D9A8-4C21-ACCE-F77F313964FC}">
  <dimension ref="A1:P54"/>
  <sheetViews>
    <sheetView view="pageBreakPreview" topLeftCell="A32" zoomScale="125" zoomScaleNormal="100" zoomScaleSheetLayoutView="125" workbookViewId="0">
      <selection activeCell="A54" sqref="A54:XFD54"/>
    </sheetView>
  </sheetViews>
  <sheetFormatPr defaultRowHeight="9.6" x14ac:dyDescent="0.2"/>
  <cols>
    <col min="1" max="1" width="13" style="14" customWidth="1"/>
    <col min="2" max="15" width="5.44140625" style="1" customWidth="1"/>
    <col min="16" max="16384" width="8.88671875" style="1"/>
  </cols>
  <sheetData>
    <row r="1" spans="1:16" x14ac:dyDescent="0.2">
      <c r="A1" s="14" t="s">
        <v>205</v>
      </c>
    </row>
    <row r="2" spans="1:16" x14ac:dyDescent="0.2">
      <c r="A2" s="15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16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4" t="s">
        <v>8</v>
      </c>
    </row>
    <row r="6" spans="1:16" x14ac:dyDescent="0.2">
      <c r="A6" s="14" t="s">
        <v>0</v>
      </c>
      <c r="B6" s="1">
        <v>6289</v>
      </c>
      <c r="C6" s="1">
        <v>5970</v>
      </c>
      <c r="D6" s="1">
        <v>1023</v>
      </c>
      <c r="E6" s="1">
        <v>595</v>
      </c>
      <c r="F6" s="1">
        <v>1031</v>
      </c>
      <c r="G6" s="1">
        <v>1141</v>
      </c>
      <c r="H6" s="1">
        <v>1032</v>
      </c>
      <c r="I6" s="1">
        <v>1148</v>
      </c>
      <c r="J6" s="1">
        <v>319</v>
      </c>
      <c r="K6" s="1">
        <v>30</v>
      </c>
      <c r="L6" s="1">
        <v>71</v>
      </c>
      <c r="M6" s="1">
        <v>91</v>
      </c>
      <c r="N6" s="1">
        <v>52</v>
      </c>
      <c r="O6" s="1">
        <v>75</v>
      </c>
    </row>
    <row r="7" spans="1:16" x14ac:dyDescent="0.2">
      <c r="A7" s="14" t="s">
        <v>9</v>
      </c>
      <c r="B7" s="1">
        <v>5391</v>
      </c>
      <c r="C7" s="1">
        <v>5107</v>
      </c>
      <c r="D7" s="1">
        <v>934</v>
      </c>
      <c r="E7" s="1">
        <v>568</v>
      </c>
      <c r="F7" s="1">
        <v>902</v>
      </c>
      <c r="G7" s="1">
        <v>1027</v>
      </c>
      <c r="H7" s="1">
        <v>896</v>
      </c>
      <c r="I7" s="1">
        <v>780</v>
      </c>
      <c r="J7" s="1">
        <v>284</v>
      </c>
      <c r="K7" s="1">
        <v>24</v>
      </c>
      <c r="L7" s="1">
        <v>62</v>
      </c>
      <c r="M7" s="1">
        <v>87</v>
      </c>
      <c r="N7" s="1">
        <v>43</v>
      </c>
      <c r="O7" s="1">
        <v>68</v>
      </c>
    </row>
    <row r="8" spans="1:16" x14ac:dyDescent="0.2">
      <c r="A8" s="14" t="s">
        <v>10</v>
      </c>
      <c r="B8" s="1">
        <v>560</v>
      </c>
      <c r="C8" s="1">
        <v>528</v>
      </c>
      <c r="D8" s="1">
        <v>51</v>
      </c>
      <c r="E8" s="1">
        <v>15</v>
      </c>
      <c r="F8" s="1">
        <v>84</v>
      </c>
      <c r="G8" s="1">
        <v>61</v>
      </c>
      <c r="H8" s="1">
        <v>114</v>
      </c>
      <c r="I8" s="1">
        <v>203</v>
      </c>
      <c r="J8" s="1">
        <v>32</v>
      </c>
      <c r="K8" s="1">
        <v>6</v>
      </c>
      <c r="L8" s="1">
        <v>8</v>
      </c>
      <c r="M8" s="1">
        <v>4</v>
      </c>
      <c r="N8" s="1">
        <v>7</v>
      </c>
      <c r="O8" s="1">
        <v>7</v>
      </c>
    </row>
    <row r="9" spans="1:16" x14ac:dyDescent="0.2">
      <c r="A9" s="14" t="s">
        <v>11</v>
      </c>
      <c r="B9" s="1">
        <v>112</v>
      </c>
      <c r="C9" s="1">
        <v>112</v>
      </c>
      <c r="D9" s="1">
        <v>2</v>
      </c>
      <c r="E9" s="1">
        <v>1</v>
      </c>
      <c r="F9" s="1">
        <v>37</v>
      </c>
      <c r="G9" s="1">
        <v>1</v>
      </c>
      <c r="H9" s="1">
        <v>0</v>
      </c>
      <c r="I9" s="1">
        <v>71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6" x14ac:dyDescent="0.2">
      <c r="A10" s="14" t="s">
        <v>12</v>
      </c>
      <c r="B10" s="1">
        <v>124</v>
      </c>
      <c r="C10" s="1">
        <v>122</v>
      </c>
      <c r="D10" s="1">
        <v>23</v>
      </c>
      <c r="E10" s="1">
        <v>5</v>
      </c>
      <c r="F10" s="1">
        <v>1</v>
      </c>
      <c r="G10" s="1">
        <v>48</v>
      </c>
      <c r="H10" s="1">
        <v>6</v>
      </c>
      <c r="I10" s="1">
        <v>39</v>
      </c>
      <c r="J10" s="1">
        <v>2</v>
      </c>
      <c r="K10" s="1">
        <v>0</v>
      </c>
      <c r="L10" s="1">
        <v>0</v>
      </c>
      <c r="M10" s="1">
        <v>0</v>
      </c>
      <c r="N10" s="1">
        <v>2</v>
      </c>
      <c r="O10" s="1">
        <v>0</v>
      </c>
    </row>
    <row r="11" spans="1:16" x14ac:dyDescent="0.2">
      <c r="A11" s="14" t="s">
        <v>13</v>
      </c>
      <c r="B11" s="1">
        <v>74</v>
      </c>
      <c r="C11" s="1">
        <v>73</v>
      </c>
      <c r="D11" s="1">
        <v>11</v>
      </c>
      <c r="E11" s="1">
        <v>6</v>
      </c>
      <c r="F11" s="1">
        <v>6</v>
      </c>
      <c r="G11" s="1">
        <v>4</v>
      </c>
      <c r="H11" s="1">
        <v>15</v>
      </c>
      <c r="I11" s="1">
        <v>31</v>
      </c>
      <c r="J11" s="1">
        <v>1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</row>
    <row r="12" spans="1:16" x14ac:dyDescent="0.2">
      <c r="A12" s="14" t="s">
        <v>14</v>
      </c>
      <c r="B12" s="1">
        <v>28</v>
      </c>
      <c r="C12" s="1">
        <v>28</v>
      </c>
      <c r="D12" s="1">
        <v>2</v>
      </c>
      <c r="E12" s="1">
        <v>0</v>
      </c>
      <c r="F12" s="1">
        <v>1</v>
      </c>
      <c r="G12" s="1">
        <v>0</v>
      </c>
      <c r="H12" s="1">
        <v>1</v>
      </c>
      <c r="I12" s="1">
        <v>24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4" spans="1:16" x14ac:dyDescent="0.2">
      <c r="A14" s="14" t="s">
        <v>15</v>
      </c>
    </row>
    <row r="16" spans="1:16" x14ac:dyDescent="0.2">
      <c r="A16" s="14" t="s">
        <v>0</v>
      </c>
      <c r="B16" s="1">
        <v>6289</v>
      </c>
      <c r="C16" s="1">
        <v>5970</v>
      </c>
      <c r="D16" s="1">
        <v>1023</v>
      </c>
      <c r="E16" s="1">
        <v>595</v>
      </c>
      <c r="F16" s="1">
        <v>1031</v>
      </c>
      <c r="G16" s="1">
        <v>1141</v>
      </c>
      <c r="H16" s="1">
        <v>1032</v>
      </c>
      <c r="I16" s="1">
        <v>1148</v>
      </c>
      <c r="J16" s="1">
        <v>319</v>
      </c>
      <c r="K16" s="1">
        <v>30</v>
      </c>
      <c r="L16" s="1">
        <v>71</v>
      </c>
      <c r="M16" s="1">
        <v>91</v>
      </c>
      <c r="N16" s="1">
        <v>52</v>
      </c>
      <c r="O16" s="1">
        <v>75</v>
      </c>
    </row>
    <row r="17" spans="1:15" x14ac:dyDescent="0.2">
      <c r="A17" s="14" t="s">
        <v>16</v>
      </c>
      <c r="B17" s="1">
        <v>3580</v>
      </c>
      <c r="C17" s="1">
        <v>3470</v>
      </c>
      <c r="D17" s="1">
        <v>539</v>
      </c>
      <c r="E17" s="1">
        <v>359</v>
      </c>
      <c r="F17" s="1">
        <v>609</v>
      </c>
      <c r="G17" s="1">
        <v>688</v>
      </c>
      <c r="H17" s="1">
        <v>434</v>
      </c>
      <c r="I17" s="1">
        <v>841</v>
      </c>
      <c r="J17" s="1">
        <v>110</v>
      </c>
      <c r="K17" s="1">
        <v>6</v>
      </c>
      <c r="L17" s="1">
        <v>55</v>
      </c>
      <c r="M17" s="1">
        <v>32</v>
      </c>
      <c r="N17" s="1">
        <v>3</v>
      </c>
      <c r="O17" s="1">
        <v>14</v>
      </c>
    </row>
    <row r="18" spans="1:15" x14ac:dyDescent="0.2">
      <c r="A18" s="14" t="s">
        <v>17</v>
      </c>
      <c r="B18" s="1">
        <v>1296</v>
      </c>
      <c r="C18" s="1">
        <v>1239</v>
      </c>
      <c r="D18" s="1">
        <v>275</v>
      </c>
      <c r="E18" s="1">
        <v>153</v>
      </c>
      <c r="F18" s="1">
        <v>211</v>
      </c>
      <c r="G18" s="1">
        <v>205</v>
      </c>
      <c r="H18" s="1">
        <v>275</v>
      </c>
      <c r="I18" s="1">
        <v>120</v>
      </c>
      <c r="J18" s="1">
        <v>57</v>
      </c>
      <c r="K18" s="1">
        <v>4</v>
      </c>
      <c r="L18" s="1">
        <v>8</v>
      </c>
      <c r="M18" s="1">
        <v>38</v>
      </c>
      <c r="N18" s="1">
        <v>1</v>
      </c>
      <c r="O18" s="1">
        <v>6</v>
      </c>
    </row>
    <row r="19" spans="1:15" x14ac:dyDescent="0.2">
      <c r="A19" s="14" t="s">
        <v>18</v>
      </c>
      <c r="B19" s="1">
        <v>1325</v>
      </c>
      <c r="C19" s="1">
        <v>1213</v>
      </c>
      <c r="D19" s="1">
        <v>195</v>
      </c>
      <c r="E19" s="1">
        <v>81</v>
      </c>
      <c r="F19" s="1">
        <v>199</v>
      </c>
      <c r="G19" s="1">
        <v>243</v>
      </c>
      <c r="H19" s="1">
        <v>319</v>
      </c>
      <c r="I19" s="1">
        <v>176</v>
      </c>
      <c r="J19" s="1">
        <v>112</v>
      </c>
      <c r="K19" s="1">
        <v>18</v>
      </c>
      <c r="L19" s="1">
        <v>6</v>
      </c>
      <c r="M19" s="1">
        <v>21</v>
      </c>
      <c r="N19" s="1">
        <v>40</v>
      </c>
      <c r="O19" s="1">
        <v>27</v>
      </c>
    </row>
    <row r="20" spans="1:15" x14ac:dyDescent="0.2">
      <c r="A20" s="14" t="s">
        <v>19</v>
      </c>
      <c r="B20" s="1">
        <v>47</v>
      </c>
      <c r="C20" s="1">
        <v>25</v>
      </c>
      <c r="D20" s="1">
        <v>5</v>
      </c>
      <c r="E20" s="1">
        <v>0</v>
      </c>
      <c r="F20" s="1">
        <v>10</v>
      </c>
      <c r="G20" s="1">
        <v>4</v>
      </c>
      <c r="H20" s="1">
        <v>3</v>
      </c>
      <c r="I20" s="1">
        <v>3</v>
      </c>
      <c r="J20" s="1">
        <v>22</v>
      </c>
      <c r="K20" s="1">
        <v>0</v>
      </c>
      <c r="L20" s="1">
        <v>1</v>
      </c>
      <c r="M20" s="1">
        <v>0</v>
      </c>
      <c r="N20" s="1">
        <v>2</v>
      </c>
      <c r="O20" s="1">
        <v>19</v>
      </c>
    </row>
    <row r="21" spans="1:15" x14ac:dyDescent="0.2">
      <c r="A21" s="14" t="s">
        <v>20</v>
      </c>
      <c r="B21" s="1">
        <v>10</v>
      </c>
      <c r="C21" s="1">
        <v>10</v>
      </c>
      <c r="D21" s="1">
        <v>2</v>
      </c>
      <c r="E21" s="1">
        <v>2</v>
      </c>
      <c r="F21" s="1">
        <v>2</v>
      </c>
      <c r="G21" s="1">
        <v>0</v>
      </c>
      <c r="H21" s="1">
        <v>1</v>
      </c>
      <c r="I21" s="1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s="14" t="s">
        <v>21</v>
      </c>
      <c r="B22" s="1">
        <v>31</v>
      </c>
      <c r="C22" s="1">
        <v>13</v>
      </c>
      <c r="D22" s="1">
        <v>7</v>
      </c>
      <c r="E22" s="1">
        <v>0</v>
      </c>
      <c r="F22" s="1">
        <v>0</v>
      </c>
      <c r="G22" s="1">
        <v>1</v>
      </c>
      <c r="H22" s="1">
        <v>0</v>
      </c>
      <c r="I22" s="1">
        <v>5</v>
      </c>
      <c r="J22" s="1">
        <v>18</v>
      </c>
      <c r="K22" s="1">
        <v>2</v>
      </c>
      <c r="L22" s="1">
        <v>1</v>
      </c>
      <c r="M22" s="1">
        <v>0</v>
      </c>
      <c r="N22" s="1">
        <v>6</v>
      </c>
      <c r="O22" s="1">
        <v>9</v>
      </c>
    </row>
    <row r="24" spans="1:15" x14ac:dyDescent="0.2">
      <c r="A24" s="14" t="s">
        <v>22</v>
      </c>
    </row>
    <row r="26" spans="1:15" x14ac:dyDescent="0.2">
      <c r="A26" s="14" t="s">
        <v>0</v>
      </c>
      <c r="B26" s="1">
        <v>6289</v>
      </c>
      <c r="C26" s="1">
        <v>5970</v>
      </c>
      <c r="D26" s="1">
        <v>1023</v>
      </c>
      <c r="E26" s="1">
        <v>595</v>
      </c>
      <c r="F26" s="1">
        <v>1031</v>
      </c>
      <c r="G26" s="1">
        <v>1141</v>
      </c>
      <c r="H26" s="1">
        <v>1032</v>
      </c>
      <c r="I26" s="1">
        <v>1148</v>
      </c>
      <c r="J26" s="1">
        <v>319</v>
      </c>
      <c r="K26" s="1">
        <v>30</v>
      </c>
      <c r="L26" s="1">
        <v>71</v>
      </c>
      <c r="M26" s="1">
        <v>91</v>
      </c>
      <c r="N26" s="1">
        <v>52</v>
      </c>
      <c r="O26" s="1">
        <v>75</v>
      </c>
    </row>
    <row r="27" spans="1:15" x14ac:dyDescent="0.2">
      <c r="A27" s="14" t="s">
        <v>16</v>
      </c>
      <c r="B27" s="1">
        <v>1398</v>
      </c>
      <c r="C27" s="1">
        <v>1351</v>
      </c>
      <c r="D27" s="1">
        <v>187</v>
      </c>
      <c r="E27" s="1">
        <v>138</v>
      </c>
      <c r="F27" s="1">
        <v>220</v>
      </c>
      <c r="G27" s="1">
        <v>256</v>
      </c>
      <c r="H27" s="1">
        <v>138</v>
      </c>
      <c r="I27" s="1">
        <v>412</v>
      </c>
      <c r="J27" s="1">
        <v>47</v>
      </c>
      <c r="K27" s="1">
        <v>5</v>
      </c>
      <c r="L27" s="1">
        <v>13</v>
      </c>
      <c r="M27" s="1">
        <v>16</v>
      </c>
      <c r="N27" s="1">
        <v>3</v>
      </c>
      <c r="O27" s="1">
        <v>10</v>
      </c>
    </row>
    <row r="28" spans="1:15" x14ac:dyDescent="0.2">
      <c r="A28" s="14" t="s">
        <v>23</v>
      </c>
      <c r="B28" s="1">
        <v>4407</v>
      </c>
      <c r="C28" s="1">
        <v>4282</v>
      </c>
      <c r="D28" s="1">
        <v>740</v>
      </c>
      <c r="E28" s="1">
        <v>439</v>
      </c>
      <c r="F28" s="1">
        <v>757</v>
      </c>
      <c r="G28" s="1">
        <v>837</v>
      </c>
      <c r="H28" s="1">
        <v>792</v>
      </c>
      <c r="I28" s="1">
        <v>717</v>
      </c>
      <c r="J28" s="1">
        <v>125</v>
      </c>
      <c r="K28" s="1">
        <v>25</v>
      </c>
      <c r="L28" s="1">
        <v>58</v>
      </c>
      <c r="M28" s="1">
        <v>35</v>
      </c>
      <c r="N28" s="1">
        <v>2</v>
      </c>
      <c r="O28" s="1">
        <v>5</v>
      </c>
    </row>
    <row r="29" spans="1:15" x14ac:dyDescent="0.2">
      <c r="A29" s="14" t="s">
        <v>18</v>
      </c>
      <c r="B29" s="1">
        <v>83</v>
      </c>
      <c r="C29" s="1">
        <v>77</v>
      </c>
      <c r="D29" s="1">
        <v>7</v>
      </c>
      <c r="E29" s="1">
        <v>4</v>
      </c>
      <c r="F29" s="1">
        <v>23</v>
      </c>
      <c r="G29" s="1">
        <v>11</v>
      </c>
      <c r="H29" s="1">
        <v>21</v>
      </c>
      <c r="I29" s="1">
        <v>11</v>
      </c>
      <c r="J29" s="1">
        <v>6</v>
      </c>
      <c r="K29" s="1">
        <v>0</v>
      </c>
      <c r="L29" s="1">
        <v>0</v>
      </c>
      <c r="M29" s="1">
        <v>4</v>
      </c>
      <c r="N29" s="1">
        <v>1</v>
      </c>
      <c r="O29" s="1">
        <v>1</v>
      </c>
    </row>
    <row r="30" spans="1:15" x14ac:dyDescent="0.2">
      <c r="A30" s="14" t="s">
        <v>19</v>
      </c>
      <c r="B30" s="1">
        <v>394</v>
      </c>
      <c r="C30" s="1">
        <v>253</v>
      </c>
      <c r="D30" s="1">
        <v>87</v>
      </c>
      <c r="E30" s="1">
        <v>14</v>
      </c>
      <c r="F30" s="1">
        <v>30</v>
      </c>
      <c r="G30" s="1">
        <v>35</v>
      </c>
      <c r="H30" s="1">
        <v>80</v>
      </c>
      <c r="I30" s="1">
        <v>7</v>
      </c>
      <c r="J30" s="1">
        <v>141</v>
      </c>
      <c r="K30" s="1">
        <v>0</v>
      </c>
      <c r="L30" s="1">
        <v>0</v>
      </c>
      <c r="M30" s="1">
        <v>36</v>
      </c>
      <c r="N30" s="1">
        <v>46</v>
      </c>
      <c r="O30" s="1">
        <v>59</v>
      </c>
    </row>
    <row r="31" spans="1:15" x14ac:dyDescent="0.2">
      <c r="A31" s="14" t="s">
        <v>20</v>
      </c>
      <c r="B31" s="1">
        <v>7</v>
      </c>
      <c r="C31" s="1">
        <v>7</v>
      </c>
      <c r="D31" s="1">
        <v>2</v>
      </c>
      <c r="E31" s="1">
        <v>0</v>
      </c>
      <c r="F31" s="1">
        <v>1</v>
      </c>
      <c r="G31" s="1">
        <v>2</v>
      </c>
      <c r="H31" s="1">
        <v>1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3" spans="1:15" x14ac:dyDescent="0.2">
      <c r="A33" s="14" t="s">
        <v>24</v>
      </c>
    </row>
    <row r="35" spans="1:15" x14ac:dyDescent="0.2">
      <c r="A35" s="14" t="s">
        <v>0</v>
      </c>
      <c r="B35" s="1">
        <v>6289</v>
      </c>
      <c r="C35" s="1">
        <v>5970</v>
      </c>
      <c r="D35" s="1">
        <v>1023</v>
      </c>
      <c r="E35" s="1">
        <v>595</v>
      </c>
      <c r="F35" s="1">
        <v>1031</v>
      </c>
      <c r="G35" s="1">
        <v>1141</v>
      </c>
      <c r="H35" s="1">
        <v>1032</v>
      </c>
      <c r="I35" s="1">
        <v>1148</v>
      </c>
      <c r="J35" s="1">
        <v>319</v>
      </c>
      <c r="K35" s="1">
        <v>30</v>
      </c>
      <c r="L35" s="1">
        <v>71</v>
      </c>
      <c r="M35" s="1">
        <v>91</v>
      </c>
      <c r="N35" s="1">
        <v>52</v>
      </c>
      <c r="O35" s="1">
        <v>75</v>
      </c>
    </row>
    <row r="36" spans="1:15" x14ac:dyDescent="0.2">
      <c r="A36" s="14" t="s">
        <v>16</v>
      </c>
      <c r="B36" s="1">
        <v>4961</v>
      </c>
      <c r="C36" s="1">
        <v>4795</v>
      </c>
      <c r="D36" s="1">
        <v>850</v>
      </c>
      <c r="E36" s="1">
        <v>526</v>
      </c>
      <c r="F36" s="1">
        <v>870</v>
      </c>
      <c r="G36" s="1">
        <v>847</v>
      </c>
      <c r="H36" s="1">
        <v>749</v>
      </c>
      <c r="I36" s="1">
        <v>953</v>
      </c>
      <c r="J36" s="1">
        <v>166</v>
      </c>
      <c r="K36" s="1">
        <v>25</v>
      </c>
      <c r="L36" s="1">
        <v>67</v>
      </c>
      <c r="M36" s="1">
        <v>56</v>
      </c>
      <c r="N36" s="1">
        <v>3</v>
      </c>
      <c r="O36" s="1">
        <v>15</v>
      </c>
    </row>
    <row r="37" spans="1:15" x14ac:dyDescent="0.2">
      <c r="A37" s="14" t="s">
        <v>25</v>
      </c>
      <c r="B37" s="1">
        <v>1216</v>
      </c>
      <c r="C37" s="1">
        <v>1132</v>
      </c>
      <c r="D37" s="1">
        <v>167</v>
      </c>
      <c r="E37" s="1">
        <v>68</v>
      </c>
      <c r="F37" s="1">
        <v>156</v>
      </c>
      <c r="G37" s="1">
        <v>290</v>
      </c>
      <c r="H37" s="1">
        <v>274</v>
      </c>
      <c r="I37" s="1">
        <v>177</v>
      </c>
      <c r="J37" s="1">
        <v>84</v>
      </c>
      <c r="K37" s="1">
        <v>3</v>
      </c>
      <c r="L37" s="1">
        <v>0</v>
      </c>
      <c r="M37" s="1">
        <v>35</v>
      </c>
      <c r="N37" s="1">
        <v>44</v>
      </c>
      <c r="O37" s="1">
        <v>2</v>
      </c>
    </row>
    <row r="38" spans="1:15" x14ac:dyDescent="0.2">
      <c r="A38" s="14" t="s">
        <v>26</v>
      </c>
      <c r="B38" s="1">
        <v>96</v>
      </c>
      <c r="C38" s="1">
        <v>27</v>
      </c>
      <c r="D38" s="1">
        <v>5</v>
      </c>
      <c r="E38" s="1">
        <v>1</v>
      </c>
      <c r="F38" s="1">
        <v>2</v>
      </c>
      <c r="G38" s="1">
        <v>2</v>
      </c>
      <c r="H38" s="1">
        <v>5</v>
      </c>
      <c r="I38" s="1">
        <v>12</v>
      </c>
      <c r="J38" s="1">
        <v>69</v>
      </c>
      <c r="K38" s="1">
        <v>2</v>
      </c>
      <c r="L38" s="1">
        <v>4</v>
      </c>
      <c r="M38" s="1">
        <v>0</v>
      </c>
      <c r="N38" s="1">
        <v>5</v>
      </c>
      <c r="O38" s="1">
        <v>58</v>
      </c>
    </row>
    <row r="39" spans="1:15" x14ac:dyDescent="0.2">
      <c r="A39" s="14" t="s">
        <v>20</v>
      </c>
      <c r="B39" s="1">
        <v>16</v>
      </c>
      <c r="C39" s="1">
        <v>16</v>
      </c>
      <c r="D39" s="1">
        <v>1</v>
      </c>
      <c r="E39" s="1">
        <v>0</v>
      </c>
      <c r="F39" s="1">
        <v>3</v>
      </c>
      <c r="G39" s="1">
        <v>2</v>
      </c>
      <c r="H39" s="1">
        <v>4</v>
      </c>
      <c r="I39" s="1">
        <v>6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1" spans="1:15" x14ac:dyDescent="0.2">
      <c r="A41" s="14" t="s">
        <v>27</v>
      </c>
    </row>
    <row r="43" spans="1:15" x14ac:dyDescent="0.2">
      <c r="A43" s="14" t="s">
        <v>0</v>
      </c>
      <c r="B43" s="1">
        <v>6289</v>
      </c>
      <c r="C43" s="1">
        <v>5970</v>
      </c>
      <c r="D43" s="1">
        <v>1023</v>
      </c>
      <c r="E43" s="1">
        <v>595</v>
      </c>
      <c r="F43" s="1">
        <v>1031</v>
      </c>
      <c r="G43" s="1">
        <v>1141</v>
      </c>
      <c r="H43" s="1">
        <v>1032</v>
      </c>
      <c r="I43" s="1">
        <v>1148</v>
      </c>
      <c r="J43" s="1">
        <v>319</v>
      </c>
      <c r="K43" s="1">
        <v>30</v>
      </c>
      <c r="L43" s="1">
        <v>71</v>
      </c>
      <c r="M43" s="1">
        <v>91</v>
      </c>
      <c r="N43" s="1">
        <v>52</v>
      </c>
      <c r="O43" s="1">
        <v>75</v>
      </c>
    </row>
    <row r="44" spans="1:15" x14ac:dyDescent="0.2">
      <c r="A44" s="14">
        <v>1</v>
      </c>
      <c r="B44" s="1">
        <v>1630</v>
      </c>
      <c r="C44" s="1">
        <v>1521</v>
      </c>
      <c r="D44" s="1">
        <v>356</v>
      </c>
      <c r="E44" s="1">
        <v>112</v>
      </c>
      <c r="F44" s="1">
        <v>197</v>
      </c>
      <c r="G44" s="1">
        <v>336</v>
      </c>
      <c r="H44" s="1">
        <v>368</v>
      </c>
      <c r="I44" s="1">
        <v>152</v>
      </c>
      <c r="J44" s="1">
        <v>109</v>
      </c>
      <c r="K44" s="1">
        <v>1</v>
      </c>
      <c r="L44" s="1">
        <v>10</v>
      </c>
      <c r="M44" s="1">
        <v>39</v>
      </c>
      <c r="N44" s="1">
        <v>28</v>
      </c>
      <c r="O44" s="1">
        <v>31</v>
      </c>
    </row>
    <row r="45" spans="1:15" x14ac:dyDescent="0.2">
      <c r="A45" s="14">
        <v>2</v>
      </c>
      <c r="B45" s="1">
        <v>1442</v>
      </c>
      <c r="C45" s="1">
        <v>1364</v>
      </c>
      <c r="D45" s="1">
        <v>252</v>
      </c>
      <c r="E45" s="1">
        <v>158</v>
      </c>
      <c r="F45" s="1">
        <v>226</v>
      </c>
      <c r="G45" s="1">
        <v>249</v>
      </c>
      <c r="H45" s="1">
        <v>323</v>
      </c>
      <c r="I45" s="1">
        <v>156</v>
      </c>
      <c r="J45" s="1">
        <v>78</v>
      </c>
      <c r="K45" s="1">
        <v>6</v>
      </c>
      <c r="L45" s="1">
        <v>19</v>
      </c>
      <c r="M45" s="1">
        <v>26</v>
      </c>
      <c r="N45" s="1">
        <v>10</v>
      </c>
      <c r="O45" s="1">
        <v>17</v>
      </c>
    </row>
    <row r="46" spans="1:15" x14ac:dyDescent="0.2">
      <c r="A46" s="14">
        <v>3</v>
      </c>
      <c r="B46" s="1">
        <v>1272</v>
      </c>
      <c r="C46" s="1">
        <v>1201</v>
      </c>
      <c r="D46" s="1">
        <v>199</v>
      </c>
      <c r="E46" s="1">
        <v>163</v>
      </c>
      <c r="F46" s="1">
        <v>187</v>
      </c>
      <c r="G46" s="1">
        <v>219</v>
      </c>
      <c r="H46" s="1">
        <v>190</v>
      </c>
      <c r="I46" s="1">
        <v>243</v>
      </c>
      <c r="J46" s="1">
        <v>71</v>
      </c>
      <c r="K46" s="1">
        <v>9</v>
      </c>
      <c r="L46" s="1">
        <v>18</v>
      </c>
      <c r="M46" s="1">
        <v>18</v>
      </c>
      <c r="N46" s="1">
        <v>10</v>
      </c>
      <c r="O46" s="1">
        <v>16</v>
      </c>
    </row>
    <row r="47" spans="1:15" x14ac:dyDescent="0.2">
      <c r="A47" s="14">
        <v>4</v>
      </c>
      <c r="B47" s="1">
        <v>928</v>
      </c>
      <c r="C47" s="1">
        <v>895</v>
      </c>
      <c r="D47" s="1">
        <v>135</v>
      </c>
      <c r="E47" s="1">
        <v>78</v>
      </c>
      <c r="F47" s="1">
        <v>160</v>
      </c>
      <c r="G47" s="1">
        <v>164</v>
      </c>
      <c r="H47" s="1">
        <v>101</v>
      </c>
      <c r="I47" s="1">
        <v>257</v>
      </c>
      <c r="J47" s="1">
        <v>33</v>
      </c>
      <c r="K47" s="1">
        <v>7</v>
      </c>
      <c r="L47" s="1">
        <v>13</v>
      </c>
      <c r="M47" s="1">
        <v>4</v>
      </c>
      <c r="N47" s="1">
        <v>4</v>
      </c>
      <c r="O47" s="1">
        <v>5</v>
      </c>
    </row>
    <row r="48" spans="1:15" x14ac:dyDescent="0.2">
      <c r="A48" s="14">
        <v>5</v>
      </c>
      <c r="B48" s="1">
        <v>556</v>
      </c>
      <c r="C48" s="1">
        <v>541</v>
      </c>
      <c r="D48" s="1">
        <v>54</v>
      </c>
      <c r="E48" s="1">
        <v>46</v>
      </c>
      <c r="F48" s="1">
        <v>132</v>
      </c>
      <c r="G48" s="1">
        <v>90</v>
      </c>
      <c r="H48" s="1">
        <v>24</v>
      </c>
      <c r="I48" s="1">
        <v>195</v>
      </c>
      <c r="J48" s="1">
        <v>15</v>
      </c>
      <c r="K48" s="1">
        <v>5</v>
      </c>
      <c r="L48" s="1">
        <v>6</v>
      </c>
      <c r="M48" s="1">
        <v>3</v>
      </c>
      <c r="N48" s="1">
        <v>0</v>
      </c>
      <c r="O48" s="1">
        <v>1</v>
      </c>
    </row>
    <row r="49" spans="1:15" x14ac:dyDescent="0.2">
      <c r="A49" s="14">
        <v>6</v>
      </c>
      <c r="B49" s="1">
        <v>258</v>
      </c>
      <c r="C49" s="1">
        <v>252</v>
      </c>
      <c r="D49" s="1">
        <v>18</v>
      </c>
      <c r="E49" s="1">
        <v>24</v>
      </c>
      <c r="F49" s="1">
        <v>76</v>
      </c>
      <c r="G49" s="1">
        <v>42</v>
      </c>
      <c r="H49" s="1">
        <v>14</v>
      </c>
      <c r="I49" s="1">
        <v>78</v>
      </c>
      <c r="J49" s="1">
        <v>6</v>
      </c>
      <c r="K49" s="1">
        <v>1</v>
      </c>
      <c r="L49" s="1">
        <v>2</v>
      </c>
      <c r="M49" s="1">
        <v>1</v>
      </c>
      <c r="N49" s="1">
        <v>0</v>
      </c>
      <c r="O49" s="1">
        <v>2</v>
      </c>
    </row>
    <row r="50" spans="1:15" x14ac:dyDescent="0.2">
      <c r="A50" s="14">
        <v>7</v>
      </c>
      <c r="B50" s="1">
        <v>101</v>
      </c>
      <c r="C50" s="1">
        <v>100</v>
      </c>
      <c r="D50" s="1">
        <v>5</v>
      </c>
      <c r="E50" s="1">
        <v>7</v>
      </c>
      <c r="F50" s="1">
        <v>22</v>
      </c>
      <c r="G50" s="1">
        <v>25</v>
      </c>
      <c r="H50" s="1">
        <v>3</v>
      </c>
      <c r="I50" s="1">
        <v>38</v>
      </c>
      <c r="J50" s="1">
        <v>1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4">
        <v>8</v>
      </c>
      <c r="B51" s="1">
        <v>49</v>
      </c>
      <c r="C51" s="1">
        <v>46</v>
      </c>
      <c r="D51" s="1">
        <v>1</v>
      </c>
      <c r="E51" s="1">
        <v>1</v>
      </c>
      <c r="F51" s="1">
        <v>16</v>
      </c>
      <c r="G51" s="1">
        <v>7</v>
      </c>
      <c r="H51" s="1">
        <v>4</v>
      </c>
      <c r="I51" s="1">
        <v>17</v>
      </c>
      <c r="J51" s="1">
        <v>3</v>
      </c>
      <c r="K51" s="1">
        <v>0</v>
      </c>
      <c r="L51" s="1">
        <v>1</v>
      </c>
      <c r="M51" s="1">
        <v>0</v>
      </c>
      <c r="N51" s="1">
        <v>0</v>
      </c>
      <c r="O51" s="1">
        <v>2</v>
      </c>
    </row>
    <row r="52" spans="1:15" x14ac:dyDescent="0.2">
      <c r="A52" s="14" t="s">
        <v>28</v>
      </c>
      <c r="B52" s="1">
        <v>53</v>
      </c>
      <c r="C52" s="1">
        <v>50</v>
      </c>
      <c r="D52" s="1">
        <v>3</v>
      </c>
      <c r="E52" s="1">
        <v>6</v>
      </c>
      <c r="F52" s="1">
        <v>15</v>
      </c>
      <c r="G52" s="1">
        <v>9</v>
      </c>
      <c r="H52" s="1">
        <v>5</v>
      </c>
      <c r="I52" s="1">
        <v>12</v>
      </c>
      <c r="J52" s="1">
        <v>3</v>
      </c>
      <c r="K52" s="1">
        <v>0</v>
      </c>
      <c r="L52" s="1">
        <v>2</v>
      </c>
      <c r="M52" s="1">
        <v>0</v>
      </c>
      <c r="N52" s="1">
        <v>0</v>
      </c>
      <c r="O52" s="1">
        <v>1</v>
      </c>
    </row>
    <row r="53" spans="1:15" x14ac:dyDescent="0.2">
      <c r="A53" s="14" t="s">
        <v>29</v>
      </c>
      <c r="B53" s="17">
        <v>3.1</v>
      </c>
      <c r="C53" s="17">
        <v>3.1</v>
      </c>
      <c r="D53" s="17">
        <v>2.6</v>
      </c>
      <c r="E53" s="17">
        <v>3.2</v>
      </c>
      <c r="F53" s="17">
        <v>3.5</v>
      </c>
      <c r="G53" s="17">
        <v>2.9</v>
      </c>
      <c r="H53" s="17">
        <v>2.5</v>
      </c>
      <c r="I53" s="17">
        <v>4.0999999999999996</v>
      </c>
      <c r="J53" s="17">
        <v>2.6</v>
      </c>
      <c r="K53" s="17">
        <v>3.9</v>
      </c>
      <c r="L53" s="17">
        <v>3.4</v>
      </c>
      <c r="M53" s="17">
        <v>2.2999999999999998</v>
      </c>
      <c r="N53" s="17">
        <v>1.9</v>
      </c>
      <c r="O53" s="17">
        <v>2.4</v>
      </c>
    </row>
    <row r="54" spans="1:15" x14ac:dyDescent="0.2">
      <c r="A54" s="19" t="s">
        <v>217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</sheetData>
  <mergeCells count="1">
    <mergeCell ref="A54:O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74D7-B952-483F-BBDD-D2B3C242804C}">
  <dimension ref="A1:P47"/>
  <sheetViews>
    <sheetView view="pageBreakPreview" topLeftCell="A35" zoomScale="125" zoomScaleNormal="100" zoomScaleSheetLayoutView="125" workbookViewId="0">
      <selection activeCell="A47" sqref="A47:XFD47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206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30</v>
      </c>
    </row>
    <row r="6" spans="1:16" x14ac:dyDescent="0.2">
      <c r="A6" s="1" t="s">
        <v>0</v>
      </c>
      <c r="B6" s="1">
        <v>6289</v>
      </c>
      <c r="C6" s="1">
        <v>5970</v>
      </c>
      <c r="D6" s="1">
        <v>1023</v>
      </c>
      <c r="E6" s="1">
        <v>595</v>
      </c>
      <c r="F6" s="1">
        <v>1031</v>
      </c>
      <c r="G6" s="1">
        <v>1141</v>
      </c>
      <c r="H6" s="1">
        <v>1032</v>
      </c>
      <c r="I6" s="1">
        <v>1148</v>
      </c>
      <c r="J6" s="1">
        <v>319</v>
      </c>
      <c r="K6" s="1">
        <v>30</v>
      </c>
      <c r="L6" s="1">
        <v>71</v>
      </c>
      <c r="M6" s="1">
        <v>91</v>
      </c>
      <c r="N6" s="1">
        <v>52</v>
      </c>
      <c r="O6" s="1">
        <v>75</v>
      </c>
    </row>
    <row r="7" spans="1:16" x14ac:dyDescent="0.2">
      <c r="A7" s="1" t="s">
        <v>31</v>
      </c>
      <c r="B7" s="1">
        <v>605</v>
      </c>
      <c r="C7" s="1">
        <v>574</v>
      </c>
      <c r="D7" s="1">
        <v>110</v>
      </c>
      <c r="E7" s="1">
        <v>47</v>
      </c>
      <c r="F7" s="1">
        <v>89</v>
      </c>
      <c r="G7" s="1">
        <v>131</v>
      </c>
      <c r="H7" s="1">
        <v>109</v>
      </c>
      <c r="I7" s="1">
        <v>88</v>
      </c>
      <c r="J7" s="1">
        <v>31</v>
      </c>
      <c r="K7" s="1">
        <v>1</v>
      </c>
      <c r="L7" s="1">
        <v>0</v>
      </c>
      <c r="M7" s="1">
        <v>9</v>
      </c>
      <c r="N7" s="1">
        <v>2</v>
      </c>
      <c r="O7" s="1">
        <v>19</v>
      </c>
    </row>
    <row r="8" spans="1:16" x14ac:dyDescent="0.2">
      <c r="A8" s="1" t="s">
        <v>32</v>
      </c>
      <c r="B8" s="1">
        <v>941</v>
      </c>
      <c r="C8" s="1">
        <v>882</v>
      </c>
      <c r="D8" s="1">
        <v>153</v>
      </c>
      <c r="E8" s="1">
        <v>95</v>
      </c>
      <c r="F8" s="1">
        <v>137</v>
      </c>
      <c r="G8" s="1">
        <v>193</v>
      </c>
      <c r="H8" s="1">
        <v>191</v>
      </c>
      <c r="I8" s="1">
        <v>113</v>
      </c>
      <c r="J8" s="1">
        <v>59</v>
      </c>
      <c r="K8" s="1">
        <v>2</v>
      </c>
      <c r="L8" s="1">
        <v>4</v>
      </c>
      <c r="M8" s="1">
        <v>22</v>
      </c>
      <c r="N8" s="1">
        <v>10</v>
      </c>
      <c r="O8" s="1">
        <v>21</v>
      </c>
    </row>
    <row r="9" spans="1:16" x14ac:dyDescent="0.2">
      <c r="A9" s="1" t="s">
        <v>33</v>
      </c>
      <c r="B9" s="1">
        <v>1123</v>
      </c>
      <c r="C9" s="1">
        <v>1074</v>
      </c>
      <c r="D9" s="1">
        <v>204</v>
      </c>
      <c r="E9" s="1">
        <v>124</v>
      </c>
      <c r="F9" s="1">
        <v>196</v>
      </c>
      <c r="G9" s="1">
        <v>173</v>
      </c>
      <c r="H9" s="1">
        <v>209</v>
      </c>
      <c r="I9" s="1">
        <v>168</v>
      </c>
      <c r="J9" s="1">
        <v>49</v>
      </c>
      <c r="K9" s="1">
        <v>2</v>
      </c>
      <c r="L9" s="1">
        <v>3</v>
      </c>
      <c r="M9" s="1">
        <v>18</v>
      </c>
      <c r="N9" s="1">
        <v>17</v>
      </c>
      <c r="O9" s="1">
        <v>9</v>
      </c>
    </row>
    <row r="10" spans="1:16" x14ac:dyDescent="0.2">
      <c r="A10" s="1" t="s">
        <v>34</v>
      </c>
      <c r="B10" s="1">
        <v>1205</v>
      </c>
      <c r="C10" s="1">
        <v>1170</v>
      </c>
      <c r="D10" s="1">
        <v>158</v>
      </c>
      <c r="E10" s="1">
        <v>121</v>
      </c>
      <c r="F10" s="1">
        <v>218</v>
      </c>
      <c r="G10" s="1">
        <v>271</v>
      </c>
      <c r="H10" s="1">
        <v>205</v>
      </c>
      <c r="I10" s="1">
        <v>197</v>
      </c>
      <c r="J10" s="1">
        <v>35</v>
      </c>
      <c r="K10" s="1">
        <v>2</v>
      </c>
      <c r="L10" s="1">
        <v>16</v>
      </c>
      <c r="M10" s="1">
        <v>9</v>
      </c>
      <c r="N10" s="1">
        <v>4</v>
      </c>
      <c r="O10" s="1">
        <v>4</v>
      </c>
    </row>
    <row r="11" spans="1:16" x14ac:dyDescent="0.2">
      <c r="A11" s="1" t="s">
        <v>35</v>
      </c>
      <c r="B11" s="1">
        <v>697</v>
      </c>
      <c r="C11" s="1">
        <v>660</v>
      </c>
      <c r="D11" s="1">
        <v>115</v>
      </c>
      <c r="E11" s="1">
        <v>67</v>
      </c>
      <c r="F11" s="1">
        <v>139</v>
      </c>
      <c r="G11" s="1">
        <v>120</v>
      </c>
      <c r="H11" s="1">
        <v>93</v>
      </c>
      <c r="I11" s="1">
        <v>126</v>
      </c>
      <c r="J11" s="1">
        <v>37</v>
      </c>
      <c r="K11" s="1">
        <v>7</v>
      </c>
      <c r="L11" s="1">
        <v>5</v>
      </c>
      <c r="M11" s="1">
        <v>7</v>
      </c>
      <c r="N11" s="1">
        <v>7</v>
      </c>
      <c r="O11" s="1">
        <v>11</v>
      </c>
    </row>
    <row r="12" spans="1:16" x14ac:dyDescent="0.2">
      <c r="A12" s="1" t="s">
        <v>36</v>
      </c>
      <c r="B12" s="1">
        <v>1145</v>
      </c>
      <c r="C12" s="1">
        <v>1077</v>
      </c>
      <c r="D12" s="1">
        <v>173</v>
      </c>
      <c r="E12" s="1">
        <v>95</v>
      </c>
      <c r="F12" s="1">
        <v>168</v>
      </c>
      <c r="G12" s="1">
        <v>196</v>
      </c>
      <c r="H12" s="1">
        <v>147</v>
      </c>
      <c r="I12" s="1">
        <v>298</v>
      </c>
      <c r="J12" s="1">
        <v>68</v>
      </c>
      <c r="K12" s="1">
        <v>12</v>
      </c>
      <c r="L12" s="1">
        <v>27</v>
      </c>
      <c r="M12" s="1">
        <v>18</v>
      </c>
      <c r="N12" s="1">
        <v>3</v>
      </c>
      <c r="O12" s="1">
        <v>8</v>
      </c>
    </row>
    <row r="13" spans="1:16" x14ac:dyDescent="0.2">
      <c r="A13" s="1" t="s">
        <v>37</v>
      </c>
      <c r="B13" s="1">
        <v>401</v>
      </c>
      <c r="C13" s="1">
        <v>384</v>
      </c>
      <c r="D13" s="1">
        <v>74</v>
      </c>
      <c r="E13" s="1">
        <v>32</v>
      </c>
      <c r="F13" s="1">
        <v>56</v>
      </c>
      <c r="G13" s="1">
        <v>51</v>
      </c>
      <c r="H13" s="1">
        <v>50</v>
      </c>
      <c r="I13" s="1">
        <v>121</v>
      </c>
      <c r="J13" s="1">
        <v>17</v>
      </c>
      <c r="K13" s="1">
        <v>0</v>
      </c>
      <c r="L13" s="1">
        <v>6</v>
      </c>
      <c r="M13" s="1">
        <v>5</v>
      </c>
      <c r="N13" s="1">
        <v>4</v>
      </c>
      <c r="O13" s="1">
        <v>2</v>
      </c>
    </row>
    <row r="14" spans="1:16" x14ac:dyDescent="0.2">
      <c r="A14" s="1" t="s">
        <v>38</v>
      </c>
      <c r="B14" s="1">
        <v>172</v>
      </c>
      <c r="C14" s="1">
        <v>149</v>
      </c>
      <c r="D14" s="1">
        <v>36</v>
      </c>
      <c r="E14" s="1">
        <v>14</v>
      </c>
      <c r="F14" s="1">
        <v>28</v>
      </c>
      <c r="G14" s="1">
        <v>6</v>
      </c>
      <c r="H14" s="1">
        <v>28</v>
      </c>
      <c r="I14" s="1">
        <v>37</v>
      </c>
      <c r="J14" s="1">
        <v>23</v>
      </c>
      <c r="K14" s="1">
        <v>4</v>
      </c>
      <c r="L14" s="1">
        <v>10</v>
      </c>
      <c r="M14" s="1">
        <v>3</v>
      </c>
      <c r="N14" s="1">
        <v>5</v>
      </c>
      <c r="O14" s="1">
        <v>1</v>
      </c>
    </row>
    <row r="16" spans="1:16" x14ac:dyDescent="0.2">
      <c r="A16" s="1" t="s">
        <v>39</v>
      </c>
    </row>
    <row r="18" spans="1:15" x14ac:dyDescent="0.2">
      <c r="A18" s="1" t="s">
        <v>0</v>
      </c>
      <c r="B18" s="1">
        <v>6289</v>
      </c>
      <c r="C18" s="1">
        <v>5970</v>
      </c>
      <c r="D18" s="1">
        <v>1023</v>
      </c>
      <c r="E18" s="1">
        <v>595</v>
      </c>
      <c r="F18" s="1">
        <v>1031</v>
      </c>
      <c r="G18" s="1">
        <v>1141</v>
      </c>
      <c r="H18" s="1">
        <v>1032</v>
      </c>
      <c r="I18" s="1">
        <v>1148</v>
      </c>
      <c r="J18" s="1">
        <v>319</v>
      </c>
      <c r="K18" s="1">
        <v>30</v>
      </c>
      <c r="L18" s="1">
        <v>71</v>
      </c>
      <c r="M18" s="1">
        <v>91</v>
      </c>
      <c r="N18" s="1">
        <v>52</v>
      </c>
      <c r="O18" s="1">
        <v>75</v>
      </c>
    </row>
    <row r="19" spans="1:15" x14ac:dyDescent="0.2">
      <c r="A19" s="1" t="s">
        <v>40</v>
      </c>
      <c r="B19" s="1">
        <v>1961</v>
      </c>
      <c r="C19" s="1">
        <v>1961</v>
      </c>
      <c r="D19" s="1">
        <v>30</v>
      </c>
      <c r="E19" s="1">
        <v>59</v>
      </c>
      <c r="F19" s="1">
        <v>430</v>
      </c>
      <c r="G19" s="1">
        <v>725</v>
      </c>
      <c r="H19" s="1">
        <v>28</v>
      </c>
      <c r="I19" s="1">
        <v>689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41</v>
      </c>
      <c r="B20" s="1">
        <v>1413</v>
      </c>
      <c r="C20" s="1">
        <v>1409</v>
      </c>
      <c r="D20" s="1">
        <v>415</v>
      </c>
      <c r="E20" s="1">
        <v>107</v>
      </c>
      <c r="F20" s="1">
        <v>165</v>
      </c>
      <c r="G20" s="1">
        <v>85</v>
      </c>
      <c r="H20" s="1">
        <v>629</v>
      </c>
      <c r="I20" s="1">
        <v>8</v>
      </c>
      <c r="J20" s="1">
        <v>4</v>
      </c>
      <c r="K20" s="1">
        <v>0</v>
      </c>
      <c r="L20" s="1">
        <v>0</v>
      </c>
      <c r="M20" s="1">
        <v>1</v>
      </c>
      <c r="N20" s="1">
        <v>2</v>
      </c>
      <c r="O20" s="1">
        <v>1</v>
      </c>
    </row>
    <row r="21" spans="1:15" x14ac:dyDescent="0.2">
      <c r="A21" s="1" t="s">
        <v>42</v>
      </c>
      <c r="B21" s="1">
        <v>627</v>
      </c>
      <c r="C21" s="1">
        <v>317</v>
      </c>
      <c r="D21" s="1">
        <v>130</v>
      </c>
      <c r="E21" s="1">
        <v>69</v>
      </c>
      <c r="F21" s="1">
        <v>21</v>
      </c>
      <c r="G21" s="1">
        <v>51</v>
      </c>
      <c r="H21" s="1">
        <v>11</v>
      </c>
      <c r="I21" s="1">
        <v>35</v>
      </c>
      <c r="J21" s="1">
        <v>310</v>
      </c>
      <c r="K21" s="1">
        <v>30</v>
      </c>
      <c r="L21" s="1">
        <v>71</v>
      </c>
      <c r="M21" s="1">
        <v>90</v>
      </c>
      <c r="N21" s="1">
        <v>50</v>
      </c>
      <c r="O21" s="1">
        <v>69</v>
      </c>
    </row>
    <row r="22" spans="1:15" x14ac:dyDescent="0.2">
      <c r="A22" s="1" t="s">
        <v>43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44</v>
      </c>
      <c r="B23" s="1">
        <v>719</v>
      </c>
      <c r="C23" s="1">
        <v>719</v>
      </c>
      <c r="D23" s="1">
        <v>239</v>
      </c>
      <c r="E23" s="1">
        <v>174</v>
      </c>
      <c r="F23" s="1">
        <v>42</v>
      </c>
      <c r="G23" s="1">
        <v>46</v>
      </c>
      <c r="H23" s="1">
        <v>209</v>
      </c>
      <c r="I23" s="1">
        <v>9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45</v>
      </c>
      <c r="B24" s="1">
        <v>130</v>
      </c>
      <c r="C24" s="1">
        <v>130</v>
      </c>
      <c r="D24" s="1">
        <v>56</v>
      </c>
      <c r="E24" s="1">
        <v>29</v>
      </c>
      <c r="F24" s="1">
        <v>8</v>
      </c>
      <c r="G24" s="1">
        <v>15</v>
      </c>
      <c r="H24" s="1">
        <v>22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s="1" t="s">
        <v>46</v>
      </c>
      <c r="B25" s="1">
        <v>1017</v>
      </c>
      <c r="C25" s="1">
        <v>1017</v>
      </c>
      <c r="D25" s="1">
        <v>47</v>
      </c>
      <c r="E25" s="1">
        <v>112</v>
      </c>
      <c r="F25" s="1">
        <v>266</v>
      </c>
      <c r="G25" s="1">
        <v>128</v>
      </c>
      <c r="H25" s="1">
        <v>70</v>
      </c>
      <c r="I25" s="1">
        <v>394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s="1" t="s">
        <v>47</v>
      </c>
      <c r="B26" s="1">
        <v>358</v>
      </c>
      <c r="C26" s="1">
        <v>358</v>
      </c>
      <c r="D26" s="1">
        <v>90</v>
      </c>
      <c r="E26" s="1">
        <v>42</v>
      </c>
      <c r="F26" s="1">
        <v>98</v>
      </c>
      <c r="G26" s="1">
        <v>73</v>
      </c>
      <c r="H26" s="1">
        <v>52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20</v>
      </c>
      <c r="B27" s="1">
        <v>64</v>
      </c>
      <c r="C27" s="1">
        <v>59</v>
      </c>
      <c r="D27" s="1">
        <v>16</v>
      </c>
      <c r="E27" s="1">
        <v>3</v>
      </c>
      <c r="F27" s="1">
        <v>1</v>
      </c>
      <c r="G27" s="1">
        <v>18</v>
      </c>
      <c r="H27" s="1">
        <v>11</v>
      </c>
      <c r="I27" s="1">
        <v>10</v>
      </c>
      <c r="J27" s="1">
        <v>5</v>
      </c>
      <c r="K27" s="1">
        <v>0</v>
      </c>
      <c r="L27" s="1">
        <v>0</v>
      </c>
      <c r="M27" s="1">
        <v>0</v>
      </c>
      <c r="N27" s="1">
        <v>0</v>
      </c>
      <c r="O27" s="1">
        <v>5</v>
      </c>
    </row>
    <row r="29" spans="1:15" x14ac:dyDescent="0.2">
      <c r="A29" s="1" t="s">
        <v>48</v>
      </c>
    </row>
    <row r="31" spans="1:15" x14ac:dyDescent="0.2">
      <c r="A31" s="1" t="s">
        <v>0</v>
      </c>
      <c r="B31" s="1">
        <v>6289</v>
      </c>
      <c r="C31" s="1">
        <v>5970</v>
      </c>
      <c r="D31" s="1">
        <v>1023</v>
      </c>
      <c r="E31" s="1">
        <v>595</v>
      </c>
      <c r="F31" s="1">
        <v>1031</v>
      </c>
      <c r="G31" s="1">
        <v>1141</v>
      </c>
      <c r="H31" s="1">
        <v>1032</v>
      </c>
      <c r="I31" s="1">
        <v>1148</v>
      </c>
      <c r="J31" s="1">
        <v>319</v>
      </c>
      <c r="K31" s="1">
        <v>30</v>
      </c>
      <c r="L31" s="1">
        <v>71</v>
      </c>
      <c r="M31" s="1">
        <v>91</v>
      </c>
      <c r="N31" s="1">
        <v>52</v>
      </c>
      <c r="O31" s="1">
        <v>75</v>
      </c>
    </row>
    <row r="32" spans="1:15" x14ac:dyDescent="0.2">
      <c r="A32" s="1" t="s">
        <v>40</v>
      </c>
      <c r="B32" s="1">
        <v>2799</v>
      </c>
      <c r="C32" s="1">
        <v>2799</v>
      </c>
      <c r="D32" s="1">
        <v>30</v>
      </c>
      <c r="E32" s="1">
        <v>131</v>
      </c>
      <c r="F32" s="1">
        <v>656</v>
      </c>
      <c r="G32" s="1">
        <v>837</v>
      </c>
      <c r="H32" s="1">
        <v>18</v>
      </c>
      <c r="I32" s="1">
        <v>1127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" t="s">
        <v>41</v>
      </c>
      <c r="B33" s="1">
        <v>1514</v>
      </c>
      <c r="C33" s="1">
        <v>1512</v>
      </c>
      <c r="D33" s="1">
        <v>481</v>
      </c>
      <c r="E33" s="1">
        <v>143</v>
      </c>
      <c r="F33" s="1">
        <v>156</v>
      </c>
      <c r="G33" s="1">
        <v>72</v>
      </c>
      <c r="H33" s="1">
        <v>658</v>
      </c>
      <c r="I33" s="1">
        <v>2</v>
      </c>
      <c r="J33" s="1">
        <v>2</v>
      </c>
      <c r="K33" s="1">
        <v>0</v>
      </c>
      <c r="L33" s="1">
        <v>0</v>
      </c>
      <c r="M33" s="1">
        <v>0</v>
      </c>
      <c r="N33" s="1">
        <v>2</v>
      </c>
      <c r="O33" s="1">
        <v>0</v>
      </c>
    </row>
    <row r="34" spans="1:15" x14ac:dyDescent="0.2">
      <c r="A34" s="1" t="s">
        <v>42</v>
      </c>
      <c r="B34" s="1">
        <v>380</v>
      </c>
      <c r="C34" s="1">
        <v>157</v>
      </c>
      <c r="D34" s="1">
        <v>50</v>
      </c>
      <c r="E34" s="1">
        <v>61</v>
      </c>
      <c r="F34" s="1">
        <v>10</v>
      </c>
      <c r="G34" s="1">
        <v>19</v>
      </c>
      <c r="H34" s="1">
        <v>15</v>
      </c>
      <c r="I34" s="1">
        <v>2</v>
      </c>
      <c r="J34" s="1">
        <v>223</v>
      </c>
      <c r="K34" s="1">
        <v>30</v>
      </c>
      <c r="L34" s="1">
        <v>66</v>
      </c>
      <c r="M34" s="1">
        <v>53</v>
      </c>
      <c r="N34" s="1">
        <v>20</v>
      </c>
      <c r="O34" s="1">
        <v>54</v>
      </c>
    </row>
    <row r="35" spans="1:15" x14ac:dyDescent="0.2">
      <c r="A35" s="1" t="s">
        <v>49</v>
      </c>
      <c r="B35" s="1">
        <v>33</v>
      </c>
      <c r="C35" s="1">
        <v>31</v>
      </c>
      <c r="D35" s="1">
        <v>16</v>
      </c>
      <c r="E35" s="1">
        <v>3</v>
      </c>
      <c r="F35" s="1">
        <v>0</v>
      </c>
      <c r="G35" s="1">
        <v>4</v>
      </c>
      <c r="H35" s="1">
        <v>4</v>
      </c>
      <c r="I35" s="1">
        <v>4</v>
      </c>
      <c r="J35" s="1">
        <v>2</v>
      </c>
      <c r="K35" s="1">
        <v>0</v>
      </c>
      <c r="L35" s="1">
        <v>0</v>
      </c>
      <c r="M35" s="1">
        <v>1</v>
      </c>
      <c r="N35" s="1">
        <v>1</v>
      </c>
      <c r="O35" s="1">
        <v>0</v>
      </c>
    </row>
    <row r="36" spans="1:15" x14ac:dyDescent="0.2">
      <c r="A36" s="1" t="s">
        <v>50</v>
      </c>
      <c r="B36" s="1">
        <v>528</v>
      </c>
      <c r="C36" s="1">
        <v>504</v>
      </c>
      <c r="D36" s="1">
        <v>165</v>
      </c>
      <c r="E36" s="1">
        <v>125</v>
      </c>
      <c r="F36" s="1">
        <v>39</v>
      </c>
      <c r="G36" s="1">
        <v>50</v>
      </c>
      <c r="H36" s="1">
        <v>117</v>
      </c>
      <c r="I36" s="1">
        <v>8</v>
      </c>
      <c r="J36" s="1">
        <v>24</v>
      </c>
      <c r="K36" s="1">
        <v>0</v>
      </c>
      <c r="L36" s="1">
        <v>1</v>
      </c>
      <c r="M36" s="1">
        <v>8</v>
      </c>
      <c r="N36" s="1">
        <v>12</v>
      </c>
      <c r="O36" s="1">
        <v>3</v>
      </c>
    </row>
    <row r="37" spans="1:15" x14ac:dyDescent="0.2">
      <c r="A37" s="1" t="s">
        <v>51</v>
      </c>
      <c r="B37" s="1">
        <v>173</v>
      </c>
      <c r="C37" s="1">
        <v>107</v>
      </c>
      <c r="D37" s="1">
        <v>48</v>
      </c>
      <c r="E37" s="1">
        <v>25</v>
      </c>
      <c r="F37" s="1">
        <v>8</v>
      </c>
      <c r="G37" s="1">
        <v>16</v>
      </c>
      <c r="H37" s="1">
        <v>10</v>
      </c>
      <c r="I37" s="1">
        <v>0</v>
      </c>
      <c r="J37" s="1">
        <v>66</v>
      </c>
      <c r="K37" s="1">
        <v>0</v>
      </c>
      <c r="L37" s="1">
        <v>4</v>
      </c>
      <c r="M37" s="1">
        <v>29</v>
      </c>
      <c r="N37" s="1">
        <v>17</v>
      </c>
      <c r="O37" s="1">
        <v>16</v>
      </c>
    </row>
    <row r="38" spans="1:15" x14ac:dyDescent="0.2">
      <c r="A38" s="1" t="s">
        <v>52</v>
      </c>
      <c r="B38" s="1">
        <v>811</v>
      </c>
      <c r="C38" s="1">
        <v>811</v>
      </c>
      <c r="D38" s="1">
        <v>228</v>
      </c>
      <c r="E38" s="1">
        <v>101</v>
      </c>
      <c r="F38" s="1">
        <v>158</v>
      </c>
      <c r="G38" s="1">
        <v>126</v>
      </c>
      <c r="H38" s="1">
        <v>196</v>
      </c>
      <c r="I38" s="1">
        <v>2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53</v>
      </c>
      <c r="B39" s="1">
        <v>19</v>
      </c>
      <c r="C39" s="1">
        <v>17</v>
      </c>
      <c r="D39" s="1">
        <v>1</v>
      </c>
      <c r="E39" s="1">
        <v>6</v>
      </c>
      <c r="F39" s="1">
        <v>3</v>
      </c>
      <c r="G39" s="1">
        <v>4</v>
      </c>
      <c r="H39" s="1">
        <v>3</v>
      </c>
      <c r="I39" s="1">
        <v>0</v>
      </c>
      <c r="J39" s="1">
        <v>2</v>
      </c>
      <c r="K39" s="1">
        <v>0</v>
      </c>
      <c r="L39" s="1">
        <v>0</v>
      </c>
      <c r="M39" s="1">
        <v>0</v>
      </c>
      <c r="N39" s="1">
        <v>0</v>
      </c>
      <c r="O39" s="1">
        <v>2</v>
      </c>
    </row>
    <row r="40" spans="1:15" x14ac:dyDescent="0.2">
      <c r="A40" s="1" t="s">
        <v>20</v>
      </c>
      <c r="B40" s="1">
        <v>32</v>
      </c>
      <c r="C40" s="1">
        <v>32</v>
      </c>
      <c r="D40" s="1">
        <v>4</v>
      </c>
      <c r="E40" s="1">
        <v>0</v>
      </c>
      <c r="F40" s="1">
        <v>1</v>
      </c>
      <c r="G40" s="1">
        <v>13</v>
      </c>
      <c r="H40" s="1">
        <v>11</v>
      </c>
      <c r="I40" s="1">
        <v>3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2" spans="1:15" x14ac:dyDescent="0.2">
      <c r="A42" s="1" t="s">
        <v>54</v>
      </c>
    </row>
    <row r="44" spans="1:15" x14ac:dyDescent="0.2">
      <c r="A44" s="1" t="s">
        <v>0</v>
      </c>
      <c r="B44" s="1">
        <v>6289</v>
      </c>
      <c r="C44" s="1">
        <v>5970</v>
      </c>
      <c r="D44" s="1">
        <v>1023</v>
      </c>
      <c r="E44" s="1">
        <v>595</v>
      </c>
      <c r="F44" s="1">
        <v>1031</v>
      </c>
      <c r="G44" s="1">
        <v>1141</v>
      </c>
      <c r="H44" s="1">
        <v>1032</v>
      </c>
      <c r="I44" s="1">
        <v>1148</v>
      </c>
      <c r="J44" s="1">
        <v>319</v>
      </c>
      <c r="K44" s="1">
        <v>30</v>
      </c>
      <c r="L44" s="1">
        <v>71</v>
      </c>
      <c r="M44" s="1">
        <v>91</v>
      </c>
      <c r="N44" s="1">
        <v>52</v>
      </c>
      <c r="O44" s="1">
        <v>75</v>
      </c>
    </row>
    <row r="45" spans="1:15" x14ac:dyDescent="0.2">
      <c r="A45" s="1" t="s">
        <v>55</v>
      </c>
      <c r="B45" s="1">
        <v>4133</v>
      </c>
      <c r="C45" s="1">
        <v>4044</v>
      </c>
      <c r="D45" s="1">
        <v>580</v>
      </c>
      <c r="E45" s="1">
        <v>446</v>
      </c>
      <c r="F45" s="1">
        <v>597</v>
      </c>
      <c r="G45" s="1">
        <v>794</v>
      </c>
      <c r="H45" s="1">
        <v>542</v>
      </c>
      <c r="I45" s="1">
        <v>1085</v>
      </c>
      <c r="J45" s="1">
        <v>89</v>
      </c>
      <c r="K45" s="1">
        <v>30</v>
      </c>
      <c r="L45" s="1">
        <v>6</v>
      </c>
      <c r="M45" s="1">
        <v>52</v>
      </c>
      <c r="N45" s="1">
        <v>1</v>
      </c>
      <c r="O45" s="1">
        <v>0</v>
      </c>
    </row>
    <row r="46" spans="1:15" x14ac:dyDescent="0.2">
      <c r="A46" s="1" t="s">
        <v>56</v>
      </c>
      <c r="B46" s="1">
        <v>2156</v>
      </c>
      <c r="C46" s="1">
        <v>1926</v>
      </c>
      <c r="D46" s="1">
        <v>443</v>
      </c>
      <c r="E46" s="1">
        <v>149</v>
      </c>
      <c r="F46" s="1">
        <v>434</v>
      </c>
      <c r="G46" s="1">
        <v>347</v>
      </c>
      <c r="H46" s="1">
        <v>490</v>
      </c>
      <c r="I46" s="1">
        <v>63</v>
      </c>
      <c r="J46" s="1">
        <v>230</v>
      </c>
      <c r="K46" s="1">
        <v>0</v>
      </c>
      <c r="L46" s="1">
        <v>65</v>
      </c>
      <c r="M46" s="1">
        <v>39</v>
      </c>
      <c r="N46" s="1">
        <v>51</v>
      </c>
      <c r="O46" s="1">
        <v>75</v>
      </c>
    </row>
    <row r="47" spans="1:15" x14ac:dyDescent="0.2">
      <c r="A47" s="19" t="s">
        <v>217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</sheetData>
  <mergeCells count="1">
    <mergeCell ref="A47:O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D111-99FD-4755-8723-ED920FDD4F1D}">
  <dimension ref="A1:P45"/>
  <sheetViews>
    <sheetView view="pageBreakPreview" topLeftCell="A35" zoomScale="125" zoomScaleNormal="100" zoomScaleSheetLayoutView="125" workbookViewId="0">
      <selection activeCell="A45" sqref="A45:XFD45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207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57</v>
      </c>
    </row>
    <row r="6" spans="1:16" x14ac:dyDescent="0.2">
      <c r="A6" s="1" t="s">
        <v>0</v>
      </c>
      <c r="B6" s="1">
        <v>6289</v>
      </c>
      <c r="C6" s="1">
        <v>5970</v>
      </c>
      <c r="D6" s="1">
        <v>1023</v>
      </c>
      <c r="E6" s="1">
        <v>595</v>
      </c>
      <c r="F6" s="1">
        <v>1031</v>
      </c>
      <c r="G6" s="1">
        <v>1141</v>
      </c>
      <c r="H6" s="1">
        <v>1032</v>
      </c>
      <c r="I6" s="1">
        <v>1148</v>
      </c>
      <c r="J6" s="1">
        <v>319</v>
      </c>
      <c r="K6" s="1">
        <v>30</v>
      </c>
      <c r="L6" s="1">
        <v>71</v>
      </c>
      <c r="M6" s="1">
        <v>91</v>
      </c>
      <c r="N6" s="1">
        <v>52</v>
      </c>
      <c r="O6" s="1">
        <v>75</v>
      </c>
    </row>
    <row r="7" spans="1:16" x14ac:dyDescent="0.2">
      <c r="A7" s="1" t="s">
        <v>58</v>
      </c>
      <c r="B7" s="1">
        <v>887</v>
      </c>
      <c r="C7" s="1">
        <v>886</v>
      </c>
      <c r="D7" s="1">
        <v>66</v>
      </c>
      <c r="E7" s="1">
        <v>100</v>
      </c>
      <c r="F7" s="1">
        <v>227</v>
      </c>
      <c r="G7" s="1">
        <v>208</v>
      </c>
      <c r="H7" s="1">
        <v>21</v>
      </c>
      <c r="I7" s="1">
        <v>264</v>
      </c>
      <c r="J7" s="1">
        <v>1</v>
      </c>
      <c r="K7" s="1">
        <v>0</v>
      </c>
      <c r="L7" s="1">
        <v>1</v>
      </c>
      <c r="M7" s="1">
        <v>0</v>
      </c>
      <c r="N7" s="1">
        <v>0</v>
      </c>
      <c r="O7" s="1">
        <v>0</v>
      </c>
    </row>
    <row r="8" spans="1:16" x14ac:dyDescent="0.2">
      <c r="A8" s="1" t="s">
        <v>59</v>
      </c>
      <c r="B8" s="1">
        <v>1154</v>
      </c>
      <c r="C8" s="1">
        <v>1148</v>
      </c>
      <c r="D8" s="1">
        <v>99</v>
      </c>
      <c r="E8" s="1">
        <v>88</v>
      </c>
      <c r="F8" s="1">
        <v>189</v>
      </c>
      <c r="G8" s="1">
        <v>214</v>
      </c>
      <c r="H8" s="1">
        <v>75</v>
      </c>
      <c r="I8" s="1">
        <v>483</v>
      </c>
      <c r="J8" s="1">
        <v>6</v>
      </c>
      <c r="K8" s="1">
        <v>0</v>
      </c>
      <c r="L8" s="1">
        <v>4</v>
      </c>
      <c r="M8" s="1">
        <v>1</v>
      </c>
      <c r="N8" s="1">
        <v>0</v>
      </c>
      <c r="O8" s="1">
        <v>1</v>
      </c>
    </row>
    <row r="9" spans="1:16" x14ac:dyDescent="0.2">
      <c r="A9" s="1" t="s">
        <v>60</v>
      </c>
      <c r="B9" s="1">
        <v>1071</v>
      </c>
      <c r="C9" s="1">
        <v>954</v>
      </c>
      <c r="D9" s="1">
        <v>102</v>
      </c>
      <c r="E9" s="1">
        <v>87</v>
      </c>
      <c r="F9" s="1">
        <v>135</v>
      </c>
      <c r="G9" s="1">
        <v>213</v>
      </c>
      <c r="H9" s="1">
        <v>88</v>
      </c>
      <c r="I9" s="1">
        <v>329</v>
      </c>
      <c r="J9" s="1">
        <v>117</v>
      </c>
      <c r="K9" s="1">
        <v>0</v>
      </c>
      <c r="L9" s="1">
        <v>22</v>
      </c>
      <c r="M9" s="1">
        <v>75</v>
      </c>
      <c r="N9" s="1">
        <v>0</v>
      </c>
      <c r="O9" s="1">
        <v>20</v>
      </c>
    </row>
    <row r="10" spans="1:16" x14ac:dyDescent="0.2">
      <c r="A10" s="1" t="s">
        <v>61</v>
      </c>
      <c r="B10" s="1">
        <v>784</v>
      </c>
      <c r="C10" s="1">
        <v>732</v>
      </c>
      <c r="D10" s="1">
        <v>173</v>
      </c>
      <c r="E10" s="1">
        <v>209</v>
      </c>
      <c r="F10" s="1">
        <v>58</v>
      </c>
      <c r="G10" s="1">
        <v>84</v>
      </c>
      <c r="H10" s="1">
        <v>181</v>
      </c>
      <c r="I10" s="1">
        <v>27</v>
      </c>
      <c r="J10" s="1">
        <v>52</v>
      </c>
      <c r="K10" s="1">
        <v>30</v>
      </c>
      <c r="L10" s="1">
        <v>21</v>
      </c>
      <c r="M10" s="1">
        <v>0</v>
      </c>
      <c r="N10" s="1">
        <v>0</v>
      </c>
      <c r="O10" s="1">
        <v>1</v>
      </c>
    </row>
    <row r="11" spans="1:16" x14ac:dyDescent="0.2">
      <c r="A11" s="1" t="s">
        <v>62</v>
      </c>
      <c r="B11" s="1">
        <v>2213</v>
      </c>
      <c r="C11" s="1">
        <v>2163</v>
      </c>
      <c r="D11" s="1">
        <v>577</v>
      </c>
      <c r="E11" s="1">
        <v>100</v>
      </c>
      <c r="F11" s="1">
        <v>411</v>
      </c>
      <c r="G11" s="1">
        <v>398</v>
      </c>
      <c r="H11" s="1">
        <v>659</v>
      </c>
      <c r="I11" s="1">
        <v>18</v>
      </c>
      <c r="J11" s="1">
        <v>50</v>
      </c>
      <c r="K11" s="1">
        <v>0</v>
      </c>
      <c r="L11" s="1">
        <v>22</v>
      </c>
      <c r="M11" s="1">
        <v>15</v>
      </c>
      <c r="N11" s="1">
        <v>0</v>
      </c>
      <c r="O11" s="1">
        <v>13</v>
      </c>
    </row>
    <row r="12" spans="1:16" x14ac:dyDescent="0.2">
      <c r="A12" s="1" t="s">
        <v>63</v>
      </c>
      <c r="B12" s="1">
        <v>93</v>
      </c>
      <c r="C12" s="1">
        <v>15</v>
      </c>
      <c r="D12" s="1">
        <v>2</v>
      </c>
      <c r="E12" s="1">
        <v>4</v>
      </c>
      <c r="F12" s="1">
        <v>1</v>
      </c>
      <c r="G12" s="1">
        <v>0</v>
      </c>
      <c r="H12" s="1">
        <v>1</v>
      </c>
      <c r="I12" s="1">
        <v>7</v>
      </c>
      <c r="J12" s="1">
        <v>78</v>
      </c>
      <c r="K12" s="1">
        <v>0</v>
      </c>
      <c r="L12" s="1">
        <v>0</v>
      </c>
      <c r="M12" s="1">
        <v>0</v>
      </c>
      <c r="N12" s="1">
        <v>52</v>
      </c>
      <c r="O12" s="1">
        <v>26</v>
      </c>
    </row>
    <row r="13" spans="1:16" x14ac:dyDescent="0.2">
      <c r="A13" s="1" t="s">
        <v>21</v>
      </c>
      <c r="B13" s="1">
        <v>87</v>
      </c>
      <c r="C13" s="1">
        <v>72</v>
      </c>
      <c r="D13" s="1">
        <v>4</v>
      </c>
      <c r="E13" s="1">
        <v>7</v>
      </c>
      <c r="F13" s="1">
        <v>10</v>
      </c>
      <c r="G13" s="1">
        <v>24</v>
      </c>
      <c r="H13" s="1">
        <v>7</v>
      </c>
      <c r="I13" s="1">
        <v>20</v>
      </c>
      <c r="J13" s="1">
        <v>15</v>
      </c>
      <c r="K13" s="1">
        <v>0</v>
      </c>
      <c r="L13" s="1">
        <v>1</v>
      </c>
      <c r="M13" s="1">
        <v>0</v>
      </c>
      <c r="N13" s="1">
        <v>0</v>
      </c>
      <c r="O13" s="1">
        <v>14</v>
      </c>
    </row>
    <row r="15" spans="1:16" x14ac:dyDescent="0.2">
      <c r="A15" s="1" t="s">
        <v>64</v>
      </c>
    </row>
    <row r="17" spans="1:15" x14ac:dyDescent="0.2">
      <c r="A17" s="1" t="s">
        <v>0</v>
      </c>
      <c r="B17" s="1">
        <v>6289</v>
      </c>
      <c r="C17" s="1">
        <v>5970</v>
      </c>
      <c r="D17" s="1">
        <v>1023</v>
      </c>
      <c r="E17" s="1">
        <v>595</v>
      </c>
      <c r="F17" s="1">
        <v>1031</v>
      </c>
      <c r="G17" s="1">
        <v>1141</v>
      </c>
      <c r="H17" s="1">
        <v>1032</v>
      </c>
      <c r="I17" s="1">
        <v>1148</v>
      </c>
      <c r="J17" s="1">
        <v>319</v>
      </c>
      <c r="K17" s="1">
        <v>30</v>
      </c>
      <c r="L17" s="1">
        <v>71</v>
      </c>
      <c r="M17" s="1">
        <v>91</v>
      </c>
      <c r="N17" s="1">
        <v>52</v>
      </c>
      <c r="O17" s="1">
        <v>75</v>
      </c>
    </row>
    <row r="18" spans="1:15" x14ac:dyDescent="0.2">
      <c r="A18" s="1" t="s">
        <v>65</v>
      </c>
      <c r="B18" s="1">
        <v>776</v>
      </c>
      <c r="C18" s="1">
        <v>776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776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s="1" t="s">
        <v>66</v>
      </c>
      <c r="B19" s="1">
        <v>2521</v>
      </c>
      <c r="C19" s="1">
        <v>2355</v>
      </c>
      <c r="D19" s="1">
        <v>264</v>
      </c>
      <c r="E19" s="1">
        <v>301</v>
      </c>
      <c r="F19" s="1">
        <v>618</v>
      </c>
      <c r="G19" s="1">
        <v>693</v>
      </c>
      <c r="H19" s="1">
        <v>172</v>
      </c>
      <c r="I19" s="1">
        <v>307</v>
      </c>
      <c r="J19" s="1">
        <v>166</v>
      </c>
      <c r="K19" s="1">
        <v>0</v>
      </c>
      <c r="L19" s="1">
        <v>67</v>
      </c>
      <c r="M19" s="1">
        <v>88</v>
      </c>
      <c r="N19" s="1">
        <v>0</v>
      </c>
      <c r="O19" s="1">
        <v>11</v>
      </c>
    </row>
    <row r="20" spans="1:15" x14ac:dyDescent="0.2">
      <c r="A20" s="1" t="s">
        <v>20</v>
      </c>
      <c r="B20" s="1">
        <v>1134</v>
      </c>
      <c r="C20" s="1">
        <v>1096</v>
      </c>
      <c r="D20" s="1">
        <v>550</v>
      </c>
      <c r="E20" s="1">
        <v>185</v>
      </c>
      <c r="F20" s="1">
        <v>55</v>
      </c>
      <c r="G20" s="1">
        <v>57</v>
      </c>
      <c r="H20" s="1">
        <v>222</v>
      </c>
      <c r="I20" s="1">
        <v>27</v>
      </c>
      <c r="J20" s="1">
        <v>38</v>
      </c>
      <c r="K20" s="1">
        <v>0</v>
      </c>
      <c r="L20" s="1">
        <v>0</v>
      </c>
      <c r="M20" s="1">
        <v>3</v>
      </c>
      <c r="N20" s="1">
        <v>26</v>
      </c>
      <c r="O20" s="1">
        <v>9</v>
      </c>
    </row>
    <row r="21" spans="1:15" x14ac:dyDescent="0.2">
      <c r="A21" s="1" t="s">
        <v>21</v>
      </c>
      <c r="B21" s="1">
        <v>1858</v>
      </c>
      <c r="C21" s="1">
        <v>1743</v>
      </c>
      <c r="D21" s="1">
        <v>209</v>
      </c>
      <c r="E21" s="1">
        <v>109</v>
      </c>
      <c r="F21" s="1">
        <v>358</v>
      </c>
      <c r="G21" s="1">
        <v>391</v>
      </c>
      <c r="H21" s="1">
        <v>638</v>
      </c>
      <c r="I21" s="1">
        <v>38</v>
      </c>
      <c r="J21" s="1">
        <v>115</v>
      </c>
      <c r="K21" s="1">
        <v>30</v>
      </c>
      <c r="L21" s="1">
        <v>4</v>
      </c>
      <c r="M21" s="1">
        <v>0</v>
      </c>
      <c r="N21" s="1">
        <v>26</v>
      </c>
      <c r="O21" s="1">
        <v>55</v>
      </c>
    </row>
    <row r="23" spans="1:15" x14ac:dyDescent="0.2">
      <c r="A23" s="1" t="s">
        <v>67</v>
      </c>
    </row>
    <row r="25" spans="1:15" x14ac:dyDescent="0.2">
      <c r="A25" s="1" t="s">
        <v>0</v>
      </c>
      <c r="B25" s="1">
        <v>6289</v>
      </c>
      <c r="C25" s="1">
        <v>5970</v>
      </c>
      <c r="D25" s="1">
        <v>1023</v>
      </c>
      <c r="E25" s="1">
        <v>595</v>
      </c>
      <c r="F25" s="1">
        <v>1031</v>
      </c>
      <c r="G25" s="1">
        <v>1141</v>
      </c>
      <c r="H25" s="1">
        <v>1032</v>
      </c>
      <c r="I25" s="1">
        <v>1148</v>
      </c>
      <c r="J25" s="1">
        <v>319</v>
      </c>
      <c r="K25" s="1">
        <v>30</v>
      </c>
      <c r="L25" s="1">
        <v>71</v>
      </c>
      <c r="M25" s="1">
        <v>91</v>
      </c>
      <c r="N25" s="1">
        <v>52</v>
      </c>
      <c r="O25" s="1">
        <v>75</v>
      </c>
    </row>
    <row r="26" spans="1:15" x14ac:dyDescent="0.2">
      <c r="A26" s="1" t="s">
        <v>68</v>
      </c>
      <c r="B26" s="1">
        <v>5159</v>
      </c>
      <c r="C26" s="1">
        <v>5159</v>
      </c>
      <c r="D26" s="1">
        <v>835</v>
      </c>
      <c r="E26" s="1">
        <v>515</v>
      </c>
      <c r="F26" s="1">
        <v>893</v>
      </c>
      <c r="G26" s="1">
        <v>934</v>
      </c>
      <c r="H26" s="1">
        <v>872</v>
      </c>
      <c r="I26" s="1">
        <v>1110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s="1" t="s">
        <v>69</v>
      </c>
      <c r="B27" s="1">
        <v>59</v>
      </c>
      <c r="C27" s="1">
        <v>57</v>
      </c>
      <c r="D27" s="1">
        <v>3</v>
      </c>
      <c r="E27" s="1">
        <v>9</v>
      </c>
      <c r="F27" s="1">
        <v>12</v>
      </c>
      <c r="G27" s="1">
        <v>19</v>
      </c>
      <c r="H27" s="1">
        <v>5</v>
      </c>
      <c r="I27" s="1">
        <v>9</v>
      </c>
      <c r="J27" s="1">
        <v>2</v>
      </c>
      <c r="K27" s="1">
        <v>0</v>
      </c>
      <c r="L27" s="1">
        <v>2</v>
      </c>
      <c r="M27" s="1">
        <v>0</v>
      </c>
      <c r="N27" s="1">
        <v>0</v>
      </c>
      <c r="O27" s="1">
        <v>0</v>
      </c>
    </row>
    <row r="28" spans="1:15" x14ac:dyDescent="0.2">
      <c r="A28" s="1" t="s">
        <v>70</v>
      </c>
      <c r="B28" s="1">
        <v>143</v>
      </c>
      <c r="C28" s="1">
        <v>38</v>
      </c>
      <c r="D28" s="1">
        <v>3</v>
      </c>
      <c r="E28" s="1">
        <v>0</v>
      </c>
      <c r="F28" s="1">
        <v>22</v>
      </c>
      <c r="G28" s="1">
        <v>9</v>
      </c>
      <c r="H28" s="1">
        <v>3</v>
      </c>
      <c r="I28" s="1">
        <v>1</v>
      </c>
      <c r="J28" s="1">
        <v>105</v>
      </c>
      <c r="K28" s="1">
        <v>25</v>
      </c>
      <c r="L28" s="1">
        <v>35</v>
      </c>
      <c r="M28" s="1">
        <v>39</v>
      </c>
      <c r="N28" s="1">
        <v>4</v>
      </c>
      <c r="O28" s="1">
        <v>2</v>
      </c>
    </row>
    <row r="29" spans="1:15" x14ac:dyDescent="0.2">
      <c r="A29" s="1" t="s">
        <v>71</v>
      </c>
      <c r="B29" s="1">
        <v>837</v>
      </c>
      <c r="C29" s="1">
        <v>664</v>
      </c>
      <c r="D29" s="1">
        <v>166</v>
      </c>
      <c r="E29" s="1">
        <v>68</v>
      </c>
      <c r="F29" s="1">
        <v>97</v>
      </c>
      <c r="G29" s="1">
        <v>166</v>
      </c>
      <c r="H29" s="1">
        <v>144</v>
      </c>
      <c r="I29" s="1">
        <v>23</v>
      </c>
      <c r="J29" s="1">
        <v>173</v>
      </c>
      <c r="K29" s="1">
        <v>4</v>
      </c>
      <c r="L29" s="1">
        <v>27</v>
      </c>
      <c r="M29" s="1">
        <v>29</v>
      </c>
      <c r="N29" s="1">
        <v>48</v>
      </c>
      <c r="O29" s="1">
        <v>65</v>
      </c>
    </row>
    <row r="30" spans="1:15" x14ac:dyDescent="0.2">
      <c r="A30" s="1" t="s">
        <v>72</v>
      </c>
      <c r="B30" s="1">
        <v>40</v>
      </c>
      <c r="C30" s="1">
        <v>34</v>
      </c>
      <c r="D30" s="1">
        <v>14</v>
      </c>
      <c r="E30" s="1">
        <v>2</v>
      </c>
      <c r="F30" s="1">
        <v>4</v>
      </c>
      <c r="G30" s="1">
        <v>7</v>
      </c>
      <c r="H30" s="1">
        <v>4</v>
      </c>
      <c r="I30" s="1">
        <v>3</v>
      </c>
      <c r="J30" s="1">
        <v>6</v>
      </c>
      <c r="K30" s="1">
        <v>1</v>
      </c>
      <c r="L30" s="1">
        <v>2</v>
      </c>
      <c r="M30" s="1">
        <v>0</v>
      </c>
      <c r="N30" s="1">
        <v>0</v>
      </c>
      <c r="O30" s="1">
        <v>3</v>
      </c>
    </row>
    <row r="31" spans="1:15" x14ac:dyDescent="0.2">
      <c r="A31" s="1" t="s">
        <v>20</v>
      </c>
      <c r="B31" s="1">
        <v>32</v>
      </c>
      <c r="C31" s="1">
        <v>5</v>
      </c>
      <c r="D31" s="1">
        <v>1</v>
      </c>
      <c r="E31" s="1">
        <v>1</v>
      </c>
      <c r="F31" s="1">
        <v>1</v>
      </c>
      <c r="G31" s="1">
        <v>2</v>
      </c>
      <c r="H31" s="1">
        <v>0</v>
      </c>
      <c r="I31" s="1">
        <v>0</v>
      </c>
      <c r="J31" s="1">
        <v>27</v>
      </c>
      <c r="K31" s="1">
        <v>0</v>
      </c>
      <c r="L31" s="1">
        <v>3</v>
      </c>
      <c r="M31" s="1">
        <v>23</v>
      </c>
      <c r="N31" s="1">
        <v>0</v>
      </c>
      <c r="O31" s="1">
        <v>1</v>
      </c>
    </row>
    <row r="32" spans="1:15" x14ac:dyDescent="0.2">
      <c r="A32" s="1" t="s">
        <v>21</v>
      </c>
      <c r="B32" s="1">
        <v>19</v>
      </c>
      <c r="C32" s="1">
        <v>13</v>
      </c>
      <c r="D32" s="1">
        <v>1</v>
      </c>
      <c r="E32" s="1">
        <v>0</v>
      </c>
      <c r="F32" s="1">
        <v>2</v>
      </c>
      <c r="G32" s="1">
        <v>4</v>
      </c>
      <c r="H32" s="1">
        <v>4</v>
      </c>
      <c r="I32" s="1">
        <v>2</v>
      </c>
      <c r="J32" s="1">
        <v>6</v>
      </c>
      <c r="K32" s="1">
        <v>0</v>
      </c>
      <c r="L32" s="1">
        <v>2</v>
      </c>
      <c r="M32" s="1">
        <v>0</v>
      </c>
      <c r="N32" s="1">
        <v>0</v>
      </c>
      <c r="O32" s="1">
        <v>4</v>
      </c>
    </row>
    <row r="34" spans="1:15" x14ac:dyDescent="0.2">
      <c r="A34" s="1" t="s">
        <v>73</v>
      </c>
    </row>
    <row r="36" spans="1:15" x14ac:dyDescent="0.2">
      <c r="A36" s="1" t="s">
        <v>0</v>
      </c>
      <c r="B36" s="1">
        <v>6289</v>
      </c>
      <c r="C36" s="1">
        <v>5970</v>
      </c>
      <c r="D36" s="1">
        <v>1023</v>
      </c>
      <c r="E36" s="1">
        <v>595</v>
      </c>
      <c r="F36" s="1">
        <v>1031</v>
      </c>
      <c r="G36" s="1">
        <v>1141</v>
      </c>
      <c r="H36" s="1">
        <v>1032</v>
      </c>
      <c r="I36" s="1">
        <v>1148</v>
      </c>
      <c r="J36" s="1">
        <v>319</v>
      </c>
      <c r="K36" s="1">
        <v>30</v>
      </c>
      <c r="L36" s="1">
        <v>71</v>
      </c>
      <c r="M36" s="1">
        <v>91</v>
      </c>
      <c r="N36" s="1">
        <v>52</v>
      </c>
      <c r="O36" s="1">
        <v>75</v>
      </c>
    </row>
    <row r="37" spans="1:15" x14ac:dyDescent="0.2">
      <c r="A37" s="1" t="s">
        <v>74</v>
      </c>
      <c r="B37" s="1">
        <v>515</v>
      </c>
      <c r="C37" s="1">
        <v>515</v>
      </c>
      <c r="D37" s="1">
        <v>20</v>
      </c>
      <c r="E37" s="1">
        <v>36</v>
      </c>
      <c r="F37" s="1">
        <v>182</v>
      </c>
      <c r="G37" s="1">
        <v>55</v>
      </c>
      <c r="H37" s="1">
        <v>23</v>
      </c>
      <c r="I37" s="1">
        <v>199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s="1" t="s">
        <v>75</v>
      </c>
      <c r="B38" s="1">
        <v>69</v>
      </c>
      <c r="C38" s="1">
        <v>69</v>
      </c>
      <c r="D38" s="1">
        <v>11</v>
      </c>
      <c r="E38" s="1">
        <v>10</v>
      </c>
      <c r="F38" s="1">
        <v>13</v>
      </c>
      <c r="G38" s="1">
        <v>18</v>
      </c>
      <c r="H38" s="1">
        <v>4</v>
      </c>
      <c r="I38" s="1">
        <v>13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s="1" t="s">
        <v>76</v>
      </c>
      <c r="B39" s="1">
        <v>29</v>
      </c>
      <c r="C39" s="1">
        <v>29</v>
      </c>
      <c r="D39" s="1">
        <v>1</v>
      </c>
      <c r="E39" s="1">
        <v>3</v>
      </c>
      <c r="F39" s="1">
        <v>14</v>
      </c>
      <c r="G39" s="1">
        <v>4</v>
      </c>
      <c r="H39" s="1">
        <v>0</v>
      </c>
      <c r="I39" s="1">
        <v>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s="1" t="s">
        <v>77</v>
      </c>
      <c r="B40" s="1">
        <v>438</v>
      </c>
      <c r="C40" s="1">
        <v>437</v>
      </c>
      <c r="D40" s="1">
        <v>31</v>
      </c>
      <c r="E40" s="1">
        <v>42</v>
      </c>
      <c r="F40" s="1">
        <v>92</v>
      </c>
      <c r="G40" s="1">
        <v>64</v>
      </c>
      <c r="H40" s="1">
        <v>39</v>
      </c>
      <c r="I40" s="1">
        <v>169</v>
      </c>
      <c r="J40" s="1">
        <v>1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</row>
    <row r="41" spans="1:15" x14ac:dyDescent="0.2">
      <c r="A41" s="1" t="s">
        <v>78</v>
      </c>
      <c r="B41" s="1">
        <v>2420</v>
      </c>
      <c r="C41" s="1">
        <v>2409</v>
      </c>
      <c r="D41" s="1">
        <v>321</v>
      </c>
      <c r="E41" s="1">
        <v>304</v>
      </c>
      <c r="F41" s="1">
        <v>330</v>
      </c>
      <c r="G41" s="1">
        <v>583</v>
      </c>
      <c r="H41" s="1">
        <v>236</v>
      </c>
      <c r="I41" s="1">
        <v>635</v>
      </c>
      <c r="J41" s="1">
        <v>11</v>
      </c>
      <c r="K41" s="1">
        <v>0</v>
      </c>
      <c r="L41" s="1">
        <v>5</v>
      </c>
      <c r="M41" s="1">
        <v>4</v>
      </c>
      <c r="N41" s="1">
        <v>1</v>
      </c>
      <c r="O41" s="1">
        <v>1</v>
      </c>
    </row>
    <row r="42" spans="1:15" x14ac:dyDescent="0.2">
      <c r="A42" s="1" t="s">
        <v>79</v>
      </c>
      <c r="B42" s="1">
        <v>527</v>
      </c>
      <c r="C42" s="1">
        <v>526</v>
      </c>
      <c r="D42" s="1">
        <v>224</v>
      </c>
      <c r="E42" s="1">
        <v>109</v>
      </c>
      <c r="F42" s="1">
        <v>72</v>
      </c>
      <c r="G42" s="1">
        <v>42</v>
      </c>
      <c r="H42" s="1">
        <v>11</v>
      </c>
      <c r="I42" s="1">
        <v>68</v>
      </c>
      <c r="J42" s="1">
        <v>1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</row>
    <row r="43" spans="1:15" x14ac:dyDescent="0.2">
      <c r="A43" s="1" t="s">
        <v>80</v>
      </c>
      <c r="B43" s="1">
        <v>2280</v>
      </c>
      <c r="C43" s="1">
        <v>1975</v>
      </c>
      <c r="D43" s="1">
        <v>414</v>
      </c>
      <c r="E43" s="1">
        <v>91</v>
      </c>
      <c r="F43" s="1">
        <v>327</v>
      </c>
      <c r="G43" s="1">
        <v>371</v>
      </c>
      <c r="H43" s="1">
        <v>719</v>
      </c>
      <c r="I43" s="1">
        <v>53</v>
      </c>
      <c r="J43" s="1">
        <v>305</v>
      </c>
      <c r="K43" s="1">
        <v>30</v>
      </c>
      <c r="L43" s="1">
        <v>64</v>
      </c>
      <c r="M43" s="1">
        <v>87</v>
      </c>
      <c r="N43" s="1">
        <v>51</v>
      </c>
      <c r="O43" s="1">
        <v>73</v>
      </c>
    </row>
    <row r="44" spans="1:15" x14ac:dyDescent="0.2">
      <c r="A44" s="1" t="s">
        <v>20</v>
      </c>
      <c r="B44" s="1">
        <v>11</v>
      </c>
      <c r="C44" s="1">
        <v>10</v>
      </c>
      <c r="D44" s="1">
        <v>1</v>
      </c>
      <c r="E44" s="1">
        <v>0</v>
      </c>
      <c r="F44" s="1">
        <v>1</v>
      </c>
      <c r="G44" s="1">
        <v>4</v>
      </c>
      <c r="H44" s="1">
        <v>0</v>
      </c>
      <c r="I44" s="1">
        <v>4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</row>
    <row r="45" spans="1:15" x14ac:dyDescent="0.2">
      <c r="A45" s="19" t="s">
        <v>217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</sheetData>
  <mergeCells count="1">
    <mergeCell ref="A45:O4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F2FC-5514-4EA9-BE75-271B849A8CD4}">
  <dimension ref="A1:P41"/>
  <sheetViews>
    <sheetView view="pageBreakPreview" topLeftCell="A35" zoomScale="125" zoomScaleNormal="100" zoomScaleSheetLayoutView="125" workbookViewId="0">
      <selection activeCell="A41" sqref="A41:XFD41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208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5" spans="1:16" x14ac:dyDescent="0.2">
      <c r="A5" s="1" t="s">
        <v>204</v>
      </c>
      <c r="B5" s="1">
        <v>6289</v>
      </c>
      <c r="C5" s="1">
        <v>5970</v>
      </c>
      <c r="D5" s="1">
        <v>1023</v>
      </c>
      <c r="E5" s="1">
        <v>595</v>
      </c>
      <c r="F5" s="1">
        <v>1031</v>
      </c>
      <c r="G5" s="1">
        <v>1141</v>
      </c>
      <c r="H5" s="1">
        <v>1032</v>
      </c>
      <c r="I5" s="1">
        <v>1148</v>
      </c>
      <c r="J5" s="1">
        <v>319</v>
      </c>
      <c r="K5" s="1">
        <v>30</v>
      </c>
      <c r="L5" s="1">
        <v>71</v>
      </c>
      <c r="M5" s="1">
        <v>91</v>
      </c>
      <c r="N5" s="1">
        <v>52</v>
      </c>
      <c r="O5" s="1">
        <v>75</v>
      </c>
    </row>
    <row r="6" spans="1:16" x14ac:dyDescent="0.2">
      <c r="A6" s="1" t="s">
        <v>81</v>
      </c>
      <c r="B6" s="1">
        <v>3410</v>
      </c>
      <c r="C6" s="1">
        <v>3372</v>
      </c>
      <c r="D6" s="1">
        <v>494</v>
      </c>
      <c r="E6" s="1">
        <v>398</v>
      </c>
      <c r="F6" s="1">
        <v>684</v>
      </c>
      <c r="G6" s="1">
        <v>655</v>
      </c>
      <c r="H6" s="1">
        <v>435</v>
      </c>
      <c r="I6" s="1">
        <v>706</v>
      </c>
      <c r="J6" s="1">
        <v>38</v>
      </c>
      <c r="K6" s="1">
        <v>8</v>
      </c>
      <c r="L6" s="1">
        <v>5</v>
      </c>
      <c r="M6" s="1">
        <v>10</v>
      </c>
      <c r="N6" s="1">
        <v>11</v>
      </c>
      <c r="O6" s="1">
        <v>4</v>
      </c>
    </row>
    <row r="7" spans="1:16" x14ac:dyDescent="0.2">
      <c r="A7" s="1" t="s">
        <v>82</v>
      </c>
      <c r="B7" s="1">
        <v>2880</v>
      </c>
      <c r="C7" s="1">
        <v>2880</v>
      </c>
      <c r="D7" s="1">
        <v>378</v>
      </c>
      <c r="E7" s="1">
        <v>259</v>
      </c>
      <c r="F7" s="1">
        <v>571</v>
      </c>
      <c r="G7" s="1">
        <v>542</v>
      </c>
      <c r="H7" s="1">
        <v>462</v>
      </c>
      <c r="I7" s="1">
        <v>668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6" x14ac:dyDescent="0.2">
      <c r="A8" s="1" t="s">
        <v>83</v>
      </c>
      <c r="B8" s="1">
        <v>334</v>
      </c>
      <c r="C8" s="1">
        <v>334</v>
      </c>
      <c r="D8" s="1">
        <v>49</v>
      </c>
      <c r="E8" s="1">
        <v>42</v>
      </c>
      <c r="F8" s="1">
        <v>68</v>
      </c>
      <c r="G8" s="1">
        <v>46</v>
      </c>
      <c r="H8" s="1">
        <v>43</v>
      </c>
      <c r="I8" s="1">
        <v>86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6" x14ac:dyDescent="0.2">
      <c r="A9" s="1" t="s">
        <v>84</v>
      </c>
      <c r="B9" s="1">
        <v>70</v>
      </c>
      <c r="C9" s="1">
        <v>70</v>
      </c>
      <c r="D9" s="1">
        <v>5</v>
      </c>
      <c r="E9" s="1">
        <v>7</v>
      </c>
      <c r="F9" s="1">
        <v>21</v>
      </c>
      <c r="G9" s="1">
        <v>14</v>
      </c>
      <c r="H9" s="1">
        <v>6</v>
      </c>
      <c r="I9" s="1">
        <v>17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6" x14ac:dyDescent="0.2">
      <c r="A10" s="1" t="s">
        <v>85</v>
      </c>
      <c r="B10" s="1">
        <v>583</v>
      </c>
      <c r="C10" s="1">
        <v>537</v>
      </c>
      <c r="D10" s="1">
        <v>60</v>
      </c>
      <c r="E10" s="1">
        <v>61</v>
      </c>
      <c r="F10" s="1">
        <v>120</v>
      </c>
      <c r="G10" s="1">
        <v>85</v>
      </c>
      <c r="H10" s="1">
        <v>98</v>
      </c>
      <c r="I10" s="1">
        <v>113</v>
      </c>
      <c r="J10" s="1">
        <v>46</v>
      </c>
      <c r="K10" s="1">
        <v>16</v>
      </c>
      <c r="L10" s="1">
        <v>5</v>
      </c>
      <c r="M10" s="1">
        <v>8</v>
      </c>
      <c r="N10" s="1">
        <v>8</v>
      </c>
      <c r="O10" s="1">
        <v>9</v>
      </c>
    </row>
    <row r="11" spans="1:16" x14ac:dyDescent="0.2">
      <c r="A11" s="1" t="s">
        <v>86</v>
      </c>
      <c r="B11" s="1">
        <v>573</v>
      </c>
      <c r="C11" s="1">
        <v>464</v>
      </c>
      <c r="D11" s="1">
        <v>100</v>
      </c>
      <c r="E11" s="1">
        <v>33</v>
      </c>
      <c r="F11" s="1">
        <v>44</v>
      </c>
      <c r="G11" s="1">
        <v>90</v>
      </c>
      <c r="H11" s="1">
        <v>170</v>
      </c>
      <c r="I11" s="1">
        <v>27</v>
      </c>
      <c r="J11" s="1">
        <v>109</v>
      </c>
      <c r="K11" s="1">
        <v>7</v>
      </c>
      <c r="L11" s="1">
        <v>32</v>
      </c>
      <c r="M11" s="1">
        <v>36</v>
      </c>
      <c r="N11" s="1">
        <v>20</v>
      </c>
      <c r="O11" s="1">
        <v>14</v>
      </c>
    </row>
    <row r="12" spans="1:16" x14ac:dyDescent="0.2">
      <c r="A12" s="1" t="s">
        <v>87</v>
      </c>
      <c r="B12" s="1">
        <v>610</v>
      </c>
      <c r="C12" s="1">
        <v>608</v>
      </c>
      <c r="D12" s="1">
        <v>30</v>
      </c>
      <c r="E12" s="1">
        <v>43</v>
      </c>
      <c r="F12" s="1">
        <v>177</v>
      </c>
      <c r="G12" s="1">
        <v>84</v>
      </c>
      <c r="H12" s="1">
        <v>24</v>
      </c>
      <c r="I12" s="1">
        <v>250</v>
      </c>
      <c r="J12" s="1">
        <v>2</v>
      </c>
      <c r="K12" s="1">
        <v>1</v>
      </c>
      <c r="L12" s="1">
        <v>0</v>
      </c>
      <c r="M12" s="1">
        <v>0</v>
      </c>
      <c r="N12" s="1">
        <v>0</v>
      </c>
      <c r="O12" s="1">
        <v>1</v>
      </c>
    </row>
    <row r="13" spans="1:16" x14ac:dyDescent="0.2">
      <c r="A13" s="1" t="s">
        <v>69</v>
      </c>
      <c r="B13" s="1">
        <v>134</v>
      </c>
      <c r="C13" s="1">
        <v>102</v>
      </c>
      <c r="D13" s="1">
        <v>8</v>
      </c>
      <c r="E13" s="1">
        <v>23</v>
      </c>
      <c r="F13" s="1">
        <v>30</v>
      </c>
      <c r="G13" s="1">
        <v>20</v>
      </c>
      <c r="H13" s="1">
        <v>11</v>
      </c>
      <c r="I13" s="1">
        <v>10</v>
      </c>
      <c r="J13" s="1">
        <v>32</v>
      </c>
      <c r="K13" s="1">
        <v>13</v>
      </c>
      <c r="L13" s="1">
        <v>6</v>
      </c>
      <c r="M13" s="1">
        <v>1</v>
      </c>
      <c r="N13" s="1">
        <v>5</v>
      </c>
      <c r="O13" s="1">
        <v>7</v>
      </c>
    </row>
    <row r="14" spans="1:16" x14ac:dyDescent="0.2">
      <c r="A14" s="1" t="s">
        <v>88</v>
      </c>
      <c r="B14" s="1">
        <v>2932</v>
      </c>
      <c r="C14" s="1">
        <v>2926</v>
      </c>
      <c r="D14" s="1">
        <v>413</v>
      </c>
      <c r="E14" s="1">
        <v>317</v>
      </c>
      <c r="F14" s="1">
        <v>544</v>
      </c>
      <c r="G14" s="1">
        <v>538</v>
      </c>
      <c r="H14" s="1">
        <v>351</v>
      </c>
      <c r="I14" s="1">
        <v>763</v>
      </c>
      <c r="J14" s="1">
        <v>6</v>
      </c>
      <c r="K14" s="1">
        <v>3</v>
      </c>
      <c r="L14" s="1">
        <v>1</v>
      </c>
      <c r="M14" s="1">
        <v>0</v>
      </c>
      <c r="N14" s="1">
        <v>1</v>
      </c>
      <c r="O14" s="1">
        <v>1</v>
      </c>
    </row>
    <row r="15" spans="1:16" x14ac:dyDescent="0.2">
      <c r="A15" s="1" t="s">
        <v>89</v>
      </c>
      <c r="B15" s="1">
        <v>2525</v>
      </c>
      <c r="C15" s="1">
        <v>2509</v>
      </c>
      <c r="D15" s="1">
        <v>201</v>
      </c>
      <c r="E15" s="1">
        <v>205</v>
      </c>
      <c r="F15" s="1">
        <v>517</v>
      </c>
      <c r="G15" s="1">
        <v>535</v>
      </c>
      <c r="H15" s="1">
        <v>196</v>
      </c>
      <c r="I15" s="1">
        <v>855</v>
      </c>
      <c r="J15" s="1">
        <v>16</v>
      </c>
      <c r="K15" s="1">
        <v>7</v>
      </c>
      <c r="L15" s="1">
        <v>5</v>
      </c>
      <c r="M15" s="1">
        <v>1</v>
      </c>
      <c r="N15" s="1">
        <v>2</v>
      </c>
      <c r="O15" s="1">
        <v>1</v>
      </c>
    </row>
    <row r="16" spans="1:16" x14ac:dyDescent="0.2">
      <c r="A16" s="1" t="s">
        <v>90</v>
      </c>
      <c r="B16" s="1">
        <v>4015</v>
      </c>
      <c r="C16" s="1">
        <v>3960</v>
      </c>
      <c r="D16" s="1">
        <v>573</v>
      </c>
      <c r="E16" s="1">
        <v>430</v>
      </c>
      <c r="F16" s="1">
        <v>708</v>
      </c>
      <c r="G16" s="1">
        <v>733</v>
      </c>
      <c r="H16" s="1">
        <v>655</v>
      </c>
      <c r="I16" s="1">
        <v>861</v>
      </c>
      <c r="J16" s="1">
        <v>55</v>
      </c>
      <c r="K16" s="1">
        <v>13</v>
      </c>
      <c r="L16" s="1">
        <v>19</v>
      </c>
      <c r="M16" s="1">
        <v>4</v>
      </c>
      <c r="N16" s="1">
        <v>12</v>
      </c>
      <c r="O16" s="1">
        <v>7</v>
      </c>
    </row>
    <row r="17" spans="1:15" x14ac:dyDescent="0.2">
      <c r="A17" s="1" t="s">
        <v>91</v>
      </c>
      <c r="B17" s="1">
        <v>3487</v>
      </c>
      <c r="C17" s="1">
        <v>3438</v>
      </c>
      <c r="D17" s="1">
        <v>505</v>
      </c>
      <c r="E17" s="1">
        <v>365</v>
      </c>
      <c r="F17" s="1">
        <v>532</v>
      </c>
      <c r="G17" s="1">
        <v>695</v>
      </c>
      <c r="H17" s="1">
        <v>604</v>
      </c>
      <c r="I17" s="1">
        <v>737</v>
      </c>
      <c r="J17" s="1">
        <v>49</v>
      </c>
      <c r="K17" s="1">
        <v>13</v>
      </c>
      <c r="L17" s="1">
        <v>18</v>
      </c>
      <c r="M17" s="1">
        <v>1</v>
      </c>
      <c r="N17" s="1">
        <v>9</v>
      </c>
      <c r="O17" s="1">
        <v>8</v>
      </c>
    </row>
    <row r="18" spans="1:15" x14ac:dyDescent="0.2">
      <c r="A18" s="1" t="s">
        <v>92</v>
      </c>
      <c r="B18" s="1">
        <v>809</v>
      </c>
      <c r="C18" s="1">
        <v>808</v>
      </c>
      <c r="D18" s="1">
        <v>10</v>
      </c>
      <c r="E18" s="1">
        <v>48</v>
      </c>
      <c r="F18" s="1">
        <v>263</v>
      </c>
      <c r="G18" s="1">
        <v>112</v>
      </c>
      <c r="H18" s="1">
        <v>14</v>
      </c>
      <c r="I18" s="1">
        <v>361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</row>
    <row r="19" spans="1:15" x14ac:dyDescent="0.2">
      <c r="A19" s="1" t="s">
        <v>93</v>
      </c>
      <c r="B19" s="1">
        <v>2377</v>
      </c>
      <c r="C19" s="1">
        <v>2377</v>
      </c>
      <c r="D19" s="1">
        <v>345</v>
      </c>
      <c r="E19" s="1">
        <v>267</v>
      </c>
      <c r="F19" s="1">
        <v>415</v>
      </c>
      <c r="G19" s="1">
        <v>409</v>
      </c>
      <c r="H19" s="1">
        <v>327</v>
      </c>
      <c r="I19" s="1">
        <v>614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s="1" t="s">
        <v>94</v>
      </c>
      <c r="B20" s="1">
        <v>2603</v>
      </c>
      <c r="C20" s="1">
        <v>2601</v>
      </c>
      <c r="D20" s="1">
        <v>259</v>
      </c>
      <c r="E20" s="1">
        <v>267</v>
      </c>
      <c r="F20" s="1">
        <v>500</v>
      </c>
      <c r="G20" s="1">
        <v>533</v>
      </c>
      <c r="H20" s="1">
        <v>301</v>
      </c>
      <c r="I20" s="1">
        <v>741</v>
      </c>
      <c r="J20" s="1">
        <v>2</v>
      </c>
      <c r="K20" s="1">
        <v>0</v>
      </c>
      <c r="L20" s="1">
        <v>0</v>
      </c>
      <c r="M20" s="1">
        <v>0</v>
      </c>
      <c r="N20" s="1">
        <v>1</v>
      </c>
      <c r="O20" s="1">
        <v>1</v>
      </c>
    </row>
    <row r="21" spans="1:15" x14ac:dyDescent="0.2">
      <c r="A21" s="1" t="s">
        <v>95</v>
      </c>
      <c r="B21" s="1">
        <v>869</v>
      </c>
      <c r="C21" s="1">
        <v>868</v>
      </c>
      <c r="D21" s="1">
        <v>54</v>
      </c>
      <c r="E21" s="1">
        <v>50</v>
      </c>
      <c r="F21" s="1">
        <v>209</v>
      </c>
      <c r="G21" s="1">
        <v>168</v>
      </c>
      <c r="H21" s="1">
        <v>56</v>
      </c>
      <c r="I21" s="1">
        <v>331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</row>
    <row r="22" spans="1:15" x14ac:dyDescent="0.2">
      <c r="A22" s="1" t="s">
        <v>96</v>
      </c>
      <c r="B22" s="1">
        <v>581</v>
      </c>
      <c r="C22" s="1">
        <v>581</v>
      </c>
      <c r="D22" s="1">
        <v>30</v>
      </c>
      <c r="E22" s="1">
        <v>34</v>
      </c>
      <c r="F22" s="1">
        <v>164</v>
      </c>
      <c r="G22" s="1">
        <v>97</v>
      </c>
      <c r="H22" s="1">
        <v>22</v>
      </c>
      <c r="I22" s="1">
        <v>234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4" spans="1:15" x14ac:dyDescent="0.2">
      <c r="A24" s="1" t="s">
        <v>81</v>
      </c>
      <c r="B24" s="17">
        <f>B6*100/B$5</f>
        <v>54.221656861186197</v>
      </c>
      <c r="C24" s="17">
        <f t="shared" ref="C24:O24" si="0">C6*100/C$5</f>
        <v>56.482412060301506</v>
      </c>
      <c r="D24" s="17">
        <f t="shared" si="0"/>
        <v>48.289345063538612</v>
      </c>
      <c r="E24" s="17">
        <f t="shared" si="0"/>
        <v>66.890756302521012</v>
      </c>
      <c r="F24" s="17">
        <f t="shared" si="0"/>
        <v>66.343355965082438</v>
      </c>
      <c r="G24" s="17">
        <f t="shared" si="0"/>
        <v>57.405784399649427</v>
      </c>
      <c r="H24" s="17">
        <f t="shared" si="0"/>
        <v>42.151162790697676</v>
      </c>
      <c r="I24" s="17">
        <f t="shared" si="0"/>
        <v>61.498257839721255</v>
      </c>
      <c r="J24" s="17">
        <f t="shared" si="0"/>
        <v>11.912225705329154</v>
      </c>
      <c r="K24" s="17">
        <f t="shared" si="0"/>
        <v>26.666666666666668</v>
      </c>
      <c r="L24" s="17">
        <f t="shared" si="0"/>
        <v>7.042253521126761</v>
      </c>
      <c r="M24" s="17">
        <f t="shared" si="0"/>
        <v>10.989010989010989</v>
      </c>
      <c r="N24" s="17">
        <f t="shared" si="0"/>
        <v>21.153846153846153</v>
      </c>
      <c r="O24" s="17">
        <f t="shared" si="0"/>
        <v>5.333333333333333</v>
      </c>
    </row>
    <row r="25" spans="1:15" x14ac:dyDescent="0.2">
      <c r="A25" s="1" t="s">
        <v>82</v>
      </c>
      <c r="B25" s="17">
        <f t="shared" ref="B25:O40" si="1">B7*100/B$5</f>
        <v>45.794243917951981</v>
      </c>
      <c r="C25" s="17">
        <f t="shared" si="1"/>
        <v>48.241206030150757</v>
      </c>
      <c r="D25" s="17">
        <f t="shared" si="1"/>
        <v>36.950146627565985</v>
      </c>
      <c r="E25" s="17">
        <f t="shared" si="1"/>
        <v>43.529411764705884</v>
      </c>
      <c r="F25" s="17">
        <f t="shared" si="1"/>
        <v>55.3831231813773</v>
      </c>
      <c r="G25" s="17">
        <f t="shared" si="1"/>
        <v>47.502191060473272</v>
      </c>
      <c r="H25" s="17">
        <f t="shared" si="1"/>
        <v>44.767441860465119</v>
      </c>
      <c r="I25" s="17">
        <f t="shared" si="1"/>
        <v>58.188153310104532</v>
      </c>
      <c r="J25" s="17">
        <f t="shared" si="1"/>
        <v>0</v>
      </c>
      <c r="K25" s="17">
        <f t="shared" si="1"/>
        <v>0</v>
      </c>
      <c r="L25" s="17">
        <f t="shared" si="1"/>
        <v>0</v>
      </c>
      <c r="M25" s="17">
        <f t="shared" si="1"/>
        <v>0</v>
      </c>
      <c r="N25" s="17">
        <f t="shared" si="1"/>
        <v>0</v>
      </c>
      <c r="O25" s="17">
        <f t="shared" si="1"/>
        <v>0</v>
      </c>
    </row>
    <row r="26" spans="1:15" x14ac:dyDescent="0.2">
      <c r="A26" s="1" t="s">
        <v>83</v>
      </c>
      <c r="B26" s="17">
        <f t="shared" si="1"/>
        <v>5.3108602321513754</v>
      </c>
      <c r="C26" s="17">
        <f t="shared" si="1"/>
        <v>5.5946398659966503</v>
      </c>
      <c r="D26" s="17">
        <f t="shared" si="1"/>
        <v>4.7898338220918868</v>
      </c>
      <c r="E26" s="17">
        <f t="shared" si="1"/>
        <v>7.0588235294117645</v>
      </c>
      <c r="F26" s="17">
        <f t="shared" si="1"/>
        <v>6.5955383123181379</v>
      </c>
      <c r="G26" s="17">
        <f t="shared" si="1"/>
        <v>4.0315512708150747</v>
      </c>
      <c r="H26" s="17">
        <f t="shared" si="1"/>
        <v>4.166666666666667</v>
      </c>
      <c r="I26" s="17">
        <f t="shared" si="1"/>
        <v>7.491289198606272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  <c r="N26" s="17">
        <f t="shared" si="1"/>
        <v>0</v>
      </c>
      <c r="O26" s="17">
        <f t="shared" si="1"/>
        <v>0</v>
      </c>
    </row>
    <row r="27" spans="1:15" x14ac:dyDescent="0.2">
      <c r="A27" s="1" t="s">
        <v>84</v>
      </c>
      <c r="B27" s="17">
        <f t="shared" si="1"/>
        <v>1.1130545396724441</v>
      </c>
      <c r="C27" s="17">
        <f t="shared" si="1"/>
        <v>1.1725293132328307</v>
      </c>
      <c r="D27" s="17">
        <f t="shared" si="1"/>
        <v>0.48875855327468232</v>
      </c>
      <c r="E27" s="17">
        <f t="shared" si="1"/>
        <v>1.1764705882352942</v>
      </c>
      <c r="F27" s="17">
        <f t="shared" si="1"/>
        <v>2.0368574199806013</v>
      </c>
      <c r="G27" s="17">
        <f t="shared" si="1"/>
        <v>1.2269938650306749</v>
      </c>
      <c r="H27" s="17">
        <f t="shared" si="1"/>
        <v>0.58139534883720934</v>
      </c>
      <c r="I27" s="17">
        <f t="shared" si="1"/>
        <v>1.480836236933798</v>
      </c>
      <c r="J27" s="17">
        <f t="shared" si="1"/>
        <v>0</v>
      </c>
      <c r="K27" s="17">
        <f t="shared" si="1"/>
        <v>0</v>
      </c>
      <c r="L27" s="17">
        <f t="shared" si="1"/>
        <v>0</v>
      </c>
      <c r="M27" s="17">
        <f t="shared" si="1"/>
        <v>0</v>
      </c>
      <c r="N27" s="17">
        <f t="shared" si="1"/>
        <v>0</v>
      </c>
      <c r="O27" s="17">
        <f t="shared" si="1"/>
        <v>0</v>
      </c>
    </row>
    <row r="28" spans="1:15" x14ac:dyDescent="0.2">
      <c r="A28" s="1" t="s">
        <v>85</v>
      </c>
      <c r="B28" s="17">
        <f t="shared" si="1"/>
        <v>9.2701542375576409</v>
      </c>
      <c r="C28" s="17">
        <f t="shared" si="1"/>
        <v>8.9949748743718594</v>
      </c>
      <c r="D28" s="17">
        <f t="shared" si="1"/>
        <v>5.8651026392961878</v>
      </c>
      <c r="E28" s="17">
        <f t="shared" si="1"/>
        <v>10.252100840336135</v>
      </c>
      <c r="F28" s="17">
        <f t="shared" si="1"/>
        <v>11.639185257032008</v>
      </c>
      <c r="G28" s="17">
        <f t="shared" si="1"/>
        <v>7.449605609114812</v>
      </c>
      <c r="H28" s="17">
        <f t="shared" si="1"/>
        <v>9.4961240310077528</v>
      </c>
      <c r="I28" s="17">
        <f t="shared" si="1"/>
        <v>9.8432055749128917</v>
      </c>
      <c r="J28" s="17">
        <f t="shared" si="1"/>
        <v>14.420062695924765</v>
      </c>
      <c r="K28" s="17">
        <f t="shared" si="1"/>
        <v>53.333333333333336</v>
      </c>
      <c r="L28" s="17">
        <f t="shared" si="1"/>
        <v>7.042253521126761</v>
      </c>
      <c r="M28" s="17">
        <f t="shared" si="1"/>
        <v>8.791208791208792</v>
      </c>
      <c r="N28" s="17">
        <f t="shared" si="1"/>
        <v>15.384615384615385</v>
      </c>
      <c r="O28" s="17">
        <f t="shared" si="1"/>
        <v>12</v>
      </c>
    </row>
    <row r="29" spans="1:15" x14ac:dyDescent="0.2">
      <c r="A29" s="1" t="s">
        <v>86</v>
      </c>
      <c r="B29" s="17">
        <f t="shared" si="1"/>
        <v>9.1111464461758622</v>
      </c>
      <c r="C29" s="17">
        <f t="shared" si="1"/>
        <v>7.7721943048576216</v>
      </c>
      <c r="D29" s="17">
        <f t="shared" si="1"/>
        <v>9.7751710654936463</v>
      </c>
      <c r="E29" s="17">
        <f t="shared" si="1"/>
        <v>5.5462184873949578</v>
      </c>
      <c r="F29" s="17">
        <f t="shared" si="1"/>
        <v>4.2677012609117364</v>
      </c>
      <c r="G29" s="17">
        <f t="shared" si="1"/>
        <v>7.8878177037686239</v>
      </c>
      <c r="H29" s="17">
        <f t="shared" si="1"/>
        <v>16.472868217054263</v>
      </c>
      <c r="I29" s="17">
        <f t="shared" si="1"/>
        <v>2.3519163763066202</v>
      </c>
      <c r="J29" s="17">
        <f t="shared" si="1"/>
        <v>34.169278996865202</v>
      </c>
      <c r="K29" s="17">
        <f t="shared" si="1"/>
        <v>23.333333333333332</v>
      </c>
      <c r="L29" s="17">
        <f t="shared" si="1"/>
        <v>45.070422535211264</v>
      </c>
      <c r="M29" s="17">
        <f t="shared" si="1"/>
        <v>39.560439560439562</v>
      </c>
      <c r="N29" s="17">
        <f t="shared" si="1"/>
        <v>38.46153846153846</v>
      </c>
      <c r="O29" s="17">
        <f t="shared" si="1"/>
        <v>18.666666666666668</v>
      </c>
    </row>
    <row r="30" spans="1:15" x14ac:dyDescent="0.2">
      <c r="A30" s="1" t="s">
        <v>87</v>
      </c>
      <c r="B30" s="17">
        <f t="shared" si="1"/>
        <v>9.6994752742884405</v>
      </c>
      <c r="C30" s="17">
        <f t="shared" si="1"/>
        <v>10.18425460636516</v>
      </c>
      <c r="D30" s="17">
        <f t="shared" si="1"/>
        <v>2.9325513196480939</v>
      </c>
      <c r="E30" s="17">
        <f t="shared" si="1"/>
        <v>7.2268907563025211</v>
      </c>
      <c r="F30" s="17">
        <f t="shared" si="1"/>
        <v>17.167798254122211</v>
      </c>
      <c r="G30" s="17">
        <f t="shared" si="1"/>
        <v>7.3619631901840492</v>
      </c>
      <c r="H30" s="17">
        <f t="shared" si="1"/>
        <v>2.3255813953488373</v>
      </c>
      <c r="I30" s="17">
        <f t="shared" si="1"/>
        <v>21.777003484320556</v>
      </c>
      <c r="J30" s="17">
        <f t="shared" si="1"/>
        <v>0.62695924764890287</v>
      </c>
      <c r="K30" s="17">
        <f t="shared" si="1"/>
        <v>3.3333333333333335</v>
      </c>
      <c r="L30" s="17">
        <f t="shared" si="1"/>
        <v>0</v>
      </c>
      <c r="M30" s="17">
        <f t="shared" si="1"/>
        <v>0</v>
      </c>
      <c r="N30" s="17">
        <f t="shared" si="1"/>
        <v>0</v>
      </c>
      <c r="O30" s="17">
        <f t="shared" si="1"/>
        <v>1.3333333333333333</v>
      </c>
    </row>
    <row r="31" spans="1:15" x14ac:dyDescent="0.2">
      <c r="A31" s="1" t="s">
        <v>69</v>
      </c>
      <c r="B31" s="17">
        <f t="shared" si="1"/>
        <v>2.1307044045158214</v>
      </c>
      <c r="C31" s="17">
        <f t="shared" si="1"/>
        <v>1.7085427135678393</v>
      </c>
      <c r="D31" s="17">
        <f t="shared" si="1"/>
        <v>0.78201368523949166</v>
      </c>
      <c r="E31" s="17">
        <f t="shared" si="1"/>
        <v>3.865546218487395</v>
      </c>
      <c r="F31" s="17">
        <f t="shared" si="1"/>
        <v>2.9097963142580019</v>
      </c>
      <c r="G31" s="17">
        <f t="shared" si="1"/>
        <v>1.7528483786152498</v>
      </c>
      <c r="H31" s="17">
        <f t="shared" si="1"/>
        <v>1.0658914728682169</v>
      </c>
      <c r="I31" s="17">
        <f t="shared" si="1"/>
        <v>0.87108013937282225</v>
      </c>
      <c r="J31" s="17">
        <f t="shared" si="1"/>
        <v>10.031347962382446</v>
      </c>
      <c r="K31" s="17">
        <f t="shared" si="1"/>
        <v>43.333333333333336</v>
      </c>
      <c r="L31" s="17">
        <f t="shared" si="1"/>
        <v>8.4507042253521121</v>
      </c>
      <c r="M31" s="17">
        <f t="shared" si="1"/>
        <v>1.098901098901099</v>
      </c>
      <c r="N31" s="17">
        <f t="shared" si="1"/>
        <v>9.615384615384615</v>
      </c>
      <c r="O31" s="17">
        <f t="shared" si="1"/>
        <v>9.3333333333333339</v>
      </c>
    </row>
    <row r="32" spans="1:15" x14ac:dyDescent="0.2">
      <c r="A32" s="1" t="s">
        <v>88</v>
      </c>
      <c r="B32" s="17">
        <f t="shared" si="1"/>
        <v>46.621084433137227</v>
      </c>
      <c r="C32" s="17">
        <f t="shared" si="1"/>
        <v>49.011725293132329</v>
      </c>
      <c r="D32" s="17">
        <f t="shared" si="1"/>
        <v>40.371456500488762</v>
      </c>
      <c r="E32" s="17">
        <f t="shared" si="1"/>
        <v>53.27731092436975</v>
      </c>
      <c r="F32" s="17">
        <f t="shared" si="1"/>
        <v>52.764306498545103</v>
      </c>
      <c r="G32" s="17">
        <f t="shared" si="1"/>
        <v>47.151621384750221</v>
      </c>
      <c r="H32" s="17">
        <f t="shared" si="1"/>
        <v>34.011627906976742</v>
      </c>
      <c r="I32" s="17">
        <f t="shared" si="1"/>
        <v>66.463414634146346</v>
      </c>
      <c r="J32" s="17">
        <f t="shared" si="1"/>
        <v>1.8808777429467085</v>
      </c>
      <c r="K32" s="17">
        <f t="shared" si="1"/>
        <v>10</v>
      </c>
      <c r="L32" s="17">
        <f t="shared" si="1"/>
        <v>1.408450704225352</v>
      </c>
      <c r="M32" s="17">
        <f t="shared" si="1"/>
        <v>0</v>
      </c>
      <c r="N32" s="17">
        <f t="shared" si="1"/>
        <v>1.9230769230769231</v>
      </c>
      <c r="O32" s="17">
        <f t="shared" si="1"/>
        <v>1.3333333333333333</v>
      </c>
    </row>
    <row r="33" spans="1:15" x14ac:dyDescent="0.2">
      <c r="A33" s="1" t="s">
        <v>89</v>
      </c>
      <c r="B33" s="17">
        <f t="shared" si="1"/>
        <v>40.149467323898868</v>
      </c>
      <c r="C33" s="17">
        <f t="shared" si="1"/>
        <v>42.026800670016748</v>
      </c>
      <c r="D33" s="17">
        <f t="shared" si="1"/>
        <v>19.648093841642229</v>
      </c>
      <c r="E33" s="17">
        <f t="shared" si="1"/>
        <v>34.45378151260504</v>
      </c>
      <c r="F33" s="17">
        <f t="shared" si="1"/>
        <v>50.145489815712899</v>
      </c>
      <c r="G33" s="17">
        <f t="shared" si="1"/>
        <v>46.888694127957933</v>
      </c>
      <c r="H33" s="17">
        <f t="shared" si="1"/>
        <v>18.992248062015506</v>
      </c>
      <c r="I33" s="17">
        <f t="shared" si="1"/>
        <v>74.477351916376307</v>
      </c>
      <c r="J33" s="17">
        <f t="shared" si="1"/>
        <v>5.015673981191223</v>
      </c>
      <c r="K33" s="17">
        <f t="shared" si="1"/>
        <v>23.333333333333332</v>
      </c>
      <c r="L33" s="17">
        <f t="shared" si="1"/>
        <v>7.042253521126761</v>
      </c>
      <c r="M33" s="17">
        <f t="shared" si="1"/>
        <v>1.098901098901099</v>
      </c>
      <c r="N33" s="17">
        <f t="shared" si="1"/>
        <v>3.8461538461538463</v>
      </c>
      <c r="O33" s="17">
        <f t="shared" si="1"/>
        <v>1.3333333333333333</v>
      </c>
    </row>
    <row r="34" spans="1:15" x14ac:dyDescent="0.2">
      <c r="A34" s="1" t="s">
        <v>90</v>
      </c>
      <c r="B34" s="17">
        <f t="shared" si="1"/>
        <v>63.841628239783752</v>
      </c>
      <c r="C34" s="17">
        <f t="shared" si="1"/>
        <v>66.331658291457288</v>
      </c>
      <c r="D34" s="17">
        <f t="shared" si="1"/>
        <v>56.011730205278596</v>
      </c>
      <c r="E34" s="17">
        <f t="shared" si="1"/>
        <v>72.268907563025209</v>
      </c>
      <c r="F34" s="17">
        <f t="shared" si="1"/>
        <v>68.671193016488843</v>
      </c>
      <c r="G34" s="17">
        <f t="shared" si="1"/>
        <v>64.2418930762489</v>
      </c>
      <c r="H34" s="17">
        <f t="shared" si="1"/>
        <v>63.468992248062015</v>
      </c>
      <c r="I34" s="17">
        <f t="shared" si="1"/>
        <v>75</v>
      </c>
      <c r="J34" s="17">
        <f t="shared" si="1"/>
        <v>17.241379310344829</v>
      </c>
      <c r="K34" s="17">
        <f t="shared" si="1"/>
        <v>43.333333333333336</v>
      </c>
      <c r="L34" s="17">
        <f t="shared" si="1"/>
        <v>26.760563380281692</v>
      </c>
      <c r="M34" s="17">
        <f t="shared" si="1"/>
        <v>4.395604395604396</v>
      </c>
      <c r="N34" s="17">
        <f t="shared" si="1"/>
        <v>23.076923076923077</v>
      </c>
      <c r="O34" s="17">
        <f t="shared" si="1"/>
        <v>9.3333333333333339</v>
      </c>
    </row>
    <row r="35" spans="1:15" x14ac:dyDescent="0.2">
      <c r="A35" s="1" t="s">
        <v>91</v>
      </c>
      <c r="B35" s="17">
        <f t="shared" si="1"/>
        <v>55.446016854825885</v>
      </c>
      <c r="C35" s="17">
        <f t="shared" si="1"/>
        <v>57.587939698492463</v>
      </c>
      <c r="D35" s="17">
        <f t="shared" si="1"/>
        <v>49.364613880742915</v>
      </c>
      <c r="E35" s="17">
        <f t="shared" si="1"/>
        <v>61.344537815126053</v>
      </c>
      <c r="F35" s="17">
        <f t="shared" si="1"/>
        <v>51.600387972841901</v>
      </c>
      <c r="G35" s="17">
        <f t="shared" si="1"/>
        <v>60.91148115687993</v>
      </c>
      <c r="H35" s="17">
        <f t="shared" si="1"/>
        <v>58.527131782945737</v>
      </c>
      <c r="I35" s="17">
        <f t="shared" si="1"/>
        <v>64.19860627177701</v>
      </c>
      <c r="J35" s="17">
        <f t="shared" si="1"/>
        <v>15.360501567398119</v>
      </c>
      <c r="K35" s="17">
        <f t="shared" si="1"/>
        <v>43.333333333333336</v>
      </c>
      <c r="L35" s="17">
        <f t="shared" si="1"/>
        <v>25.35211267605634</v>
      </c>
      <c r="M35" s="17">
        <f t="shared" si="1"/>
        <v>1.098901098901099</v>
      </c>
      <c r="N35" s="17">
        <f t="shared" si="1"/>
        <v>17.307692307692307</v>
      </c>
      <c r="O35" s="17">
        <f t="shared" si="1"/>
        <v>10.666666666666666</v>
      </c>
    </row>
    <row r="36" spans="1:15" x14ac:dyDescent="0.2">
      <c r="A36" s="1" t="s">
        <v>92</v>
      </c>
      <c r="B36" s="17">
        <f t="shared" si="1"/>
        <v>12.863730322785816</v>
      </c>
      <c r="C36" s="17">
        <f t="shared" si="1"/>
        <v>13.534338358458962</v>
      </c>
      <c r="D36" s="17">
        <f t="shared" si="1"/>
        <v>0.97751710654936463</v>
      </c>
      <c r="E36" s="17">
        <f t="shared" si="1"/>
        <v>8.0672268907563023</v>
      </c>
      <c r="F36" s="17">
        <f t="shared" si="1"/>
        <v>25.509214354995152</v>
      </c>
      <c r="G36" s="17">
        <f t="shared" si="1"/>
        <v>9.8159509202453989</v>
      </c>
      <c r="H36" s="17">
        <f t="shared" si="1"/>
        <v>1.3565891472868217</v>
      </c>
      <c r="I36" s="17">
        <f t="shared" si="1"/>
        <v>31.445993031358885</v>
      </c>
      <c r="J36" s="17">
        <f t="shared" si="1"/>
        <v>0.31347962382445144</v>
      </c>
      <c r="K36" s="17">
        <f t="shared" si="1"/>
        <v>0</v>
      </c>
      <c r="L36" s="17">
        <f t="shared" si="1"/>
        <v>0</v>
      </c>
      <c r="M36" s="17">
        <f t="shared" si="1"/>
        <v>0</v>
      </c>
      <c r="N36" s="17">
        <f t="shared" si="1"/>
        <v>0</v>
      </c>
      <c r="O36" s="17">
        <f t="shared" si="1"/>
        <v>1.3333333333333333</v>
      </c>
    </row>
    <row r="37" spans="1:15" x14ac:dyDescent="0.2">
      <c r="A37" s="1" t="s">
        <v>93</v>
      </c>
      <c r="B37" s="17">
        <f t="shared" si="1"/>
        <v>37.796152011448562</v>
      </c>
      <c r="C37" s="17">
        <f t="shared" si="1"/>
        <v>39.815745393634842</v>
      </c>
      <c r="D37" s="17">
        <f t="shared" si="1"/>
        <v>33.724340175953081</v>
      </c>
      <c r="E37" s="17">
        <f t="shared" si="1"/>
        <v>44.87394957983193</v>
      </c>
      <c r="F37" s="17">
        <f t="shared" si="1"/>
        <v>40.252182347235696</v>
      </c>
      <c r="G37" s="17">
        <f t="shared" si="1"/>
        <v>35.845749342681856</v>
      </c>
      <c r="H37" s="17">
        <f t="shared" si="1"/>
        <v>31.686046511627907</v>
      </c>
      <c r="I37" s="17">
        <f t="shared" si="1"/>
        <v>53.484320557491287</v>
      </c>
      <c r="J37" s="17">
        <f t="shared" si="1"/>
        <v>0</v>
      </c>
      <c r="K37" s="17">
        <f t="shared" si="1"/>
        <v>0</v>
      </c>
      <c r="L37" s="17">
        <f t="shared" si="1"/>
        <v>0</v>
      </c>
      <c r="M37" s="17">
        <f t="shared" si="1"/>
        <v>0</v>
      </c>
      <c r="N37" s="17">
        <f t="shared" si="1"/>
        <v>0</v>
      </c>
      <c r="O37" s="17">
        <f t="shared" si="1"/>
        <v>0</v>
      </c>
    </row>
    <row r="38" spans="1:15" x14ac:dyDescent="0.2">
      <c r="A38" s="1" t="s">
        <v>94</v>
      </c>
      <c r="B38" s="17">
        <f t="shared" si="1"/>
        <v>41.389728096676734</v>
      </c>
      <c r="C38" s="17">
        <f t="shared" si="1"/>
        <v>43.5678391959799</v>
      </c>
      <c r="D38" s="17">
        <f t="shared" si="1"/>
        <v>25.317693059628542</v>
      </c>
      <c r="E38" s="17">
        <f t="shared" si="1"/>
        <v>44.87394957983193</v>
      </c>
      <c r="F38" s="17">
        <f t="shared" si="1"/>
        <v>48.496605237633368</v>
      </c>
      <c r="G38" s="17">
        <f t="shared" si="1"/>
        <v>46.713409290096408</v>
      </c>
      <c r="H38" s="17">
        <f t="shared" si="1"/>
        <v>29.166666666666668</v>
      </c>
      <c r="I38" s="17">
        <f t="shared" si="1"/>
        <v>64.547038327526138</v>
      </c>
      <c r="J38" s="17">
        <f t="shared" si="1"/>
        <v>0.62695924764890287</v>
      </c>
      <c r="K38" s="17">
        <f t="shared" si="1"/>
        <v>0</v>
      </c>
      <c r="L38" s="17">
        <f t="shared" si="1"/>
        <v>0</v>
      </c>
      <c r="M38" s="17">
        <f t="shared" si="1"/>
        <v>0</v>
      </c>
      <c r="N38" s="17">
        <f t="shared" si="1"/>
        <v>1.9230769230769231</v>
      </c>
      <c r="O38" s="17">
        <f t="shared" si="1"/>
        <v>1.3333333333333333</v>
      </c>
    </row>
    <row r="39" spans="1:15" x14ac:dyDescent="0.2">
      <c r="A39" s="1" t="s">
        <v>95</v>
      </c>
      <c r="B39" s="17">
        <f t="shared" si="1"/>
        <v>13.817777071076483</v>
      </c>
      <c r="C39" s="17">
        <f t="shared" si="1"/>
        <v>14.539363484087103</v>
      </c>
      <c r="D39" s="17">
        <f t="shared" si="1"/>
        <v>5.2785923753665687</v>
      </c>
      <c r="E39" s="17">
        <f t="shared" si="1"/>
        <v>8.4033613445378155</v>
      </c>
      <c r="F39" s="17">
        <f t="shared" si="1"/>
        <v>20.271580989330747</v>
      </c>
      <c r="G39" s="17">
        <f t="shared" si="1"/>
        <v>14.723926380368098</v>
      </c>
      <c r="H39" s="17">
        <f t="shared" si="1"/>
        <v>5.4263565891472867</v>
      </c>
      <c r="I39" s="17">
        <f t="shared" si="1"/>
        <v>28.832752613240419</v>
      </c>
      <c r="J39" s="17">
        <f t="shared" si="1"/>
        <v>0.31347962382445144</v>
      </c>
      <c r="K39" s="17">
        <f t="shared" si="1"/>
        <v>0</v>
      </c>
      <c r="L39" s="17">
        <f t="shared" si="1"/>
        <v>0</v>
      </c>
      <c r="M39" s="17">
        <f t="shared" si="1"/>
        <v>0</v>
      </c>
      <c r="N39" s="17">
        <f t="shared" si="1"/>
        <v>0</v>
      </c>
      <c r="O39" s="17">
        <f t="shared" si="1"/>
        <v>1.3333333333333333</v>
      </c>
    </row>
    <row r="40" spans="1:15" x14ac:dyDescent="0.2">
      <c r="A40" s="1" t="s">
        <v>96</v>
      </c>
      <c r="B40" s="17">
        <f t="shared" si="1"/>
        <v>9.2383526792812845</v>
      </c>
      <c r="C40" s="17">
        <f t="shared" si="1"/>
        <v>9.7319932998324958</v>
      </c>
      <c r="D40" s="17">
        <f t="shared" si="1"/>
        <v>2.9325513196480939</v>
      </c>
      <c r="E40" s="17">
        <f t="shared" si="1"/>
        <v>5.7142857142857144</v>
      </c>
      <c r="F40" s="17">
        <f t="shared" si="1"/>
        <v>15.906886517943743</v>
      </c>
      <c r="G40" s="17">
        <f t="shared" si="1"/>
        <v>8.5013146362839613</v>
      </c>
      <c r="H40" s="17">
        <f t="shared" si="1"/>
        <v>2.1317829457364339</v>
      </c>
      <c r="I40" s="17">
        <f t="shared" si="1"/>
        <v>20.383275261324041</v>
      </c>
      <c r="J40" s="17">
        <f t="shared" si="1"/>
        <v>0</v>
      </c>
      <c r="K40" s="17">
        <f t="shared" si="1"/>
        <v>0</v>
      </c>
      <c r="L40" s="17">
        <f t="shared" si="1"/>
        <v>0</v>
      </c>
      <c r="M40" s="17">
        <f t="shared" si="1"/>
        <v>0</v>
      </c>
      <c r="N40" s="17">
        <f t="shared" si="1"/>
        <v>0</v>
      </c>
      <c r="O40" s="17">
        <f t="shared" si="1"/>
        <v>0</v>
      </c>
    </row>
    <row r="41" spans="1:15" x14ac:dyDescent="0.2">
      <c r="A41" s="19" t="s">
        <v>217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</sheetData>
  <mergeCells count="1">
    <mergeCell ref="A41:O4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80A0-F19C-4418-B2F3-B69B46EFD393}">
  <dimension ref="A1:P21"/>
  <sheetViews>
    <sheetView view="pageBreakPreview" zoomScale="125" zoomScaleNormal="100" zoomScaleSheetLayoutView="125" workbookViewId="0">
      <selection activeCell="A21" sqref="A21:XFD21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209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97</v>
      </c>
    </row>
    <row r="6" spans="1:16" x14ac:dyDescent="0.2">
      <c r="A6" s="1" t="s">
        <v>0</v>
      </c>
      <c r="B6" s="1">
        <v>6289</v>
      </c>
      <c r="C6" s="1">
        <v>5970</v>
      </c>
      <c r="D6" s="1">
        <v>1023</v>
      </c>
      <c r="E6" s="1">
        <v>595</v>
      </c>
      <c r="F6" s="1">
        <v>1031</v>
      </c>
      <c r="G6" s="1">
        <v>1141</v>
      </c>
      <c r="H6" s="1">
        <v>1032</v>
      </c>
      <c r="I6" s="1">
        <v>1148</v>
      </c>
      <c r="J6" s="1">
        <v>319</v>
      </c>
      <c r="K6" s="1">
        <v>30</v>
      </c>
      <c r="L6" s="1">
        <v>71</v>
      </c>
      <c r="M6" s="1">
        <v>91</v>
      </c>
      <c r="N6" s="1">
        <v>52</v>
      </c>
      <c r="O6" s="1">
        <v>75</v>
      </c>
    </row>
    <row r="7" spans="1:16" x14ac:dyDescent="0.2">
      <c r="A7" s="1" t="s">
        <v>98</v>
      </c>
      <c r="B7" s="1">
        <v>4898</v>
      </c>
      <c r="C7" s="1">
        <v>4609</v>
      </c>
      <c r="D7" s="1">
        <v>817</v>
      </c>
      <c r="E7" s="1">
        <v>440</v>
      </c>
      <c r="F7" s="1">
        <v>814</v>
      </c>
      <c r="G7" s="1">
        <v>922</v>
      </c>
      <c r="H7" s="1">
        <v>913</v>
      </c>
      <c r="I7" s="1">
        <v>703</v>
      </c>
      <c r="J7" s="1">
        <v>289</v>
      </c>
      <c r="K7" s="1">
        <v>29</v>
      </c>
      <c r="L7" s="1">
        <v>67</v>
      </c>
      <c r="M7" s="1">
        <v>90</v>
      </c>
      <c r="N7" s="1">
        <v>44</v>
      </c>
      <c r="O7" s="1">
        <v>59</v>
      </c>
    </row>
    <row r="8" spans="1:16" x14ac:dyDescent="0.2">
      <c r="A8" s="1" t="s">
        <v>99</v>
      </c>
      <c r="B8" s="1">
        <v>484</v>
      </c>
      <c r="C8" s="1">
        <v>481</v>
      </c>
      <c r="D8" s="1">
        <v>91</v>
      </c>
      <c r="E8" s="1">
        <v>112</v>
      </c>
      <c r="F8" s="1">
        <v>41</v>
      </c>
      <c r="G8" s="1">
        <v>53</v>
      </c>
      <c r="H8" s="1">
        <v>32</v>
      </c>
      <c r="I8" s="1">
        <v>152</v>
      </c>
      <c r="J8" s="1">
        <v>3</v>
      </c>
      <c r="K8" s="1">
        <v>1</v>
      </c>
      <c r="L8" s="1">
        <v>0</v>
      </c>
      <c r="M8" s="1">
        <v>1</v>
      </c>
      <c r="N8" s="1">
        <v>0</v>
      </c>
      <c r="O8" s="1">
        <v>1</v>
      </c>
    </row>
    <row r="9" spans="1:16" x14ac:dyDescent="0.2">
      <c r="A9" s="1" t="s">
        <v>100</v>
      </c>
      <c r="B9" s="1">
        <v>331</v>
      </c>
      <c r="C9" s="1">
        <v>331</v>
      </c>
      <c r="D9" s="1">
        <v>10</v>
      </c>
      <c r="E9" s="1">
        <v>11</v>
      </c>
      <c r="F9" s="1">
        <v>123</v>
      </c>
      <c r="G9" s="1">
        <v>27</v>
      </c>
      <c r="H9" s="1">
        <v>3</v>
      </c>
      <c r="I9" s="1">
        <v>157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6" x14ac:dyDescent="0.2">
      <c r="A10" s="1" t="s">
        <v>101</v>
      </c>
      <c r="B10" s="1">
        <v>576</v>
      </c>
      <c r="C10" s="1">
        <v>549</v>
      </c>
      <c r="D10" s="1">
        <v>105</v>
      </c>
      <c r="E10" s="1">
        <v>32</v>
      </c>
      <c r="F10" s="1">
        <v>53</v>
      </c>
      <c r="G10" s="1">
        <v>139</v>
      </c>
      <c r="H10" s="1">
        <v>84</v>
      </c>
      <c r="I10" s="1">
        <v>136</v>
      </c>
      <c r="J10" s="1">
        <v>27</v>
      </c>
      <c r="K10" s="1">
        <v>0</v>
      </c>
      <c r="L10" s="1">
        <v>4</v>
      </c>
      <c r="M10" s="1">
        <v>0</v>
      </c>
      <c r="N10" s="1">
        <v>8</v>
      </c>
      <c r="O10" s="1">
        <v>15</v>
      </c>
    </row>
    <row r="11" spans="1:16" x14ac:dyDescent="0.2">
      <c r="A11" s="1" t="s">
        <v>20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3" spans="1:16" x14ac:dyDescent="0.2">
      <c r="A13" s="1" t="s">
        <v>102</v>
      </c>
    </row>
    <row r="15" spans="1:16" x14ac:dyDescent="0.2">
      <c r="A15" s="1" t="s">
        <v>0</v>
      </c>
      <c r="B15" s="1">
        <v>6289</v>
      </c>
      <c r="C15" s="1">
        <v>5970</v>
      </c>
      <c r="D15" s="1">
        <v>1023</v>
      </c>
      <c r="E15" s="1">
        <v>595</v>
      </c>
      <c r="F15" s="1">
        <v>1031</v>
      </c>
      <c r="G15" s="1">
        <v>1141</v>
      </c>
      <c r="H15" s="1">
        <v>1032</v>
      </c>
      <c r="I15" s="1">
        <v>1148</v>
      </c>
      <c r="J15" s="1">
        <v>319</v>
      </c>
      <c r="K15" s="1">
        <v>30</v>
      </c>
      <c r="L15" s="1">
        <v>71</v>
      </c>
      <c r="M15" s="1">
        <v>91</v>
      </c>
      <c r="N15" s="1">
        <v>52</v>
      </c>
      <c r="O15" s="1">
        <v>75</v>
      </c>
    </row>
    <row r="16" spans="1:16" x14ac:dyDescent="0.2">
      <c r="A16" s="1" t="s">
        <v>103</v>
      </c>
      <c r="B16" s="1">
        <v>4752</v>
      </c>
      <c r="C16" s="1">
        <v>4458</v>
      </c>
      <c r="D16" s="1">
        <v>834</v>
      </c>
      <c r="E16" s="1">
        <v>488</v>
      </c>
      <c r="F16" s="1">
        <v>789</v>
      </c>
      <c r="G16" s="1">
        <v>936</v>
      </c>
      <c r="H16" s="1">
        <v>700</v>
      </c>
      <c r="I16" s="1">
        <v>711</v>
      </c>
      <c r="J16" s="1">
        <v>294</v>
      </c>
      <c r="K16" s="1">
        <v>30</v>
      </c>
      <c r="L16" s="1">
        <v>68</v>
      </c>
      <c r="M16" s="1">
        <v>91</v>
      </c>
      <c r="N16" s="1">
        <v>45</v>
      </c>
      <c r="O16" s="1">
        <v>60</v>
      </c>
    </row>
    <row r="17" spans="1:15" x14ac:dyDescent="0.2">
      <c r="A17" s="1" t="s">
        <v>104</v>
      </c>
      <c r="B17" s="1">
        <v>295</v>
      </c>
      <c r="C17" s="1">
        <v>291</v>
      </c>
      <c r="D17" s="1">
        <v>12</v>
      </c>
      <c r="E17" s="1">
        <v>6</v>
      </c>
      <c r="F17" s="1">
        <v>92</v>
      </c>
      <c r="G17" s="1">
        <v>8</v>
      </c>
      <c r="H17" s="1">
        <v>2</v>
      </c>
      <c r="I17" s="1">
        <v>171</v>
      </c>
      <c r="J17" s="1">
        <v>4</v>
      </c>
      <c r="K17" s="1">
        <v>0</v>
      </c>
      <c r="L17" s="1">
        <v>0</v>
      </c>
      <c r="M17" s="1">
        <v>0</v>
      </c>
      <c r="N17" s="1">
        <v>0</v>
      </c>
      <c r="O17" s="1">
        <v>4</v>
      </c>
    </row>
    <row r="18" spans="1:15" x14ac:dyDescent="0.2">
      <c r="A18" s="1" t="s">
        <v>105</v>
      </c>
      <c r="B18" s="1">
        <v>578</v>
      </c>
      <c r="C18" s="1">
        <v>574</v>
      </c>
      <c r="D18" s="1">
        <v>80</v>
      </c>
      <c r="E18" s="1">
        <v>55</v>
      </c>
      <c r="F18" s="1">
        <v>96</v>
      </c>
      <c r="G18" s="1">
        <v>88</v>
      </c>
      <c r="H18" s="1">
        <v>116</v>
      </c>
      <c r="I18" s="1">
        <v>139</v>
      </c>
      <c r="J18" s="1">
        <v>4</v>
      </c>
      <c r="K18" s="1">
        <v>0</v>
      </c>
      <c r="L18" s="1">
        <v>1</v>
      </c>
      <c r="M18" s="1">
        <v>0</v>
      </c>
      <c r="N18" s="1">
        <v>1</v>
      </c>
      <c r="O18" s="1">
        <v>2</v>
      </c>
    </row>
    <row r="19" spans="1:15" x14ac:dyDescent="0.2">
      <c r="A19" s="1" t="s">
        <v>106</v>
      </c>
      <c r="B19" s="1">
        <v>547</v>
      </c>
      <c r="C19" s="1">
        <v>534</v>
      </c>
      <c r="D19" s="1">
        <v>95</v>
      </c>
      <c r="E19" s="1">
        <v>41</v>
      </c>
      <c r="F19" s="1">
        <v>25</v>
      </c>
      <c r="G19" s="1">
        <v>99</v>
      </c>
      <c r="H19" s="1">
        <v>202</v>
      </c>
      <c r="I19" s="1">
        <v>72</v>
      </c>
      <c r="J19" s="1">
        <v>13</v>
      </c>
      <c r="K19" s="1">
        <v>0</v>
      </c>
      <c r="L19" s="1">
        <v>2</v>
      </c>
      <c r="M19" s="1">
        <v>0</v>
      </c>
      <c r="N19" s="1">
        <v>6</v>
      </c>
      <c r="O19" s="1">
        <v>5</v>
      </c>
    </row>
    <row r="20" spans="1:15" x14ac:dyDescent="0.2">
      <c r="A20" s="1" t="s">
        <v>20</v>
      </c>
      <c r="B20" s="1">
        <v>117</v>
      </c>
      <c r="C20" s="1">
        <v>113</v>
      </c>
      <c r="D20" s="1">
        <v>2</v>
      </c>
      <c r="E20" s="1">
        <v>5</v>
      </c>
      <c r="F20" s="1">
        <v>29</v>
      </c>
      <c r="G20" s="1">
        <v>10</v>
      </c>
      <c r="H20" s="1">
        <v>12</v>
      </c>
      <c r="I20" s="1">
        <v>55</v>
      </c>
      <c r="J20" s="1">
        <v>4</v>
      </c>
      <c r="K20" s="1">
        <v>0</v>
      </c>
      <c r="L20" s="1">
        <v>0</v>
      </c>
      <c r="M20" s="1">
        <v>0</v>
      </c>
      <c r="N20" s="1">
        <v>0</v>
      </c>
      <c r="O20" s="1">
        <v>4</v>
      </c>
    </row>
    <row r="21" spans="1:15" x14ac:dyDescent="0.2">
      <c r="A21" s="19" t="s">
        <v>217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</sheetData>
  <mergeCells count="1">
    <mergeCell ref="A21:O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4086D-5681-434F-9B19-18AEA637987B}">
  <dimension ref="A1:P65"/>
  <sheetViews>
    <sheetView view="pageBreakPreview" topLeftCell="A35" zoomScale="125" zoomScaleNormal="100" zoomScaleSheetLayoutView="125" workbookViewId="0">
      <selection activeCell="A65" sqref="A65:XFD65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210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107</v>
      </c>
    </row>
    <row r="6" spans="1:16" x14ac:dyDescent="0.2">
      <c r="A6" s="1" t="s">
        <v>0</v>
      </c>
      <c r="B6" s="1">
        <v>3721</v>
      </c>
      <c r="C6" s="1">
        <v>3720</v>
      </c>
      <c r="D6" s="1">
        <v>738</v>
      </c>
      <c r="E6" s="1">
        <v>504</v>
      </c>
      <c r="F6" s="1">
        <v>709</v>
      </c>
      <c r="G6" s="1">
        <v>652</v>
      </c>
      <c r="H6" s="1">
        <v>881</v>
      </c>
      <c r="I6" s="1">
        <v>236</v>
      </c>
      <c r="J6" s="1">
        <v>1</v>
      </c>
      <c r="K6" s="1">
        <v>1</v>
      </c>
      <c r="L6" s="1">
        <v>0</v>
      </c>
      <c r="M6" s="1">
        <v>0</v>
      </c>
      <c r="N6" s="1">
        <v>0</v>
      </c>
      <c r="O6" s="1">
        <v>0</v>
      </c>
    </row>
    <row r="7" spans="1:16" x14ac:dyDescent="0.2">
      <c r="A7" s="1" t="s">
        <v>108</v>
      </c>
      <c r="B7" s="1">
        <v>1431</v>
      </c>
      <c r="C7" s="1">
        <v>1430</v>
      </c>
      <c r="D7" s="1">
        <v>271</v>
      </c>
      <c r="E7" s="1">
        <v>156</v>
      </c>
      <c r="F7" s="1">
        <v>225</v>
      </c>
      <c r="G7" s="1">
        <v>354</v>
      </c>
      <c r="H7" s="1">
        <v>255</v>
      </c>
      <c r="I7" s="1">
        <v>169</v>
      </c>
      <c r="J7" s="1">
        <v>1</v>
      </c>
      <c r="K7" s="1">
        <v>1</v>
      </c>
      <c r="L7" s="1">
        <v>0</v>
      </c>
      <c r="M7" s="1">
        <v>0</v>
      </c>
      <c r="N7" s="1">
        <v>0</v>
      </c>
      <c r="O7" s="1">
        <v>0</v>
      </c>
    </row>
    <row r="8" spans="1:16" x14ac:dyDescent="0.2">
      <c r="A8" s="1" t="s">
        <v>109</v>
      </c>
      <c r="B8" s="1">
        <v>125</v>
      </c>
      <c r="C8" s="1">
        <v>125</v>
      </c>
      <c r="D8" s="1">
        <v>45</v>
      </c>
      <c r="E8" s="1">
        <v>8</v>
      </c>
      <c r="F8" s="1">
        <v>10</v>
      </c>
      <c r="G8" s="1">
        <v>36</v>
      </c>
      <c r="H8" s="1">
        <v>18</v>
      </c>
      <c r="I8" s="1">
        <v>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6" x14ac:dyDescent="0.2">
      <c r="A9" s="1" t="s">
        <v>110</v>
      </c>
      <c r="B9" s="1">
        <v>2165</v>
      </c>
      <c r="C9" s="1">
        <v>2165</v>
      </c>
      <c r="D9" s="1">
        <v>422</v>
      </c>
      <c r="E9" s="1">
        <v>340</v>
      </c>
      <c r="F9" s="1">
        <v>474</v>
      </c>
      <c r="G9" s="1">
        <v>262</v>
      </c>
      <c r="H9" s="1">
        <v>608</v>
      </c>
      <c r="I9" s="1">
        <v>59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1" spans="1:16" x14ac:dyDescent="0.2">
      <c r="A11" s="1" t="s">
        <v>111</v>
      </c>
    </row>
    <row r="13" spans="1:16" x14ac:dyDescent="0.2">
      <c r="A13" s="1" t="s">
        <v>0</v>
      </c>
      <c r="B13" s="1">
        <v>5407</v>
      </c>
      <c r="C13" s="1">
        <v>5090</v>
      </c>
      <c r="D13" s="1">
        <v>966</v>
      </c>
      <c r="E13" s="1">
        <v>563</v>
      </c>
      <c r="F13" s="1">
        <v>817</v>
      </c>
      <c r="G13" s="1">
        <v>1021</v>
      </c>
      <c r="H13" s="1">
        <v>995</v>
      </c>
      <c r="I13" s="1">
        <v>728</v>
      </c>
      <c r="J13" s="1">
        <v>317</v>
      </c>
      <c r="K13" s="1">
        <v>30</v>
      </c>
      <c r="L13" s="1">
        <v>71</v>
      </c>
      <c r="M13" s="1">
        <v>91</v>
      </c>
      <c r="N13" s="1">
        <v>51</v>
      </c>
      <c r="O13" s="1">
        <v>74</v>
      </c>
    </row>
    <row r="14" spans="1:16" x14ac:dyDescent="0.2">
      <c r="A14" s="1" t="s">
        <v>108</v>
      </c>
      <c r="B14" s="1">
        <v>4412</v>
      </c>
      <c r="C14" s="1">
        <v>4152</v>
      </c>
      <c r="D14" s="1">
        <v>795</v>
      </c>
      <c r="E14" s="1">
        <v>363</v>
      </c>
      <c r="F14" s="1">
        <v>566</v>
      </c>
      <c r="G14" s="1">
        <v>868</v>
      </c>
      <c r="H14" s="1">
        <v>865</v>
      </c>
      <c r="I14" s="1">
        <v>695</v>
      </c>
      <c r="J14" s="1">
        <v>260</v>
      </c>
      <c r="K14" s="1">
        <v>27</v>
      </c>
      <c r="L14" s="1">
        <v>71</v>
      </c>
      <c r="M14" s="1">
        <v>88</v>
      </c>
      <c r="N14" s="1">
        <v>35</v>
      </c>
      <c r="O14" s="1">
        <v>39</v>
      </c>
    </row>
    <row r="15" spans="1:16" x14ac:dyDescent="0.2">
      <c r="A15" s="1" t="s">
        <v>109</v>
      </c>
      <c r="B15" s="1">
        <v>87</v>
      </c>
      <c r="C15" s="1">
        <v>87</v>
      </c>
      <c r="D15" s="1">
        <v>6</v>
      </c>
      <c r="E15" s="1">
        <v>8</v>
      </c>
      <c r="F15" s="1">
        <v>35</v>
      </c>
      <c r="G15" s="1">
        <v>26</v>
      </c>
      <c r="H15" s="1">
        <v>5</v>
      </c>
      <c r="I15" s="1">
        <v>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6" x14ac:dyDescent="0.2">
      <c r="A16" s="1" t="s">
        <v>110</v>
      </c>
      <c r="B16" s="1">
        <v>908</v>
      </c>
      <c r="C16" s="1">
        <v>851</v>
      </c>
      <c r="D16" s="1">
        <v>165</v>
      </c>
      <c r="E16" s="1">
        <v>192</v>
      </c>
      <c r="F16" s="1">
        <v>216</v>
      </c>
      <c r="G16" s="1">
        <v>127</v>
      </c>
      <c r="H16" s="1">
        <v>125</v>
      </c>
      <c r="I16" s="1">
        <v>26</v>
      </c>
      <c r="J16" s="1">
        <v>57</v>
      </c>
      <c r="K16" s="1">
        <v>3</v>
      </c>
      <c r="L16" s="1">
        <v>0</v>
      </c>
      <c r="M16" s="1">
        <v>3</v>
      </c>
      <c r="N16" s="1">
        <v>16</v>
      </c>
      <c r="O16" s="1">
        <v>35</v>
      </c>
    </row>
    <row r="18" spans="1:15" x14ac:dyDescent="0.2">
      <c r="A18" s="1" t="s">
        <v>112</v>
      </c>
    </row>
    <row r="20" spans="1:15" x14ac:dyDescent="0.2">
      <c r="A20" s="1" t="s">
        <v>0</v>
      </c>
      <c r="B20" s="1">
        <v>5594</v>
      </c>
      <c r="C20" s="1">
        <v>5278</v>
      </c>
      <c r="D20" s="1">
        <v>1002</v>
      </c>
      <c r="E20" s="1">
        <v>577</v>
      </c>
      <c r="F20" s="1">
        <v>847</v>
      </c>
      <c r="G20" s="1">
        <v>1071</v>
      </c>
      <c r="H20" s="1">
        <v>1012</v>
      </c>
      <c r="I20" s="1">
        <v>769</v>
      </c>
      <c r="J20" s="1">
        <v>316</v>
      </c>
      <c r="K20" s="1">
        <v>30</v>
      </c>
      <c r="L20" s="1">
        <v>71</v>
      </c>
      <c r="M20" s="1">
        <v>90</v>
      </c>
      <c r="N20" s="1">
        <v>52</v>
      </c>
      <c r="O20" s="1">
        <v>73</v>
      </c>
    </row>
    <row r="21" spans="1:15" x14ac:dyDescent="0.2">
      <c r="A21" s="1" t="s">
        <v>108</v>
      </c>
      <c r="B21" s="1">
        <v>4468</v>
      </c>
      <c r="C21" s="1">
        <v>4167</v>
      </c>
      <c r="D21" s="1">
        <v>804</v>
      </c>
      <c r="E21" s="1">
        <v>372</v>
      </c>
      <c r="F21" s="1">
        <v>514</v>
      </c>
      <c r="G21" s="1">
        <v>924</v>
      </c>
      <c r="H21" s="1">
        <v>811</v>
      </c>
      <c r="I21" s="1">
        <v>742</v>
      </c>
      <c r="J21" s="1">
        <v>301</v>
      </c>
      <c r="K21" s="1">
        <v>29</v>
      </c>
      <c r="L21" s="1">
        <v>70</v>
      </c>
      <c r="M21" s="1">
        <v>87</v>
      </c>
      <c r="N21" s="1">
        <v>45</v>
      </c>
      <c r="O21" s="1">
        <v>70</v>
      </c>
    </row>
    <row r="22" spans="1:15" x14ac:dyDescent="0.2">
      <c r="A22" s="1" t="s">
        <v>109</v>
      </c>
      <c r="B22" s="1">
        <v>81</v>
      </c>
      <c r="C22" s="1">
        <v>80</v>
      </c>
      <c r="D22" s="1">
        <v>8</v>
      </c>
      <c r="E22" s="1">
        <v>6</v>
      </c>
      <c r="F22" s="1">
        <v>21</v>
      </c>
      <c r="G22" s="1">
        <v>33</v>
      </c>
      <c r="H22" s="1">
        <v>8</v>
      </c>
      <c r="I22" s="1">
        <v>4</v>
      </c>
      <c r="J22" s="1">
        <v>1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</row>
    <row r="23" spans="1:15" x14ac:dyDescent="0.2">
      <c r="A23" s="1" t="s">
        <v>110</v>
      </c>
      <c r="B23" s="1">
        <v>1045</v>
      </c>
      <c r="C23" s="1">
        <v>1031</v>
      </c>
      <c r="D23" s="1">
        <v>190</v>
      </c>
      <c r="E23" s="1">
        <v>199</v>
      </c>
      <c r="F23" s="1">
        <v>312</v>
      </c>
      <c r="G23" s="1">
        <v>114</v>
      </c>
      <c r="H23" s="1">
        <v>193</v>
      </c>
      <c r="I23" s="1">
        <v>23</v>
      </c>
      <c r="J23" s="1">
        <v>14</v>
      </c>
      <c r="K23" s="1">
        <v>1</v>
      </c>
      <c r="L23" s="1">
        <v>0</v>
      </c>
      <c r="M23" s="1">
        <v>3</v>
      </c>
      <c r="N23" s="1">
        <v>7</v>
      </c>
      <c r="O23" s="1">
        <v>3</v>
      </c>
    </row>
    <row r="25" spans="1:15" x14ac:dyDescent="0.2">
      <c r="A25" s="1" t="s">
        <v>113</v>
      </c>
    </row>
    <row r="27" spans="1:15" x14ac:dyDescent="0.2">
      <c r="A27" s="1" t="s">
        <v>0</v>
      </c>
      <c r="B27" s="1">
        <v>3859</v>
      </c>
      <c r="C27" s="1">
        <v>3761</v>
      </c>
      <c r="D27" s="1">
        <v>625</v>
      </c>
      <c r="E27" s="1">
        <v>310</v>
      </c>
      <c r="F27" s="1">
        <v>627</v>
      </c>
      <c r="G27" s="1">
        <v>782</v>
      </c>
      <c r="H27" s="1">
        <v>936</v>
      </c>
      <c r="I27" s="1">
        <v>481</v>
      </c>
      <c r="J27" s="1">
        <v>98</v>
      </c>
      <c r="K27" s="1">
        <v>28</v>
      </c>
      <c r="L27" s="1">
        <v>4</v>
      </c>
      <c r="M27" s="1">
        <v>42</v>
      </c>
      <c r="N27" s="1">
        <v>1</v>
      </c>
      <c r="O27" s="1">
        <v>23</v>
      </c>
    </row>
    <row r="28" spans="1:15" x14ac:dyDescent="0.2">
      <c r="A28" s="1" t="s">
        <v>108</v>
      </c>
      <c r="B28" s="1">
        <v>3262</v>
      </c>
      <c r="C28" s="1">
        <v>3182</v>
      </c>
      <c r="D28" s="1">
        <v>540</v>
      </c>
      <c r="E28" s="1">
        <v>250</v>
      </c>
      <c r="F28" s="1">
        <v>481</v>
      </c>
      <c r="G28" s="1">
        <v>652</v>
      </c>
      <c r="H28" s="1">
        <v>797</v>
      </c>
      <c r="I28" s="1">
        <v>462</v>
      </c>
      <c r="J28" s="1">
        <v>80</v>
      </c>
      <c r="K28" s="1">
        <v>12</v>
      </c>
      <c r="L28" s="1">
        <v>4</v>
      </c>
      <c r="M28" s="1">
        <v>41</v>
      </c>
      <c r="N28" s="1">
        <v>1</v>
      </c>
      <c r="O28" s="1">
        <v>22</v>
      </c>
    </row>
    <row r="29" spans="1:15" x14ac:dyDescent="0.2">
      <c r="A29" s="1" t="s">
        <v>109</v>
      </c>
      <c r="B29" s="1">
        <v>70</v>
      </c>
      <c r="C29" s="1">
        <v>70</v>
      </c>
      <c r="D29" s="1">
        <v>9</v>
      </c>
      <c r="E29" s="1">
        <v>2</v>
      </c>
      <c r="F29" s="1">
        <v>10</v>
      </c>
      <c r="G29" s="1">
        <v>36</v>
      </c>
      <c r="H29" s="1">
        <v>5</v>
      </c>
      <c r="I29" s="1">
        <v>8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110</v>
      </c>
      <c r="B30" s="1">
        <v>527</v>
      </c>
      <c r="C30" s="1">
        <v>509</v>
      </c>
      <c r="D30" s="1">
        <v>76</v>
      </c>
      <c r="E30" s="1">
        <v>58</v>
      </c>
      <c r="F30" s="1">
        <v>136</v>
      </c>
      <c r="G30" s="1">
        <v>94</v>
      </c>
      <c r="H30" s="1">
        <v>134</v>
      </c>
      <c r="I30" s="1">
        <v>11</v>
      </c>
      <c r="J30" s="1">
        <v>18</v>
      </c>
      <c r="K30" s="1">
        <v>16</v>
      </c>
      <c r="L30" s="1">
        <v>0</v>
      </c>
      <c r="M30" s="1">
        <v>1</v>
      </c>
      <c r="N30" s="1">
        <v>0</v>
      </c>
      <c r="O30" s="1">
        <v>1</v>
      </c>
    </row>
    <row r="32" spans="1:15" x14ac:dyDescent="0.2">
      <c r="A32" s="1" t="s">
        <v>114</v>
      </c>
    </row>
    <row r="34" spans="1:15" x14ac:dyDescent="0.2">
      <c r="A34" s="1" t="s">
        <v>0</v>
      </c>
      <c r="B34" s="1">
        <v>5443</v>
      </c>
      <c r="C34" s="1">
        <v>5137</v>
      </c>
      <c r="D34" s="1">
        <v>979</v>
      </c>
      <c r="E34" s="1">
        <v>574</v>
      </c>
      <c r="F34" s="1">
        <v>827</v>
      </c>
      <c r="G34" s="1">
        <v>1032</v>
      </c>
      <c r="H34" s="1">
        <v>1008</v>
      </c>
      <c r="I34" s="1">
        <v>717</v>
      </c>
      <c r="J34" s="1">
        <v>306</v>
      </c>
      <c r="K34" s="1">
        <v>30</v>
      </c>
      <c r="L34" s="1">
        <v>69</v>
      </c>
      <c r="M34" s="1">
        <v>84</v>
      </c>
      <c r="N34" s="1">
        <v>51</v>
      </c>
      <c r="O34" s="1">
        <v>72</v>
      </c>
    </row>
    <row r="35" spans="1:15" x14ac:dyDescent="0.2">
      <c r="A35" s="1" t="s">
        <v>108</v>
      </c>
      <c r="B35" s="1">
        <v>4825</v>
      </c>
      <c r="C35" s="1">
        <v>4520</v>
      </c>
      <c r="D35" s="1">
        <v>877</v>
      </c>
      <c r="E35" s="1">
        <v>464</v>
      </c>
      <c r="F35" s="1">
        <v>617</v>
      </c>
      <c r="G35" s="1">
        <v>918</v>
      </c>
      <c r="H35" s="1">
        <v>947</v>
      </c>
      <c r="I35" s="1">
        <v>697</v>
      </c>
      <c r="J35" s="1">
        <v>305</v>
      </c>
      <c r="K35" s="1">
        <v>30</v>
      </c>
      <c r="L35" s="1">
        <v>69</v>
      </c>
      <c r="M35" s="1">
        <v>84</v>
      </c>
      <c r="N35" s="1">
        <v>51</v>
      </c>
      <c r="O35" s="1">
        <v>71</v>
      </c>
    </row>
    <row r="36" spans="1:15" x14ac:dyDescent="0.2">
      <c r="A36" s="1" t="s">
        <v>109</v>
      </c>
      <c r="B36" s="1">
        <v>59</v>
      </c>
      <c r="C36" s="1">
        <v>59</v>
      </c>
      <c r="D36" s="1">
        <v>5</v>
      </c>
      <c r="E36" s="1">
        <v>4</v>
      </c>
      <c r="F36" s="1">
        <v>13</v>
      </c>
      <c r="G36" s="1">
        <v>30</v>
      </c>
      <c r="H36" s="1">
        <v>3</v>
      </c>
      <c r="I36" s="1">
        <v>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110</v>
      </c>
      <c r="B37" s="1">
        <v>559</v>
      </c>
      <c r="C37" s="1">
        <v>558</v>
      </c>
      <c r="D37" s="1">
        <v>97</v>
      </c>
      <c r="E37" s="1">
        <v>106</v>
      </c>
      <c r="F37" s="1">
        <v>197</v>
      </c>
      <c r="G37" s="1">
        <v>84</v>
      </c>
      <c r="H37" s="1">
        <v>58</v>
      </c>
      <c r="I37" s="1">
        <v>16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</row>
    <row r="39" spans="1:15" x14ac:dyDescent="0.2">
      <c r="A39" s="1" t="s">
        <v>115</v>
      </c>
    </row>
    <row r="41" spans="1:15" x14ac:dyDescent="0.2">
      <c r="A41" s="1" t="s">
        <v>0</v>
      </c>
      <c r="B41" s="1">
        <v>4600</v>
      </c>
      <c r="C41" s="1">
        <v>4290</v>
      </c>
      <c r="D41" s="1">
        <v>815</v>
      </c>
      <c r="E41" s="1">
        <v>442</v>
      </c>
      <c r="F41" s="1">
        <v>726</v>
      </c>
      <c r="G41" s="1">
        <v>940</v>
      </c>
      <c r="H41" s="1">
        <v>989</v>
      </c>
      <c r="I41" s="1">
        <v>378</v>
      </c>
      <c r="J41" s="1">
        <v>310</v>
      </c>
      <c r="K41" s="1">
        <v>30</v>
      </c>
      <c r="L41" s="1">
        <v>70</v>
      </c>
      <c r="M41" s="1">
        <v>89</v>
      </c>
      <c r="N41" s="1">
        <v>47</v>
      </c>
      <c r="O41" s="1">
        <v>74</v>
      </c>
    </row>
    <row r="42" spans="1:15" x14ac:dyDescent="0.2">
      <c r="A42" s="1" t="s">
        <v>108</v>
      </c>
      <c r="B42" s="1">
        <v>3999</v>
      </c>
      <c r="C42" s="1">
        <v>3692</v>
      </c>
      <c r="D42" s="1">
        <v>707</v>
      </c>
      <c r="E42" s="1">
        <v>380</v>
      </c>
      <c r="F42" s="1">
        <v>474</v>
      </c>
      <c r="G42" s="1">
        <v>827</v>
      </c>
      <c r="H42" s="1">
        <v>941</v>
      </c>
      <c r="I42" s="1">
        <v>363</v>
      </c>
      <c r="J42" s="1">
        <v>307</v>
      </c>
      <c r="K42" s="1">
        <v>30</v>
      </c>
      <c r="L42" s="1">
        <v>70</v>
      </c>
      <c r="M42" s="1">
        <v>88</v>
      </c>
      <c r="N42" s="1">
        <v>45</v>
      </c>
      <c r="O42" s="1">
        <v>74</v>
      </c>
    </row>
    <row r="43" spans="1:15" x14ac:dyDescent="0.2">
      <c r="A43" s="1" t="s">
        <v>109</v>
      </c>
      <c r="B43" s="1">
        <v>63</v>
      </c>
      <c r="C43" s="1">
        <v>63</v>
      </c>
      <c r="D43" s="1">
        <v>3</v>
      </c>
      <c r="E43" s="1">
        <v>3</v>
      </c>
      <c r="F43" s="1">
        <v>21</v>
      </c>
      <c r="G43" s="1">
        <v>32</v>
      </c>
      <c r="H43" s="1">
        <v>1</v>
      </c>
      <c r="I43" s="1">
        <v>3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110</v>
      </c>
      <c r="B44" s="1">
        <v>538</v>
      </c>
      <c r="C44" s="1">
        <v>535</v>
      </c>
      <c r="D44" s="1">
        <v>105</v>
      </c>
      <c r="E44" s="1">
        <v>59</v>
      </c>
      <c r="F44" s="1">
        <v>231</v>
      </c>
      <c r="G44" s="1">
        <v>81</v>
      </c>
      <c r="H44" s="1">
        <v>47</v>
      </c>
      <c r="I44" s="1">
        <v>12</v>
      </c>
      <c r="J44" s="1">
        <v>3</v>
      </c>
      <c r="K44" s="1">
        <v>0</v>
      </c>
      <c r="L44" s="1">
        <v>0</v>
      </c>
      <c r="M44" s="1">
        <v>1</v>
      </c>
      <c r="N44" s="1">
        <v>2</v>
      </c>
      <c r="O44" s="1">
        <v>0</v>
      </c>
    </row>
    <row r="46" spans="1:15" x14ac:dyDescent="0.2">
      <c r="A46" s="1" t="s">
        <v>116</v>
      </c>
    </row>
    <row r="47" spans="1:15" x14ac:dyDescent="0.2">
      <c r="A47" s="1" t="s">
        <v>0</v>
      </c>
      <c r="B47" s="1">
        <v>4450</v>
      </c>
      <c r="C47" s="1">
        <v>4419</v>
      </c>
      <c r="D47" s="1">
        <v>911</v>
      </c>
      <c r="E47" s="1">
        <v>543</v>
      </c>
      <c r="F47" s="1">
        <v>758</v>
      </c>
      <c r="G47" s="1">
        <v>847</v>
      </c>
      <c r="H47" s="1">
        <v>993</v>
      </c>
      <c r="I47" s="1">
        <v>367</v>
      </c>
      <c r="J47" s="1">
        <v>31</v>
      </c>
      <c r="K47" s="1">
        <v>0</v>
      </c>
      <c r="L47" s="1">
        <v>21</v>
      </c>
      <c r="M47" s="1">
        <v>8</v>
      </c>
      <c r="N47" s="1">
        <v>0</v>
      </c>
      <c r="O47" s="1">
        <v>2</v>
      </c>
    </row>
    <row r="48" spans="1:15" x14ac:dyDescent="0.2">
      <c r="A48" s="1" t="s">
        <v>108</v>
      </c>
      <c r="B48" s="1">
        <v>3676</v>
      </c>
      <c r="C48" s="1">
        <v>3645</v>
      </c>
      <c r="D48" s="1">
        <v>716</v>
      </c>
      <c r="E48" s="1">
        <v>444</v>
      </c>
      <c r="F48" s="1">
        <v>561</v>
      </c>
      <c r="G48" s="1">
        <v>723</v>
      </c>
      <c r="H48" s="1">
        <v>852</v>
      </c>
      <c r="I48" s="1">
        <v>349</v>
      </c>
      <c r="J48" s="1">
        <v>31</v>
      </c>
      <c r="K48" s="1">
        <v>0</v>
      </c>
      <c r="L48" s="1">
        <v>21</v>
      </c>
      <c r="M48" s="1">
        <v>8</v>
      </c>
      <c r="N48" s="1">
        <v>0</v>
      </c>
      <c r="O48" s="1">
        <v>2</v>
      </c>
    </row>
    <row r="49" spans="1:15" x14ac:dyDescent="0.2">
      <c r="A49" s="1" t="s">
        <v>109</v>
      </c>
      <c r="B49" s="1">
        <v>68</v>
      </c>
      <c r="C49" s="1">
        <v>68</v>
      </c>
      <c r="D49" s="1">
        <v>10</v>
      </c>
      <c r="E49" s="1">
        <v>3</v>
      </c>
      <c r="F49" s="1">
        <v>19</v>
      </c>
      <c r="G49" s="1">
        <v>26</v>
      </c>
      <c r="H49" s="1">
        <v>6</v>
      </c>
      <c r="I49" s="1">
        <v>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s="1" t="s">
        <v>110</v>
      </c>
      <c r="B50" s="1">
        <v>706</v>
      </c>
      <c r="C50" s="1">
        <v>706</v>
      </c>
      <c r="D50" s="1">
        <v>185</v>
      </c>
      <c r="E50" s="1">
        <v>96</v>
      </c>
      <c r="F50" s="1">
        <v>178</v>
      </c>
      <c r="G50" s="1">
        <v>98</v>
      </c>
      <c r="H50" s="1">
        <v>135</v>
      </c>
      <c r="I50" s="1">
        <v>14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2" spans="1:15" x14ac:dyDescent="0.2">
      <c r="A52" s="1" t="s">
        <v>117</v>
      </c>
    </row>
    <row r="54" spans="1:15" x14ac:dyDescent="0.2">
      <c r="A54" s="1" t="s">
        <v>0</v>
      </c>
      <c r="B54" s="1">
        <v>4680</v>
      </c>
      <c r="C54" s="1">
        <v>4641</v>
      </c>
      <c r="D54" s="1">
        <v>925</v>
      </c>
      <c r="E54" s="1">
        <v>494</v>
      </c>
      <c r="F54" s="1">
        <v>753</v>
      </c>
      <c r="G54" s="1">
        <v>906</v>
      </c>
      <c r="H54" s="1">
        <v>949</v>
      </c>
      <c r="I54" s="1">
        <v>614</v>
      </c>
      <c r="J54" s="1">
        <v>39</v>
      </c>
      <c r="K54" s="1">
        <v>8</v>
      </c>
      <c r="L54" s="1">
        <v>3</v>
      </c>
      <c r="M54" s="1">
        <v>15</v>
      </c>
      <c r="N54" s="1">
        <v>12</v>
      </c>
      <c r="O54" s="1">
        <v>1</v>
      </c>
    </row>
    <row r="55" spans="1:15" x14ac:dyDescent="0.2">
      <c r="A55" s="1" t="s">
        <v>108</v>
      </c>
      <c r="B55" s="1">
        <v>2698</v>
      </c>
      <c r="C55" s="1">
        <v>2663</v>
      </c>
      <c r="D55" s="1">
        <v>493</v>
      </c>
      <c r="E55" s="1">
        <v>238</v>
      </c>
      <c r="F55" s="1">
        <v>352</v>
      </c>
      <c r="G55" s="1">
        <v>495</v>
      </c>
      <c r="H55" s="1">
        <v>593</v>
      </c>
      <c r="I55" s="1">
        <v>492</v>
      </c>
      <c r="J55" s="1">
        <v>35</v>
      </c>
      <c r="K55" s="1">
        <v>6</v>
      </c>
      <c r="L55" s="1">
        <v>3</v>
      </c>
      <c r="M55" s="1">
        <v>13</v>
      </c>
      <c r="N55" s="1">
        <v>12</v>
      </c>
      <c r="O55" s="1">
        <v>1</v>
      </c>
    </row>
    <row r="56" spans="1:15" x14ac:dyDescent="0.2">
      <c r="A56" s="1" t="s">
        <v>109</v>
      </c>
      <c r="B56" s="1">
        <v>226</v>
      </c>
      <c r="C56" s="1">
        <v>224</v>
      </c>
      <c r="D56" s="1">
        <v>66</v>
      </c>
      <c r="E56" s="1">
        <v>22</v>
      </c>
      <c r="F56" s="1">
        <v>31</v>
      </c>
      <c r="G56" s="1">
        <v>35</v>
      </c>
      <c r="H56" s="1">
        <v>20</v>
      </c>
      <c r="I56" s="1">
        <v>50</v>
      </c>
      <c r="J56" s="1">
        <v>2</v>
      </c>
      <c r="K56" s="1">
        <v>2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s="1" t="s">
        <v>110</v>
      </c>
      <c r="B57" s="1">
        <v>1756</v>
      </c>
      <c r="C57" s="1">
        <v>1754</v>
      </c>
      <c r="D57" s="1">
        <v>366</v>
      </c>
      <c r="E57" s="1">
        <v>234</v>
      </c>
      <c r="F57" s="1">
        <v>370</v>
      </c>
      <c r="G57" s="1">
        <v>376</v>
      </c>
      <c r="H57" s="1">
        <v>336</v>
      </c>
      <c r="I57" s="1">
        <v>72</v>
      </c>
      <c r="J57" s="1">
        <v>2</v>
      </c>
      <c r="K57" s="1">
        <v>0</v>
      </c>
      <c r="L57" s="1">
        <v>0</v>
      </c>
      <c r="M57" s="1">
        <v>2</v>
      </c>
      <c r="N57" s="1">
        <v>0</v>
      </c>
      <c r="O57" s="1">
        <v>0</v>
      </c>
    </row>
    <row r="59" spans="1:15" x14ac:dyDescent="0.2">
      <c r="A59" s="1" t="s">
        <v>118</v>
      </c>
    </row>
    <row r="61" spans="1:15" x14ac:dyDescent="0.2">
      <c r="A61" s="1" t="s">
        <v>0</v>
      </c>
      <c r="B61" s="1">
        <v>1701</v>
      </c>
      <c r="C61" s="1">
        <v>1651</v>
      </c>
      <c r="D61" s="1">
        <v>390</v>
      </c>
      <c r="E61" s="1">
        <v>158</v>
      </c>
      <c r="F61" s="1">
        <v>372</v>
      </c>
      <c r="G61" s="1">
        <v>233</v>
      </c>
      <c r="H61" s="1">
        <v>324</v>
      </c>
      <c r="I61" s="1">
        <v>174</v>
      </c>
      <c r="J61" s="1">
        <v>50</v>
      </c>
      <c r="K61" s="1">
        <v>13</v>
      </c>
      <c r="L61" s="1">
        <v>5</v>
      </c>
      <c r="M61" s="1">
        <v>11</v>
      </c>
      <c r="N61" s="1">
        <v>19</v>
      </c>
      <c r="O61" s="1">
        <v>2</v>
      </c>
    </row>
    <row r="62" spans="1:15" x14ac:dyDescent="0.2">
      <c r="A62" s="1" t="s">
        <v>108</v>
      </c>
      <c r="B62" s="1">
        <v>1276</v>
      </c>
      <c r="C62" s="1">
        <v>1227</v>
      </c>
      <c r="D62" s="1">
        <v>282</v>
      </c>
      <c r="E62" s="1">
        <v>117</v>
      </c>
      <c r="F62" s="1">
        <v>212</v>
      </c>
      <c r="G62" s="1">
        <v>176</v>
      </c>
      <c r="H62" s="1">
        <v>277</v>
      </c>
      <c r="I62" s="1">
        <v>163</v>
      </c>
      <c r="J62" s="1">
        <v>49</v>
      </c>
      <c r="K62" s="1">
        <v>13</v>
      </c>
      <c r="L62" s="1">
        <v>4</v>
      </c>
      <c r="M62" s="1">
        <v>11</v>
      </c>
      <c r="N62" s="1">
        <v>19</v>
      </c>
      <c r="O62" s="1">
        <v>2</v>
      </c>
    </row>
    <row r="63" spans="1:15" x14ac:dyDescent="0.2">
      <c r="A63" s="1" t="s">
        <v>109</v>
      </c>
      <c r="B63" s="1">
        <v>37</v>
      </c>
      <c r="C63" s="1">
        <v>37</v>
      </c>
      <c r="D63" s="1">
        <v>12</v>
      </c>
      <c r="E63" s="1">
        <v>1</v>
      </c>
      <c r="F63" s="1">
        <v>15</v>
      </c>
      <c r="G63" s="1">
        <v>6</v>
      </c>
      <c r="H63" s="1">
        <v>2</v>
      </c>
      <c r="I63" s="1">
        <v>1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s="1" t="s">
        <v>110</v>
      </c>
      <c r="B64" s="1">
        <v>388</v>
      </c>
      <c r="C64" s="1">
        <v>387</v>
      </c>
      <c r="D64" s="1">
        <v>96</v>
      </c>
      <c r="E64" s="1">
        <v>40</v>
      </c>
      <c r="F64" s="1">
        <v>145</v>
      </c>
      <c r="G64" s="1">
        <v>51</v>
      </c>
      <c r="H64" s="1">
        <v>45</v>
      </c>
      <c r="I64" s="1">
        <v>10</v>
      </c>
      <c r="J64" s="1">
        <v>1</v>
      </c>
      <c r="K64" s="1">
        <v>0</v>
      </c>
      <c r="L64" s="1">
        <v>1</v>
      </c>
      <c r="M64" s="1">
        <v>0</v>
      </c>
      <c r="N64" s="1">
        <v>0</v>
      </c>
      <c r="O64" s="1">
        <v>0</v>
      </c>
    </row>
    <row r="65" spans="1:15" x14ac:dyDescent="0.2">
      <c r="A65" s="19" t="s">
        <v>217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</row>
  </sheetData>
  <mergeCells count="1">
    <mergeCell ref="A65:O6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6C44-5FFA-4419-8FE6-3D4CB0AAEEF2}">
  <dimension ref="A1:P33"/>
  <sheetViews>
    <sheetView view="pageBreakPreview" zoomScale="125" zoomScaleNormal="100" zoomScaleSheetLayoutView="125" workbookViewId="0">
      <selection activeCell="A33" sqref="A33:XFD33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211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119</v>
      </c>
    </row>
    <row r="6" spans="1:16" x14ac:dyDescent="0.2">
      <c r="A6" s="1" t="s">
        <v>0</v>
      </c>
      <c r="B6" s="1">
        <v>3944</v>
      </c>
      <c r="C6" s="1">
        <v>3659</v>
      </c>
      <c r="D6" s="1">
        <v>693</v>
      </c>
      <c r="E6" s="1">
        <v>413</v>
      </c>
      <c r="F6" s="1">
        <v>686</v>
      </c>
      <c r="G6" s="1">
        <v>631</v>
      </c>
      <c r="H6" s="1">
        <v>743</v>
      </c>
      <c r="I6" s="1">
        <v>493</v>
      </c>
      <c r="J6" s="1">
        <v>285</v>
      </c>
      <c r="K6" s="1">
        <v>30</v>
      </c>
      <c r="L6" s="1">
        <v>57</v>
      </c>
      <c r="M6" s="1">
        <v>84</v>
      </c>
      <c r="N6" s="1">
        <v>42</v>
      </c>
      <c r="O6" s="1">
        <v>72</v>
      </c>
    </row>
    <row r="7" spans="1:16" x14ac:dyDescent="0.2">
      <c r="A7" s="1" t="s">
        <v>108</v>
      </c>
      <c r="B7" s="1">
        <v>1984</v>
      </c>
      <c r="C7" s="1">
        <v>1846</v>
      </c>
      <c r="D7" s="1">
        <v>355</v>
      </c>
      <c r="E7" s="1">
        <v>195</v>
      </c>
      <c r="F7" s="1">
        <v>267</v>
      </c>
      <c r="G7" s="1">
        <v>403</v>
      </c>
      <c r="H7" s="1">
        <v>335</v>
      </c>
      <c r="I7" s="1">
        <v>291</v>
      </c>
      <c r="J7" s="1">
        <v>138</v>
      </c>
      <c r="K7" s="1">
        <v>30</v>
      </c>
      <c r="L7" s="1">
        <v>39</v>
      </c>
      <c r="M7" s="1">
        <v>47</v>
      </c>
      <c r="N7" s="1">
        <v>9</v>
      </c>
      <c r="O7" s="1">
        <v>13</v>
      </c>
    </row>
    <row r="8" spans="1:16" x14ac:dyDescent="0.2">
      <c r="A8" s="1" t="s">
        <v>109</v>
      </c>
      <c r="B8" s="1">
        <v>118</v>
      </c>
      <c r="C8" s="1">
        <v>114</v>
      </c>
      <c r="D8" s="1">
        <v>37</v>
      </c>
      <c r="E8" s="1">
        <v>8</v>
      </c>
      <c r="F8" s="1">
        <v>13</v>
      </c>
      <c r="G8" s="1">
        <v>16</v>
      </c>
      <c r="H8" s="1">
        <v>17</v>
      </c>
      <c r="I8" s="1">
        <v>23</v>
      </c>
      <c r="J8" s="1">
        <v>4</v>
      </c>
      <c r="K8" s="1">
        <v>0</v>
      </c>
      <c r="L8" s="1">
        <v>0</v>
      </c>
      <c r="M8" s="1">
        <v>2</v>
      </c>
      <c r="N8" s="1">
        <v>1</v>
      </c>
      <c r="O8" s="1">
        <v>1</v>
      </c>
    </row>
    <row r="9" spans="1:16" x14ac:dyDescent="0.2">
      <c r="A9" s="1" t="s">
        <v>110</v>
      </c>
      <c r="B9" s="1">
        <v>1842</v>
      </c>
      <c r="C9" s="1">
        <v>1699</v>
      </c>
      <c r="D9" s="1">
        <v>301</v>
      </c>
      <c r="E9" s="1">
        <v>210</v>
      </c>
      <c r="F9" s="1">
        <v>406</v>
      </c>
      <c r="G9" s="1">
        <v>212</v>
      </c>
      <c r="H9" s="1">
        <v>391</v>
      </c>
      <c r="I9" s="1">
        <v>179</v>
      </c>
      <c r="J9" s="1">
        <v>143</v>
      </c>
      <c r="K9" s="1">
        <v>0</v>
      </c>
      <c r="L9" s="1">
        <v>18</v>
      </c>
      <c r="M9" s="1">
        <v>35</v>
      </c>
      <c r="N9" s="1">
        <v>32</v>
      </c>
      <c r="O9" s="1">
        <v>58</v>
      </c>
    </row>
    <row r="11" spans="1:16" x14ac:dyDescent="0.2">
      <c r="A11" s="1" t="s">
        <v>120</v>
      </c>
    </row>
    <row r="13" spans="1:16" x14ac:dyDescent="0.2">
      <c r="A13" s="1" t="s">
        <v>0</v>
      </c>
      <c r="B13" s="1">
        <v>4119</v>
      </c>
      <c r="C13" s="1">
        <v>3879</v>
      </c>
      <c r="D13" s="1">
        <v>842</v>
      </c>
      <c r="E13" s="1">
        <v>423</v>
      </c>
      <c r="F13" s="1">
        <v>700</v>
      </c>
      <c r="G13" s="1">
        <v>683</v>
      </c>
      <c r="H13" s="1">
        <v>941</v>
      </c>
      <c r="I13" s="1">
        <v>290</v>
      </c>
      <c r="J13" s="1">
        <v>240</v>
      </c>
      <c r="K13" s="1">
        <v>30</v>
      </c>
      <c r="L13" s="1">
        <v>36</v>
      </c>
      <c r="M13" s="1">
        <v>90</v>
      </c>
      <c r="N13" s="1">
        <v>36</v>
      </c>
      <c r="O13" s="1">
        <v>48</v>
      </c>
    </row>
    <row r="14" spans="1:16" x14ac:dyDescent="0.2">
      <c r="A14" s="1" t="s">
        <v>108</v>
      </c>
      <c r="B14" s="1">
        <v>3565</v>
      </c>
      <c r="C14" s="1">
        <v>3351</v>
      </c>
      <c r="D14" s="1">
        <v>740</v>
      </c>
      <c r="E14" s="1">
        <v>343</v>
      </c>
      <c r="F14" s="1">
        <v>535</v>
      </c>
      <c r="G14" s="1">
        <v>591</v>
      </c>
      <c r="H14" s="1">
        <v>890</v>
      </c>
      <c r="I14" s="1">
        <v>252</v>
      </c>
      <c r="J14" s="1">
        <v>214</v>
      </c>
      <c r="K14" s="1">
        <v>30</v>
      </c>
      <c r="L14" s="1">
        <v>35</v>
      </c>
      <c r="M14" s="1">
        <v>82</v>
      </c>
      <c r="N14" s="1">
        <v>24</v>
      </c>
      <c r="O14" s="1">
        <v>43</v>
      </c>
    </row>
    <row r="15" spans="1:16" x14ac:dyDescent="0.2">
      <c r="A15" s="1" t="s">
        <v>109</v>
      </c>
      <c r="B15" s="1">
        <v>64</v>
      </c>
      <c r="C15" s="1">
        <v>61</v>
      </c>
      <c r="D15" s="1">
        <v>7</v>
      </c>
      <c r="E15" s="1">
        <v>6</v>
      </c>
      <c r="F15" s="1">
        <v>23</v>
      </c>
      <c r="G15" s="1">
        <v>18</v>
      </c>
      <c r="H15" s="1">
        <v>4</v>
      </c>
      <c r="I15" s="1">
        <v>3</v>
      </c>
      <c r="J15" s="1">
        <v>3</v>
      </c>
      <c r="K15" s="1">
        <v>0</v>
      </c>
      <c r="L15" s="1">
        <v>0</v>
      </c>
      <c r="M15" s="1">
        <v>0</v>
      </c>
      <c r="N15" s="1">
        <v>1</v>
      </c>
      <c r="O15" s="1">
        <v>2</v>
      </c>
    </row>
    <row r="16" spans="1:16" x14ac:dyDescent="0.2">
      <c r="A16" s="1" t="s">
        <v>110</v>
      </c>
      <c r="B16" s="1">
        <v>490</v>
      </c>
      <c r="C16" s="1">
        <v>467</v>
      </c>
      <c r="D16" s="1">
        <v>95</v>
      </c>
      <c r="E16" s="1">
        <v>74</v>
      </c>
      <c r="F16" s="1">
        <v>142</v>
      </c>
      <c r="G16" s="1">
        <v>74</v>
      </c>
      <c r="H16" s="1">
        <v>47</v>
      </c>
      <c r="I16" s="1">
        <v>35</v>
      </c>
      <c r="J16" s="1">
        <v>23</v>
      </c>
      <c r="K16" s="1">
        <v>0</v>
      </c>
      <c r="L16" s="1">
        <v>1</v>
      </c>
      <c r="M16" s="1">
        <v>8</v>
      </c>
      <c r="N16" s="1">
        <v>11</v>
      </c>
      <c r="O16" s="1">
        <v>3</v>
      </c>
    </row>
    <row r="18" spans="1:15" x14ac:dyDescent="0.2">
      <c r="A18" s="1" t="s">
        <v>121</v>
      </c>
    </row>
    <row r="20" spans="1:15" x14ac:dyDescent="0.2">
      <c r="A20" s="1" t="s">
        <v>0</v>
      </c>
      <c r="B20" s="1">
        <v>132</v>
      </c>
      <c r="C20" s="1">
        <v>130</v>
      </c>
      <c r="D20" s="1">
        <v>27</v>
      </c>
      <c r="E20" s="1">
        <v>9</v>
      </c>
      <c r="F20" s="1">
        <v>46</v>
      </c>
      <c r="G20" s="1">
        <v>16</v>
      </c>
      <c r="H20" s="1">
        <v>28</v>
      </c>
      <c r="I20" s="1">
        <v>4</v>
      </c>
      <c r="J20" s="1">
        <v>2</v>
      </c>
      <c r="K20" s="1">
        <v>0</v>
      </c>
      <c r="L20" s="1">
        <v>0</v>
      </c>
      <c r="M20" s="1">
        <v>1</v>
      </c>
      <c r="N20" s="1">
        <v>0</v>
      </c>
      <c r="O20" s="1">
        <v>1</v>
      </c>
    </row>
    <row r="21" spans="1:15" x14ac:dyDescent="0.2">
      <c r="A21" s="1" t="s">
        <v>108</v>
      </c>
      <c r="B21" s="1">
        <v>88</v>
      </c>
      <c r="C21" s="1">
        <v>87</v>
      </c>
      <c r="D21" s="1">
        <v>20</v>
      </c>
      <c r="E21" s="1">
        <v>7</v>
      </c>
      <c r="F21" s="1">
        <v>29</v>
      </c>
      <c r="G21" s="1">
        <v>14</v>
      </c>
      <c r="H21" s="1">
        <v>14</v>
      </c>
      <c r="I21" s="1">
        <v>3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</row>
    <row r="22" spans="1:15" x14ac:dyDescent="0.2">
      <c r="A22" s="1" t="s">
        <v>109</v>
      </c>
      <c r="B22" s="1">
        <v>14</v>
      </c>
      <c r="C22" s="1">
        <v>13</v>
      </c>
      <c r="D22" s="1">
        <v>0</v>
      </c>
      <c r="E22" s="1">
        <v>1</v>
      </c>
      <c r="F22" s="1">
        <v>2</v>
      </c>
      <c r="G22" s="1">
        <v>0</v>
      </c>
      <c r="H22" s="1">
        <v>10</v>
      </c>
      <c r="I22" s="1">
        <v>0</v>
      </c>
      <c r="J22" s="1">
        <v>1</v>
      </c>
      <c r="K22" s="1">
        <v>0</v>
      </c>
      <c r="L22" s="1">
        <v>0</v>
      </c>
      <c r="M22" s="1">
        <v>1</v>
      </c>
      <c r="N22" s="1">
        <v>0</v>
      </c>
      <c r="O22" s="1">
        <v>0</v>
      </c>
    </row>
    <row r="23" spans="1:15" x14ac:dyDescent="0.2">
      <c r="A23" s="1" t="s">
        <v>110</v>
      </c>
      <c r="B23" s="1">
        <v>22</v>
      </c>
      <c r="C23" s="1">
        <v>22</v>
      </c>
      <c r="D23" s="1">
        <v>7</v>
      </c>
      <c r="E23" s="1">
        <v>1</v>
      </c>
      <c r="F23" s="1">
        <v>12</v>
      </c>
      <c r="G23" s="1">
        <v>0</v>
      </c>
      <c r="H23" s="1">
        <v>2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s="1" t="s">
        <v>122</v>
      </c>
      <c r="B24" s="1">
        <v>8</v>
      </c>
      <c r="C24" s="1">
        <v>8</v>
      </c>
      <c r="D24" s="1">
        <v>0</v>
      </c>
      <c r="E24" s="1">
        <v>0</v>
      </c>
      <c r="F24" s="1">
        <v>3</v>
      </c>
      <c r="G24" s="1">
        <v>2</v>
      </c>
      <c r="H24" s="1">
        <v>2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6" spans="1:15" x14ac:dyDescent="0.2">
      <c r="A26" s="1" t="s">
        <v>123</v>
      </c>
    </row>
    <row r="28" spans="1:15" x14ac:dyDescent="0.2">
      <c r="A28" s="1" t="s">
        <v>0</v>
      </c>
      <c r="B28" s="1">
        <v>4262</v>
      </c>
      <c r="C28" s="1">
        <v>4176</v>
      </c>
      <c r="D28" s="1">
        <v>795</v>
      </c>
      <c r="E28" s="1">
        <v>419</v>
      </c>
      <c r="F28" s="1">
        <v>747</v>
      </c>
      <c r="G28" s="1">
        <v>761</v>
      </c>
      <c r="H28" s="1">
        <v>880</v>
      </c>
      <c r="I28" s="1">
        <v>574</v>
      </c>
      <c r="J28" s="1">
        <v>86</v>
      </c>
      <c r="K28" s="1">
        <v>0</v>
      </c>
      <c r="L28" s="1">
        <v>0</v>
      </c>
      <c r="M28" s="1">
        <v>85</v>
      </c>
      <c r="N28" s="1">
        <v>0</v>
      </c>
      <c r="O28" s="1">
        <v>1</v>
      </c>
    </row>
    <row r="29" spans="1:15" x14ac:dyDescent="0.2">
      <c r="A29" s="1" t="s">
        <v>108</v>
      </c>
      <c r="B29" s="1">
        <v>2016</v>
      </c>
      <c r="C29" s="1">
        <v>1952</v>
      </c>
      <c r="D29" s="1">
        <v>547</v>
      </c>
      <c r="E29" s="1">
        <v>237</v>
      </c>
      <c r="F29" s="1">
        <v>382</v>
      </c>
      <c r="G29" s="1">
        <v>331</v>
      </c>
      <c r="H29" s="1">
        <v>347</v>
      </c>
      <c r="I29" s="1">
        <v>108</v>
      </c>
      <c r="J29" s="1">
        <v>64</v>
      </c>
      <c r="K29" s="1">
        <v>0</v>
      </c>
      <c r="L29" s="1">
        <v>0</v>
      </c>
      <c r="M29" s="1">
        <v>63</v>
      </c>
      <c r="N29" s="1">
        <v>0</v>
      </c>
      <c r="O29" s="1">
        <v>1</v>
      </c>
    </row>
    <row r="30" spans="1:15" x14ac:dyDescent="0.2">
      <c r="A30" s="1" t="s">
        <v>109</v>
      </c>
      <c r="B30" s="1">
        <v>68</v>
      </c>
      <c r="C30" s="1">
        <v>64</v>
      </c>
      <c r="D30" s="1">
        <v>3</v>
      </c>
      <c r="E30" s="1">
        <v>2</v>
      </c>
      <c r="F30" s="1">
        <v>24</v>
      </c>
      <c r="G30" s="1">
        <v>7</v>
      </c>
      <c r="H30" s="1">
        <v>9</v>
      </c>
      <c r="I30" s="1">
        <v>19</v>
      </c>
      <c r="J30" s="1">
        <v>4</v>
      </c>
      <c r="K30" s="1">
        <v>0</v>
      </c>
      <c r="L30" s="1">
        <v>0</v>
      </c>
      <c r="M30" s="1">
        <v>4</v>
      </c>
      <c r="N30" s="1">
        <v>0</v>
      </c>
      <c r="O30" s="1">
        <v>0</v>
      </c>
    </row>
    <row r="31" spans="1:15" x14ac:dyDescent="0.2">
      <c r="A31" s="1" t="s">
        <v>110</v>
      </c>
      <c r="B31" s="1">
        <v>410</v>
      </c>
      <c r="C31" s="1">
        <v>392</v>
      </c>
      <c r="D31" s="1">
        <v>60</v>
      </c>
      <c r="E31" s="1">
        <v>62</v>
      </c>
      <c r="F31" s="1">
        <v>102</v>
      </c>
      <c r="G31" s="1">
        <v>72</v>
      </c>
      <c r="H31" s="1">
        <v>51</v>
      </c>
      <c r="I31" s="1">
        <v>45</v>
      </c>
      <c r="J31" s="1">
        <v>18</v>
      </c>
      <c r="K31" s="1">
        <v>0</v>
      </c>
      <c r="L31" s="1">
        <v>0</v>
      </c>
      <c r="M31" s="1">
        <v>18</v>
      </c>
      <c r="N31" s="1">
        <v>0</v>
      </c>
      <c r="O31" s="1">
        <v>0</v>
      </c>
    </row>
    <row r="32" spans="1:15" x14ac:dyDescent="0.2">
      <c r="A32" s="1" t="s">
        <v>122</v>
      </c>
      <c r="B32" s="1">
        <v>1768</v>
      </c>
      <c r="C32" s="1">
        <v>1768</v>
      </c>
      <c r="D32" s="1">
        <v>185</v>
      </c>
      <c r="E32" s="1">
        <v>118</v>
      </c>
      <c r="F32" s="1">
        <v>239</v>
      </c>
      <c r="G32" s="1">
        <v>351</v>
      </c>
      <c r="H32" s="1">
        <v>473</v>
      </c>
      <c r="I32" s="1">
        <v>402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s="19" t="s">
        <v>217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1">
    <mergeCell ref="A33:O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EFE3-A9C5-4CCB-8EC9-8A53B4EACFC1}">
  <dimension ref="A1:P52"/>
  <sheetViews>
    <sheetView view="pageBreakPreview" topLeftCell="A35" zoomScale="125" zoomScaleNormal="100" zoomScaleSheetLayoutView="125" workbookViewId="0">
      <selection activeCell="A52" sqref="A52:XFD52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212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124</v>
      </c>
    </row>
    <row r="6" spans="1:16" x14ac:dyDescent="0.2">
      <c r="A6" s="1" t="s">
        <v>0</v>
      </c>
      <c r="B6" s="1">
        <v>1467</v>
      </c>
      <c r="C6" s="1">
        <v>1262</v>
      </c>
      <c r="D6" s="1">
        <v>125</v>
      </c>
      <c r="E6" s="1">
        <v>53</v>
      </c>
      <c r="F6" s="1">
        <v>135</v>
      </c>
      <c r="G6" s="1">
        <v>364</v>
      </c>
      <c r="H6" s="1">
        <v>332</v>
      </c>
      <c r="I6" s="1">
        <v>253</v>
      </c>
      <c r="J6" s="1">
        <v>205</v>
      </c>
      <c r="K6" s="1">
        <v>28</v>
      </c>
      <c r="L6" s="1">
        <v>58</v>
      </c>
      <c r="M6" s="1">
        <v>25</v>
      </c>
      <c r="N6" s="1">
        <v>44</v>
      </c>
      <c r="O6" s="1">
        <v>50</v>
      </c>
    </row>
    <row r="7" spans="1:16" x14ac:dyDescent="0.2">
      <c r="A7" s="1" t="s">
        <v>108</v>
      </c>
      <c r="B7" s="1">
        <v>828</v>
      </c>
      <c r="C7" s="1">
        <v>670</v>
      </c>
      <c r="D7" s="1">
        <v>51</v>
      </c>
      <c r="E7" s="1">
        <v>35</v>
      </c>
      <c r="F7" s="1">
        <v>76</v>
      </c>
      <c r="G7" s="1">
        <v>226</v>
      </c>
      <c r="H7" s="1">
        <v>103</v>
      </c>
      <c r="I7" s="1">
        <v>179</v>
      </c>
      <c r="J7" s="1">
        <v>158</v>
      </c>
      <c r="K7" s="1">
        <v>7</v>
      </c>
      <c r="L7" s="1">
        <v>43</v>
      </c>
      <c r="M7" s="1">
        <v>19</v>
      </c>
      <c r="N7" s="1">
        <v>39</v>
      </c>
      <c r="O7" s="1">
        <v>50</v>
      </c>
    </row>
    <row r="8" spans="1:16" x14ac:dyDescent="0.2">
      <c r="A8" s="1" t="s">
        <v>109</v>
      </c>
      <c r="B8" s="1">
        <v>21</v>
      </c>
      <c r="C8" s="1">
        <v>20</v>
      </c>
      <c r="D8" s="1">
        <v>2</v>
      </c>
      <c r="E8" s="1">
        <v>0</v>
      </c>
      <c r="F8" s="1">
        <v>5</v>
      </c>
      <c r="G8" s="1">
        <v>4</v>
      </c>
      <c r="H8" s="1">
        <v>3</v>
      </c>
      <c r="I8" s="1">
        <v>6</v>
      </c>
      <c r="J8" s="1">
        <v>1</v>
      </c>
      <c r="K8" s="1">
        <v>0</v>
      </c>
      <c r="L8" s="1">
        <v>0</v>
      </c>
      <c r="M8" s="1">
        <v>1</v>
      </c>
      <c r="N8" s="1">
        <v>0</v>
      </c>
      <c r="O8" s="1">
        <v>0</v>
      </c>
    </row>
    <row r="9" spans="1:16" x14ac:dyDescent="0.2">
      <c r="A9" s="1" t="s">
        <v>110</v>
      </c>
      <c r="B9" s="1">
        <v>618</v>
      </c>
      <c r="C9" s="1">
        <v>572</v>
      </c>
      <c r="D9" s="1">
        <v>72</v>
      </c>
      <c r="E9" s="1">
        <v>18</v>
      </c>
      <c r="F9" s="1">
        <v>54</v>
      </c>
      <c r="G9" s="1">
        <v>134</v>
      </c>
      <c r="H9" s="1">
        <v>226</v>
      </c>
      <c r="I9" s="1">
        <v>68</v>
      </c>
      <c r="J9" s="1">
        <v>46</v>
      </c>
      <c r="K9" s="1">
        <v>21</v>
      </c>
      <c r="L9" s="1">
        <v>15</v>
      </c>
      <c r="M9" s="1">
        <v>5</v>
      </c>
      <c r="N9" s="1">
        <v>5</v>
      </c>
      <c r="O9" s="1">
        <v>0</v>
      </c>
    </row>
    <row r="11" spans="1:16" x14ac:dyDescent="0.2">
      <c r="A11" s="1" t="s">
        <v>125</v>
      </c>
    </row>
    <row r="13" spans="1:16" x14ac:dyDescent="0.2">
      <c r="A13" s="1" t="s">
        <v>0</v>
      </c>
      <c r="B13" s="1">
        <v>3509</v>
      </c>
      <c r="C13" s="1">
        <v>3211</v>
      </c>
      <c r="D13" s="1">
        <v>773</v>
      </c>
      <c r="E13" s="1">
        <v>420</v>
      </c>
      <c r="F13" s="1">
        <v>327</v>
      </c>
      <c r="G13" s="1">
        <v>670</v>
      </c>
      <c r="H13" s="1">
        <v>671</v>
      </c>
      <c r="I13" s="1">
        <v>350</v>
      </c>
      <c r="J13" s="1">
        <v>298</v>
      </c>
      <c r="K13" s="1">
        <v>30</v>
      </c>
      <c r="L13" s="1">
        <v>69</v>
      </c>
      <c r="M13" s="1">
        <v>90</v>
      </c>
      <c r="N13" s="1">
        <v>49</v>
      </c>
      <c r="O13" s="1">
        <v>60</v>
      </c>
    </row>
    <row r="14" spans="1:16" x14ac:dyDescent="0.2">
      <c r="A14" s="1" t="s">
        <v>108</v>
      </c>
      <c r="B14" s="1">
        <v>2164</v>
      </c>
      <c r="C14" s="1">
        <v>1888</v>
      </c>
      <c r="D14" s="1">
        <v>455</v>
      </c>
      <c r="E14" s="1">
        <v>289</v>
      </c>
      <c r="F14" s="1">
        <v>190</v>
      </c>
      <c r="G14" s="1">
        <v>413</v>
      </c>
      <c r="H14" s="1">
        <v>273</v>
      </c>
      <c r="I14" s="1">
        <v>268</v>
      </c>
      <c r="J14" s="1">
        <v>276</v>
      </c>
      <c r="K14" s="1">
        <v>30</v>
      </c>
      <c r="L14" s="1">
        <v>56</v>
      </c>
      <c r="M14" s="1">
        <v>83</v>
      </c>
      <c r="N14" s="1">
        <v>47</v>
      </c>
      <c r="O14" s="1">
        <v>60</v>
      </c>
    </row>
    <row r="15" spans="1:16" x14ac:dyDescent="0.2">
      <c r="A15" s="1" t="s">
        <v>109</v>
      </c>
      <c r="B15" s="1">
        <v>72</v>
      </c>
      <c r="C15" s="1">
        <v>72</v>
      </c>
      <c r="D15" s="1">
        <v>27</v>
      </c>
      <c r="E15" s="1">
        <v>4</v>
      </c>
      <c r="F15" s="1">
        <v>7</v>
      </c>
      <c r="G15" s="1">
        <v>15</v>
      </c>
      <c r="H15" s="1">
        <v>10</v>
      </c>
      <c r="I15" s="1">
        <v>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6" x14ac:dyDescent="0.2">
      <c r="A16" s="1" t="s">
        <v>110</v>
      </c>
      <c r="B16" s="1">
        <v>1273</v>
      </c>
      <c r="C16" s="1">
        <v>1251</v>
      </c>
      <c r="D16" s="1">
        <v>291</v>
      </c>
      <c r="E16" s="1">
        <v>127</v>
      </c>
      <c r="F16" s="1">
        <v>130</v>
      </c>
      <c r="G16" s="1">
        <v>242</v>
      </c>
      <c r="H16" s="1">
        <v>388</v>
      </c>
      <c r="I16" s="1">
        <v>73</v>
      </c>
      <c r="J16" s="1">
        <v>22</v>
      </c>
      <c r="K16" s="1">
        <v>0</v>
      </c>
      <c r="L16" s="1">
        <v>13</v>
      </c>
      <c r="M16" s="1">
        <v>7</v>
      </c>
      <c r="N16" s="1">
        <v>2</v>
      </c>
      <c r="O16" s="1">
        <v>0</v>
      </c>
    </row>
    <row r="18" spans="1:15" x14ac:dyDescent="0.2">
      <c r="A18" s="1" t="s">
        <v>126</v>
      </c>
    </row>
    <row r="20" spans="1:15" x14ac:dyDescent="0.2">
      <c r="A20" s="1" t="s">
        <v>0</v>
      </c>
      <c r="B20" s="1">
        <v>1456</v>
      </c>
      <c r="C20" s="1">
        <v>1423</v>
      </c>
      <c r="D20" s="1">
        <v>504</v>
      </c>
      <c r="E20" s="1">
        <v>242</v>
      </c>
      <c r="F20" s="1">
        <v>77</v>
      </c>
      <c r="G20" s="1">
        <v>148</v>
      </c>
      <c r="H20" s="1">
        <v>405</v>
      </c>
      <c r="I20" s="1">
        <v>47</v>
      </c>
      <c r="J20" s="1">
        <v>33</v>
      </c>
      <c r="K20" s="1">
        <v>0</v>
      </c>
      <c r="L20" s="1">
        <v>2</v>
      </c>
      <c r="M20" s="1">
        <v>18</v>
      </c>
      <c r="N20" s="1">
        <v>0</v>
      </c>
      <c r="O20" s="1">
        <v>13</v>
      </c>
    </row>
    <row r="21" spans="1:15" x14ac:dyDescent="0.2">
      <c r="A21" s="1" t="s">
        <v>108</v>
      </c>
      <c r="B21" s="1">
        <v>1206</v>
      </c>
      <c r="C21" s="1">
        <v>1173</v>
      </c>
      <c r="D21" s="1">
        <v>448</v>
      </c>
      <c r="E21" s="1">
        <v>190</v>
      </c>
      <c r="F21" s="1">
        <v>58</v>
      </c>
      <c r="G21" s="1">
        <v>109</v>
      </c>
      <c r="H21" s="1">
        <v>325</v>
      </c>
      <c r="I21" s="1">
        <v>43</v>
      </c>
      <c r="J21" s="1">
        <v>33</v>
      </c>
      <c r="K21" s="1">
        <v>0</v>
      </c>
      <c r="L21" s="1">
        <v>2</v>
      </c>
      <c r="M21" s="1">
        <v>18</v>
      </c>
      <c r="N21" s="1">
        <v>0</v>
      </c>
      <c r="O21" s="1">
        <v>13</v>
      </c>
    </row>
    <row r="22" spans="1:15" x14ac:dyDescent="0.2">
      <c r="A22" s="1" t="s">
        <v>109</v>
      </c>
      <c r="B22" s="1">
        <v>31</v>
      </c>
      <c r="C22" s="1">
        <v>31</v>
      </c>
      <c r="D22" s="1">
        <v>3</v>
      </c>
      <c r="E22" s="1">
        <v>3</v>
      </c>
      <c r="F22" s="1">
        <v>5</v>
      </c>
      <c r="G22" s="1">
        <v>12</v>
      </c>
      <c r="H22" s="1">
        <v>6</v>
      </c>
      <c r="I22" s="1">
        <v>2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s="1" t="s">
        <v>110</v>
      </c>
      <c r="B23" s="1">
        <v>219</v>
      </c>
      <c r="C23" s="1">
        <v>219</v>
      </c>
      <c r="D23" s="1">
        <v>53</v>
      </c>
      <c r="E23" s="1">
        <v>49</v>
      </c>
      <c r="F23" s="1">
        <v>14</v>
      </c>
      <c r="G23" s="1">
        <v>27</v>
      </c>
      <c r="H23" s="1">
        <v>74</v>
      </c>
      <c r="I23" s="1">
        <v>2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5" spans="1:15" x14ac:dyDescent="0.2">
      <c r="A25" s="1" t="s">
        <v>127</v>
      </c>
    </row>
    <row r="27" spans="1:15" x14ac:dyDescent="0.2">
      <c r="A27" s="1" t="s">
        <v>0</v>
      </c>
      <c r="B27" s="1">
        <v>1177</v>
      </c>
      <c r="C27" s="1">
        <v>1102</v>
      </c>
      <c r="D27" s="1">
        <v>281</v>
      </c>
      <c r="E27" s="1">
        <v>114</v>
      </c>
      <c r="F27" s="1">
        <v>84</v>
      </c>
      <c r="G27" s="1">
        <v>196</v>
      </c>
      <c r="H27" s="1">
        <v>384</v>
      </c>
      <c r="I27" s="1">
        <v>43</v>
      </c>
      <c r="J27" s="1">
        <v>75</v>
      </c>
      <c r="K27" s="1">
        <v>0</v>
      </c>
      <c r="L27" s="1">
        <v>0</v>
      </c>
      <c r="M27" s="1">
        <v>43</v>
      </c>
      <c r="N27" s="1">
        <v>1</v>
      </c>
      <c r="O27" s="1">
        <v>31</v>
      </c>
    </row>
    <row r="28" spans="1:15" x14ac:dyDescent="0.2">
      <c r="A28" s="1" t="s">
        <v>108</v>
      </c>
      <c r="B28" s="1">
        <v>528</v>
      </c>
      <c r="C28" s="1">
        <v>490</v>
      </c>
      <c r="D28" s="1">
        <v>130</v>
      </c>
      <c r="E28" s="1">
        <v>67</v>
      </c>
      <c r="F28" s="1">
        <v>30</v>
      </c>
      <c r="G28" s="1">
        <v>113</v>
      </c>
      <c r="H28" s="1">
        <v>123</v>
      </c>
      <c r="I28" s="1">
        <v>27</v>
      </c>
      <c r="J28" s="1">
        <v>38</v>
      </c>
      <c r="K28" s="1">
        <v>0</v>
      </c>
      <c r="L28" s="1">
        <v>0</v>
      </c>
      <c r="M28" s="1">
        <v>8</v>
      </c>
      <c r="N28" s="1">
        <v>0</v>
      </c>
      <c r="O28" s="1">
        <v>30</v>
      </c>
    </row>
    <row r="29" spans="1:15" x14ac:dyDescent="0.2">
      <c r="A29" s="1" t="s">
        <v>109</v>
      </c>
      <c r="B29" s="1">
        <v>49</v>
      </c>
      <c r="C29" s="1">
        <v>48</v>
      </c>
      <c r="D29" s="1">
        <v>8</v>
      </c>
      <c r="E29" s="1">
        <v>7</v>
      </c>
      <c r="F29" s="1">
        <v>6</v>
      </c>
      <c r="G29" s="1">
        <v>8</v>
      </c>
      <c r="H29" s="1">
        <v>15</v>
      </c>
      <c r="I29" s="1">
        <v>4</v>
      </c>
      <c r="J29" s="1">
        <v>1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</row>
    <row r="30" spans="1:15" x14ac:dyDescent="0.2">
      <c r="A30" s="1" t="s">
        <v>110</v>
      </c>
      <c r="B30" s="1">
        <v>600</v>
      </c>
      <c r="C30" s="1">
        <v>564</v>
      </c>
      <c r="D30" s="1">
        <v>143</v>
      </c>
      <c r="E30" s="1">
        <v>40</v>
      </c>
      <c r="F30" s="1">
        <v>48</v>
      </c>
      <c r="G30" s="1">
        <v>75</v>
      </c>
      <c r="H30" s="1">
        <v>246</v>
      </c>
      <c r="I30" s="1">
        <v>12</v>
      </c>
      <c r="J30" s="1">
        <v>36</v>
      </c>
      <c r="K30" s="1">
        <v>0</v>
      </c>
      <c r="L30" s="1">
        <v>0</v>
      </c>
      <c r="M30" s="1">
        <v>35</v>
      </c>
      <c r="N30" s="1">
        <v>0</v>
      </c>
      <c r="O30" s="1">
        <v>1</v>
      </c>
    </row>
    <row r="32" spans="1:15" x14ac:dyDescent="0.2">
      <c r="A32" s="1" t="s">
        <v>128</v>
      </c>
    </row>
    <row r="34" spans="1:15" x14ac:dyDescent="0.2">
      <c r="A34" s="1" t="s">
        <v>0</v>
      </c>
      <c r="B34" s="1">
        <v>1564</v>
      </c>
      <c r="C34" s="1">
        <v>1337</v>
      </c>
      <c r="D34" s="1">
        <v>434</v>
      </c>
      <c r="E34" s="1">
        <v>91</v>
      </c>
      <c r="F34" s="1">
        <v>105</v>
      </c>
      <c r="G34" s="1">
        <v>260</v>
      </c>
      <c r="H34" s="1">
        <v>364</v>
      </c>
      <c r="I34" s="1">
        <v>83</v>
      </c>
      <c r="J34" s="1">
        <v>227</v>
      </c>
      <c r="K34" s="1">
        <v>29</v>
      </c>
      <c r="L34" s="1">
        <v>23</v>
      </c>
      <c r="M34" s="1">
        <v>75</v>
      </c>
      <c r="N34" s="1">
        <v>47</v>
      </c>
      <c r="O34" s="1">
        <v>53</v>
      </c>
    </row>
    <row r="35" spans="1:15" x14ac:dyDescent="0.2">
      <c r="A35" s="1" t="s">
        <v>108</v>
      </c>
      <c r="B35" s="1">
        <v>1204</v>
      </c>
      <c r="C35" s="1">
        <v>981</v>
      </c>
      <c r="D35" s="1">
        <v>363</v>
      </c>
      <c r="E35" s="1">
        <v>70</v>
      </c>
      <c r="F35" s="1">
        <v>66</v>
      </c>
      <c r="G35" s="1">
        <v>177</v>
      </c>
      <c r="H35" s="1">
        <v>241</v>
      </c>
      <c r="I35" s="1">
        <v>64</v>
      </c>
      <c r="J35" s="1">
        <v>223</v>
      </c>
      <c r="K35" s="1">
        <v>29</v>
      </c>
      <c r="L35" s="1">
        <v>23</v>
      </c>
      <c r="M35" s="1">
        <v>71</v>
      </c>
      <c r="N35" s="1">
        <v>47</v>
      </c>
      <c r="O35" s="1">
        <v>53</v>
      </c>
    </row>
    <row r="36" spans="1:15" x14ac:dyDescent="0.2">
      <c r="A36" s="1" t="s">
        <v>109</v>
      </c>
      <c r="B36" s="1">
        <v>24</v>
      </c>
      <c r="C36" s="1">
        <v>24</v>
      </c>
      <c r="D36" s="1">
        <v>5</v>
      </c>
      <c r="E36" s="1">
        <v>0</v>
      </c>
      <c r="F36" s="1">
        <v>3</v>
      </c>
      <c r="G36" s="1">
        <v>8</v>
      </c>
      <c r="H36" s="1">
        <v>5</v>
      </c>
      <c r="I36" s="1">
        <v>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s="1" t="s">
        <v>110</v>
      </c>
      <c r="B37" s="1">
        <v>336</v>
      </c>
      <c r="C37" s="1">
        <v>332</v>
      </c>
      <c r="D37" s="1">
        <v>66</v>
      </c>
      <c r="E37" s="1">
        <v>21</v>
      </c>
      <c r="F37" s="1">
        <v>36</v>
      </c>
      <c r="G37" s="1">
        <v>75</v>
      </c>
      <c r="H37" s="1">
        <v>118</v>
      </c>
      <c r="I37" s="1">
        <v>16</v>
      </c>
      <c r="J37" s="1">
        <v>4</v>
      </c>
      <c r="K37" s="1">
        <v>0</v>
      </c>
      <c r="L37" s="1">
        <v>0</v>
      </c>
      <c r="M37" s="1">
        <v>4</v>
      </c>
      <c r="N37" s="1">
        <v>0</v>
      </c>
      <c r="O37" s="1">
        <v>0</v>
      </c>
    </row>
    <row r="39" spans="1:15" x14ac:dyDescent="0.2">
      <c r="A39" s="1" t="s">
        <v>129</v>
      </c>
    </row>
    <row r="41" spans="1:15" x14ac:dyDescent="0.2">
      <c r="A41" s="1" t="s">
        <v>0</v>
      </c>
      <c r="B41" s="1">
        <v>2254</v>
      </c>
      <c r="C41" s="1">
        <v>1971</v>
      </c>
      <c r="D41" s="1">
        <v>614</v>
      </c>
      <c r="E41" s="1">
        <v>224</v>
      </c>
      <c r="F41" s="1">
        <v>162</v>
      </c>
      <c r="G41" s="1">
        <v>358</v>
      </c>
      <c r="H41" s="1">
        <v>503</v>
      </c>
      <c r="I41" s="1">
        <v>110</v>
      </c>
      <c r="J41" s="1">
        <v>283</v>
      </c>
      <c r="K41" s="1">
        <v>30</v>
      </c>
      <c r="L41" s="1">
        <v>54</v>
      </c>
      <c r="M41" s="1">
        <v>86</v>
      </c>
      <c r="N41" s="1">
        <v>51</v>
      </c>
      <c r="O41" s="1">
        <v>62</v>
      </c>
    </row>
    <row r="42" spans="1:15" x14ac:dyDescent="0.2">
      <c r="A42" s="1" t="s">
        <v>108</v>
      </c>
      <c r="B42" s="1">
        <v>1788</v>
      </c>
      <c r="C42" s="1">
        <v>1509</v>
      </c>
      <c r="D42" s="1">
        <v>525</v>
      </c>
      <c r="E42" s="1">
        <v>168</v>
      </c>
      <c r="F42" s="1">
        <v>106</v>
      </c>
      <c r="G42" s="1">
        <v>259</v>
      </c>
      <c r="H42" s="1">
        <v>360</v>
      </c>
      <c r="I42" s="1">
        <v>91</v>
      </c>
      <c r="J42" s="1">
        <v>279</v>
      </c>
      <c r="K42" s="1">
        <v>30</v>
      </c>
      <c r="L42" s="1">
        <v>54</v>
      </c>
      <c r="M42" s="1">
        <v>83</v>
      </c>
      <c r="N42" s="1">
        <v>51</v>
      </c>
      <c r="O42" s="1">
        <v>61</v>
      </c>
    </row>
    <row r="43" spans="1:15" x14ac:dyDescent="0.2">
      <c r="A43" s="1" t="s">
        <v>109</v>
      </c>
      <c r="B43" s="1">
        <v>28</v>
      </c>
      <c r="C43" s="1">
        <v>28</v>
      </c>
      <c r="D43" s="1">
        <v>8</v>
      </c>
      <c r="E43" s="1">
        <v>1</v>
      </c>
      <c r="F43" s="1">
        <v>5</v>
      </c>
      <c r="G43" s="1">
        <v>10</v>
      </c>
      <c r="H43" s="1">
        <v>3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s="1" t="s">
        <v>110</v>
      </c>
      <c r="B44" s="1">
        <v>438</v>
      </c>
      <c r="C44" s="1">
        <v>434</v>
      </c>
      <c r="D44" s="1">
        <v>81</v>
      </c>
      <c r="E44" s="1">
        <v>55</v>
      </c>
      <c r="F44" s="1">
        <v>51</v>
      </c>
      <c r="G44" s="1">
        <v>89</v>
      </c>
      <c r="H44" s="1">
        <v>140</v>
      </c>
      <c r="I44" s="1">
        <v>18</v>
      </c>
      <c r="J44" s="1">
        <v>4</v>
      </c>
      <c r="K44" s="1">
        <v>0</v>
      </c>
      <c r="L44" s="1">
        <v>0</v>
      </c>
      <c r="M44" s="1">
        <v>3</v>
      </c>
      <c r="N44" s="1">
        <v>0</v>
      </c>
      <c r="O44" s="1">
        <v>1</v>
      </c>
    </row>
    <row r="46" spans="1:15" x14ac:dyDescent="0.2">
      <c r="A46" s="1" t="s">
        <v>130</v>
      </c>
    </row>
    <row r="48" spans="1:15" x14ac:dyDescent="0.2">
      <c r="A48" s="1" t="s">
        <v>0</v>
      </c>
      <c r="B48" s="1">
        <v>1855</v>
      </c>
      <c r="C48" s="1">
        <v>1599</v>
      </c>
      <c r="D48" s="1">
        <v>493</v>
      </c>
      <c r="E48" s="1">
        <v>225</v>
      </c>
      <c r="F48" s="1">
        <v>102</v>
      </c>
      <c r="G48" s="1">
        <v>266</v>
      </c>
      <c r="H48" s="1">
        <v>393</v>
      </c>
      <c r="I48" s="1">
        <v>120</v>
      </c>
      <c r="J48" s="1">
        <v>256</v>
      </c>
      <c r="K48" s="1">
        <v>30</v>
      </c>
      <c r="L48" s="1">
        <v>33</v>
      </c>
      <c r="M48" s="1">
        <v>91</v>
      </c>
      <c r="N48" s="1">
        <v>47</v>
      </c>
      <c r="O48" s="1">
        <v>55</v>
      </c>
    </row>
    <row r="49" spans="1:15" x14ac:dyDescent="0.2">
      <c r="A49" s="1" t="s">
        <v>108</v>
      </c>
      <c r="B49" s="1">
        <v>1551</v>
      </c>
      <c r="C49" s="1">
        <v>1297</v>
      </c>
      <c r="D49" s="1">
        <v>459</v>
      </c>
      <c r="E49" s="1">
        <v>178</v>
      </c>
      <c r="F49" s="1">
        <v>73</v>
      </c>
      <c r="G49" s="1">
        <v>188</v>
      </c>
      <c r="H49" s="1">
        <v>293</v>
      </c>
      <c r="I49" s="1">
        <v>106</v>
      </c>
      <c r="J49" s="1">
        <v>254</v>
      </c>
      <c r="K49" s="1">
        <v>30</v>
      </c>
      <c r="L49" s="1">
        <v>33</v>
      </c>
      <c r="M49" s="1">
        <v>89</v>
      </c>
      <c r="N49" s="1">
        <v>47</v>
      </c>
      <c r="O49" s="1">
        <v>55</v>
      </c>
    </row>
    <row r="50" spans="1:15" x14ac:dyDescent="0.2">
      <c r="A50" s="1" t="s">
        <v>109</v>
      </c>
      <c r="B50" s="1">
        <v>23</v>
      </c>
      <c r="C50" s="1">
        <v>23</v>
      </c>
      <c r="D50" s="1">
        <v>3</v>
      </c>
      <c r="E50" s="1">
        <v>2</v>
      </c>
      <c r="F50" s="1">
        <v>5</v>
      </c>
      <c r="G50" s="1">
        <v>10</v>
      </c>
      <c r="H50" s="1">
        <v>2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s="1" t="s">
        <v>110</v>
      </c>
      <c r="B51" s="1">
        <v>281</v>
      </c>
      <c r="C51" s="1">
        <v>279</v>
      </c>
      <c r="D51" s="1">
        <v>31</v>
      </c>
      <c r="E51" s="1">
        <v>45</v>
      </c>
      <c r="F51" s="1">
        <v>24</v>
      </c>
      <c r="G51" s="1">
        <v>68</v>
      </c>
      <c r="H51" s="1">
        <v>98</v>
      </c>
      <c r="I51" s="1">
        <v>13</v>
      </c>
      <c r="J51" s="1">
        <v>2</v>
      </c>
      <c r="K51" s="1">
        <v>0</v>
      </c>
      <c r="L51" s="1">
        <v>0</v>
      </c>
      <c r="M51" s="1">
        <v>2</v>
      </c>
      <c r="N51" s="1">
        <v>0</v>
      </c>
      <c r="O51" s="1">
        <v>0</v>
      </c>
    </row>
    <row r="52" spans="1:15" x14ac:dyDescent="0.2">
      <c r="A52" s="19" t="s">
        <v>217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</sheetData>
  <mergeCells count="1">
    <mergeCell ref="A52:O5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DAE5-3F53-4829-9F52-9B5390C660BE}">
  <dimension ref="A1:P27"/>
  <sheetViews>
    <sheetView view="pageBreakPreview" zoomScale="125" zoomScaleNormal="100" zoomScaleSheetLayoutView="125" workbookViewId="0">
      <selection activeCell="A27" sqref="A27:XFD27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213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131</v>
      </c>
    </row>
    <row r="6" spans="1:16" x14ac:dyDescent="0.2">
      <c r="A6" s="1" t="s">
        <v>0</v>
      </c>
      <c r="B6" s="1">
        <v>6289</v>
      </c>
      <c r="C6" s="1">
        <v>5970</v>
      </c>
      <c r="D6" s="1">
        <v>1023</v>
      </c>
      <c r="E6" s="1">
        <v>595</v>
      </c>
      <c r="F6" s="1">
        <v>1031</v>
      </c>
      <c r="G6" s="1">
        <v>1141</v>
      </c>
      <c r="H6" s="1">
        <v>1032</v>
      </c>
      <c r="I6" s="1">
        <v>1148</v>
      </c>
      <c r="J6" s="1">
        <v>319</v>
      </c>
      <c r="K6" s="1">
        <v>30</v>
      </c>
      <c r="L6" s="1">
        <v>71</v>
      </c>
      <c r="M6" s="1">
        <v>91</v>
      </c>
      <c r="N6" s="1">
        <v>52</v>
      </c>
      <c r="O6" s="1">
        <v>75</v>
      </c>
    </row>
    <row r="7" spans="1:16" x14ac:dyDescent="0.2">
      <c r="A7" s="1" t="s">
        <v>132</v>
      </c>
      <c r="B7" s="1">
        <v>4573</v>
      </c>
      <c r="C7" s="1">
        <v>4358</v>
      </c>
      <c r="D7" s="1">
        <v>790</v>
      </c>
      <c r="E7" s="1">
        <v>463</v>
      </c>
      <c r="F7" s="1">
        <v>691</v>
      </c>
      <c r="G7" s="1">
        <v>869</v>
      </c>
      <c r="H7" s="1">
        <v>851</v>
      </c>
      <c r="I7" s="1">
        <v>694</v>
      </c>
      <c r="J7" s="1">
        <v>215</v>
      </c>
      <c r="K7" s="1">
        <v>20</v>
      </c>
      <c r="L7" s="1">
        <v>45</v>
      </c>
      <c r="M7" s="1">
        <v>73</v>
      </c>
      <c r="N7" s="1">
        <v>39</v>
      </c>
      <c r="O7" s="1">
        <v>38</v>
      </c>
    </row>
    <row r="8" spans="1:16" x14ac:dyDescent="0.2">
      <c r="A8" s="1" t="s">
        <v>133</v>
      </c>
      <c r="B8" s="1">
        <v>1716</v>
      </c>
      <c r="C8" s="1">
        <v>1612</v>
      </c>
      <c r="D8" s="1">
        <v>233</v>
      </c>
      <c r="E8" s="1">
        <v>132</v>
      </c>
      <c r="F8" s="1">
        <v>340</v>
      </c>
      <c r="G8" s="1">
        <v>272</v>
      </c>
      <c r="H8" s="1">
        <v>181</v>
      </c>
      <c r="I8" s="1">
        <v>454</v>
      </c>
      <c r="J8" s="1">
        <v>104</v>
      </c>
      <c r="K8" s="1">
        <v>10</v>
      </c>
      <c r="L8" s="1">
        <v>26</v>
      </c>
      <c r="M8" s="1">
        <v>18</v>
      </c>
      <c r="N8" s="1">
        <v>13</v>
      </c>
      <c r="O8" s="1">
        <v>37</v>
      </c>
    </row>
    <row r="10" spans="1:16" x14ac:dyDescent="0.2">
      <c r="A10" s="1" t="s">
        <v>134</v>
      </c>
    </row>
    <row r="12" spans="1:16" x14ac:dyDescent="0.2">
      <c r="A12" s="1" t="s">
        <v>0</v>
      </c>
      <c r="B12" s="1">
        <v>4573</v>
      </c>
      <c r="C12" s="1">
        <v>4358</v>
      </c>
      <c r="D12" s="1">
        <v>790</v>
      </c>
      <c r="E12" s="1">
        <v>463</v>
      </c>
      <c r="F12" s="1">
        <v>691</v>
      </c>
      <c r="G12" s="1">
        <v>869</v>
      </c>
      <c r="H12" s="1">
        <v>851</v>
      </c>
      <c r="I12" s="1">
        <v>694</v>
      </c>
      <c r="J12" s="1">
        <v>215</v>
      </c>
      <c r="K12" s="1">
        <v>20</v>
      </c>
      <c r="L12" s="1">
        <v>45</v>
      </c>
      <c r="M12" s="1">
        <v>73</v>
      </c>
      <c r="N12" s="1">
        <v>39</v>
      </c>
      <c r="O12" s="1">
        <v>38</v>
      </c>
    </row>
    <row r="13" spans="1:16" x14ac:dyDescent="0.2">
      <c r="A13" s="1" t="s">
        <v>135</v>
      </c>
      <c r="B13" s="1">
        <v>2527</v>
      </c>
      <c r="C13" s="1">
        <v>2470</v>
      </c>
      <c r="D13" s="1">
        <v>472</v>
      </c>
      <c r="E13" s="1">
        <v>279</v>
      </c>
      <c r="F13" s="1">
        <v>398</v>
      </c>
      <c r="G13" s="1">
        <v>448</v>
      </c>
      <c r="H13" s="1">
        <v>534</v>
      </c>
      <c r="I13" s="1">
        <v>339</v>
      </c>
      <c r="J13" s="1">
        <v>57</v>
      </c>
      <c r="K13" s="1">
        <v>11</v>
      </c>
      <c r="L13" s="1">
        <v>14</v>
      </c>
      <c r="M13" s="1">
        <v>4</v>
      </c>
      <c r="N13" s="1">
        <v>21</v>
      </c>
      <c r="O13" s="1">
        <v>7</v>
      </c>
    </row>
    <row r="14" spans="1:16" x14ac:dyDescent="0.2">
      <c r="A14" s="1" t="s">
        <v>136</v>
      </c>
      <c r="B14" s="1">
        <v>2046</v>
      </c>
      <c r="C14" s="1">
        <v>1888</v>
      </c>
      <c r="D14" s="1">
        <v>318</v>
      </c>
      <c r="E14" s="1">
        <v>184</v>
      </c>
      <c r="F14" s="1">
        <v>293</v>
      </c>
      <c r="G14" s="1">
        <v>421</v>
      </c>
      <c r="H14" s="1">
        <v>317</v>
      </c>
      <c r="I14" s="1">
        <v>355</v>
      </c>
      <c r="J14" s="1">
        <v>158</v>
      </c>
      <c r="K14" s="1">
        <v>9</v>
      </c>
      <c r="L14" s="1">
        <v>31</v>
      </c>
      <c r="M14" s="1">
        <v>69</v>
      </c>
      <c r="N14" s="1">
        <v>18</v>
      </c>
      <c r="O14" s="1">
        <v>31</v>
      </c>
    </row>
    <row r="16" spans="1:16" x14ac:dyDescent="0.2">
      <c r="A16" s="1" t="s">
        <v>137</v>
      </c>
    </row>
    <row r="18" spans="1:15" x14ac:dyDescent="0.2">
      <c r="A18" s="1" t="s">
        <v>0</v>
      </c>
      <c r="B18" s="1">
        <v>4573</v>
      </c>
      <c r="C18" s="1">
        <v>4358</v>
      </c>
      <c r="D18" s="1">
        <v>790</v>
      </c>
      <c r="E18" s="1">
        <v>463</v>
      </c>
      <c r="F18" s="1">
        <v>691</v>
      </c>
      <c r="G18" s="1">
        <v>869</v>
      </c>
      <c r="H18" s="1">
        <v>851</v>
      </c>
      <c r="I18" s="1">
        <v>694</v>
      </c>
      <c r="J18" s="1">
        <v>215</v>
      </c>
      <c r="K18" s="1">
        <v>20</v>
      </c>
      <c r="L18" s="1">
        <v>45</v>
      </c>
      <c r="M18" s="1">
        <v>73</v>
      </c>
      <c r="N18" s="1">
        <v>39</v>
      </c>
      <c r="O18" s="1">
        <v>38</v>
      </c>
    </row>
    <row r="19" spans="1:15" x14ac:dyDescent="0.2">
      <c r="A19" s="1" t="s">
        <v>138</v>
      </c>
      <c r="B19" s="1">
        <v>1228</v>
      </c>
      <c r="C19" s="1">
        <v>1072</v>
      </c>
      <c r="D19" s="1">
        <v>201</v>
      </c>
      <c r="E19" s="1">
        <v>115</v>
      </c>
      <c r="F19" s="1">
        <v>137</v>
      </c>
      <c r="G19" s="1">
        <v>265</v>
      </c>
      <c r="H19" s="1">
        <v>129</v>
      </c>
      <c r="I19" s="1">
        <v>225</v>
      </c>
      <c r="J19" s="1">
        <v>156</v>
      </c>
      <c r="K19" s="1">
        <v>9</v>
      </c>
      <c r="L19" s="1">
        <v>38</v>
      </c>
      <c r="M19" s="1">
        <v>64</v>
      </c>
      <c r="N19" s="1">
        <v>18</v>
      </c>
      <c r="O19" s="1">
        <v>27</v>
      </c>
    </row>
    <row r="20" spans="1:15" x14ac:dyDescent="0.2">
      <c r="A20" s="1" t="s">
        <v>139</v>
      </c>
      <c r="B20" s="1">
        <v>3345</v>
      </c>
      <c r="C20" s="1">
        <v>3286</v>
      </c>
      <c r="D20" s="1">
        <v>589</v>
      </c>
      <c r="E20" s="1">
        <v>348</v>
      </c>
      <c r="F20" s="1">
        <v>554</v>
      </c>
      <c r="G20" s="1">
        <v>604</v>
      </c>
      <c r="H20" s="1">
        <v>722</v>
      </c>
      <c r="I20" s="1">
        <v>469</v>
      </c>
      <c r="J20" s="1">
        <v>59</v>
      </c>
      <c r="K20" s="1">
        <v>11</v>
      </c>
      <c r="L20" s="1">
        <v>7</v>
      </c>
      <c r="M20" s="1">
        <v>9</v>
      </c>
      <c r="N20" s="1">
        <v>21</v>
      </c>
      <c r="O20" s="1">
        <v>11</v>
      </c>
    </row>
    <row r="22" spans="1:15" x14ac:dyDescent="0.2">
      <c r="A22" s="1" t="s">
        <v>140</v>
      </c>
    </row>
    <row r="24" spans="1:15" x14ac:dyDescent="0.2">
      <c r="A24" s="1" t="s">
        <v>0</v>
      </c>
      <c r="B24" s="1">
        <v>4573</v>
      </c>
      <c r="C24" s="1">
        <v>4358</v>
      </c>
      <c r="D24" s="1">
        <v>790</v>
      </c>
      <c r="E24" s="1">
        <v>463</v>
      </c>
      <c r="F24" s="1">
        <v>691</v>
      </c>
      <c r="G24" s="1">
        <v>869</v>
      </c>
      <c r="H24" s="1">
        <v>851</v>
      </c>
      <c r="I24" s="1">
        <v>694</v>
      </c>
      <c r="J24" s="1">
        <v>215</v>
      </c>
      <c r="K24" s="1">
        <v>20</v>
      </c>
      <c r="L24" s="1">
        <v>45</v>
      </c>
      <c r="M24" s="1">
        <v>73</v>
      </c>
      <c r="N24" s="1">
        <v>39</v>
      </c>
      <c r="O24" s="1">
        <v>38</v>
      </c>
    </row>
    <row r="25" spans="1:15" x14ac:dyDescent="0.2">
      <c r="A25" s="1" t="s">
        <v>141</v>
      </c>
      <c r="B25" s="1">
        <v>3313</v>
      </c>
      <c r="C25" s="1">
        <v>3145</v>
      </c>
      <c r="D25" s="1">
        <v>593</v>
      </c>
      <c r="E25" s="1">
        <v>364</v>
      </c>
      <c r="F25" s="1">
        <v>541</v>
      </c>
      <c r="G25" s="1">
        <v>546</v>
      </c>
      <c r="H25" s="1">
        <v>579</v>
      </c>
      <c r="I25" s="1">
        <v>522</v>
      </c>
      <c r="J25" s="1">
        <v>168</v>
      </c>
      <c r="K25" s="1">
        <v>11</v>
      </c>
      <c r="L25" s="1">
        <v>28</v>
      </c>
      <c r="M25" s="1">
        <v>69</v>
      </c>
      <c r="N25" s="1">
        <v>29</v>
      </c>
      <c r="O25" s="1">
        <v>31</v>
      </c>
    </row>
    <row r="26" spans="1:15" x14ac:dyDescent="0.2">
      <c r="A26" s="1" t="s">
        <v>142</v>
      </c>
      <c r="B26" s="1">
        <v>1260</v>
      </c>
      <c r="C26" s="1">
        <v>1213</v>
      </c>
      <c r="D26" s="1">
        <v>197</v>
      </c>
      <c r="E26" s="1">
        <v>99</v>
      </c>
      <c r="F26" s="1">
        <v>150</v>
      </c>
      <c r="G26" s="1">
        <v>323</v>
      </c>
      <c r="H26" s="1">
        <v>272</v>
      </c>
      <c r="I26" s="1">
        <v>172</v>
      </c>
      <c r="J26" s="1">
        <v>47</v>
      </c>
      <c r="K26" s="1">
        <v>9</v>
      </c>
      <c r="L26" s="1">
        <v>17</v>
      </c>
      <c r="M26" s="1">
        <v>4</v>
      </c>
      <c r="N26" s="1">
        <v>10</v>
      </c>
      <c r="O26" s="1">
        <v>7</v>
      </c>
    </row>
    <row r="27" spans="1:15" x14ac:dyDescent="0.2">
      <c r="A27" s="19" t="s">
        <v>217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</sheetData>
  <mergeCells count="1">
    <mergeCell ref="A27:O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C748-D950-4755-8044-DDB3D6539DA6}">
  <dimension ref="A1:P16"/>
  <sheetViews>
    <sheetView view="pageBreakPreview" zoomScale="125" zoomScaleNormal="100" zoomScaleSheetLayoutView="125" workbookViewId="0">
      <selection activeCell="A16" sqref="A16:XFD16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214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5" spans="1:16" x14ac:dyDescent="0.2">
      <c r="A5" s="1" t="s">
        <v>203</v>
      </c>
      <c r="B5" s="1">
        <v>6289</v>
      </c>
      <c r="C5" s="1">
        <v>5970</v>
      </c>
      <c r="D5" s="1">
        <v>1023</v>
      </c>
      <c r="E5" s="1">
        <v>595</v>
      </c>
      <c r="F5" s="1">
        <v>1031</v>
      </c>
      <c r="G5" s="1">
        <v>1141</v>
      </c>
      <c r="H5" s="1">
        <v>1032</v>
      </c>
      <c r="I5" s="1">
        <v>1148</v>
      </c>
      <c r="J5" s="1">
        <v>319</v>
      </c>
      <c r="K5" s="1">
        <v>30</v>
      </c>
      <c r="L5" s="1">
        <v>71</v>
      </c>
      <c r="M5" s="1">
        <v>91</v>
      </c>
      <c r="N5" s="1">
        <v>52</v>
      </c>
      <c r="O5" s="1">
        <v>75</v>
      </c>
    </row>
    <row r="6" spans="1:16" x14ac:dyDescent="0.2">
      <c r="A6" s="1" t="s">
        <v>143</v>
      </c>
      <c r="B6" s="1">
        <v>2540</v>
      </c>
      <c r="C6" s="1">
        <v>2428</v>
      </c>
      <c r="D6" s="1">
        <v>384</v>
      </c>
      <c r="E6" s="1">
        <v>271</v>
      </c>
      <c r="F6" s="1">
        <v>366</v>
      </c>
      <c r="G6" s="1">
        <v>460</v>
      </c>
      <c r="H6" s="1">
        <v>380</v>
      </c>
      <c r="I6" s="1">
        <v>567</v>
      </c>
      <c r="J6" s="1">
        <v>112</v>
      </c>
      <c r="K6" s="1">
        <v>19</v>
      </c>
      <c r="L6" s="1">
        <v>30</v>
      </c>
      <c r="M6" s="1">
        <v>24</v>
      </c>
      <c r="N6" s="1">
        <v>15</v>
      </c>
      <c r="O6" s="1">
        <v>24</v>
      </c>
    </row>
    <row r="7" spans="1:16" x14ac:dyDescent="0.2">
      <c r="A7" s="1" t="s">
        <v>144</v>
      </c>
      <c r="B7" s="1">
        <v>1760</v>
      </c>
      <c r="C7" s="1">
        <v>1676</v>
      </c>
      <c r="D7" s="1">
        <v>252</v>
      </c>
      <c r="E7" s="1">
        <v>201</v>
      </c>
      <c r="F7" s="1">
        <v>240</v>
      </c>
      <c r="G7" s="1">
        <v>319</v>
      </c>
      <c r="H7" s="1">
        <v>271</v>
      </c>
      <c r="I7" s="1">
        <v>393</v>
      </c>
      <c r="J7" s="1">
        <v>84</v>
      </c>
      <c r="K7" s="1">
        <v>17</v>
      </c>
      <c r="L7" s="1">
        <v>18</v>
      </c>
      <c r="M7" s="1">
        <v>21</v>
      </c>
      <c r="N7" s="1">
        <v>10</v>
      </c>
      <c r="O7" s="1">
        <v>18</v>
      </c>
    </row>
    <row r="8" spans="1:16" x14ac:dyDescent="0.2">
      <c r="A8" s="1" t="s">
        <v>145</v>
      </c>
      <c r="B8" s="1">
        <v>704</v>
      </c>
      <c r="C8" s="1">
        <v>682</v>
      </c>
      <c r="D8" s="1">
        <v>127</v>
      </c>
      <c r="E8" s="1">
        <v>77</v>
      </c>
      <c r="F8" s="1">
        <v>104</v>
      </c>
      <c r="G8" s="1">
        <v>155</v>
      </c>
      <c r="H8" s="1">
        <v>86</v>
      </c>
      <c r="I8" s="1">
        <v>133</v>
      </c>
      <c r="J8" s="1">
        <v>22</v>
      </c>
      <c r="K8" s="1">
        <v>5</v>
      </c>
      <c r="L8" s="1">
        <v>5</v>
      </c>
      <c r="M8" s="1">
        <v>6</v>
      </c>
      <c r="N8" s="1">
        <v>2</v>
      </c>
      <c r="O8" s="1">
        <v>4</v>
      </c>
    </row>
    <row r="9" spans="1:16" x14ac:dyDescent="0.2">
      <c r="A9" s="1" t="s">
        <v>146</v>
      </c>
      <c r="B9" s="1">
        <v>451</v>
      </c>
      <c r="C9" s="1">
        <v>420</v>
      </c>
      <c r="D9" s="1">
        <v>74</v>
      </c>
      <c r="E9" s="1">
        <v>35</v>
      </c>
      <c r="F9" s="1">
        <v>50</v>
      </c>
      <c r="G9" s="1">
        <v>85</v>
      </c>
      <c r="H9" s="1">
        <v>79</v>
      </c>
      <c r="I9" s="1">
        <v>97</v>
      </c>
      <c r="J9" s="1">
        <v>31</v>
      </c>
      <c r="K9" s="1">
        <v>2</v>
      </c>
      <c r="L9" s="1">
        <v>14</v>
      </c>
      <c r="M9" s="1">
        <v>5</v>
      </c>
      <c r="N9" s="1">
        <v>5</v>
      </c>
      <c r="O9" s="1">
        <v>5</v>
      </c>
    </row>
    <row r="10" spans="1:16" x14ac:dyDescent="0.2">
      <c r="A10" s="1" t="s">
        <v>147</v>
      </c>
      <c r="B10" s="1">
        <v>52</v>
      </c>
      <c r="C10" s="1">
        <v>47</v>
      </c>
      <c r="D10" s="1">
        <v>3</v>
      </c>
      <c r="E10" s="1">
        <v>4</v>
      </c>
      <c r="F10" s="1">
        <v>7</v>
      </c>
      <c r="G10" s="1">
        <v>18</v>
      </c>
      <c r="H10" s="1">
        <v>2</v>
      </c>
      <c r="I10" s="1">
        <v>13</v>
      </c>
      <c r="J10" s="1">
        <v>5</v>
      </c>
      <c r="K10" s="1">
        <v>2</v>
      </c>
      <c r="L10" s="1">
        <v>2</v>
      </c>
      <c r="M10" s="1">
        <v>0</v>
      </c>
      <c r="N10" s="1">
        <v>1</v>
      </c>
      <c r="O10" s="1">
        <v>0</v>
      </c>
    </row>
    <row r="11" spans="1:16" x14ac:dyDescent="0.2">
      <c r="A11" s="1" t="s">
        <v>148</v>
      </c>
      <c r="B11" s="1">
        <v>23</v>
      </c>
      <c r="C11" s="1">
        <v>23</v>
      </c>
      <c r="D11" s="1">
        <v>1</v>
      </c>
      <c r="E11" s="1">
        <v>1</v>
      </c>
      <c r="F11" s="1">
        <v>1</v>
      </c>
      <c r="G11" s="1">
        <v>4</v>
      </c>
      <c r="H11" s="1">
        <v>10</v>
      </c>
      <c r="I11" s="1">
        <v>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6" x14ac:dyDescent="0.2">
      <c r="A12" s="1" t="s">
        <v>149</v>
      </c>
      <c r="B12" s="1">
        <v>30</v>
      </c>
      <c r="C12" s="1">
        <v>29</v>
      </c>
      <c r="D12" s="1">
        <v>2</v>
      </c>
      <c r="E12" s="1">
        <v>4</v>
      </c>
      <c r="F12" s="1">
        <v>4</v>
      </c>
      <c r="G12" s="1">
        <v>3</v>
      </c>
      <c r="H12" s="1">
        <v>4</v>
      </c>
      <c r="I12" s="1">
        <v>12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</row>
    <row r="13" spans="1:16" x14ac:dyDescent="0.2">
      <c r="A13" s="1" t="s">
        <v>150</v>
      </c>
      <c r="B13" s="1">
        <v>51</v>
      </c>
      <c r="C13" s="1">
        <v>49</v>
      </c>
      <c r="D13" s="1">
        <v>3</v>
      </c>
      <c r="E13" s="1">
        <v>4</v>
      </c>
      <c r="F13" s="1">
        <v>8</v>
      </c>
      <c r="G13" s="1">
        <v>11</v>
      </c>
      <c r="H13" s="1">
        <v>3</v>
      </c>
      <c r="I13" s="1">
        <v>20</v>
      </c>
      <c r="J13" s="1">
        <v>2</v>
      </c>
      <c r="K13" s="1">
        <v>0</v>
      </c>
      <c r="L13" s="1">
        <v>0</v>
      </c>
      <c r="M13" s="1">
        <v>0</v>
      </c>
      <c r="N13" s="1">
        <v>0</v>
      </c>
      <c r="O13" s="1">
        <v>2</v>
      </c>
    </row>
    <row r="14" spans="1:16" x14ac:dyDescent="0.2">
      <c r="A14" s="1" t="s">
        <v>151</v>
      </c>
      <c r="B14" s="1">
        <v>106</v>
      </c>
      <c r="C14" s="1">
        <v>103</v>
      </c>
      <c r="D14" s="1">
        <v>3</v>
      </c>
      <c r="E14" s="1">
        <v>5</v>
      </c>
      <c r="F14" s="1">
        <v>23</v>
      </c>
      <c r="G14" s="1">
        <v>9</v>
      </c>
      <c r="H14" s="1">
        <v>4</v>
      </c>
      <c r="I14" s="1">
        <v>59</v>
      </c>
      <c r="J14" s="1">
        <v>3</v>
      </c>
      <c r="K14" s="1">
        <v>2</v>
      </c>
      <c r="L14" s="1">
        <v>0</v>
      </c>
      <c r="M14" s="1">
        <v>0</v>
      </c>
      <c r="N14" s="1">
        <v>1</v>
      </c>
      <c r="O14" s="1">
        <v>0</v>
      </c>
    </row>
    <row r="15" spans="1:16" x14ac:dyDescent="0.2">
      <c r="A15" s="1" t="s">
        <v>152</v>
      </c>
      <c r="B15" s="1">
        <v>72</v>
      </c>
      <c r="C15" s="1">
        <v>71</v>
      </c>
      <c r="D15" s="1">
        <v>4</v>
      </c>
      <c r="E15" s="1">
        <v>6</v>
      </c>
      <c r="F15" s="1">
        <v>17</v>
      </c>
      <c r="G15" s="1">
        <v>13</v>
      </c>
      <c r="H15" s="1">
        <v>8</v>
      </c>
      <c r="I15" s="1">
        <v>23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</row>
    <row r="16" spans="1:16" x14ac:dyDescent="0.2">
      <c r="A16" s="19" t="s">
        <v>217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</sheetData>
  <mergeCells count="1">
    <mergeCell ref="A16:O1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A2CA-A1E1-4CC5-BC9F-09361E09470A}">
  <dimension ref="A1:P48"/>
  <sheetViews>
    <sheetView view="pageBreakPreview" topLeftCell="A35" zoomScale="125" zoomScaleNormal="100" zoomScaleSheetLayoutView="125" workbookViewId="0">
      <selection activeCell="A48" sqref="A48:XFD48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215</v>
      </c>
    </row>
    <row r="2" spans="1:16" x14ac:dyDescent="0.2">
      <c r="A2" s="3"/>
      <c r="B2" s="4"/>
      <c r="C2" s="12" t="s">
        <v>190</v>
      </c>
      <c r="D2" s="5" t="s">
        <v>188</v>
      </c>
      <c r="E2" s="5"/>
      <c r="F2" s="5"/>
      <c r="G2" s="5"/>
      <c r="H2" s="5"/>
      <c r="I2" s="5"/>
      <c r="J2" s="12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3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3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153</v>
      </c>
    </row>
    <row r="6" spans="1:16" x14ac:dyDescent="0.2">
      <c r="A6" s="1" t="s">
        <v>0</v>
      </c>
      <c r="B6" s="1">
        <v>6289</v>
      </c>
      <c r="C6" s="1">
        <v>5970</v>
      </c>
      <c r="D6" s="1">
        <v>1023</v>
      </c>
      <c r="E6" s="1">
        <v>595</v>
      </c>
      <c r="F6" s="1">
        <v>1031</v>
      </c>
      <c r="G6" s="1">
        <v>1141</v>
      </c>
      <c r="H6" s="1">
        <v>1032</v>
      </c>
      <c r="I6" s="1">
        <v>1148</v>
      </c>
      <c r="J6" s="1">
        <v>319</v>
      </c>
      <c r="K6" s="1">
        <v>30</v>
      </c>
      <c r="L6" s="1">
        <v>71</v>
      </c>
      <c r="M6" s="1">
        <v>91</v>
      </c>
      <c r="N6" s="1">
        <v>52</v>
      </c>
      <c r="O6" s="1">
        <v>75</v>
      </c>
    </row>
    <row r="7" spans="1:16" x14ac:dyDescent="0.2">
      <c r="A7" s="1" t="s">
        <v>154</v>
      </c>
      <c r="B7" s="1">
        <v>4223</v>
      </c>
      <c r="C7" s="1">
        <v>4042</v>
      </c>
      <c r="D7" s="1">
        <v>710</v>
      </c>
      <c r="E7" s="1">
        <v>434</v>
      </c>
      <c r="F7" s="1">
        <v>715</v>
      </c>
      <c r="G7" s="1">
        <v>780</v>
      </c>
      <c r="H7" s="1">
        <v>801</v>
      </c>
      <c r="I7" s="1">
        <v>602</v>
      </c>
      <c r="J7" s="1">
        <v>181</v>
      </c>
      <c r="K7" s="1">
        <v>20</v>
      </c>
      <c r="L7" s="1">
        <v>44</v>
      </c>
      <c r="M7" s="1">
        <v>54</v>
      </c>
      <c r="N7" s="1">
        <v>20</v>
      </c>
      <c r="O7" s="1">
        <v>43</v>
      </c>
    </row>
    <row r="8" spans="1:16" x14ac:dyDescent="0.2">
      <c r="A8" s="1" t="s">
        <v>155</v>
      </c>
      <c r="B8" s="1">
        <v>249</v>
      </c>
      <c r="C8" s="1">
        <v>241</v>
      </c>
      <c r="D8" s="1">
        <v>36</v>
      </c>
      <c r="E8" s="1">
        <v>7</v>
      </c>
      <c r="F8" s="1">
        <v>49</v>
      </c>
      <c r="G8" s="1">
        <v>38</v>
      </c>
      <c r="H8" s="1">
        <v>12</v>
      </c>
      <c r="I8" s="1">
        <v>99</v>
      </c>
      <c r="J8" s="1">
        <v>8</v>
      </c>
      <c r="K8" s="1">
        <v>2</v>
      </c>
      <c r="L8" s="1">
        <v>0</v>
      </c>
      <c r="M8" s="1">
        <v>4</v>
      </c>
      <c r="N8" s="1">
        <v>0</v>
      </c>
      <c r="O8" s="1">
        <v>2</v>
      </c>
    </row>
    <row r="9" spans="1:16" x14ac:dyDescent="0.2">
      <c r="A9" s="1" t="s">
        <v>156</v>
      </c>
      <c r="B9" s="1">
        <v>399</v>
      </c>
      <c r="C9" s="1">
        <v>357</v>
      </c>
      <c r="D9" s="1">
        <v>56</v>
      </c>
      <c r="E9" s="1">
        <v>30</v>
      </c>
      <c r="F9" s="1">
        <v>69</v>
      </c>
      <c r="G9" s="1">
        <v>84</v>
      </c>
      <c r="H9" s="1">
        <v>45</v>
      </c>
      <c r="I9" s="1">
        <v>73</v>
      </c>
      <c r="J9" s="1">
        <v>42</v>
      </c>
      <c r="K9" s="1">
        <v>1</v>
      </c>
      <c r="L9" s="1">
        <v>12</v>
      </c>
      <c r="M9" s="1">
        <v>11</v>
      </c>
      <c r="N9" s="1">
        <v>13</v>
      </c>
      <c r="O9" s="1">
        <v>5</v>
      </c>
    </row>
    <row r="10" spans="1:16" x14ac:dyDescent="0.2">
      <c r="A10" s="1" t="s">
        <v>157</v>
      </c>
      <c r="B10" s="1">
        <v>1024</v>
      </c>
      <c r="C10" s="1">
        <v>966</v>
      </c>
      <c r="D10" s="1">
        <v>170</v>
      </c>
      <c r="E10" s="1">
        <v>92</v>
      </c>
      <c r="F10" s="1">
        <v>139</v>
      </c>
      <c r="G10" s="1">
        <v>185</v>
      </c>
      <c r="H10" s="1">
        <v>146</v>
      </c>
      <c r="I10" s="1">
        <v>234</v>
      </c>
      <c r="J10" s="1">
        <v>58</v>
      </c>
      <c r="K10" s="1">
        <v>5</v>
      </c>
      <c r="L10" s="1">
        <v>6</v>
      </c>
      <c r="M10" s="1">
        <v>14</v>
      </c>
      <c r="N10" s="1">
        <v>13</v>
      </c>
      <c r="O10" s="1">
        <v>20</v>
      </c>
    </row>
    <row r="11" spans="1:16" x14ac:dyDescent="0.2">
      <c r="A11" s="1" t="s">
        <v>158</v>
      </c>
      <c r="B11" s="1">
        <v>14</v>
      </c>
      <c r="C11" s="1">
        <v>14</v>
      </c>
      <c r="D11" s="1">
        <v>1</v>
      </c>
      <c r="E11" s="1">
        <v>0</v>
      </c>
      <c r="F11" s="1">
        <v>5</v>
      </c>
      <c r="G11" s="1">
        <v>2</v>
      </c>
      <c r="H11" s="1">
        <v>0</v>
      </c>
      <c r="I11" s="1">
        <v>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6" x14ac:dyDescent="0.2">
      <c r="A12" s="1" t="s">
        <v>159</v>
      </c>
      <c r="B12" s="1">
        <v>9</v>
      </c>
      <c r="C12" s="1">
        <v>9</v>
      </c>
      <c r="D12" s="1">
        <v>0</v>
      </c>
      <c r="E12" s="1">
        <v>1</v>
      </c>
      <c r="F12" s="1">
        <v>1</v>
      </c>
      <c r="G12" s="1">
        <v>2</v>
      </c>
      <c r="H12" s="1">
        <v>1</v>
      </c>
      <c r="I12" s="1">
        <v>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6" x14ac:dyDescent="0.2">
      <c r="A13" s="1" t="s">
        <v>160</v>
      </c>
      <c r="B13" s="1">
        <v>267</v>
      </c>
      <c r="C13" s="1">
        <v>244</v>
      </c>
      <c r="D13" s="1">
        <v>38</v>
      </c>
      <c r="E13" s="1">
        <v>22</v>
      </c>
      <c r="F13" s="1">
        <v>36</v>
      </c>
      <c r="G13" s="1">
        <v>37</v>
      </c>
      <c r="H13" s="1">
        <v>21</v>
      </c>
      <c r="I13" s="1">
        <v>90</v>
      </c>
      <c r="J13" s="1">
        <v>23</v>
      </c>
      <c r="K13" s="1">
        <v>2</v>
      </c>
      <c r="L13" s="1">
        <v>7</v>
      </c>
      <c r="M13" s="1">
        <v>6</v>
      </c>
      <c r="N13" s="1">
        <v>3</v>
      </c>
      <c r="O13" s="1">
        <v>5</v>
      </c>
    </row>
    <row r="14" spans="1:16" x14ac:dyDescent="0.2">
      <c r="A14" s="1" t="s">
        <v>161</v>
      </c>
      <c r="B14" s="1">
        <v>104</v>
      </c>
      <c r="C14" s="1">
        <v>97</v>
      </c>
      <c r="D14" s="1">
        <v>12</v>
      </c>
      <c r="E14" s="1">
        <v>9</v>
      </c>
      <c r="F14" s="1">
        <v>17</v>
      </c>
      <c r="G14" s="1">
        <v>13</v>
      </c>
      <c r="H14" s="1">
        <v>6</v>
      </c>
      <c r="I14" s="1">
        <v>40</v>
      </c>
      <c r="J14" s="1">
        <v>7</v>
      </c>
      <c r="K14" s="1">
        <v>0</v>
      </c>
      <c r="L14" s="1">
        <v>2</v>
      </c>
      <c r="M14" s="1">
        <v>2</v>
      </c>
      <c r="N14" s="1">
        <v>3</v>
      </c>
      <c r="O14" s="1">
        <v>0</v>
      </c>
    </row>
    <row r="16" spans="1:16" x14ac:dyDescent="0.2">
      <c r="A16" s="1" t="s">
        <v>162</v>
      </c>
    </row>
    <row r="18" spans="1:15" x14ac:dyDescent="0.2">
      <c r="A18" s="1" t="s">
        <v>0</v>
      </c>
      <c r="B18" s="1">
        <v>5559</v>
      </c>
      <c r="C18" s="1">
        <v>5276</v>
      </c>
      <c r="D18" s="1">
        <v>858</v>
      </c>
      <c r="E18" s="1">
        <v>549</v>
      </c>
      <c r="F18" s="1">
        <v>968</v>
      </c>
      <c r="G18" s="1">
        <v>973</v>
      </c>
      <c r="H18" s="1">
        <v>920</v>
      </c>
      <c r="I18" s="1">
        <v>1008</v>
      </c>
      <c r="J18" s="1">
        <v>283</v>
      </c>
      <c r="K18" s="1">
        <v>30</v>
      </c>
      <c r="L18" s="1">
        <v>62</v>
      </c>
      <c r="M18" s="1">
        <v>85</v>
      </c>
      <c r="N18" s="1">
        <v>51</v>
      </c>
      <c r="O18" s="1">
        <v>55</v>
      </c>
    </row>
    <row r="19" spans="1:15" x14ac:dyDescent="0.2">
      <c r="A19" s="1" t="s">
        <v>163</v>
      </c>
      <c r="B19" s="1">
        <v>1999</v>
      </c>
      <c r="C19" s="1">
        <v>1913</v>
      </c>
      <c r="D19" s="1">
        <v>340</v>
      </c>
      <c r="E19" s="1">
        <v>138</v>
      </c>
      <c r="F19" s="1">
        <v>343</v>
      </c>
      <c r="G19" s="1">
        <v>393</v>
      </c>
      <c r="H19" s="1">
        <v>280</v>
      </c>
      <c r="I19" s="1">
        <v>419</v>
      </c>
      <c r="J19" s="1">
        <v>86</v>
      </c>
      <c r="K19" s="1">
        <v>4</v>
      </c>
      <c r="L19" s="1">
        <v>9</v>
      </c>
      <c r="M19" s="1">
        <v>23</v>
      </c>
      <c r="N19" s="1">
        <v>17</v>
      </c>
      <c r="O19" s="1">
        <v>33</v>
      </c>
    </row>
    <row r="20" spans="1:15" x14ac:dyDescent="0.2">
      <c r="A20" s="1" t="s">
        <v>164</v>
      </c>
      <c r="B20" s="1">
        <v>2138</v>
      </c>
      <c r="C20" s="1">
        <v>2014</v>
      </c>
      <c r="D20" s="1">
        <v>322</v>
      </c>
      <c r="E20" s="1">
        <v>205</v>
      </c>
      <c r="F20" s="1">
        <v>347</v>
      </c>
      <c r="G20" s="1">
        <v>370</v>
      </c>
      <c r="H20" s="1">
        <v>388</v>
      </c>
      <c r="I20" s="1">
        <v>382</v>
      </c>
      <c r="J20" s="1">
        <v>124</v>
      </c>
      <c r="K20" s="1">
        <v>12</v>
      </c>
      <c r="L20" s="1">
        <v>34</v>
      </c>
      <c r="M20" s="1">
        <v>41</v>
      </c>
      <c r="N20" s="1">
        <v>23</v>
      </c>
      <c r="O20" s="1">
        <v>14</v>
      </c>
    </row>
    <row r="21" spans="1:15" x14ac:dyDescent="0.2">
      <c r="A21" s="1" t="s">
        <v>165</v>
      </c>
      <c r="B21" s="1">
        <v>755</v>
      </c>
      <c r="C21" s="1">
        <v>713</v>
      </c>
      <c r="D21" s="1">
        <v>120</v>
      </c>
      <c r="E21" s="1">
        <v>95</v>
      </c>
      <c r="F21" s="1">
        <v>125</v>
      </c>
      <c r="G21" s="1">
        <v>128</v>
      </c>
      <c r="H21" s="1">
        <v>118</v>
      </c>
      <c r="I21" s="1">
        <v>127</v>
      </c>
      <c r="J21" s="1">
        <v>42</v>
      </c>
      <c r="K21" s="1">
        <v>8</v>
      </c>
      <c r="L21" s="1">
        <v>11</v>
      </c>
      <c r="M21" s="1">
        <v>11</v>
      </c>
      <c r="N21" s="1">
        <v>7</v>
      </c>
      <c r="O21" s="1">
        <v>5</v>
      </c>
    </row>
    <row r="22" spans="1:15" x14ac:dyDescent="0.2">
      <c r="A22" s="1" t="s">
        <v>166</v>
      </c>
      <c r="B22" s="1">
        <v>345</v>
      </c>
      <c r="C22" s="1">
        <v>332</v>
      </c>
      <c r="D22" s="1">
        <v>43</v>
      </c>
      <c r="E22" s="1">
        <v>54</v>
      </c>
      <c r="F22" s="1">
        <v>75</v>
      </c>
      <c r="G22" s="1">
        <v>45</v>
      </c>
      <c r="H22" s="1">
        <v>63</v>
      </c>
      <c r="I22" s="1">
        <v>52</v>
      </c>
      <c r="J22" s="1">
        <v>13</v>
      </c>
      <c r="K22" s="1">
        <v>1</v>
      </c>
      <c r="L22" s="1">
        <v>4</v>
      </c>
      <c r="M22" s="1">
        <v>3</v>
      </c>
      <c r="N22" s="1">
        <v>3</v>
      </c>
      <c r="O22" s="1">
        <v>2</v>
      </c>
    </row>
    <row r="23" spans="1:15" x14ac:dyDescent="0.2">
      <c r="A23" s="1" t="s">
        <v>167</v>
      </c>
      <c r="B23" s="1">
        <v>322</v>
      </c>
      <c r="C23" s="1">
        <v>304</v>
      </c>
      <c r="D23" s="1">
        <v>33</v>
      </c>
      <c r="E23" s="1">
        <v>57</v>
      </c>
      <c r="F23" s="1">
        <v>78</v>
      </c>
      <c r="G23" s="1">
        <v>37</v>
      </c>
      <c r="H23" s="1">
        <v>71</v>
      </c>
      <c r="I23" s="1">
        <v>28</v>
      </c>
      <c r="J23" s="1">
        <v>18</v>
      </c>
      <c r="K23" s="1">
        <v>5</v>
      </c>
      <c r="L23" s="1">
        <v>4</v>
      </c>
      <c r="M23" s="1">
        <v>7</v>
      </c>
      <c r="N23" s="1">
        <v>1</v>
      </c>
      <c r="O23" s="1">
        <v>1</v>
      </c>
    </row>
    <row r="25" spans="1:15" x14ac:dyDescent="0.2">
      <c r="A25" s="1" t="s">
        <v>168</v>
      </c>
    </row>
    <row r="27" spans="1:15" x14ac:dyDescent="0.2">
      <c r="A27" s="1" t="s">
        <v>0</v>
      </c>
      <c r="B27" s="1">
        <v>912</v>
      </c>
      <c r="C27" s="1">
        <v>901</v>
      </c>
      <c r="D27" s="1">
        <v>189</v>
      </c>
      <c r="E27" s="1">
        <v>35</v>
      </c>
      <c r="F27" s="1">
        <v>77</v>
      </c>
      <c r="G27" s="1">
        <v>274</v>
      </c>
      <c r="H27" s="1">
        <v>138</v>
      </c>
      <c r="I27" s="1">
        <v>188</v>
      </c>
      <c r="J27" s="1">
        <v>11</v>
      </c>
      <c r="K27" s="1">
        <v>0</v>
      </c>
      <c r="L27" s="1">
        <v>1</v>
      </c>
      <c r="M27" s="1">
        <v>0</v>
      </c>
      <c r="N27" s="1">
        <v>1</v>
      </c>
      <c r="O27" s="1">
        <v>9</v>
      </c>
    </row>
    <row r="28" spans="1:15" x14ac:dyDescent="0.2">
      <c r="A28" s="1" t="s">
        <v>163</v>
      </c>
      <c r="B28" s="1">
        <v>691</v>
      </c>
      <c r="C28" s="1">
        <v>683</v>
      </c>
      <c r="D28" s="1">
        <v>137</v>
      </c>
      <c r="E28" s="1">
        <v>28</v>
      </c>
      <c r="F28" s="1">
        <v>70</v>
      </c>
      <c r="G28" s="1">
        <v>195</v>
      </c>
      <c r="H28" s="1">
        <v>110</v>
      </c>
      <c r="I28" s="1">
        <v>143</v>
      </c>
      <c r="J28" s="1">
        <v>8</v>
      </c>
      <c r="K28" s="1">
        <v>0</v>
      </c>
      <c r="L28" s="1">
        <v>1</v>
      </c>
      <c r="M28" s="1">
        <v>0</v>
      </c>
      <c r="N28" s="1">
        <v>1</v>
      </c>
      <c r="O28" s="1">
        <v>6</v>
      </c>
    </row>
    <row r="29" spans="1:15" x14ac:dyDescent="0.2">
      <c r="A29" s="1" t="s">
        <v>164</v>
      </c>
      <c r="B29" s="1">
        <v>161</v>
      </c>
      <c r="C29" s="1">
        <v>158</v>
      </c>
      <c r="D29" s="1">
        <v>41</v>
      </c>
      <c r="E29" s="1">
        <v>6</v>
      </c>
      <c r="F29" s="1">
        <v>5</v>
      </c>
      <c r="G29" s="1">
        <v>52</v>
      </c>
      <c r="H29" s="1">
        <v>19</v>
      </c>
      <c r="I29" s="1">
        <v>35</v>
      </c>
      <c r="J29" s="1">
        <v>3</v>
      </c>
      <c r="K29" s="1">
        <v>0</v>
      </c>
      <c r="L29" s="1">
        <v>0</v>
      </c>
      <c r="M29" s="1">
        <v>0</v>
      </c>
      <c r="N29" s="1">
        <v>0</v>
      </c>
      <c r="O29" s="1">
        <v>3</v>
      </c>
    </row>
    <row r="30" spans="1:15" x14ac:dyDescent="0.2">
      <c r="A30" s="1" t="s">
        <v>165</v>
      </c>
      <c r="B30" s="1">
        <v>36</v>
      </c>
      <c r="C30" s="1">
        <v>36</v>
      </c>
      <c r="D30" s="1">
        <v>5</v>
      </c>
      <c r="E30" s="1">
        <v>1</v>
      </c>
      <c r="F30" s="1">
        <v>1</v>
      </c>
      <c r="G30" s="1">
        <v>15</v>
      </c>
      <c r="H30" s="1">
        <v>5</v>
      </c>
      <c r="I30" s="1">
        <v>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166</v>
      </c>
      <c r="B31" s="1">
        <v>10</v>
      </c>
      <c r="C31" s="1">
        <v>10</v>
      </c>
      <c r="D31" s="1">
        <v>3</v>
      </c>
      <c r="E31" s="1">
        <v>0</v>
      </c>
      <c r="F31" s="1">
        <v>1</v>
      </c>
      <c r="G31" s="1">
        <v>4</v>
      </c>
      <c r="H31" s="1">
        <v>1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s="1" t="s">
        <v>167</v>
      </c>
      <c r="B32" s="1">
        <v>14</v>
      </c>
      <c r="C32" s="1">
        <v>14</v>
      </c>
      <c r="D32" s="1">
        <v>3</v>
      </c>
      <c r="E32" s="1">
        <v>0</v>
      </c>
      <c r="F32" s="1">
        <v>0</v>
      </c>
      <c r="G32" s="1">
        <v>8</v>
      </c>
      <c r="H32" s="1">
        <v>3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4" spans="1:15" x14ac:dyDescent="0.2">
      <c r="A34" s="1" t="s">
        <v>169</v>
      </c>
    </row>
    <row r="36" spans="1:15" x14ac:dyDescent="0.2">
      <c r="A36" s="1" t="s">
        <v>0</v>
      </c>
      <c r="B36" s="1">
        <v>4259</v>
      </c>
      <c r="C36" s="1">
        <v>4132</v>
      </c>
      <c r="D36" s="1">
        <v>749</v>
      </c>
      <c r="E36" s="1">
        <v>349</v>
      </c>
      <c r="F36" s="1">
        <v>702</v>
      </c>
      <c r="G36" s="1">
        <v>867</v>
      </c>
      <c r="H36" s="1">
        <v>693</v>
      </c>
      <c r="I36" s="1">
        <v>772</v>
      </c>
      <c r="J36" s="1">
        <v>127</v>
      </c>
      <c r="K36" s="1">
        <v>5</v>
      </c>
      <c r="L36" s="1">
        <v>17</v>
      </c>
      <c r="M36" s="1">
        <v>41</v>
      </c>
      <c r="N36" s="1">
        <v>11</v>
      </c>
      <c r="O36" s="1">
        <v>53</v>
      </c>
    </row>
    <row r="37" spans="1:15" x14ac:dyDescent="0.2">
      <c r="A37" s="1" t="s">
        <v>170</v>
      </c>
      <c r="B37" s="1">
        <v>1914</v>
      </c>
      <c r="C37" s="1">
        <v>1826</v>
      </c>
      <c r="D37" s="1">
        <v>357</v>
      </c>
      <c r="E37" s="1">
        <v>177</v>
      </c>
      <c r="F37" s="1">
        <v>320</v>
      </c>
      <c r="G37" s="1">
        <v>361</v>
      </c>
      <c r="H37" s="1">
        <v>298</v>
      </c>
      <c r="I37" s="1">
        <v>313</v>
      </c>
      <c r="J37" s="1">
        <v>88</v>
      </c>
      <c r="K37" s="1">
        <v>4</v>
      </c>
      <c r="L37" s="1">
        <v>10</v>
      </c>
      <c r="M37" s="1">
        <v>30</v>
      </c>
      <c r="N37" s="1">
        <v>11</v>
      </c>
      <c r="O37" s="1">
        <v>33</v>
      </c>
    </row>
    <row r="38" spans="1:15" x14ac:dyDescent="0.2">
      <c r="A38" s="1" t="s">
        <v>171</v>
      </c>
      <c r="B38" s="1">
        <v>1178</v>
      </c>
      <c r="C38" s="1">
        <v>1151</v>
      </c>
      <c r="D38" s="1">
        <v>200</v>
      </c>
      <c r="E38" s="1">
        <v>101</v>
      </c>
      <c r="F38" s="1">
        <v>181</v>
      </c>
      <c r="G38" s="1">
        <v>248</v>
      </c>
      <c r="H38" s="1">
        <v>184</v>
      </c>
      <c r="I38" s="1">
        <v>237</v>
      </c>
      <c r="J38" s="1">
        <v>27</v>
      </c>
      <c r="K38" s="1">
        <v>1</v>
      </c>
      <c r="L38" s="1">
        <v>5</v>
      </c>
      <c r="M38" s="1">
        <v>8</v>
      </c>
      <c r="N38" s="1">
        <v>0</v>
      </c>
      <c r="O38" s="1">
        <v>13</v>
      </c>
    </row>
    <row r="39" spans="1:15" x14ac:dyDescent="0.2">
      <c r="A39" s="1" t="s">
        <v>172</v>
      </c>
      <c r="B39" s="1">
        <v>643</v>
      </c>
      <c r="C39" s="1">
        <v>636</v>
      </c>
      <c r="D39" s="1">
        <v>123</v>
      </c>
      <c r="E39" s="1">
        <v>43</v>
      </c>
      <c r="F39" s="1">
        <v>102</v>
      </c>
      <c r="G39" s="1">
        <v>155</v>
      </c>
      <c r="H39" s="1">
        <v>106</v>
      </c>
      <c r="I39" s="1">
        <v>107</v>
      </c>
      <c r="J39" s="1">
        <v>7</v>
      </c>
      <c r="K39" s="1">
        <v>0</v>
      </c>
      <c r="L39" s="1">
        <v>1</v>
      </c>
      <c r="M39" s="1">
        <v>3</v>
      </c>
      <c r="N39" s="1">
        <v>0</v>
      </c>
      <c r="O39" s="1">
        <v>3</v>
      </c>
    </row>
    <row r="40" spans="1:15" x14ac:dyDescent="0.2">
      <c r="A40" s="1" t="s">
        <v>173</v>
      </c>
      <c r="B40" s="1">
        <v>303</v>
      </c>
      <c r="C40" s="1">
        <v>299</v>
      </c>
      <c r="D40" s="1">
        <v>46</v>
      </c>
      <c r="E40" s="1">
        <v>18</v>
      </c>
      <c r="F40" s="1">
        <v>57</v>
      </c>
      <c r="G40" s="1">
        <v>62</v>
      </c>
      <c r="H40" s="1">
        <v>55</v>
      </c>
      <c r="I40" s="1">
        <v>61</v>
      </c>
      <c r="J40" s="1">
        <v>4</v>
      </c>
      <c r="K40" s="1">
        <v>0</v>
      </c>
      <c r="L40" s="1">
        <v>1</v>
      </c>
      <c r="M40" s="1">
        <v>0</v>
      </c>
      <c r="N40" s="1">
        <v>0</v>
      </c>
      <c r="O40" s="1">
        <v>3</v>
      </c>
    </row>
    <row r="41" spans="1:15" x14ac:dyDescent="0.2">
      <c r="A41" s="1" t="s">
        <v>174</v>
      </c>
      <c r="B41" s="1">
        <v>221</v>
      </c>
      <c r="C41" s="1">
        <v>220</v>
      </c>
      <c r="D41" s="1">
        <v>23</v>
      </c>
      <c r="E41" s="1">
        <v>10</v>
      </c>
      <c r="F41" s="1">
        <v>42</v>
      </c>
      <c r="G41" s="1">
        <v>41</v>
      </c>
      <c r="H41" s="1">
        <v>50</v>
      </c>
      <c r="I41" s="1">
        <v>54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</row>
    <row r="43" spans="1:15" x14ac:dyDescent="0.2">
      <c r="A43" s="1" t="s">
        <v>175</v>
      </c>
    </row>
    <row r="45" spans="1:15" x14ac:dyDescent="0.2">
      <c r="A45" s="1" t="s">
        <v>200</v>
      </c>
      <c r="B45" s="1">
        <v>6289</v>
      </c>
      <c r="C45" s="1">
        <v>5970</v>
      </c>
      <c r="D45" s="1">
        <v>1023</v>
      </c>
      <c r="E45" s="1">
        <v>595</v>
      </c>
      <c r="F45" s="1">
        <v>1031</v>
      </c>
      <c r="G45" s="1">
        <v>1141</v>
      </c>
      <c r="H45" s="1">
        <v>1032</v>
      </c>
      <c r="I45" s="1">
        <v>1148</v>
      </c>
      <c r="J45" s="1">
        <v>319</v>
      </c>
      <c r="K45" s="1">
        <v>30</v>
      </c>
      <c r="L45" s="1">
        <v>71</v>
      </c>
      <c r="M45" s="1">
        <v>91</v>
      </c>
      <c r="N45" s="1">
        <v>52</v>
      </c>
      <c r="O45" s="1">
        <v>75</v>
      </c>
    </row>
    <row r="46" spans="1:15" x14ac:dyDescent="0.2">
      <c r="A46" s="1" t="s">
        <v>201</v>
      </c>
      <c r="B46" s="1">
        <v>5737</v>
      </c>
      <c r="C46" s="1">
        <v>5423</v>
      </c>
      <c r="D46" s="1">
        <v>861</v>
      </c>
      <c r="E46" s="1">
        <v>521</v>
      </c>
      <c r="F46" s="1">
        <v>924</v>
      </c>
      <c r="G46" s="1">
        <v>1035</v>
      </c>
      <c r="H46" s="1">
        <v>947</v>
      </c>
      <c r="I46" s="1">
        <v>1135</v>
      </c>
      <c r="J46" s="1">
        <v>314</v>
      </c>
      <c r="K46" s="1">
        <v>30</v>
      </c>
      <c r="L46" s="1">
        <v>71</v>
      </c>
      <c r="M46" s="1">
        <v>91</v>
      </c>
      <c r="N46" s="1">
        <v>52</v>
      </c>
      <c r="O46" s="1">
        <v>70</v>
      </c>
    </row>
    <row r="47" spans="1:15" x14ac:dyDescent="0.2">
      <c r="A47" s="1" t="s">
        <v>202</v>
      </c>
      <c r="B47" s="17">
        <f>B46*100/B45</f>
        <v>91.222769915725877</v>
      </c>
      <c r="C47" s="17">
        <f t="shared" ref="C47:O47" si="0">C46*100/C45</f>
        <v>90.837520938023445</v>
      </c>
      <c r="D47" s="17">
        <f t="shared" si="0"/>
        <v>84.1642228739003</v>
      </c>
      <c r="E47" s="17">
        <f t="shared" si="0"/>
        <v>87.563025210084035</v>
      </c>
      <c r="F47" s="17">
        <f t="shared" si="0"/>
        <v>89.62172647914646</v>
      </c>
      <c r="G47" s="17">
        <f t="shared" si="0"/>
        <v>90.709903593339178</v>
      </c>
      <c r="H47" s="17">
        <f t="shared" si="0"/>
        <v>91.763565891472865</v>
      </c>
      <c r="I47" s="17">
        <f t="shared" si="0"/>
        <v>98.867595818815332</v>
      </c>
      <c r="J47" s="17">
        <f t="shared" si="0"/>
        <v>98.432601880877741</v>
      </c>
      <c r="K47" s="17">
        <f t="shared" si="0"/>
        <v>100</v>
      </c>
      <c r="L47" s="17">
        <f t="shared" si="0"/>
        <v>100</v>
      </c>
      <c r="M47" s="17">
        <f t="shared" si="0"/>
        <v>100</v>
      </c>
      <c r="N47" s="17">
        <f t="shared" si="0"/>
        <v>100</v>
      </c>
      <c r="O47" s="17">
        <f t="shared" si="0"/>
        <v>93.333333333333329</v>
      </c>
    </row>
    <row r="48" spans="1:15" x14ac:dyDescent="0.2">
      <c r="A48" s="19" t="s">
        <v>217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</sheetData>
  <mergeCells count="1">
    <mergeCell ref="A48:O4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FA52-EC70-4EFE-AA89-A37A47485903}">
  <dimension ref="A1:P33"/>
  <sheetViews>
    <sheetView view="pageBreakPreview" zoomScaleNormal="100" zoomScaleSheetLayoutView="100" workbookViewId="0">
      <selection activeCell="A33" sqref="A33:O33"/>
    </sheetView>
  </sheetViews>
  <sheetFormatPr defaultRowHeight="9.6" x14ac:dyDescent="0.2"/>
  <cols>
    <col min="1" max="1" width="13" style="1" customWidth="1"/>
    <col min="2" max="15" width="5.44140625" style="1" customWidth="1"/>
    <col min="16" max="16384" width="8.88671875" style="1"/>
  </cols>
  <sheetData>
    <row r="1" spans="1:16" x14ac:dyDescent="0.2">
      <c r="A1" s="1" t="s">
        <v>216</v>
      </c>
    </row>
    <row r="2" spans="1:16" x14ac:dyDescent="0.2">
      <c r="A2" s="3"/>
      <c r="B2" s="4"/>
      <c r="C2" s="10" t="s">
        <v>190</v>
      </c>
      <c r="D2" s="5" t="s">
        <v>188</v>
      </c>
      <c r="E2" s="5"/>
      <c r="F2" s="5"/>
      <c r="G2" s="5"/>
      <c r="H2" s="5"/>
      <c r="I2" s="5"/>
      <c r="J2" s="10" t="s">
        <v>192</v>
      </c>
      <c r="K2" s="5" t="s">
        <v>194</v>
      </c>
      <c r="L2" s="5"/>
      <c r="M2" s="5" t="s">
        <v>196</v>
      </c>
      <c r="N2" s="5"/>
      <c r="O2" s="6" t="s">
        <v>198</v>
      </c>
    </row>
    <row r="3" spans="1:16" x14ac:dyDescent="0.2">
      <c r="A3" s="7"/>
      <c r="B3" s="8" t="s">
        <v>0</v>
      </c>
      <c r="C3" s="11" t="s">
        <v>191</v>
      </c>
      <c r="D3" s="8" t="s">
        <v>189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11" t="s">
        <v>193</v>
      </c>
      <c r="K3" s="8" t="s">
        <v>195</v>
      </c>
      <c r="L3" s="8" t="s">
        <v>6</v>
      </c>
      <c r="M3" s="8" t="s">
        <v>197</v>
      </c>
      <c r="N3" s="8" t="s">
        <v>7</v>
      </c>
      <c r="O3" s="9" t="s">
        <v>199</v>
      </c>
      <c r="P3" s="2"/>
    </row>
    <row r="4" spans="1:16" x14ac:dyDescent="0.2">
      <c r="A4" s="1" t="s">
        <v>176</v>
      </c>
    </row>
    <row r="6" spans="1:16" x14ac:dyDescent="0.2">
      <c r="A6" s="1" t="s">
        <v>0</v>
      </c>
      <c r="B6" s="1">
        <v>2134</v>
      </c>
      <c r="C6" s="1">
        <v>2074</v>
      </c>
      <c r="D6" s="1">
        <v>440</v>
      </c>
      <c r="E6" s="1">
        <v>246</v>
      </c>
      <c r="F6" s="1">
        <v>259</v>
      </c>
      <c r="G6" s="1">
        <v>384</v>
      </c>
      <c r="H6" s="1">
        <v>322</v>
      </c>
      <c r="I6" s="1">
        <v>423</v>
      </c>
      <c r="J6" s="1">
        <v>60</v>
      </c>
      <c r="K6" s="1">
        <v>14</v>
      </c>
      <c r="L6" s="1">
        <v>14</v>
      </c>
      <c r="M6" s="1">
        <v>18</v>
      </c>
      <c r="N6" s="1">
        <v>9</v>
      </c>
      <c r="O6" s="1">
        <v>5</v>
      </c>
    </row>
    <row r="7" spans="1:16" x14ac:dyDescent="0.2">
      <c r="A7" s="1" t="s">
        <v>177</v>
      </c>
      <c r="B7" s="1">
        <v>472</v>
      </c>
      <c r="C7" s="1">
        <v>455</v>
      </c>
      <c r="D7" s="1">
        <v>99</v>
      </c>
      <c r="E7" s="1">
        <v>71</v>
      </c>
      <c r="F7" s="1">
        <v>63</v>
      </c>
      <c r="G7" s="1">
        <v>63</v>
      </c>
      <c r="H7" s="1">
        <v>34</v>
      </c>
      <c r="I7" s="1">
        <v>125</v>
      </c>
      <c r="J7" s="1">
        <v>17</v>
      </c>
      <c r="K7" s="1">
        <v>0</v>
      </c>
      <c r="L7" s="1">
        <v>3</v>
      </c>
      <c r="M7" s="1">
        <v>8</v>
      </c>
      <c r="N7" s="1">
        <v>3</v>
      </c>
      <c r="O7" s="1">
        <v>3</v>
      </c>
    </row>
    <row r="8" spans="1:16" x14ac:dyDescent="0.2">
      <c r="A8" s="1" t="s">
        <v>178</v>
      </c>
      <c r="B8" s="1">
        <v>307</v>
      </c>
      <c r="C8" s="1">
        <v>296</v>
      </c>
      <c r="D8" s="1">
        <v>79</v>
      </c>
      <c r="E8" s="1">
        <v>38</v>
      </c>
      <c r="F8" s="1">
        <v>34</v>
      </c>
      <c r="G8" s="1">
        <v>42</v>
      </c>
      <c r="H8" s="1">
        <v>33</v>
      </c>
      <c r="I8" s="1">
        <v>70</v>
      </c>
      <c r="J8" s="1">
        <v>11</v>
      </c>
      <c r="K8" s="1">
        <v>4</v>
      </c>
      <c r="L8" s="1">
        <v>1</v>
      </c>
      <c r="M8" s="1">
        <v>3</v>
      </c>
      <c r="N8" s="1">
        <v>1</v>
      </c>
      <c r="O8" s="1">
        <v>2</v>
      </c>
    </row>
    <row r="9" spans="1:16" x14ac:dyDescent="0.2">
      <c r="A9" s="1" t="s">
        <v>179</v>
      </c>
      <c r="B9" s="1">
        <v>475</v>
      </c>
      <c r="C9" s="1">
        <v>459</v>
      </c>
      <c r="D9" s="1">
        <v>90</v>
      </c>
      <c r="E9" s="1">
        <v>57</v>
      </c>
      <c r="F9" s="1">
        <v>45</v>
      </c>
      <c r="G9" s="1">
        <v>94</v>
      </c>
      <c r="H9" s="1">
        <v>78</v>
      </c>
      <c r="I9" s="1">
        <v>95</v>
      </c>
      <c r="J9" s="1">
        <v>16</v>
      </c>
      <c r="K9" s="1">
        <v>3</v>
      </c>
      <c r="L9" s="1">
        <v>5</v>
      </c>
      <c r="M9" s="1">
        <v>4</v>
      </c>
      <c r="N9" s="1">
        <v>4</v>
      </c>
      <c r="O9" s="1">
        <v>0</v>
      </c>
    </row>
    <row r="10" spans="1:16" x14ac:dyDescent="0.2">
      <c r="A10" s="1" t="s">
        <v>180</v>
      </c>
      <c r="B10" s="1">
        <v>459</v>
      </c>
      <c r="C10" s="1">
        <v>450</v>
      </c>
      <c r="D10" s="1">
        <v>98</v>
      </c>
      <c r="E10" s="1">
        <v>40</v>
      </c>
      <c r="F10" s="1">
        <v>48</v>
      </c>
      <c r="G10" s="1">
        <v>103</v>
      </c>
      <c r="H10" s="1">
        <v>89</v>
      </c>
      <c r="I10" s="1">
        <v>72</v>
      </c>
      <c r="J10" s="1">
        <v>9</v>
      </c>
      <c r="K10" s="1">
        <v>5</v>
      </c>
      <c r="L10" s="1">
        <v>2</v>
      </c>
      <c r="M10" s="1">
        <v>2</v>
      </c>
      <c r="N10" s="1">
        <v>0</v>
      </c>
      <c r="O10" s="1">
        <v>0</v>
      </c>
    </row>
    <row r="11" spans="1:16" x14ac:dyDescent="0.2">
      <c r="A11" s="1" t="s">
        <v>181</v>
      </c>
      <c r="B11" s="1">
        <v>264</v>
      </c>
      <c r="C11" s="1">
        <v>258</v>
      </c>
      <c r="D11" s="1">
        <v>44</v>
      </c>
      <c r="E11" s="1">
        <v>24</v>
      </c>
      <c r="F11" s="1">
        <v>34</v>
      </c>
      <c r="G11" s="1">
        <v>59</v>
      </c>
      <c r="H11" s="1">
        <v>62</v>
      </c>
      <c r="I11" s="1">
        <v>35</v>
      </c>
      <c r="J11" s="1">
        <v>6</v>
      </c>
      <c r="K11" s="1">
        <v>1</v>
      </c>
      <c r="L11" s="1">
        <v>3</v>
      </c>
      <c r="M11" s="1">
        <v>1</v>
      </c>
      <c r="N11" s="1">
        <v>1</v>
      </c>
      <c r="O11" s="1">
        <v>0</v>
      </c>
    </row>
    <row r="12" spans="1:16" x14ac:dyDescent="0.2">
      <c r="A12" s="1" t="s">
        <v>182</v>
      </c>
      <c r="B12" s="1">
        <v>97</v>
      </c>
      <c r="C12" s="1">
        <v>96</v>
      </c>
      <c r="D12" s="1">
        <v>22</v>
      </c>
      <c r="E12" s="1">
        <v>8</v>
      </c>
      <c r="F12" s="1">
        <v>24</v>
      </c>
      <c r="G12" s="1">
        <v>15</v>
      </c>
      <c r="H12" s="1">
        <v>13</v>
      </c>
      <c r="I12" s="1">
        <v>14</v>
      </c>
      <c r="J12" s="1">
        <v>1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</row>
    <row r="13" spans="1:16" x14ac:dyDescent="0.2">
      <c r="A13" s="1" t="s">
        <v>183</v>
      </c>
      <c r="B13" s="1">
        <v>23</v>
      </c>
      <c r="C13" s="1">
        <v>23</v>
      </c>
      <c r="D13" s="1">
        <v>3</v>
      </c>
      <c r="E13" s="1">
        <v>6</v>
      </c>
      <c r="F13" s="1">
        <v>3</v>
      </c>
      <c r="G13" s="1">
        <v>2</v>
      </c>
      <c r="H13" s="1">
        <v>4</v>
      </c>
      <c r="I13" s="1">
        <v>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6" x14ac:dyDescent="0.2">
      <c r="A14" s="1" t="s">
        <v>184</v>
      </c>
      <c r="B14" s="1">
        <v>6</v>
      </c>
      <c r="C14" s="1">
        <v>6</v>
      </c>
      <c r="D14" s="1">
        <v>0</v>
      </c>
      <c r="E14" s="1">
        <v>0</v>
      </c>
      <c r="F14" s="1">
        <v>2</v>
      </c>
      <c r="G14" s="1">
        <v>1</v>
      </c>
      <c r="H14" s="1">
        <v>2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6" x14ac:dyDescent="0.2">
      <c r="A15" s="1" t="s">
        <v>185</v>
      </c>
      <c r="B15" s="1">
        <v>31</v>
      </c>
      <c r="C15" s="1">
        <v>31</v>
      </c>
      <c r="D15" s="1">
        <v>5</v>
      </c>
      <c r="E15" s="1">
        <v>2</v>
      </c>
      <c r="F15" s="1">
        <v>6</v>
      </c>
      <c r="G15" s="1">
        <v>5</v>
      </c>
      <c r="H15" s="1">
        <v>7</v>
      </c>
      <c r="I15" s="1">
        <v>6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6" x14ac:dyDescent="0.2">
      <c r="A16" s="1" t="s">
        <v>29</v>
      </c>
      <c r="B16" s="18">
        <v>803.2</v>
      </c>
      <c r="C16" s="18">
        <v>811.5</v>
      </c>
      <c r="D16" s="18">
        <v>733.3</v>
      </c>
      <c r="E16" s="18">
        <v>622.79999999999995</v>
      </c>
      <c r="F16" s="18">
        <v>861.1</v>
      </c>
      <c r="G16" s="18">
        <v>962.8</v>
      </c>
      <c r="H16" s="18">
        <v>1179.8</v>
      </c>
      <c r="I16" s="18">
        <v>586.79999999999995</v>
      </c>
      <c r="J16" s="18">
        <v>562.5</v>
      </c>
      <c r="K16" s="18">
        <v>1000</v>
      </c>
      <c r="L16" s="18">
        <v>800</v>
      </c>
      <c r="M16" s="18">
        <v>333.3</v>
      </c>
      <c r="N16" s="18">
        <v>562.5</v>
      </c>
      <c r="O16" s="18">
        <v>208.5</v>
      </c>
    </row>
    <row r="17" spans="1:15" x14ac:dyDescent="0.2">
      <c r="A17" s="1" t="s">
        <v>186</v>
      </c>
      <c r="B17" s="18">
        <v>1382.9</v>
      </c>
      <c r="C17" s="18">
        <v>1401.9</v>
      </c>
      <c r="D17" s="18">
        <v>1349.5</v>
      </c>
      <c r="E17" s="18">
        <v>1091</v>
      </c>
      <c r="F17" s="18">
        <v>1791.9</v>
      </c>
      <c r="G17" s="18">
        <v>1387.3</v>
      </c>
      <c r="H17" s="18">
        <v>1804.7</v>
      </c>
      <c r="I17" s="18">
        <v>1105</v>
      </c>
      <c r="J17" s="18">
        <v>726.2</v>
      </c>
      <c r="K17" s="18">
        <v>1021.4</v>
      </c>
      <c r="L17" s="18">
        <v>922.9</v>
      </c>
      <c r="M17" s="18">
        <v>525</v>
      </c>
      <c r="N17" s="18">
        <v>644.4</v>
      </c>
      <c r="O17" s="18">
        <v>220</v>
      </c>
    </row>
    <row r="19" spans="1:15" x14ac:dyDescent="0.2">
      <c r="A19" s="1" t="s">
        <v>187</v>
      </c>
    </row>
    <row r="21" spans="1:15" x14ac:dyDescent="0.2">
      <c r="A21" s="1" t="s">
        <v>0</v>
      </c>
      <c r="B21" s="1">
        <v>2058</v>
      </c>
      <c r="C21" s="1">
        <v>2003</v>
      </c>
      <c r="D21" s="1">
        <v>426</v>
      </c>
      <c r="E21" s="1">
        <v>237</v>
      </c>
      <c r="F21" s="1">
        <v>253</v>
      </c>
      <c r="G21" s="1">
        <v>368</v>
      </c>
      <c r="H21" s="1">
        <v>318</v>
      </c>
      <c r="I21" s="1">
        <v>401</v>
      </c>
      <c r="J21" s="1">
        <v>55</v>
      </c>
      <c r="K21" s="1">
        <v>14</v>
      </c>
      <c r="L21" s="1">
        <v>13</v>
      </c>
      <c r="M21" s="1">
        <v>14</v>
      </c>
      <c r="N21" s="1">
        <v>9</v>
      </c>
      <c r="O21" s="1">
        <v>5</v>
      </c>
    </row>
    <row r="22" spans="1:15" x14ac:dyDescent="0.2">
      <c r="A22" s="1" t="s">
        <v>177</v>
      </c>
      <c r="B22" s="1">
        <v>448</v>
      </c>
      <c r="C22" s="1">
        <v>433</v>
      </c>
      <c r="D22" s="1">
        <v>95</v>
      </c>
      <c r="E22" s="1">
        <v>67</v>
      </c>
      <c r="F22" s="1">
        <v>61</v>
      </c>
      <c r="G22" s="1">
        <v>57</v>
      </c>
      <c r="H22" s="1">
        <v>33</v>
      </c>
      <c r="I22" s="1">
        <v>120</v>
      </c>
      <c r="J22" s="1">
        <v>15</v>
      </c>
      <c r="K22" s="1">
        <v>0</v>
      </c>
      <c r="L22" s="1">
        <v>3</v>
      </c>
      <c r="M22" s="1">
        <v>6</v>
      </c>
      <c r="N22" s="1">
        <v>3</v>
      </c>
      <c r="O22" s="1">
        <v>3</v>
      </c>
    </row>
    <row r="23" spans="1:15" x14ac:dyDescent="0.2">
      <c r="A23" s="1" t="s">
        <v>178</v>
      </c>
      <c r="B23" s="1">
        <v>299</v>
      </c>
      <c r="C23" s="1">
        <v>289</v>
      </c>
      <c r="D23" s="1">
        <v>75</v>
      </c>
      <c r="E23" s="1">
        <v>38</v>
      </c>
      <c r="F23" s="1">
        <v>34</v>
      </c>
      <c r="G23" s="1">
        <v>41</v>
      </c>
      <c r="H23" s="1">
        <v>32</v>
      </c>
      <c r="I23" s="1">
        <v>69</v>
      </c>
      <c r="J23" s="1">
        <v>10</v>
      </c>
      <c r="K23" s="1">
        <v>4</v>
      </c>
      <c r="L23" s="1">
        <v>1</v>
      </c>
      <c r="M23" s="1">
        <v>2</v>
      </c>
      <c r="N23" s="1">
        <v>1</v>
      </c>
      <c r="O23" s="1">
        <v>2</v>
      </c>
    </row>
    <row r="24" spans="1:15" x14ac:dyDescent="0.2">
      <c r="A24" s="1" t="s">
        <v>179</v>
      </c>
      <c r="B24" s="1">
        <v>455</v>
      </c>
      <c r="C24" s="1">
        <v>440</v>
      </c>
      <c r="D24" s="1">
        <v>89</v>
      </c>
      <c r="E24" s="1">
        <v>54</v>
      </c>
      <c r="F24" s="1">
        <v>45</v>
      </c>
      <c r="G24" s="1">
        <v>88</v>
      </c>
      <c r="H24" s="1">
        <v>77</v>
      </c>
      <c r="I24" s="1">
        <v>87</v>
      </c>
      <c r="J24" s="1">
        <v>15</v>
      </c>
      <c r="K24" s="1">
        <v>3</v>
      </c>
      <c r="L24" s="1">
        <v>4</v>
      </c>
      <c r="M24" s="1">
        <v>4</v>
      </c>
      <c r="N24" s="1">
        <v>4</v>
      </c>
      <c r="O24" s="1">
        <v>0</v>
      </c>
    </row>
    <row r="25" spans="1:15" x14ac:dyDescent="0.2">
      <c r="A25" s="1" t="s">
        <v>180</v>
      </c>
      <c r="B25" s="1">
        <v>446</v>
      </c>
      <c r="C25" s="1">
        <v>438</v>
      </c>
      <c r="D25" s="1">
        <v>95</v>
      </c>
      <c r="E25" s="1">
        <v>38</v>
      </c>
      <c r="F25" s="1">
        <v>48</v>
      </c>
      <c r="G25" s="1">
        <v>102</v>
      </c>
      <c r="H25" s="1">
        <v>89</v>
      </c>
      <c r="I25" s="1">
        <v>66</v>
      </c>
      <c r="J25" s="1">
        <v>8</v>
      </c>
      <c r="K25" s="1">
        <v>5</v>
      </c>
      <c r="L25" s="1">
        <v>2</v>
      </c>
      <c r="M25" s="1">
        <v>1</v>
      </c>
      <c r="N25" s="1">
        <v>0</v>
      </c>
      <c r="O25" s="1">
        <v>0</v>
      </c>
    </row>
    <row r="26" spans="1:15" x14ac:dyDescent="0.2">
      <c r="A26" s="1" t="s">
        <v>181</v>
      </c>
      <c r="B26" s="1">
        <v>255</v>
      </c>
      <c r="C26" s="1">
        <v>249</v>
      </c>
      <c r="D26" s="1">
        <v>43</v>
      </c>
      <c r="E26" s="1">
        <v>24</v>
      </c>
      <c r="F26" s="1">
        <v>30</v>
      </c>
      <c r="G26" s="1">
        <v>57</v>
      </c>
      <c r="H26" s="1">
        <v>61</v>
      </c>
      <c r="I26" s="1">
        <v>34</v>
      </c>
      <c r="J26" s="1">
        <v>6</v>
      </c>
      <c r="K26" s="1">
        <v>1</v>
      </c>
      <c r="L26" s="1">
        <v>3</v>
      </c>
      <c r="M26" s="1">
        <v>1</v>
      </c>
      <c r="N26" s="1">
        <v>1</v>
      </c>
      <c r="O26" s="1">
        <v>0</v>
      </c>
    </row>
    <row r="27" spans="1:15" x14ac:dyDescent="0.2">
      <c r="A27" s="1" t="s">
        <v>182</v>
      </c>
      <c r="B27" s="1">
        <v>96</v>
      </c>
      <c r="C27" s="1">
        <v>95</v>
      </c>
      <c r="D27" s="1">
        <v>21</v>
      </c>
      <c r="E27" s="1">
        <v>8</v>
      </c>
      <c r="F27" s="1">
        <v>24</v>
      </c>
      <c r="G27" s="1">
        <v>15</v>
      </c>
      <c r="H27" s="1">
        <v>13</v>
      </c>
      <c r="I27" s="1">
        <v>14</v>
      </c>
      <c r="J27" s="1">
        <v>1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s="1" t="s">
        <v>183</v>
      </c>
      <c r="B28" s="1">
        <v>23</v>
      </c>
      <c r="C28" s="1">
        <v>23</v>
      </c>
      <c r="D28" s="1">
        <v>3</v>
      </c>
      <c r="E28" s="1">
        <v>6</v>
      </c>
      <c r="F28" s="1">
        <v>3</v>
      </c>
      <c r="G28" s="1">
        <v>2</v>
      </c>
      <c r="H28" s="1">
        <v>4</v>
      </c>
      <c r="I28" s="1">
        <v>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s="1" t="s">
        <v>184</v>
      </c>
      <c r="B29" s="1">
        <v>6</v>
      </c>
      <c r="C29" s="1">
        <v>6</v>
      </c>
      <c r="D29" s="1">
        <v>0</v>
      </c>
      <c r="E29" s="1">
        <v>0</v>
      </c>
      <c r="F29" s="1">
        <v>2</v>
      </c>
      <c r="G29" s="1">
        <v>1</v>
      </c>
      <c r="H29" s="1">
        <v>2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s="1" t="s">
        <v>185</v>
      </c>
      <c r="B30" s="1">
        <v>30</v>
      </c>
      <c r="C30" s="1">
        <v>30</v>
      </c>
      <c r="D30" s="1">
        <v>5</v>
      </c>
      <c r="E30" s="1">
        <v>2</v>
      </c>
      <c r="F30" s="1">
        <v>6</v>
      </c>
      <c r="G30" s="1">
        <v>5</v>
      </c>
      <c r="H30" s="1">
        <v>7</v>
      </c>
      <c r="I30" s="1">
        <v>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s="1" t="s">
        <v>29</v>
      </c>
      <c r="B31" s="18">
        <v>809.9</v>
      </c>
      <c r="C31" s="18">
        <v>817.6</v>
      </c>
      <c r="D31" s="18">
        <v>741.6</v>
      </c>
      <c r="E31" s="18">
        <v>625</v>
      </c>
      <c r="F31" s="18">
        <v>850</v>
      </c>
      <c r="G31" s="18">
        <v>988.6</v>
      </c>
      <c r="H31" s="18">
        <v>1191</v>
      </c>
      <c r="I31" s="18">
        <v>566.1</v>
      </c>
      <c r="J31" s="18">
        <v>583.29999999999995</v>
      </c>
      <c r="K31" s="18">
        <v>1000</v>
      </c>
      <c r="L31" s="18">
        <v>812.5</v>
      </c>
      <c r="M31" s="18">
        <v>375</v>
      </c>
      <c r="N31" s="18">
        <v>562.5</v>
      </c>
      <c r="O31" s="18">
        <v>208.5</v>
      </c>
    </row>
    <row r="32" spans="1:15" x14ac:dyDescent="0.2">
      <c r="A32" s="1" t="s">
        <v>186</v>
      </c>
      <c r="B32" s="18">
        <v>1400.2</v>
      </c>
      <c r="C32" s="18">
        <v>1418.3</v>
      </c>
      <c r="D32" s="18">
        <v>1362.1</v>
      </c>
      <c r="E32" s="18">
        <v>1112.5999999999999</v>
      </c>
      <c r="F32" s="18">
        <v>1796.1</v>
      </c>
      <c r="G32" s="18">
        <v>1415.4</v>
      </c>
      <c r="H32" s="18">
        <v>1817.6</v>
      </c>
      <c r="I32" s="18">
        <v>1106.3</v>
      </c>
      <c r="J32" s="18">
        <v>740.4</v>
      </c>
      <c r="K32" s="18">
        <v>1021.4</v>
      </c>
      <c r="L32" s="18">
        <v>947.7</v>
      </c>
      <c r="M32" s="18">
        <v>514.29999999999995</v>
      </c>
      <c r="N32" s="18">
        <v>644.4</v>
      </c>
      <c r="O32" s="18">
        <v>220</v>
      </c>
    </row>
    <row r="33" spans="1:15" x14ac:dyDescent="0.2">
      <c r="A33" s="19" t="s">
        <v>217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1">
    <mergeCell ref="A33:O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Contnets</vt:lpstr>
      <vt:lpstr>Pohnpei 2010 Structure</vt:lpstr>
      <vt:lpstr>Yr built Water</vt:lpstr>
      <vt:lpstr>Plumb Cook</vt:lpstr>
      <vt:lpstr>Appliances</vt:lpstr>
      <vt:lpstr>Tenure</vt:lpstr>
      <vt:lpstr>Crops</vt:lpstr>
      <vt:lpstr>Animals</vt:lpstr>
      <vt:lpstr>FIsh</vt:lpstr>
      <vt:lpstr>Tobacco</vt:lpstr>
      <vt:lpstr>Family</vt:lpstr>
      <vt:lpstr>Family type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 Pohnpei Housing</dc:title>
  <dc:creator>Michael Levin</dc:creator>
  <cp:keywords>Pohnpei Housing;2010 Pohnpei Housing;2010 Housing</cp:keywords>
  <cp:lastModifiedBy>Brad</cp:lastModifiedBy>
  <dcterms:created xsi:type="dcterms:W3CDTF">2018-04-04T22:03:25Z</dcterms:created>
  <dcterms:modified xsi:type="dcterms:W3CDTF">2020-06-16T00:53:20Z</dcterms:modified>
</cp:coreProperties>
</file>