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Yap\html\"/>
    </mc:Choice>
  </mc:AlternateContent>
  <xr:revisionPtr revIDLastSave="0" documentId="8_{C972E9FC-53F7-4CCA-AA07-570554964FE3}" xr6:coauthVersionLast="45" xr6:coauthVersionMax="45" xr10:uidLastSave="{00000000-0000-0000-0000-000000000000}"/>
  <bookViews>
    <workbookView xWindow="-108" yWindow="-108" windowWidth="24792" windowHeight="13440" xr2:uid="{E2A9F158-39A1-4104-817E-81B48CBE0E87}"/>
  </bookViews>
  <sheets>
    <sheet name="Table of Contents" sheetId="13" r:id="rId1"/>
    <sheet name="Yap 2010 Structure" sheetId="1" r:id="rId2"/>
    <sheet name="Water" sheetId="2" r:id="rId3"/>
    <sheet name="Toilet Cook" sheetId="3" r:id="rId4"/>
    <sheet name="Appliances" sheetId="4" r:id="rId5"/>
    <sheet name="Tenure" sheetId="5" r:id="rId6"/>
    <sheet name="Crops" sheetId="6" r:id="rId7"/>
    <sheet name="Animals" sheetId="7" r:id="rId8"/>
    <sheet name="Fish" sheetId="8" r:id="rId9"/>
    <sheet name="Habits" sheetId="9" r:id="rId10"/>
    <sheet name="Family abroad" sheetId="10" r:id="rId11"/>
    <sheet name="Employed family" sheetId="11" r:id="rId12"/>
    <sheet name="Remittances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" i="13" l="1"/>
  <c r="A17" i="13"/>
  <c r="A16" i="13"/>
  <c r="A15" i="13"/>
  <c r="A14" i="13"/>
  <c r="A13" i="13"/>
  <c r="A12" i="13"/>
  <c r="A11" i="13"/>
  <c r="A10" i="13"/>
  <c r="A9" i="13"/>
  <c r="A8" i="13"/>
  <c r="A7" i="13"/>
  <c r="C46" i="11" l="1"/>
  <c r="D46" i="11"/>
  <c r="E46" i="11"/>
  <c r="F46" i="11"/>
  <c r="G46" i="11"/>
  <c r="H46" i="11"/>
  <c r="I46" i="11"/>
  <c r="J46" i="11"/>
  <c r="K46" i="11"/>
  <c r="L46" i="11"/>
  <c r="M46" i="11"/>
  <c r="O46" i="11"/>
  <c r="P46" i="11"/>
  <c r="Q46" i="11"/>
  <c r="R46" i="11"/>
  <c r="S46" i="11"/>
  <c r="T46" i="11"/>
  <c r="U46" i="11"/>
  <c r="V46" i="11"/>
  <c r="W46" i="11"/>
  <c r="X46" i="11"/>
  <c r="Y46" i="11"/>
  <c r="B46" i="11"/>
  <c r="O32" i="4"/>
  <c r="P32" i="4"/>
  <c r="Q32" i="4"/>
  <c r="R32" i="4"/>
  <c r="S32" i="4"/>
  <c r="T32" i="4"/>
  <c r="U32" i="4"/>
  <c r="V32" i="4"/>
  <c r="W32" i="4"/>
  <c r="X32" i="4"/>
  <c r="Y32" i="4"/>
  <c r="O33" i="4"/>
  <c r="P33" i="4"/>
  <c r="Q33" i="4"/>
  <c r="R33" i="4"/>
  <c r="S33" i="4"/>
  <c r="T33" i="4"/>
  <c r="U33" i="4"/>
  <c r="V33" i="4"/>
  <c r="W33" i="4"/>
  <c r="X33" i="4"/>
  <c r="Y33" i="4"/>
  <c r="O34" i="4"/>
  <c r="P34" i="4"/>
  <c r="Q34" i="4"/>
  <c r="R34" i="4"/>
  <c r="S34" i="4"/>
  <c r="T34" i="4"/>
  <c r="U34" i="4"/>
  <c r="V34" i="4"/>
  <c r="W34" i="4"/>
  <c r="X34" i="4"/>
  <c r="Y34" i="4"/>
  <c r="O35" i="4"/>
  <c r="P35" i="4"/>
  <c r="Q35" i="4"/>
  <c r="R35" i="4"/>
  <c r="S35" i="4"/>
  <c r="T35" i="4"/>
  <c r="U35" i="4"/>
  <c r="V35" i="4"/>
  <c r="W35" i="4"/>
  <c r="X35" i="4"/>
  <c r="Y35" i="4"/>
  <c r="O36" i="4"/>
  <c r="P36" i="4"/>
  <c r="Q36" i="4"/>
  <c r="R36" i="4"/>
  <c r="S36" i="4"/>
  <c r="T36" i="4"/>
  <c r="U36" i="4"/>
  <c r="V36" i="4"/>
  <c r="W36" i="4"/>
  <c r="X36" i="4"/>
  <c r="Y36" i="4"/>
  <c r="O37" i="4"/>
  <c r="P37" i="4"/>
  <c r="Q37" i="4"/>
  <c r="R37" i="4"/>
  <c r="S37" i="4"/>
  <c r="T37" i="4"/>
  <c r="U37" i="4"/>
  <c r="V37" i="4"/>
  <c r="W37" i="4"/>
  <c r="X37" i="4"/>
  <c r="Y37" i="4"/>
  <c r="O38" i="4"/>
  <c r="P38" i="4"/>
  <c r="Q38" i="4"/>
  <c r="R38" i="4"/>
  <c r="S38" i="4"/>
  <c r="T38" i="4"/>
  <c r="U38" i="4"/>
  <c r="V38" i="4"/>
  <c r="W38" i="4"/>
  <c r="X38" i="4"/>
  <c r="Y38" i="4"/>
  <c r="B32" i="4"/>
  <c r="C32" i="4"/>
  <c r="D32" i="4"/>
  <c r="E32" i="4"/>
  <c r="F32" i="4"/>
  <c r="G32" i="4"/>
  <c r="H32" i="4"/>
  <c r="I32" i="4"/>
  <c r="J32" i="4"/>
  <c r="K32" i="4"/>
  <c r="L32" i="4"/>
  <c r="M32" i="4"/>
  <c r="B33" i="4"/>
  <c r="C33" i="4"/>
  <c r="D33" i="4"/>
  <c r="E33" i="4"/>
  <c r="F33" i="4"/>
  <c r="G33" i="4"/>
  <c r="H33" i="4"/>
  <c r="I33" i="4"/>
  <c r="J33" i="4"/>
  <c r="K33" i="4"/>
  <c r="L33" i="4"/>
  <c r="M33" i="4"/>
  <c r="B34" i="4"/>
  <c r="C34" i="4"/>
  <c r="D34" i="4"/>
  <c r="E34" i="4"/>
  <c r="F34" i="4"/>
  <c r="G34" i="4"/>
  <c r="H34" i="4"/>
  <c r="I34" i="4"/>
  <c r="J34" i="4"/>
  <c r="K34" i="4"/>
  <c r="L34" i="4"/>
  <c r="M34" i="4"/>
  <c r="B35" i="4"/>
  <c r="C35" i="4"/>
  <c r="D35" i="4"/>
  <c r="E35" i="4"/>
  <c r="F35" i="4"/>
  <c r="G35" i="4"/>
  <c r="H35" i="4"/>
  <c r="I35" i="4"/>
  <c r="J35" i="4"/>
  <c r="K35" i="4"/>
  <c r="L35" i="4"/>
  <c r="M35" i="4"/>
  <c r="B36" i="4"/>
  <c r="C36" i="4"/>
  <c r="D36" i="4"/>
  <c r="E36" i="4"/>
  <c r="F36" i="4"/>
  <c r="G36" i="4"/>
  <c r="H36" i="4"/>
  <c r="I36" i="4"/>
  <c r="J36" i="4"/>
  <c r="K36" i="4"/>
  <c r="L36" i="4"/>
  <c r="M36" i="4"/>
  <c r="B37" i="4"/>
  <c r="C37" i="4"/>
  <c r="D37" i="4"/>
  <c r="E37" i="4"/>
  <c r="F37" i="4"/>
  <c r="G37" i="4"/>
  <c r="H37" i="4"/>
  <c r="I37" i="4"/>
  <c r="J37" i="4"/>
  <c r="K37" i="4"/>
  <c r="L37" i="4"/>
  <c r="M37" i="4"/>
  <c r="B38" i="4"/>
  <c r="C38" i="4"/>
  <c r="D38" i="4"/>
  <c r="E38" i="4"/>
  <c r="F38" i="4"/>
  <c r="G38" i="4"/>
  <c r="H38" i="4"/>
  <c r="I38" i="4"/>
  <c r="J38" i="4"/>
  <c r="K38" i="4"/>
  <c r="L38" i="4"/>
  <c r="M38" i="4"/>
  <c r="C22" i="4"/>
  <c r="D22" i="4"/>
  <c r="E22" i="4"/>
  <c r="F22" i="4"/>
  <c r="G22" i="4"/>
  <c r="H22" i="4"/>
  <c r="I22" i="4"/>
  <c r="J22" i="4"/>
  <c r="K22" i="4"/>
  <c r="L22" i="4"/>
  <c r="M22" i="4"/>
  <c r="O22" i="4"/>
  <c r="P22" i="4"/>
  <c r="Q22" i="4"/>
  <c r="R22" i="4"/>
  <c r="S22" i="4"/>
  <c r="T22" i="4"/>
  <c r="U22" i="4"/>
  <c r="V22" i="4"/>
  <c r="W22" i="4"/>
  <c r="X22" i="4"/>
  <c r="Y22" i="4"/>
  <c r="C23" i="4"/>
  <c r="D23" i="4"/>
  <c r="E23" i="4"/>
  <c r="F23" i="4"/>
  <c r="G23" i="4"/>
  <c r="H23" i="4"/>
  <c r="I23" i="4"/>
  <c r="J23" i="4"/>
  <c r="K23" i="4"/>
  <c r="L23" i="4"/>
  <c r="M23" i="4"/>
  <c r="O23" i="4"/>
  <c r="P23" i="4"/>
  <c r="Q23" i="4"/>
  <c r="R23" i="4"/>
  <c r="S23" i="4"/>
  <c r="T23" i="4"/>
  <c r="U23" i="4"/>
  <c r="V23" i="4"/>
  <c r="W23" i="4"/>
  <c r="X23" i="4"/>
  <c r="Y23" i="4"/>
  <c r="C24" i="4"/>
  <c r="D24" i="4"/>
  <c r="E24" i="4"/>
  <c r="F24" i="4"/>
  <c r="G24" i="4"/>
  <c r="H24" i="4"/>
  <c r="I24" i="4"/>
  <c r="J24" i="4"/>
  <c r="K24" i="4"/>
  <c r="L24" i="4"/>
  <c r="M24" i="4"/>
  <c r="O24" i="4"/>
  <c r="P24" i="4"/>
  <c r="Q24" i="4"/>
  <c r="R24" i="4"/>
  <c r="S24" i="4"/>
  <c r="T24" i="4"/>
  <c r="U24" i="4"/>
  <c r="V24" i="4"/>
  <c r="W24" i="4"/>
  <c r="X24" i="4"/>
  <c r="Y24" i="4"/>
  <c r="C25" i="4"/>
  <c r="D25" i="4"/>
  <c r="E25" i="4"/>
  <c r="F25" i="4"/>
  <c r="G25" i="4"/>
  <c r="H25" i="4"/>
  <c r="I25" i="4"/>
  <c r="J25" i="4"/>
  <c r="K25" i="4"/>
  <c r="L25" i="4"/>
  <c r="M25" i="4"/>
  <c r="O25" i="4"/>
  <c r="P25" i="4"/>
  <c r="Q25" i="4"/>
  <c r="R25" i="4"/>
  <c r="S25" i="4"/>
  <c r="T25" i="4"/>
  <c r="U25" i="4"/>
  <c r="V25" i="4"/>
  <c r="W25" i="4"/>
  <c r="X25" i="4"/>
  <c r="Y25" i="4"/>
  <c r="C26" i="4"/>
  <c r="D26" i="4"/>
  <c r="E26" i="4"/>
  <c r="F26" i="4"/>
  <c r="G26" i="4"/>
  <c r="H26" i="4"/>
  <c r="I26" i="4"/>
  <c r="J26" i="4"/>
  <c r="K26" i="4"/>
  <c r="L26" i="4"/>
  <c r="M26" i="4"/>
  <c r="O26" i="4"/>
  <c r="P26" i="4"/>
  <c r="Q26" i="4"/>
  <c r="R26" i="4"/>
  <c r="S26" i="4"/>
  <c r="T26" i="4"/>
  <c r="U26" i="4"/>
  <c r="V26" i="4"/>
  <c r="W26" i="4"/>
  <c r="X26" i="4"/>
  <c r="Y26" i="4"/>
  <c r="C27" i="4"/>
  <c r="D27" i="4"/>
  <c r="E27" i="4"/>
  <c r="F27" i="4"/>
  <c r="G27" i="4"/>
  <c r="H27" i="4"/>
  <c r="I27" i="4"/>
  <c r="J27" i="4"/>
  <c r="K27" i="4"/>
  <c r="L27" i="4"/>
  <c r="M27" i="4"/>
  <c r="O27" i="4"/>
  <c r="P27" i="4"/>
  <c r="Q27" i="4"/>
  <c r="R27" i="4"/>
  <c r="S27" i="4"/>
  <c r="T27" i="4"/>
  <c r="U27" i="4"/>
  <c r="V27" i="4"/>
  <c r="W27" i="4"/>
  <c r="X27" i="4"/>
  <c r="Y27" i="4"/>
  <c r="C28" i="4"/>
  <c r="D28" i="4"/>
  <c r="E28" i="4"/>
  <c r="F28" i="4"/>
  <c r="G28" i="4"/>
  <c r="H28" i="4"/>
  <c r="I28" i="4"/>
  <c r="J28" i="4"/>
  <c r="K28" i="4"/>
  <c r="L28" i="4"/>
  <c r="M28" i="4"/>
  <c r="O28" i="4"/>
  <c r="P28" i="4"/>
  <c r="Q28" i="4"/>
  <c r="R28" i="4"/>
  <c r="S28" i="4"/>
  <c r="T28" i="4"/>
  <c r="U28" i="4"/>
  <c r="V28" i="4"/>
  <c r="W28" i="4"/>
  <c r="X28" i="4"/>
  <c r="Y28" i="4"/>
  <c r="C29" i="4"/>
  <c r="D29" i="4"/>
  <c r="E29" i="4"/>
  <c r="F29" i="4"/>
  <c r="G29" i="4"/>
  <c r="H29" i="4"/>
  <c r="I29" i="4"/>
  <c r="J29" i="4"/>
  <c r="K29" i="4"/>
  <c r="L29" i="4"/>
  <c r="M29" i="4"/>
  <c r="O29" i="4"/>
  <c r="P29" i="4"/>
  <c r="Q29" i="4"/>
  <c r="R29" i="4"/>
  <c r="S29" i="4"/>
  <c r="T29" i="4"/>
  <c r="U29" i="4"/>
  <c r="V29" i="4"/>
  <c r="W29" i="4"/>
  <c r="X29" i="4"/>
  <c r="Y29" i="4"/>
  <c r="C30" i="4"/>
  <c r="D30" i="4"/>
  <c r="E30" i="4"/>
  <c r="F30" i="4"/>
  <c r="G30" i="4"/>
  <c r="H30" i="4"/>
  <c r="I30" i="4"/>
  <c r="J30" i="4"/>
  <c r="K30" i="4"/>
  <c r="L30" i="4"/>
  <c r="M30" i="4"/>
  <c r="O30" i="4"/>
  <c r="P30" i="4"/>
  <c r="Q30" i="4"/>
  <c r="R30" i="4"/>
  <c r="S30" i="4"/>
  <c r="T30" i="4"/>
  <c r="U30" i="4"/>
  <c r="V30" i="4"/>
  <c r="W30" i="4"/>
  <c r="X30" i="4"/>
  <c r="Y30" i="4"/>
  <c r="C31" i="4"/>
  <c r="D31" i="4"/>
  <c r="E31" i="4"/>
  <c r="F31" i="4"/>
  <c r="G31" i="4"/>
  <c r="H31" i="4"/>
  <c r="I31" i="4"/>
  <c r="J31" i="4"/>
  <c r="K31" i="4"/>
  <c r="L31" i="4"/>
  <c r="M31" i="4"/>
  <c r="O31" i="4"/>
  <c r="P31" i="4"/>
  <c r="Q31" i="4"/>
  <c r="R31" i="4"/>
  <c r="S31" i="4"/>
  <c r="T31" i="4"/>
  <c r="U31" i="4"/>
  <c r="V31" i="4"/>
  <c r="W31" i="4"/>
  <c r="X31" i="4"/>
  <c r="Y31" i="4"/>
  <c r="B23" i="4"/>
  <c r="B24" i="4"/>
  <c r="B25" i="4"/>
  <c r="B26" i="4"/>
  <c r="B27" i="4"/>
  <c r="B28" i="4"/>
  <c r="B29" i="4"/>
  <c r="B30" i="4"/>
  <c r="B31" i="4"/>
  <c r="B22" i="4"/>
</calcChain>
</file>

<file path=xl/sharedStrings.xml><?xml version="1.0" encoding="utf-8"?>
<sst xmlns="http://schemas.openxmlformats.org/spreadsheetml/2006/main" count="1021" uniqueCount="225">
  <si>
    <t>Total</t>
  </si>
  <si>
    <t>Yap Proper</t>
  </si>
  <si>
    <t xml:space="preserve">   Rumung</t>
  </si>
  <si>
    <t xml:space="preserve">   Maap</t>
  </si>
  <si>
    <t xml:space="preserve">   Gagil</t>
  </si>
  <si>
    <t xml:space="preserve">   Tomil</t>
  </si>
  <si>
    <t xml:space="preserve">   Fanif</t>
  </si>
  <si>
    <t xml:space="preserve">   Weloy</t>
  </si>
  <si>
    <t xml:space="preserve">   Dalipebinaw</t>
  </si>
  <si>
    <t xml:space="preserve">   Rull</t>
  </si>
  <si>
    <t xml:space="preserve">   Kanifay</t>
  </si>
  <si>
    <t xml:space="preserve">   Gilman</t>
  </si>
  <si>
    <t>Outer Islands</t>
  </si>
  <si>
    <t xml:space="preserve">   Ulithi</t>
  </si>
  <si>
    <t xml:space="preserve">   Fais</t>
  </si>
  <si>
    <t xml:space="preserve">   Ngulu</t>
  </si>
  <si>
    <t xml:space="preserve">   Woleai</t>
  </si>
  <si>
    <t xml:space="preserve">   Eauripik</t>
  </si>
  <si>
    <t xml:space="preserve">   Ifalik</t>
  </si>
  <si>
    <t xml:space="preserve">   Faraulep</t>
  </si>
  <si>
    <t xml:space="preserve">   Elato</t>
  </si>
  <si>
    <t xml:space="preserve">   Lamotrek</t>
  </si>
  <si>
    <t xml:space="preserve">   Satawal</t>
  </si>
  <si>
    <t xml:space="preserve">   H1. Type of living quarter</t>
  </si>
  <si>
    <t>One family detached</t>
  </si>
  <si>
    <t>One family attached to 1+ hses</t>
  </si>
  <si>
    <t>Bldg with 3 or more apartments</t>
  </si>
  <si>
    <t>Bldg with 2 or more HH</t>
  </si>
  <si>
    <t>Dwelling attached to business</t>
  </si>
  <si>
    <t>Other (yatch trailer etc multiple-hse hhold+</t>
  </si>
  <si>
    <t xml:space="preserve">   H2. Walls</t>
  </si>
  <si>
    <t>Concrete</t>
  </si>
  <si>
    <t>Metal/Tin</t>
  </si>
  <si>
    <t>Wood</t>
  </si>
  <si>
    <t>Thatch</t>
  </si>
  <si>
    <t>Other</t>
  </si>
  <si>
    <t>None</t>
  </si>
  <si>
    <t xml:space="preserve">   H3. Roof</t>
  </si>
  <si>
    <t>Metal/tin</t>
  </si>
  <si>
    <t xml:space="preserve">   H4. Floor</t>
  </si>
  <si>
    <t>Wood pier/pilings</t>
  </si>
  <si>
    <t>Coral</t>
  </si>
  <si>
    <t xml:space="preserve">   H5. Number of rooms</t>
  </si>
  <si>
    <t>9+</t>
  </si>
  <si>
    <t>Median</t>
  </si>
  <si>
    <t xml:space="preserve">   H6. Year building completed</t>
  </si>
  <si>
    <t>2009 or 2010</t>
  </si>
  <si>
    <t>2006 to 2008</t>
  </si>
  <si>
    <t>2001 to 2005</t>
  </si>
  <si>
    <t>1996 to 2000</t>
  </si>
  <si>
    <t>1991 to 1995</t>
  </si>
  <si>
    <t>1981 to 1990</t>
  </si>
  <si>
    <t>1971 to 1980</t>
  </si>
  <si>
    <t>1970 and earlier</t>
  </si>
  <si>
    <t xml:space="preserve">   H7. Drinking water</t>
  </si>
  <si>
    <t>Public utility water supply</t>
  </si>
  <si>
    <t>Community water supply</t>
  </si>
  <si>
    <t>Household tank</t>
  </si>
  <si>
    <t>Water truck</t>
  </si>
  <si>
    <t>Well-protected</t>
  </si>
  <si>
    <t>Well-unprotected</t>
  </si>
  <si>
    <t>Bottled water</t>
  </si>
  <si>
    <t>Spring river lake</t>
  </si>
  <si>
    <t xml:space="preserve">   H8. Washing water</t>
  </si>
  <si>
    <t>Village tank</t>
  </si>
  <si>
    <t>Protected well</t>
  </si>
  <si>
    <t>Unprotected well</t>
  </si>
  <si>
    <t>Spring river etc</t>
  </si>
  <si>
    <t>Sea</t>
  </si>
  <si>
    <t xml:space="preserve">   H9. Bathtub or shower connected</t>
  </si>
  <si>
    <t>Bathtub or shower</t>
  </si>
  <si>
    <t>No bathtub or shower</t>
  </si>
  <si>
    <t xml:space="preserve">   H10. Main Toilet facility</t>
  </si>
  <si>
    <t>Flush toilet in unit</t>
  </si>
  <si>
    <t>Flush toilet in building</t>
  </si>
  <si>
    <t>Flush toilet outside bldg</t>
  </si>
  <si>
    <t>Outhouse ventilated improv-pit (VIP)</t>
  </si>
  <si>
    <t>Outhouse-pit (not VIP)</t>
  </si>
  <si>
    <t>Outhouse-sea (not VIP)</t>
  </si>
  <si>
    <t xml:space="preserve">   H11. Sewage Disposal</t>
  </si>
  <si>
    <t>Connected to sewer  line</t>
  </si>
  <si>
    <t>Connected to septic tank</t>
  </si>
  <si>
    <t xml:space="preserve">   H12. Source of lighting</t>
  </si>
  <si>
    <t>Public utility</t>
  </si>
  <si>
    <t>Generator</t>
  </si>
  <si>
    <t>Solar panel</t>
  </si>
  <si>
    <t>Kerosene lamp</t>
  </si>
  <si>
    <t>Battery lamp</t>
  </si>
  <si>
    <t xml:space="preserve">   H13. Cooking facility</t>
  </si>
  <si>
    <t>Electric range</t>
  </si>
  <si>
    <t>Portable electric stove</t>
  </si>
  <si>
    <t>Microwave oven</t>
  </si>
  <si>
    <t>Gas stove</t>
  </si>
  <si>
    <t>Kerosene stove</t>
  </si>
  <si>
    <t>Wood stove</t>
  </si>
  <si>
    <t>Open fire</t>
  </si>
  <si>
    <t>Radio</t>
  </si>
  <si>
    <t>Car</t>
  </si>
  <si>
    <t>Bus/truck</t>
  </si>
  <si>
    <t>Motorbike</t>
  </si>
  <si>
    <t>Boat with engine</t>
  </si>
  <si>
    <t>Canoe/Boats w/o engine</t>
  </si>
  <si>
    <t>Air conditioner</t>
  </si>
  <si>
    <t>Refrigerator/freezer</t>
  </si>
  <si>
    <t>Sink</t>
  </si>
  <si>
    <t>VCR/DVD player</t>
  </si>
  <si>
    <t>TV (no cable)</t>
  </si>
  <si>
    <t>TV (w/cable)</t>
  </si>
  <si>
    <t>Telephone</t>
  </si>
  <si>
    <t>Cell phone</t>
  </si>
  <si>
    <t>Computer</t>
  </si>
  <si>
    <t>Internet connection</t>
  </si>
  <si>
    <t xml:space="preserve">   H15. Housing Tenure</t>
  </si>
  <si>
    <t>Own by hh free and clear loan</t>
  </si>
  <si>
    <t>Own by hh with a loan</t>
  </si>
  <si>
    <t>Rented for cash</t>
  </si>
  <si>
    <t>Occupied w/o cash rent</t>
  </si>
  <si>
    <t xml:space="preserve">   H16. Land tenure</t>
  </si>
  <si>
    <t>Owned by hh member</t>
  </si>
  <si>
    <t>Leased by hh member</t>
  </si>
  <si>
    <t>Occupied with legal arrangments</t>
  </si>
  <si>
    <t>Occupied w/informal arrangement</t>
  </si>
  <si>
    <t xml:space="preserve">   H17B.1Sakau2</t>
  </si>
  <si>
    <t>Consumed</t>
  </si>
  <si>
    <t>Sell</t>
  </si>
  <si>
    <t>Both</t>
  </si>
  <si>
    <t xml:space="preserve">   H17B.2 Coconut2</t>
  </si>
  <si>
    <t xml:space="preserve">   H17B.3 Banana2</t>
  </si>
  <si>
    <t xml:space="preserve">   H17B.4 Citrus2</t>
  </si>
  <si>
    <t xml:space="preserve">   H17B.5 Breadfruit2</t>
  </si>
  <si>
    <t xml:space="preserve">   H17B.6 Taro2</t>
  </si>
  <si>
    <t xml:space="preserve">   H17B.7 Yam2</t>
  </si>
  <si>
    <t xml:space="preserve">   H17B.8 Bettlenut2</t>
  </si>
  <si>
    <t xml:space="preserve">   H17B.9 Vegetable2</t>
  </si>
  <si>
    <t xml:space="preserve">   H18B.1 Pigs2</t>
  </si>
  <si>
    <t xml:space="preserve">   H18B.2 Chicken2</t>
  </si>
  <si>
    <t xml:space="preserve">   H18B.3 Goat2</t>
  </si>
  <si>
    <t>Pet</t>
  </si>
  <si>
    <t xml:space="preserve">   H18B.4 Dogs2</t>
  </si>
  <si>
    <t xml:space="preserve">   H19B.1 Tuna2</t>
  </si>
  <si>
    <t xml:space="preserve">   H19B.2 Reef fish2</t>
  </si>
  <si>
    <t xml:space="preserve">   H19B.3 Sea cucumber2</t>
  </si>
  <si>
    <t xml:space="preserve">   H19B.4 Trochus2</t>
  </si>
  <si>
    <t xml:space="preserve">   H19B.5 Lobster2</t>
  </si>
  <si>
    <t xml:space="preserve">   H19B.6 Crab2</t>
  </si>
  <si>
    <t xml:space="preserve">   H19B.7 Clam2</t>
  </si>
  <si>
    <t xml:space="preserve">   H20A. People in hhld using Tobacco</t>
  </si>
  <si>
    <t>With Users</t>
  </si>
  <si>
    <t>No users</t>
  </si>
  <si>
    <t xml:space="preserve">   H20B1. Smoke Only</t>
  </si>
  <si>
    <t>No one smoking</t>
  </si>
  <si>
    <t>One or more smoking</t>
  </si>
  <si>
    <t xml:space="preserve">   H20B1. Chew Only</t>
  </si>
  <si>
    <t>No one chewing</t>
  </si>
  <si>
    <t>One or more chewing</t>
  </si>
  <si>
    <t xml:space="preserve">   Smoking and Chewing</t>
  </si>
  <si>
    <t>Not both smoking and chewing</t>
  </si>
  <si>
    <t>Both smoking and chewing</t>
  </si>
  <si>
    <t>US Mainland</t>
  </si>
  <si>
    <t>Hawaii</t>
  </si>
  <si>
    <t>Guam</t>
  </si>
  <si>
    <t>CNMI</t>
  </si>
  <si>
    <t>Palau</t>
  </si>
  <si>
    <t>RMI</t>
  </si>
  <si>
    <t>Other PI</t>
  </si>
  <si>
    <t>Asia</t>
  </si>
  <si>
    <t>Elsewhere</t>
  </si>
  <si>
    <t xml:space="preserve">   Family type</t>
  </si>
  <si>
    <t>Married couple male head</t>
  </si>
  <si>
    <t>Married couple female head</t>
  </si>
  <si>
    <t>Other family male head</t>
  </si>
  <si>
    <t>Other family female head</t>
  </si>
  <si>
    <t>Non-family HH male head</t>
  </si>
  <si>
    <t>Non-family HH female head</t>
  </si>
  <si>
    <t>Single person Male</t>
  </si>
  <si>
    <t>Single person Female</t>
  </si>
  <si>
    <t xml:space="preserve">   Employed workers in families</t>
  </si>
  <si>
    <t>1 worker</t>
  </si>
  <si>
    <t>2 workers</t>
  </si>
  <si>
    <t>3 workers</t>
  </si>
  <si>
    <t>4 workers</t>
  </si>
  <si>
    <t>5 or more workers</t>
  </si>
  <si>
    <t xml:space="preserve">   Unemployed workers in families</t>
  </si>
  <si>
    <t xml:space="preserve">   Families with persons not in the labor force</t>
  </si>
  <si>
    <t>1 person</t>
  </si>
  <si>
    <t>2 persons</t>
  </si>
  <si>
    <t>3 perosns</t>
  </si>
  <si>
    <t>4 persons</t>
  </si>
  <si>
    <t>5 or more persons</t>
  </si>
  <si>
    <t xml:space="preserve">   Access to safe drinking water</t>
  </si>
  <si>
    <t xml:space="preserve">   Household with remittances</t>
  </si>
  <si>
    <t>Less than $250</t>
  </si>
  <si>
    <t>$250 to $499</t>
  </si>
  <si>
    <t>$500 to $999</t>
  </si>
  <si>
    <t>$1000 to $1999</t>
  </si>
  <si>
    <t>$2000 to $3999</t>
  </si>
  <si>
    <t>$4000 to $5999</t>
  </si>
  <si>
    <t>$6000 to $7999</t>
  </si>
  <si>
    <t>$8000 to $9999</t>
  </si>
  <si>
    <t>$10000 or more</t>
  </si>
  <si>
    <t>Mean</t>
  </si>
  <si>
    <t xml:space="preserve">   Total remittances</t>
  </si>
  <si>
    <t>Total remittances</t>
  </si>
  <si>
    <t xml:space="preserve">   Families with remittances</t>
  </si>
  <si>
    <t>Table 12. Household with remittances, Total remittances, Families with remittances, Total remittances by Municipality, Yap: 2010</t>
  </si>
  <si>
    <t>Table 1. Housing Structure by Municipality, Yap: 2010</t>
  </si>
  <si>
    <t>Table 2. Year building completed and Plumbing by Municipality, Yap: 2010</t>
  </si>
  <si>
    <t>Table 3. Toilet facility, Sewage Disposal, Source of Lighting, and Cooking Facility by Municipality, Yap: 2010</t>
  </si>
  <si>
    <t xml:space="preserve">    Total</t>
  </si>
  <si>
    <t>Table 4. Appliances and Transport by Municipality, Yap: 2010</t>
  </si>
  <si>
    <t>Table 5. Tenure by Municipality, Yap: 2010</t>
  </si>
  <si>
    <t>Table 6. Crops by Municipality, Yap: 2010</t>
  </si>
  <si>
    <t>Table 7. Animals by Municipality, Yap: 2010</t>
  </si>
  <si>
    <t>Table 8. Fish and Seafood by Municipality, Yap: 2010</t>
  </si>
  <si>
    <t>Table 9. Tobacco Use by Municipality, Yap: 2010</t>
  </si>
  <si>
    <t xml:space="preserve">       Total</t>
  </si>
  <si>
    <t>At least One Abroad</t>
  </si>
  <si>
    <t>Table 10. Immediate Family Abroad by Municipality, Yap: 2010</t>
  </si>
  <si>
    <t xml:space="preserve">     Total</t>
  </si>
  <si>
    <t>With Access</t>
  </si>
  <si>
    <t xml:space="preserve">         Percent</t>
  </si>
  <si>
    <t>Table 11. Family type by Municipality, Yap: 2010</t>
  </si>
  <si>
    <t>Source: 2010 FSM Census of Population and Housing</t>
  </si>
  <si>
    <t>2010 Yap Housing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</si>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</sst>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/>
    <xf numFmtId="3" fontId="1" fillId="0" borderId="4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1" applyAlignment="1">
      <alignment horizontal="left"/>
    </xf>
    <xf numFmtId="3" fontId="4" fillId="0" borderId="0" xfId="1" quotePrefix="1" applyNumberFormat="1" applyAlignment="1">
      <alignment horizontal="left"/>
    </xf>
    <xf numFmtId="3" fontId="4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02CD-13D0-4174-A051-FF31622E4CCF}">
  <dimension ref="A1:H30"/>
  <sheetViews>
    <sheetView tabSelected="1" workbookViewId="0">
      <selection activeCell="A19" sqref="A19:H19"/>
    </sheetView>
  </sheetViews>
  <sheetFormatPr defaultRowHeight="14.4" x14ac:dyDescent="0.3"/>
  <sheetData>
    <row r="1" spans="1:8" x14ac:dyDescent="0.3">
      <c r="A1" s="12" t="s">
        <v>223</v>
      </c>
      <c r="B1" s="12"/>
      <c r="C1" s="12"/>
      <c r="D1" s="12"/>
      <c r="E1" s="12"/>
      <c r="F1" s="12"/>
      <c r="G1" s="12"/>
      <c r="H1" s="12"/>
    </row>
    <row r="2" spans="1:8" x14ac:dyDescent="0.3">
      <c r="A2" s="12"/>
      <c r="B2" s="12"/>
      <c r="C2" s="12"/>
      <c r="D2" s="12"/>
      <c r="E2" s="12"/>
      <c r="F2" s="12"/>
      <c r="G2" s="12"/>
      <c r="H2" s="12"/>
    </row>
    <row r="3" spans="1:8" x14ac:dyDescent="0.3">
      <c r="A3" s="12"/>
      <c r="B3" s="12"/>
      <c r="C3" s="12"/>
      <c r="D3" s="12"/>
      <c r="E3" s="12"/>
      <c r="F3" s="12"/>
      <c r="G3" s="12"/>
      <c r="H3" s="12"/>
    </row>
    <row r="4" spans="1:8" x14ac:dyDescent="0.3">
      <c r="A4" s="12" t="s">
        <v>224</v>
      </c>
      <c r="B4" s="12"/>
      <c r="C4" s="12"/>
      <c r="D4" s="12"/>
      <c r="E4" s="12"/>
      <c r="F4" s="12"/>
      <c r="G4" s="12"/>
      <c r="H4" s="12"/>
    </row>
    <row r="5" spans="1:8" x14ac:dyDescent="0.3">
      <c r="A5" s="12"/>
      <c r="B5" s="12"/>
      <c r="C5" s="12"/>
      <c r="D5" s="12"/>
      <c r="E5" s="12"/>
      <c r="F5" s="12"/>
      <c r="G5" s="12"/>
      <c r="H5" s="12"/>
    </row>
    <row r="6" spans="1:8" x14ac:dyDescent="0.3">
      <c r="A6" s="12"/>
      <c r="B6" s="12"/>
      <c r="C6" s="12"/>
      <c r="D6" s="12"/>
      <c r="E6" s="12"/>
      <c r="F6" s="12"/>
      <c r="G6" s="12"/>
      <c r="H6" s="12"/>
    </row>
    <row r="7" spans="1:8" x14ac:dyDescent="0.3">
      <c r="A7" s="14" t="str">
        <f>'Yap 2010 Structure'!A1</f>
        <v>Table 1. Housing Structure by Municipality, Yap: 2010</v>
      </c>
      <c r="B7" s="13"/>
      <c r="C7" s="13"/>
      <c r="D7" s="13"/>
      <c r="E7" s="13"/>
      <c r="F7" s="13"/>
      <c r="G7" s="13"/>
      <c r="H7" s="13"/>
    </row>
    <row r="8" spans="1:8" x14ac:dyDescent="0.3">
      <c r="A8" s="15" t="str">
        <f>Water!A1</f>
        <v>Table 2. Year building completed and Plumbing by Municipality, Yap: 2010</v>
      </c>
      <c r="B8" s="13"/>
      <c r="C8" s="13"/>
      <c r="D8" s="13"/>
      <c r="E8" s="13"/>
      <c r="F8" s="13"/>
      <c r="G8" s="13"/>
      <c r="H8" s="13"/>
    </row>
    <row r="9" spans="1:8" x14ac:dyDescent="0.3">
      <c r="A9" s="14" t="str">
        <f>'Toilet Cook'!A1</f>
        <v>Table 3. Toilet facility, Sewage Disposal, Source of Lighting, and Cooking Facility by Municipality, Yap: 2010</v>
      </c>
      <c r="B9" s="13"/>
      <c r="C9" s="13"/>
      <c r="D9" s="13"/>
      <c r="E9" s="13"/>
      <c r="F9" s="13"/>
      <c r="G9" s="13"/>
      <c r="H9" s="13"/>
    </row>
    <row r="10" spans="1:8" x14ac:dyDescent="0.3">
      <c r="A10" s="15" t="str">
        <f>Appliances!A1</f>
        <v>Table 4. Appliances and Transport by Municipality, Yap: 2010</v>
      </c>
      <c r="B10" s="13"/>
      <c r="C10" s="13"/>
      <c r="D10" s="13"/>
      <c r="E10" s="13"/>
      <c r="F10" s="13"/>
      <c r="G10" s="13"/>
      <c r="H10" s="13"/>
    </row>
    <row r="11" spans="1:8" x14ac:dyDescent="0.3">
      <c r="A11" s="15" t="str">
        <f>Tenure!A1</f>
        <v>Table 5. Tenure by Municipality, Yap: 2010</v>
      </c>
      <c r="B11" s="13"/>
      <c r="C11" s="13"/>
      <c r="D11" s="13"/>
      <c r="E11" s="13"/>
      <c r="F11" s="13"/>
      <c r="G11" s="13"/>
      <c r="H11" s="13"/>
    </row>
    <row r="12" spans="1:8" x14ac:dyDescent="0.3">
      <c r="A12" s="15" t="str">
        <f>Crops!A1</f>
        <v>Table 6. Crops by Municipality, Yap: 2010</v>
      </c>
      <c r="B12" s="13"/>
      <c r="C12" s="13"/>
      <c r="D12" s="13"/>
      <c r="E12" s="13"/>
      <c r="F12" s="13"/>
      <c r="G12" s="13"/>
      <c r="H12" s="13"/>
    </row>
    <row r="13" spans="1:8" x14ac:dyDescent="0.3">
      <c r="A13" s="15" t="str">
        <f>Animals!A1</f>
        <v>Table 7. Animals by Municipality, Yap: 2010</v>
      </c>
      <c r="B13" s="13"/>
      <c r="C13" s="13"/>
      <c r="D13" s="13"/>
      <c r="E13" s="13"/>
      <c r="F13" s="13"/>
      <c r="G13" s="13"/>
      <c r="H13" s="13"/>
    </row>
    <row r="14" spans="1:8" x14ac:dyDescent="0.3">
      <c r="A14" s="15" t="str">
        <f>Fish!A1</f>
        <v>Table 8. Fish and Seafood by Municipality, Yap: 2010</v>
      </c>
      <c r="B14" s="13"/>
      <c r="C14" s="13"/>
      <c r="D14" s="13"/>
      <c r="E14" s="13"/>
      <c r="F14" s="13"/>
      <c r="G14" s="13"/>
      <c r="H14" s="13"/>
    </row>
    <row r="15" spans="1:8" x14ac:dyDescent="0.3">
      <c r="A15" s="15" t="str">
        <f>Habits!A1</f>
        <v>Table 9. Tobacco Use by Municipality, Yap: 2010</v>
      </c>
      <c r="B15" s="13"/>
      <c r="C15" s="13"/>
      <c r="D15" s="13"/>
      <c r="E15" s="13"/>
      <c r="F15" s="13"/>
      <c r="G15" s="13"/>
      <c r="H15" s="13"/>
    </row>
    <row r="16" spans="1:8" x14ac:dyDescent="0.3">
      <c r="A16" s="14" t="str">
        <f>'Family abroad'!A1</f>
        <v>Table 10. Immediate Family Abroad by Municipality, Yap: 2010</v>
      </c>
      <c r="B16" s="13"/>
      <c r="C16" s="13"/>
      <c r="D16" s="13"/>
      <c r="E16" s="13"/>
      <c r="F16" s="13"/>
      <c r="G16" s="13"/>
      <c r="H16" s="13"/>
    </row>
    <row r="17" spans="1:8" x14ac:dyDescent="0.3">
      <c r="A17" s="14" t="str">
        <f>'Employed family'!A1</f>
        <v>Table 11. Family type by Municipality, Yap: 2010</v>
      </c>
      <c r="B17" s="13"/>
      <c r="C17" s="13"/>
      <c r="D17" s="13"/>
      <c r="E17" s="13"/>
      <c r="F17" s="13"/>
      <c r="G17" s="13"/>
      <c r="H17" s="13"/>
    </row>
    <row r="18" spans="1:8" x14ac:dyDescent="0.3">
      <c r="A18" s="15" t="str">
        <f>Remittances!A1</f>
        <v>Table 12. Household with remittances, Total remittances, Families with remittances, Total remittances by Municipality, Yap: 2010</v>
      </c>
      <c r="B18" s="13"/>
      <c r="C18" s="13"/>
      <c r="D18" s="13"/>
      <c r="E18" s="13"/>
      <c r="F18" s="13"/>
      <c r="G18" s="13"/>
      <c r="H18" s="13"/>
    </row>
    <row r="19" spans="1:8" x14ac:dyDescent="0.3">
      <c r="A19" s="11"/>
      <c r="B19" s="11"/>
      <c r="C19" s="11"/>
      <c r="D19" s="11"/>
      <c r="E19" s="11"/>
      <c r="F19" s="11"/>
      <c r="G19" s="11"/>
      <c r="H19" s="11"/>
    </row>
    <row r="20" spans="1:8" x14ac:dyDescent="0.3">
      <c r="A20" s="11"/>
      <c r="B20" s="11"/>
      <c r="C20" s="11"/>
      <c r="D20" s="11"/>
      <c r="E20" s="11"/>
      <c r="F20" s="11"/>
      <c r="G20" s="11"/>
      <c r="H20" s="11"/>
    </row>
    <row r="21" spans="1:8" x14ac:dyDescent="0.3">
      <c r="A21" s="11"/>
      <c r="B21" s="11"/>
      <c r="C21" s="11"/>
      <c r="D21" s="11"/>
      <c r="E21" s="11"/>
      <c r="F21" s="11"/>
      <c r="G21" s="11"/>
      <c r="H21" s="11"/>
    </row>
    <row r="22" spans="1:8" x14ac:dyDescent="0.3">
      <c r="A22" s="11"/>
      <c r="B22" s="11"/>
      <c r="C22" s="11"/>
      <c r="D22" s="11"/>
      <c r="E22" s="11"/>
      <c r="F22" s="11"/>
      <c r="G22" s="11"/>
      <c r="H22" s="11"/>
    </row>
    <row r="23" spans="1:8" x14ac:dyDescent="0.3">
      <c r="A23" s="11"/>
      <c r="B23" s="11"/>
      <c r="C23" s="11"/>
      <c r="D23" s="11"/>
      <c r="E23" s="11"/>
      <c r="F23" s="11"/>
      <c r="G23" s="11"/>
      <c r="H23" s="11"/>
    </row>
    <row r="24" spans="1:8" x14ac:dyDescent="0.3">
      <c r="A24" s="11"/>
      <c r="B24" s="11"/>
      <c r="C24" s="11"/>
      <c r="D24" s="11"/>
      <c r="E24" s="11"/>
      <c r="F24" s="11"/>
      <c r="G24" s="11"/>
      <c r="H24" s="11"/>
    </row>
    <row r="25" spans="1:8" x14ac:dyDescent="0.3">
      <c r="A25" s="11"/>
      <c r="B25" s="11"/>
      <c r="C25" s="11"/>
      <c r="D25" s="11"/>
      <c r="E25" s="11"/>
      <c r="F25" s="11"/>
      <c r="G25" s="11"/>
      <c r="H25" s="11"/>
    </row>
    <row r="26" spans="1:8" x14ac:dyDescent="0.3">
      <c r="A26" s="11"/>
      <c r="B26" s="11"/>
      <c r="C26" s="11"/>
      <c r="D26" s="11"/>
      <c r="E26" s="11"/>
      <c r="F26" s="11"/>
      <c r="G26" s="11"/>
      <c r="H26" s="11"/>
    </row>
    <row r="27" spans="1:8" x14ac:dyDescent="0.3">
      <c r="A27" s="11"/>
      <c r="B27" s="11"/>
      <c r="C27" s="11"/>
      <c r="D27" s="11"/>
      <c r="E27" s="11"/>
      <c r="F27" s="11"/>
      <c r="G27" s="11"/>
      <c r="H27" s="11"/>
    </row>
    <row r="28" spans="1:8" x14ac:dyDescent="0.3">
      <c r="A28" s="11"/>
      <c r="B28" s="11"/>
      <c r="C28" s="11"/>
      <c r="D28" s="11"/>
      <c r="E28" s="11"/>
      <c r="F28" s="11"/>
      <c r="G28" s="11"/>
      <c r="H28" s="11"/>
    </row>
    <row r="29" spans="1:8" x14ac:dyDescent="0.3">
      <c r="A29" s="11"/>
      <c r="B29" s="11"/>
      <c r="C29" s="11"/>
      <c r="D29" s="11"/>
      <c r="E29" s="11"/>
      <c r="F29" s="11"/>
      <c r="G29" s="11"/>
      <c r="H29" s="11"/>
    </row>
    <row r="30" spans="1:8" x14ac:dyDescent="0.3">
      <c r="A30" s="11"/>
      <c r="B30" s="11"/>
      <c r="C30" s="11"/>
      <c r="D30" s="11"/>
      <c r="E30" s="11"/>
      <c r="F30" s="11"/>
      <c r="G30" s="11"/>
      <c r="H30" s="11"/>
    </row>
  </sheetData>
  <mergeCells count="26">
    <mergeCell ref="A29:H29"/>
    <mergeCell ref="A30:H30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Yap 2010 Structure'!A1" display="'Yap 2010 Structure'!A1" xr:uid="{139CC93D-FAC8-4C0C-A2BE-1C0D17493C6C}"/>
    <hyperlink ref="A8:H8" location="Water!A1" display="Water!A1" xr:uid="{5C9DF78D-71EA-4E37-B257-3DEAC1B17D33}"/>
    <hyperlink ref="A9:H9" location="'Toilet Cook'!A1" display="'Toilet Cook'!A1" xr:uid="{96833F1A-FC16-4CE1-9104-87A343509381}"/>
    <hyperlink ref="A10:H10" location="Appliances!A1" display="Appliances!A1" xr:uid="{915DD862-5F63-40A8-8921-AE55BF492B78}"/>
    <hyperlink ref="A11:H11" location="Tenure!A1" display="Tenure!A1" xr:uid="{E31E3E97-A79F-487C-AB2D-179093602639}"/>
    <hyperlink ref="A12:H12" location="Crops!A1" display="Crops!A1" xr:uid="{36E588EB-5BFD-4A0F-972D-8CC520AF7090}"/>
    <hyperlink ref="A13:H13" location="Animals!A1" display="Animals!A1" xr:uid="{12B6D312-1E98-4CE7-A172-366AF26D46A0}"/>
    <hyperlink ref="A14:H14" location="Fish!A1" display="Fish!A1" xr:uid="{B8C31AB7-29E7-4115-A437-C7723FE8F213}"/>
    <hyperlink ref="A15:H15" location="Habits!A1" display="Habits!A1" xr:uid="{2A29DA35-CBC6-4594-BB5C-F544A937B0D7}"/>
    <hyperlink ref="A16:H16" location="'Family abroad'!A1" display="'Family abroad'!A1" xr:uid="{345AE2B3-11AD-414D-8498-66D60BBDF9EC}"/>
    <hyperlink ref="A17:H17" location="'Employed family'!A1" display="'Employed family'!A1" xr:uid="{3A7EDCE0-922F-470D-B9D0-332642B66236}"/>
    <hyperlink ref="A18:H18" location="Remittances!A1" display="Remittances!A1" xr:uid="{8F1EBC1A-AD37-4B7D-87A6-14FE41BC964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E76E-5137-4753-BBDE-DC5304FBD8A4}">
  <dimension ref="A1:Y26"/>
  <sheetViews>
    <sheetView view="pageBreakPreview" zoomScale="125" zoomScaleNormal="100" zoomScaleSheetLayoutView="125" workbookViewId="0">
      <selection activeCell="A26" sqref="A26:XFD26"/>
    </sheetView>
  </sheetViews>
  <sheetFormatPr defaultRowHeight="10.199999999999999" x14ac:dyDescent="0.2"/>
  <cols>
    <col min="1" max="1" width="13.6640625" style="1" customWidth="1"/>
    <col min="2" max="13" width="5.77734375" style="1" customWidth="1"/>
    <col min="14" max="14" width="13.664062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214</v>
      </c>
      <c r="N1" s="1" t="s">
        <v>214</v>
      </c>
    </row>
    <row r="2" spans="1:25" s="2" customFormat="1" ht="9.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/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5" t="s">
        <v>22</v>
      </c>
    </row>
    <row r="3" spans="1:25" x14ac:dyDescent="0.2">
      <c r="A3" s="1" t="s">
        <v>146</v>
      </c>
      <c r="N3" s="1" t="s">
        <v>146</v>
      </c>
    </row>
    <row r="5" spans="1:25" x14ac:dyDescent="0.2">
      <c r="A5" s="1" t="s">
        <v>0</v>
      </c>
      <c r="B5" s="1">
        <v>2311</v>
      </c>
      <c r="C5" s="1">
        <v>1680</v>
      </c>
      <c r="D5" s="1">
        <v>20</v>
      </c>
      <c r="E5" s="1">
        <v>140</v>
      </c>
      <c r="F5" s="1">
        <v>192</v>
      </c>
      <c r="G5" s="1">
        <v>269</v>
      </c>
      <c r="H5" s="1">
        <v>116</v>
      </c>
      <c r="I5" s="1">
        <v>245</v>
      </c>
      <c r="J5" s="1">
        <v>93</v>
      </c>
      <c r="K5" s="1">
        <v>467</v>
      </c>
      <c r="L5" s="1">
        <v>75</v>
      </c>
      <c r="M5" s="1">
        <v>63</v>
      </c>
      <c r="N5" s="1" t="s">
        <v>0</v>
      </c>
      <c r="O5" s="1">
        <v>631</v>
      </c>
      <c r="P5" s="1">
        <v>140</v>
      </c>
      <c r="Q5" s="1">
        <v>65</v>
      </c>
      <c r="R5" s="1">
        <v>3</v>
      </c>
      <c r="S5" s="1">
        <v>163</v>
      </c>
      <c r="T5" s="1">
        <v>16</v>
      </c>
      <c r="U5" s="1">
        <v>83</v>
      </c>
      <c r="V5" s="1">
        <v>37</v>
      </c>
      <c r="W5" s="1">
        <v>16</v>
      </c>
      <c r="X5" s="1">
        <v>49</v>
      </c>
      <c r="Y5" s="1">
        <v>59</v>
      </c>
    </row>
    <row r="6" spans="1:25" x14ac:dyDescent="0.2">
      <c r="A6" s="1" t="s">
        <v>147</v>
      </c>
      <c r="B6" s="1">
        <v>2053</v>
      </c>
      <c r="C6" s="1">
        <v>1463</v>
      </c>
      <c r="D6" s="1">
        <v>19</v>
      </c>
      <c r="E6" s="1">
        <v>128</v>
      </c>
      <c r="F6" s="1">
        <v>171</v>
      </c>
      <c r="G6" s="1">
        <v>247</v>
      </c>
      <c r="H6" s="1">
        <v>108</v>
      </c>
      <c r="I6" s="1">
        <v>200</v>
      </c>
      <c r="J6" s="1">
        <v>81</v>
      </c>
      <c r="K6" s="1">
        <v>388</v>
      </c>
      <c r="L6" s="1">
        <v>70</v>
      </c>
      <c r="M6" s="1">
        <v>51</v>
      </c>
      <c r="N6" s="1" t="s">
        <v>147</v>
      </c>
      <c r="O6" s="1">
        <v>590</v>
      </c>
      <c r="P6" s="1">
        <v>134</v>
      </c>
      <c r="Q6" s="1">
        <v>57</v>
      </c>
      <c r="R6" s="1">
        <v>2</v>
      </c>
      <c r="S6" s="1">
        <v>147</v>
      </c>
      <c r="T6" s="1">
        <v>16</v>
      </c>
      <c r="U6" s="1">
        <v>83</v>
      </c>
      <c r="V6" s="1">
        <v>33</v>
      </c>
      <c r="W6" s="1">
        <v>16</v>
      </c>
      <c r="X6" s="1">
        <v>45</v>
      </c>
      <c r="Y6" s="1">
        <v>57</v>
      </c>
    </row>
    <row r="7" spans="1:25" x14ac:dyDescent="0.2">
      <c r="A7" s="1" t="s">
        <v>148</v>
      </c>
      <c r="B7" s="1">
        <v>258</v>
      </c>
      <c r="C7" s="1">
        <v>217</v>
      </c>
      <c r="D7" s="1">
        <v>1</v>
      </c>
      <c r="E7" s="1">
        <v>12</v>
      </c>
      <c r="F7" s="1">
        <v>21</v>
      </c>
      <c r="G7" s="1">
        <v>22</v>
      </c>
      <c r="H7" s="1">
        <v>8</v>
      </c>
      <c r="I7" s="1">
        <v>45</v>
      </c>
      <c r="J7" s="1">
        <v>12</v>
      </c>
      <c r="K7" s="1">
        <v>79</v>
      </c>
      <c r="L7" s="1">
        <v>5</v>
      </c>
      <c r="M7" s="1">
        <v>12</v>
      </c>
      <c r="N7" s="1" t="s">
        <v>148</v>
      </c>
      <c r="O7" s="1">
        <v>41</v>
      </c>
      <c r="P7" s="1">
        <v>6</v>
      </c>
      <c r="Q7" s="1">
        <v>8</v>
      </c>
      <c r="R7" s="1">
        <v>1</v>
      </c>
      <c r="S7" s="1">
        <v>16</v>
      </c>
      <c r="T7" s="1">
        <v>0</v>
      </c>
      <c r="U7" s="1">
        <v>0</v>
      </c>
      <c r="V7" s="1">
        <v>4</v>
      </c>
      <c r="W7" s="1">
        <v>0</v>
      </c>
      <c r="X7" s="1">
        <v>4</v>
      </c>
      <c r="Y7" s="1">
        <v>2</v>
      </c>
    </row>
    <row r="9" spans="1:25" x14ac:dyDescent="0.2">
      <c r="A9" s="1" t="s">
        <v>149</v>
      </c>
      <c r="N9" s="1" t="s">
        <v>149</v>
      </c>
    </row>
    <row r="11" spans="1:25" x14ac:dyDescent="0.2">
      <c r="A11" s="1" t="s">
        <v>0</v>
      </c>
      <c r="B11" s="1">
        <v>2053</v>
      </c>
      <c r="C11" s="1">
        <v>1463</v>
      </c>
      <c r="D11" s="1">
        <v>19</v>
      </c>
      <c r="E11" s="1">
        <v>128</v>
      </c>
      <c r="F11" s="1">
        <v>171</v>
      </c>
      <c r="G11" s="1">
        <v>247</v>
      </c>
      <c r="H11" s="1">
        <v>108</v>
      </c>
      <c r="I11" s="1">
        <v>200</v>
      </c>
      <c r="J11" s="1">
        <v>81</v>
      </c>
      <c r="K11" s="1">
        <v>388</v>
      </c>
      <c r="L11" s="1">
        <v>70</v>
      </c>
      <c r="M11" s="1">
        <v>51</v>
      </c>
      <c r="N11" s="1" t="s">
        <v>0</v>
      </c>
      <c r="O11" s="1">
        <v>590</v>
      </c>
      <c r="P11" s="1">
        <v>134</v>
      </c>
      <c r="Q11" s="1">
        <v>57</v>
      </c>
      <c r="R11" s="1">
        <v>2</v>
      </c>
      <c r="S11" s="1">
        <v>147</v>
      </c>
      <c r="T11" s="1">
        <v>16</v>
      </c>
      <c r="U11" s="1">
        <v>83</v>
      </c>
      <c r="V11" s="1">
        <v>33</v>
      </c>
      <c r="W11" s="1">
        <v>16</v>
      </c>
      <c r="X11" s="1">
        <v>45</v>
      </c>
      <c r="Y11" s="1">
        <v>57</v>
      </c>
    </row>
    <row r="12" spans="1:25" x14ac:dyDescent="0.2">
      <c r="A12" s="1" t="s">
        <v>150</v>
      </c>
      <c r="B12" s="1">
        <v>1466</v>
      </c>
      <c r="C12" s="1">
        <v>1151</v>
      </c>
      <c r="D12" s="1">
        <v>13</v>
      </c>
      <c r="E12" s="1">
        <v>110</v>
      </c>
      <c r="F12" s="1">
        <v>142</v>
      </c>
      <c r="G12" s="1">
        <v>203</v>
      </c>
      <c r="H12" s="1">
        <v>84</v>
      </c>
      <c r="I12" s="1">
        <v>157</v>
      </c>
      <c r="J12" s="1">
        <v>72</v>
      </c>
      <c r="K12" s="1">
        <v>286</v>
      </c>
      <c r="L12" s="1">
        <v>53</v>
      </c>
      <c r="M12" s="1">
        <v>31</v>
      </c>
      <c r="N12" s="1" t="s">
        <v>150</v>
      </c>
      <c r="O12" s="1">
        <v>315</v>
      </c>
      <c r="P12" s="1">
        <v>70</v>
      </c>
      <c r="Q12" s="1">
        <v>28</v>
      </c>
      <c r="R12" s="1">
        <v>1</v>
      </c>
      <c r="S12" s="1">
        <v>100</v>
      </c>
      <c r="T12" s="1">
        <v>11</v>
      </c>
      <c r="U12" s="1">
        <v>33</v>
      </c>
      <c r="V12" s="1">
        <v>15</v>
      </c>
      <c r="W12" s="1">
        <v>1</v>
      </c>
      <c r="X12" s="1">
        <v>29</v>
      </c>
      <c r="Y12" s="1">
        <v>27</v>
      </c>
    </row>
    <row r="13" spans="1:25" x14ac:dyDescent="0.2">
      <c r="A13" s="1" t="s">
        <v>151</v>
      </c>
      <c r="B13" s="1">
        <v>587</v>
      </c>
      <c r="C13" s="1">
        <v>312</v>
      </c>
      <c r="D13" s="1">
        <v>6</v>
      </c>
      <c r="E13" s="1">
        <v>18</v>
      </c>
      <c r="F13" s="1">
        <v>29</v>
      </c>
      <c r="G13" s="1">
        <v>44</v>
      </c>
      <c r="H13" s="1">
        <v>24</v>
      </c>
      <c r="I13" s="1">
        <v>43</v>
      </c>
      <c r="J13" s="1">
        <v>9</v>
      </c>
      <c r="K13" s="1">
        <v>102</v>
      </c>
      <c r="L13" s="1">
        <v>17</v>
      </c>
      <c r="M13" s="1">
        <v>20</v>
      </c>
      <c r="N13" s="1" t="s">
        <v>151</v>
      </c>
      <c r="O13" s="1">
        <v>275</v>
      </c>
      <c r="P13" s="1">
        <v>64</v>
      </c>
      <c r="Q13" s="1">
        <v>29</v>
      </c>
      <c r="R13" s="1">
        <v>1</v>
      </c>
      <c r="S13" s="1">
        <v>47</v>
      </c>
      <c r="T13" s="1">
        <v>5</v>
      </c>
      <c r="U13" s="1">
        <v>50</v>
      </c>
      <c r="V13" s="1">
        <v>18</v>
      </c>
      <c r="W13" s="1">
        <v>15</v>
      </c>
      <c r="X13" s="1">
        <v>16</v>
      </c>
      <c r="Y13" s="1">
        <v>30</v>
      </c>
    </row>
    <row r="15" spans="1:25" x14ac:dyDescent="0.2">
      <c r="A15" s="1" t="s">
        <v>152</v>
      </c>
      <c r="N15" s="1" t="s">
        <v>152</v>
      </c>
    </row>
    <row r="17" spans="1:25" x14ac:dyDescent="0.2">
      <c r="A17" s="1" t="s">
        <v>0</v>
      </c>
      <c r="B17" s="1">
        <v>2053</v>
      </c>
      <c r="C17" s="1">
        <v>1463</v>
      </c>
      <c r="D17" s="1">
        <v>19</v>
      </c>
      <c r="E17" s="1">
        <v>128</v>
      </c>
      <c r="F17" s="1">
        <v>171</v>
      </c>
      <c r="G17" s="1">
        <v>247</v>
      </c>
      <c r="H17" s="1">
        <v>108</v>
      </c>
      <c r="I17" s="1">
        <v>200</v>
      </c>
      <c r="J17" s="1">
        <v>81</v>
      </c>
      <c r="K17" s="1">
        <v>388</v>
      </c>
      <c r="L17" s="1">
        <v>70</v>
      </c>
      <c r="M17" s="1">
        <v>51</v>
      </c>
      <c r="N17" s="1" t="s">
        <v>0</v>
      </c>
      <c r="O17" s="1">
        <v>590</v>
      </c>
      <c r="P17" s="1">
        <v>134</v>
      </c>
      <c r="Q17" s="1">
        <v>57</v>
      </c>
      <c r="R17" s="1">
        <v>2</v>
      </c>
      <c r="S17" s="1">
        <v>147</v>
      </c>
      <c r="T17" s="1">
        <v>16</v>
      </c>
      <c r="U17" s="1">
        <v>83</v>
      </c>
      <c r="V17" s="1">
        <v>33</v>
      </c>
      <c r="W17" s="1">
        <v>16</v>
      </c>
      <c r="X17" s="1">
        <v>45</v>
      </c>
      <c r="Y17" s="1">
        <v>57</v>
      </c>
    </row>
    <row r="18" spans="1:25" x14ac:dyDescent="0.2">
      <c r="A18" s="1" t="s">
        <v>153</v>
      </c>
      <c r="B18" s="1">
        <v>340</v>
      </c>
      <c r="C18" s="1">
        <v>171</v>
      </c>
      <c r="D18" s="1">
        <v>4</v>
      </c>
      <c r="E18" s="1">
        <v>20</v>
      </c>
      <c r="F18" s="1">
        <v>17</v>
      </c>
      <c r="G18" s="1">
        <v>20</v>
      </c>
      <c r="H18" s="1">
        <v>5</v>
      </c>
      <c r="I18" s="1">
        <v>20</v>
      </c>
      <c r="J18" s="1">
        <v>8</v>
      </c>
      <c r="K18" s="1">
        <v>58</v>
      </c>
      <c r="L18" s="1">
        <v>13</v>
      </c>
      <c r="M18" s="1">
        <v>6</v>
      </c>
      <c r="N18" s="1" t="s">
        <v>153</v>
      </c>
      <c r="O18" s="1">
        <v>169</v>
      </c>
      <c r="P18" s="1">
        <v>32</v>
      </c>
      <c r="Q18" s="1">
        <v>28</v>
      </c>
      <c r="R18" s="1">
        <v>2</v>
      </c>
      <c r="S18" s="1">
        <v>53</v>
      </c>
      <c r="T18" s="1">
        <v>1</v>
      </c>
      <c r="U18" s="1">
        <v>6</v>
      </c>
      <c r="V18" s="1">
        <v>16</v>
      </c>
      <c r="W18" s="1">
        <v>4</v>
      </c>
      <c r="X18" s="1">
        <v>15</v>
      </c>
      <c r="Y18" s="1">
        <v>12</v>
      </c>
    </row>
    <row r="19" spans="1:25" x14ac:dyDescent="0.2">
      <c r="A19" s="1" t="s">
        <v>154</v>
      </c>
      <c r="B19" s="1">
        <v>1713</v>
      </c>
      <c r="C19" s="1">
        <v>1292</v>
      </c>
      <c r="D19" s="1">
        <v>15</v>
      </c>
      <c r="E19" s="1">
        <v>108</v>
      </c>
      <c r="F19" s="1">
        <v>154</v>
      </c>
      <c r="G19" s="1">
        <v>227</v>
      </c>
      <c r="H19" s="1">
        <v>103</v>
      </c>
      <c r="I19" s="1">
        <v>180</v>
      </c>
      <c r="J19" s="1">
        <v>73</v>
      </c>
      <c r="K19" s="1">
        <v>330</v>
      </c>
      <c r="L19" s="1">
        <v>57</v>
      </c>
      <c r="M19" s="1">
        <v>45</v>
      </c>
      <c r="N19" s="1" t="s">
        <v>154</v>
      </c>
      <c r="O19" s="1">
        <v>421</v>
      </c>
      <c r="P19" s="1">
        <v>102</v>
      </c>
      <c r="Q19" s="1">
        <v>29</v>
      </c>
      <c r="R19" s="1">
        <v>0</v>
      </c>
      <c r="S19" s="1">
        <v>94</v>
      </c>
      <c r="T19" s="1">
        <v>15</v>
      </c>
      <c r="U19" s="1">
        <v>77</v>
      </c>
      <c r="V19" s="1">
        <v>17</v>
      </c>
      <c r="W19" s="1">
        <v>12</v>
      </c>
      <c r="X19" s="1">
        <v>30</v>
      </c>
      <c r="Y19" s="1">
        <v>45</v>
      </c>
    </row>
    <row r="21" spans="1:25" x14ac:dyDescent="0.2">
      <c r="A21" s="1" t="s">
        <v>155</v>
      </c>
      <c r="N21" s="1" t="s">
        <v>155</v>
      </c>
    </row>
    <row r="23" spans="1:25" x14ac:dyDescent="0.2">
      <c r="A23" s="1" t="s">
        <v>0</v>
      </c>
      <c r="B23" s="1">
        <v>2053</v>
      </c>
      <c r="C23" s="1">
        <v>1463</v>
      </c>
      <c r="D23" s="1">
        <v>19</v>
      </c>
      <c r="E23" s="1">
        <v>128</v>
      </c>
      <c r="F23" s="1">
        <v>171</v>
      </c>
      <c r="G23" s="1">
        <v>247</v>
      </c>
      <c r="H23" s="1">
        <v>108</v>
      </c>
      <c r="I23" s="1">
        <v>200</v>
      </c>
      <c r="J23" s="1">
        <v>81</v>
      </c>
      <c r="K23" s="1">
        <v>388</v>
      </c>
      <c r="L23" s="1">
        <v>70</v>
      </c>
      <c r="M23" s="1">
        <v>51</v>
      </c>
      <c r="N23" s="1" t="s">
        <v>0</v>
      </c>
      <c r="O23" s="1">
        <v>590</v>
      </c>
      <c r="P23" s="1">
        <v>134</v>
      </c>
      <c r="Q23" s="1">
        <v>57</v>
      </c>
      <c r="R23" s="1">
        <v>2</v>
      </c>
      <c r="S23" s="1">
        <v>147</v>
      </c>
      <c r="T23" s="1">
        <v>16</v>
      </c>
      <c r="U23" s="1">
        <v>83</v>
      </c>
      <c r="V23" s="1">
        <v>33</v>
      </c>
      <c r="W23" s="1">
        <v>16</v>
      </c>
      <c r="X23" s="1">
        <v>45</v>
      </c>
      <c r="Y23" s="1">
        <v>57</v>
      </c>
    </row>
    <row r="24" spans="1:25" x14ac:dyDescent="0.2">
      <c r="A24" s="1" t="s">
        <v>156</v>
      </c>
      <c r="B24" s="1">
        <v>1589</v>
      </c>
      <c r="C24" s="1">
        <v>1244</v>
      </c>
      <c r="D24" s="1">
        <v>13</v>
      </c>
      <c r="E24" s="1">
        <v>99</v>
      </c>
      <c r="F24" s="1">
        <v>142</v>
      </c>
      <c r="G24" s="1">
        <v>216</v>
      </c>
      <c r="H24" s="1">
        <v>95</v>
      </c>
      <c r="I24" s="1">
        <v>173</v>
      </c>
      <c r="J24" s="1">
        <v>72</v>
      </c>
      <c r="K24" s="1">
        <v>324</v>
      </c>
      <c r="L24" s="1">
        <v>65</v>
      </c>
      <c r="M24" s="1">
        <v>45</v>
      </c>
      <c r="N24" s="1" t="s">
        <v>156</v>
      </c>
      <c r="O24" s="1">
        <v>345</v>
      </c>
      <c r="P24" s="1">
        <v>89</v>
      </c>
      <c r="Q24" s="1">
        <v>29</v>
      </c>
      <c r="R24" s="1">
        <v>1</v>
      </c>
      <c r="S24" s="1">
        <v>76</v>
      </c>
      <c r="T24" s="1">
        <v>6</v>
      </c>
      <c r="U24" s="1">
        <v>66</v>
      </c>
      <c r="V24" s="1">
        <v>27</v>
      </c>
      <c r="W24" s="1">
        <v>6</v>
      </c>
      <c r="X24" s="1">
        <v>17</v>
      </c>
      <c r="Y24" s="1">
        <v>28</v>
      </c>
    </row>
    <row r="25" spans="1:25" x14ac:dyDescent="0.2">
      <c r="A25" s="1" t="s">
        <v>157</v>
      </c>
      <c r="B25" s="1">
        <v>464</v>
      </c>
      <c r="C25" s="1">
        <v>219</v>
      </c>
      <c r="D25" s="1">
        <v>6</v>
      </c>
      <c r="E25" s="1">
        <v>29</v>
      </c>
      <c r="F25" s="1">
        <v>29</v>
      </c>
      <c r="G25" s="1">
        <v>31</v>
      </c>
      <c r="H25" s="1">
        <v>13</v>
      </c>
      <c r="I25" s="1">
        <v>27</v>
      </c>
      <c r="J25" s="1">
        <v>9</v>
      </c>
      <c r="K25" s="1">
        <v>64</v>
      </c>
      <c r="L25" s="1">
        <v>5</v>
      </c>
      <c r="M25" s="1">
        <v>6</v>
      </c>
      <c r="N25" s="1" t="s">
        <v>157</v>
      </c>
      <c r="O25" s="1">
        <v>245</v>
      </c>
      <c r="P25" s="1">
        <v>45</v>
      </c>
      <c r="Q25" s="1">
        <v>28</v>
      </c>
      <c r="R25" s="1">
        <v>1</v>
      </c>
      <c r="S25" s="1">
        <v>71</v>
      </c>
      <c r="T25" s="1">
        <v>10</v>
      </c>
      <c r="U25" s="1">
        <v>17</v>
      </c>
      <c r="V25" s="1">
        <v>6</v>
      </c>
      <c r="W25" s="1">
        <v>10</v>
      </c>
      <c r="X25" s="1">
        <v>28</v>
      </c>
      <c r="Y25" s="1">
        <v>29</v>
      </c>
    </row>
    <row r="26" spans="1:25" x14ac:dyDescent="0.2">
      <c r="A26" s="10" t="s">
        <v>222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 t="s">
        <v>222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</sheetData>
  <mergeCells count="2">
    <mergeCell ref="A26:M26"/>
    <mergeCell ref="N26:Y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C979E-843B-426C-ACDC-07EA6CB56D48}">
  <dimension ref="A1:Y14"/>
  <sheetViews>
    <sheetView view="pageBreakPreview" zoomScale="125" zoomScaleNormal="100" zoomScaleSheetLayoutView="125" workbookViewId="0">
      <selection activeCell="A14" sqref="A14:XFD14"/>
    </sheetView>
  </sheetViews>
  <sheetFormatPr defaultRowHeight="10.199999999999999" x14ac:dyDescent="0.2"/>
  <cols>
    <col min="1" max="1" width="13.6640625" style="1" customWidth="1"/>
    <col min="2" max="13" width="5.77734375" style="1" customWidth="1"/>
    <col min="14" max="14" width="13.664062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217</v>
      </c>
      <c r="N1" s="1" t="s">
        <v>217</v>
      </c>
    </row>
    <row r="2" spans="1:25" s="2" customFormat="1" ht="9.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3"/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5" t="s">
        <v>22</v>
      </c>
    </row>
    <row r="3" spans="1:25" x14ac:dyDescent="0.2">
      <c r="A3" s="1" t="s">
        <v>215</v>
      </c>
      <c r="B3" s="1">
        <v>2311</v>
      </c>
      <c r="C3" s="1">
        <v>1680</v>
      </c>
      <c r="D3" s="1">
        <v>20</v>
      </c>
      <c r="E3" s="1">
        <v>140</v>
      </c>
      <c r="F3" s="1">
        <v>192</v>
      </c>
      <c r="G3" s="1">
        <v>269</v>
      </c>
      <c r="H3" s="1">
        <v>116</v>
      </c>
      <c r="I3" s="1">
        <v>245</v>
      </c>
      <c r="J3" s="1">
        <v>93</v>
      </c>
      <c r="K3" s="1">
        <v>467</v>
      </c>
      <c r="L3" s="1">
        <v>75</v>
      </c>
      <c r="M3" s="1">
        <v>63</v>
      </c>
      <c r="N3" s="1" t="s">
        <v>215</v>
      </c>
      <c r="O3" s="1">
        <v>631</v>
      </c>
      <c r="P3" s="1">
        <v>140</v>
      </c>
      <c r="Q3" s="1">
        <v>65</v>
      </c>
      <c r="R3" s="1">
        <v>3</v>
      </c>
      <c r="S3" s="1">
        <v>163</v>
      </c>
      <c r="T3" s="1">
        <v>16</v>
      </c>
      <c r="U3" s="1">
        <v>83</v>
      </c>
      <c r="V3" s="1">
        <v>37</v>
      </c>
      <c r="W3" s="1">
        <v>16</v>
      </c>
      <c r="X3" s="1">
        <v>49</v>
      </c>
      <c r="Y3" s="1">
        <v>59</v>
      </c>
    </row>
    <row r="4" spans="1:25" x14ac:dyDescent="0.2">
      <c r="A4" s="1" t="s">
        <v>216</v>
      </c>
      <c r="B4" s="1">
        <v>1043</v>
      </c>
      <c r="C4" s="1">
        <v>858</v>
      </c>
      <c r="D4" s="1">
        <v>12</v>
      </c>
      <c r="E4" s="1">
        <v>75</v>
      </c>
      <c r="F4" s="1">
        <v>94</v>
      </c>
      <c r="G4" s="1">
        <v>130</v>
      </c>
      <c r="H4" s="1">
        <v>61</v>
      </c>
      <c r="I4" s="1">
        <v>147</v>
      </c>
      <c r="J4" s="1">
        <v>44</v>
      </c>
      <c r="K4" s="1">
        <v>231</v>
      </c>
      <c r="L4" s="1">
        <v>31</v>
      </c>
      <c r="M4" s="1">
        <v>33</v>
      </c>
      <c r="N4" s="1" t="s">
        <v>216</v>
      </c>
      <c r="O4" s="1">
        <v>185</v>
      </c>
      <c r="P4" s="1">
        <v>47</v>
      </c>
      <c r="Q4" s="1">
        <v>8</v>
      </c>
      <c r="R4" s="1">
        <v>1</v>
      </c>
      <c r="S4" s="1">
        <v>39</v>
      </c>
      <c r="T4" s="1">
        <v>10</v>
      </c>
      <c r="U4" s="1">
        <v>28</v>
      </c>
      <c r="V4" s="1">
        <v>9</v>
      </c>
      <c r="W4" s="1">
        <v>2</v>
      </c>
      <c r="X4" s="1">
        <v>17</v>
      </c>
      <c r="Y4" s="1">
        <v>24</v>
      </c>
    </row>
    <row r="5" spans="1:25" x14ac:dyDescent="0.2">
      <c r="A5" s="1" t="s">
        <v>158</v>
      </c>
      <c r="B5" s="1">
        <v>567</v>
      </c>
      <c r="C5" s="1">
        <v>503</v>
      </c>
      <c r="D5" s="1">
        <v>9</v>
      </c>
      <c r="E5" s="1">
        <v>45</v>
      </c>
      <c r="F5" s="1">
        <v>58</v>
      </c>
      <c r="G5" s="1">
        <v>72</v>
      </c>
      <c r="H5" s="1">
        <v>40</v>
      </c>
      <c r="I5" s="1">
        <v>84</v>
      </c>
      <c r="J5" s="1">
        <v>32</v>
      </c>
      <c r="K5" s="1">
        <v>124</v>
      </c>
      <c r="L5" s="1">
        <v>16</v>
      </c>
      <c r="M5" s="1">
        <v>23</v>
      </c>
      <c r="N5" s="1" t="s">
        <v>158</v>
      </c>
      <c r="O5" s="1">
        <v>64</v>
      </c>
      <c r="P5" s="1">
        <v>11</v>
      </c>
      <c r="Q5" s="1">
        <v>1</v>
      </c>
      <c r="R5" s="1">
        <v>1</v>
      </c>
      <c r="S5" s="1">
        <v>13</v>
      </c>
      <c r="T5" s="1">
        <v>8</v>
      </c>
      <c r="U5" s="1">
        <v>13</v>
      </c>
      <c r="V5" s="1">
        <v>2</v>
      </c>
      <c r="W5" s="1">
        <v>0</v>
      </c>
      <c r="X5" s="1">
        <v>6</v>
      </c>
      <c r="Y5" s="1">
        <v>9</v>
      </c>
    </row>
    <row r="6" spans="1:25" x14ac:dyDescent="0.2">
      <c r="A6" s="1" t="s">
        <v>159</v>
      </c>
      <c r="B6" s="1">
        <v>249</v>
      </c>
      <c r="C6" s="1">
        <v>194</v>
      </c>
      <c r="D6" s="1">
        <v>3</v>
      </c>
      <c r="E6" s="1">
        <v>24</v>
      </c>
      <c r="F6" s="1">
        <v>17</v>
      </c>
      <c r="G6" s="1">
        <v>26</v>
      </c>
      <c r="H6" s="1">
        <v>17</v>
      </c>
      <c r="I6" s="1">
        <v>40</v>
      </c>
      <c r="J6" s="1">
        <v>6</v>
      </c>
      <c r="K6" s="1">
        <v>51</v>
      </c>
      <c r="L6" s="1">
        <v>1</v>
      </c>
      <c r="M6" s="1">
        <v>9</v>
      </c>
      <c r="N6" s="1" t="s">
        <v>159</v>
      </c>
      <c r="O6" s="1">
        <v>55</v>
      </c>
      <c r="P6" s="1">
        <v>20</v>
      </c>
      <c r="Q6" s="1">
        <v>4</v>
      </c>
      <c r="R6" s="1">
        <v>0</v>
      </c>
      <c r="S6" s="1">
        <v>10</v>
      </c>
      <c r="T6" s="1">
        <v>1</v>
      </c>
      <c r="U6" s="1">
        <v>8</v>
      </c>
      <c r="V6" s="1">
        <v>1</v>
      </c>
      <c r="W6" s="1">
        <v>1</v>
      </c>
      <c r="X6" s="1">
        <v>3</v>
      </c>
      <c r="Y6" s="1">
        <v>7</v>
      </c>
    </row>
    <row r="7" spans="1:25" x14ac:dyDescent="0.2">
      <c r="A7" s="1" t="s">
        <v>160</v>
      </c>
      <c r="B7" s="1">
        <v>344</v>
      </c>
      <c r="C7" s="1">
        <v>271</v>
      </c>
      <c r="D7" s="1">
        <v>6</v>
      </c>
      <c r="E7" s="1">
        <v>25</v>
      </c>
      <c r="F7" s="1">
        <v>39</v>
      </c>
      <c r="G7" s="1">
        <v>42</v>
      </c>
      <c r="H7" s="1">
        <v>23</v>
      </c>
      <c r="I7" s="1">
        <v>28</v>
      </c>
      <c r="J7" s="1">
        <v>15</v>
      </c>
      <c r="K7" s="1">
        <v>71</v>
      </c>
      <c r="L7" s="1">
        <v>16</v>
      </c>
      <c r="M7" s="1">
        <v>6</v>
      </c>
      <c r="N7" s="1" t="s">
        <v>160</v>
      </c>
      <c r="O7" s="1">
        <v>73</v>
      </c>
      <c r="P7" s="1">
        <v>24</v>
      </c>
      <c r="Q7" s="1">
        <v>4</v>
      </c>
      <c r="R7" s="1">
        <v>0</v>
      </c>
      <c r="S7" s="1">
        <v>15</v>
      </c>
      <c r="T7" s="1">
        <v>3</v>
      </c>
      <c r="U7" s="1">
        <v>3</v>
      </c>
      <c r="V7" s="1">
        <v>6</v>
      </c>
      <c r="W7" s="1">
        <v>1</v>
      </c>
      <c r="X7" s="1">
        <v>5</v>
      </c>
      <c r="Y7" s="1">
        <v>12</v>
      </c>
    </row>
    <row r="8" spans="1:25" x14ac:dyDescent="0.2">
      <c r="A8" s="1" t="s">
        <v>161</v>
      </c>
      <c r="B8" s="1">
        <v>73</v>
      </c>
      <c r="C8" s="1">
        <v>56</v>
      </c>
      <c r="D8" s="1">
        <v>2</v>
      </c>
      <c r="E8" s="1">
        <v>1</v>
      </c>
      <c r="F8" s="1">
        <v>5</v>
      </c>
      <c r="G8" s="1">
        <v>10</v>
      </c>
      <c r="H8" s="1">
        <v>3</v>
      </c>
      <c r="I8" s="1">
        <v>13</v>
      </c>
      <c r="J8" s="1">
        <v>6</v>
      </c>
      <c r="K8" s="1">
        <v>12</v>
      </c>
      <c r="L8" s="1">
        <v>4</v>
      </c>
      <c r="M8" s="1">
        <v>0</v>
      </c>
      <c r="N8" s="1" t="s">
        <v>161</v>
      </c>
      <c r="O8" s="1">
        <v>17</v>
      </c>
      <c r="P8" s="1">
        <v>2</v>
      </c>
      <c r="Q8" s="1">
        <v>0</v>
      </c>
      <c r="R8" s="1">
        <v>0</v>
      </c>
      <c r="S8" s="1">
        <v>7</v>
      </c>
      <c r="T8" s="1">
        <v>1</v>
      </c>
      <c r="U8" s="1">
        <v>1</v>
      </c>
      <c r="V8" s="1">
        <v>0</v>
      </c>
      <c r="W8" s="1">
        <v>0</v>
      </c>
      <c r="X8" s="1">
        <v>2</v>
      </c>
      <c r="Y8" s="1">
        <v>4</v>
      </c>
    </row>
    <row r="9" spans="1:25" x14ac:dyDescent="0.2">
      <c r="A9" s="1" t="s">
        <v>162</v>
      </c>
      <c r="B9" s="1">
        <v>99</v>
      </c>
      <c r="C9" s="1">
        <v>70</v>
      </c>
      <c r="D9" s="1">
        <v>0</v>
      </c>
      <c r="E9" s="1">
        <v>4</v>
      </c>
      <c r="F9" s="1">
        <v>4</v>
      </c>
      <c r="G9" s="1">
        <v>14</v>
      </c>
      <c r="H9" s="1">
        <v>8</v>
      </c>
      <c r="I9" s="1">
        <v>11</v>
      </c>
      <c r="J9" s="1">
        <v>2</v>
      </c>
      <c r="K9" s="1">
        <v>22</v>
      </c>
      <c r="L9" s="1">
        <v>2</v>
      </c>
      <c r="M9" s="1">
        <v>3</v>
      </c>
      <c r="N9" s="1" t="s">
        <v>162</v>
      </c>
      <c r="O9" s="1">
        <v>29</v>
      </c>
      <c r="P9" s="1">
        <v>9</v>
      </c>
      <c r="Q9" s="1">
        <v>0</v>
      </c>
      <c r="R9" s="1">
        <v>0</v>
      </c>
      <c r="S9" s="1">
        <v>8</v>
      </c>
      <c r="T9" s="1">
        <v>1</v>
      </c>
      <c r="U9" s="1">
        <v>7</v>
      </c>
      <c r="V9" s="1">
        <v>0</v>
      </c>
      <c r="W9" s="1">
        <v>0</v>
      </c>
      <c r="X9" s="1">
        <v>2</v>
      </c>
      <c r="Y9" s="1">
        <v>2</v>
      </c>
    </row>
    <row r="10" spans="1:25" x14ac:dyDescent="0.2">
      <c r="A10" s="1" t="s">
        <v>163</v>
      </c>
      <c r="B10" s="1">
        <v>9</v>
      </c>
      <c r="C10" s="1">
        <v>7</v>
      </c>
      <c r="D10" s="1">
        <v>0</v>
      </c>
      <c r="E10" s="1">
        <v>0</v>
      </c>
      <c r="F10" s="1">
        <v>0</v>
      </c>
      <c r="G10" s="1">
        <v>1</v>
      </c>
      <c r="H10" s="1">
        <v>1</v>
      </c>
      <c r="I10" s="1">
        <v>2</v>
      </c>
      <c r="J10" s="1">
        <v>1</v>
      </c>
      <c r="K10" s="1">
        <v>1</v>
      </c>
      <c r="L10" s="1">
        <v>0</v>
      </c>
      <c r="M10" s="1">
        <v>1</v>
      </c>
      <c r="N10" s="1" t="s">
        <v>163</v>
      </c>
      <c r="O10" s="1">
        <v>2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1</v>
      </c>
      <c r="X10" s="1">
        <v>0</v>
      </c>
      <c r="Y10" s="1">
        <v>1</v>
      </c>
    </row>
    <row r="11" spans="1:25" x14ac:dyDescent="0.2">
      <c r="A11" s="1" t="s">
        <v>164</v>
      </c>
      <c r="B11" s="1">
        <v>27</v>
      </c>
      <c r="C11" s="1">
        <v>22</v>
      </c>
      <c r="D11" s="1">
        <v>0</v>
      </c>
      <c r="E11" s="1">
        <v>3</v>
      </c>
      <c r="F11" s="1">
        <v>3</v>
      </c>
      <c r="G11" s="1">
        <v>5</v>
      </c>
      <c r="H11" s="1">
        <v>2</v>
      </c>
      <c r="I11" s="1">
        <v>4</v>
      </c>
      <c r="J11" s="1">
        <v>0</v>
      </c>
      <c r="K11" s="1">
        <v>4</v>
      </c>
      <c r="L11" s="1">
        <v>0</v>
      </c>
      <c r="M11" s="1">
        <v>1</v>
      </c>
      <c r="N11" s="1" t="s">
        <v>164</v>
      </c>
      <c r="O11" s="1">
        <v>5</v>
      </c>
      <c r="P11" s="1">
        <v>2</v>
      </c>
      <c r="Q11" s="1">
        <v>1</v>
      </c>
      <c r="R11" s="1">
        <v>0</v>
      </c>
      <c r="S11" s="1">
        <v>2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</row>
    <row r="12" spans="1:25" x14ac:dyDescent="0.2">
      <c r="A12" s="1" t="s">
        <v>165</v>
      </c>
      <c r="B12" s="1">
        <v>71</v>
      </c>
      <c r="C12" s="1">
        <v>67</v>
      </c>
      <c r="D12" s="1">
        <v>0</v>
      </c>
      <c r="E12" s="1">
        <v>3</v>
      </c>
      <c r="F12" s="1">
        <v>1</v>
      </c>
      <c r="G12" s="1">
        <v>7</v>
      </c>
      <c r="H12" s="1">
        <v>0</v>
      </c>
      <c r="I12" s="1">
        <v>14</v>
      </c>
      <c r="J12" s="1">
        <v>3</v>
      </c>
      <c r="K12" s="1">
        <v>34</v>
      </c>
      <c r="L12" s="1">
        <v>3</v>
      </c>
      <c r="M12" s="1">
        <v>2</v>
      </c>
      <c r="N12" s="1" t="s">
        <v>165</v>
      </c>
      <c r="O12" s="1">
        <v>4</v>
      </c>
      <c r="P12" s="1">
        <v>0</v>
      </c>
      <c r="Q12" s="1">
        <v>2</v>
      </c>
      <c r="R12" s="1">
        <v>0</v>
      </c>
      <c r="S12" s="1">
        <v>0</v>
      </c>
      <c r="T12" s="1">
        <v>0</v>
      </c>
      <c r="U12" s="1">
        <v>1</v>
      </c>
      <c r="V12" s="1">
        <v>1</v>
      </c>
      <c r="W12" s="1">
        <v>0</v>
      </c>
      <c r="X12" s="1">
        <v>0</v>
      </c>
      <c r="Y12" s="1">
        <v>0</v>
      </c>
    </row>
    <row r="13" spans="1:25" x14ac:dyDescent="0.2">
      <c r="A13" s="1" t="s">
        <v>166</v>
      </c>
      <c r="B13" s="1">
        <v>50</v>
      </c>
      <c r="C13" s="1">
        <v>44</v>
      </c>
      <c r="D13" s="1">
        <v>1</v>
      </c>
      <c r="E13" s="1">
        <v>1</v>
      </c>
      <c r="F13" s="1">
        <v>2</v>
      </c>
      <c r="G13" s="1">
        <v>10</v>
      </c>
      <c r="H13" s="1">
        <v>5</v>
      </c>
      <c r="I13" s="1">
        <v>11</v>
      </c>
      <c r="J13" s="1">
        <v>2</v>
      </c>
      <c r="K13" s="1">
        <v>12</v>
      </c>
      <c r="L13" s="1">
        <v>0</v>
      </c>
      <c r="M13" s="1">
        <v>0</v>
      </c>
      <c r="N13" s="1" t="s">
        <v>166</v>
      </c>
      <c r="O13" s="1">
        <v>6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3</v>
      </c>
      <c r="V13" s="1">
        <v>0</v>
      </c>
      <c r="W13" s="1">
        <v>0</v>
      </c>
      <c r="X13" s="1">
        <v>2</v>
      </c>
      <c r="Y13" s="1">
        <v>1</v>
      </c>
    </row>
    <row r="14" spans="1:25" x14ac:dyDescent="0.2">
      <c r="A14" s="10" t="s">
        <v>222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 t="s">
        <v>222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</sheetData>
  <mergeCells count="2">
    <mergeCell ref="A14:M14"/>
    <mergeCell ref="N14:Y1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C90AA-88FD-43D4-81F7-1A44BAE8ABEE}">
  <dimension ref="A1:Y47"/>
  <sheetViews>
    <sheetView view="pageBreakPreview" zoomScaleNormal="100" zoomScaleSheetLayoutView="100" workbookViewId="0">
      <selection activeCell="A47" sqref="A47:M47"/>
    </sheetView>
  </sheetViews>
  <sheetFormatPr defaultRowHeight="10.199999999999999" x14ac:dyDescent="0.2"/>
  <cols>
    <col min="1" max="1" width="13.6640625" style="1" customWidth="1"/>
    <col min="2" max="13" width="5.77734375" style="1" customWidth="1"/>
    <col min="14" max="14" width="13.664062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221</v>
      </c>
      <c r="N1" s="1" t="s">
        <v>221</v>
      </c>
    </row>
    <row r="2" spans="1:25" s="2" customFormat="1" ht="9.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/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5" t="s">
        <v>22</v>
      </c>
    </row>
    <row r="3" spans="1:25" x14ac:dyDescent="0.2">
      <c r="A3" s="1" t="s">
        <v>167</v>
      </c>
      <c r="N3" s="1" t="s">
        <v>167</v>
      </c>
    </row>
    <row r="5" spans="1:25" x14ac:dyDescent="0.2">
      <c r="A5" s="1" t="s">
        <v>0</v>
      </c>
      <c r="B5" s="1">
        <v>2311</v>
      </c>
      <c r="C5" s="1">
        <v>1680</v>
      </c>
      <c r="D5" s="1">
        <v>20</v>
      </c>
      <c r="E5" s="1">
        <v>140</v>
      </c>
      <c r="F5" s="1">
        <v>192</v>
      </c>
      <c r="G5" s="1">
        <v>269</v>
      </c>
      <c r="H5" s="1">
        <v>116</v>
      </c>
      <c r="I5" s="1">
        <v>245</v>
      </c>
      <c r="J5" s="1">
        <v>93</v>
      </c>
      <c r="K5" s="1">
        <v>467</v>
      </c>
      <c r="L5" s="1">
        <v>75</v>
      </c>
      <c r="M5" s="1">
        <v>63</v>
      </c>
      <c r="N5" s="1" t="s">
        <v>0</v>
      </c>
      <c r="O5" s="1">
        <v>631</v>
      </c>
      <c r="P5" s="1">
        <v>140</v>
      </c>
      <c r="Q5" s="1">
        <v>65</v>
      </c>
      <c r="R5" s="1">
        <v>3</v>
      </c>
      <c r="S5" s="1">
        <v>163</v>
      </c>
      <c r="T5" s="1">
        <v>16</v>
      </c>
      <c r="U5" s="1">
        <v>83</v>
      </c>
      <c r="V5" s="1">
        <v>37</v>
      </c>
      <c r="W5" s="1">
        <v>16</v>
      </c>
      <c r="X5" s="1">
        <v>49</v>
      </c>
      <c r="Y5" s="1">
        <v>59</v>
      </c>
    </row>
    <row r="6" spans="1:25" x14ac:dyDescent="0.2">
      <c r="A6" s="1" t="s">
        <v>168</v>
      </c>
      <c r="B6" s="1">
        <v>1365</v>
      </c>
      <c r="C6" s="1">
        <v>1033</v>
      </c>
      <c r="D6" s="1">
        <v>11</v>
      </c>
      <c r="E6" s="1">
        <v>84</v>
      </c>
      <c r="F6" s="1">
        <v>113</v>
      </c>
      <c r="G6" s="1">
        <v>180</v>
      </c>
      <c r="H6" s="1">
        <v>77</v>
      </c>
      <c r="I6" s="1">
        <v>137</v>
      </c>
      <c r="J6" s="1">
        <v>55</v>
      </c>
      <c r="K6" s="1">
        <v>289</v>
      </c>
      <c r="L6" s="1">
        <v>51</v>
      </c>
      <c r="M6" s="1">
        <v>36</v>
      </c>
      <c r="N6" s="1" t="s">
        <v>168</v>
      </c>
      <c r="O6" s="1">
        <v>332</v>
      </c>
      <c r="P6" s="1">
        <v>78</v>
      </c>
      <c r="Q6" s="1">
        <v>43</v>
      </c>
      <c r="R6" s="1">
        <v>1</v>
      </c>
      <c r="S6" s="1">
        <v>65</v>
      </c>
      <c r="T6" s="1">
        <v>5</v>
      </c>
      <c r="U6" s="1">
        <v>55</v>
      </c>
      <c r="V6" s="1">
        <v>12</v>
      </c>
      <c r="W6" s="1">
        <v>13</v>
      </c>
      <c r="X6" s="1">
        <v>25</v>
      </c>
      <c r="Y6" s="1">
        <v>35</v>
      </c>
    </row>
    <row r="7" spans="1:25" x14ac:dyDescent="0.2">
      <c r="A7" s="1" t="s">
        <v>169</v>
      </c>
      <c r="B7" s="1">
        <v>98</v>
      </c>
      <c r="C7" s="1">
        <v>35</v>
      </c>
      <c r="D7" s="1">
        <v>0</v>
      </c>
      <c r="E7" s="1">
        <v>5</v>
      </c>
      <c r="F7" s="1">
        <v>1</v>
      </c>
      <c r="G7" s="1">
        <v>1</v>
      </c>
      <c r="H7" s="1">
        <v>0</v>
      </c>
      <c r="I7" s="1">
        <v>10</v>
      </c>
      <c r="J7" s="1">
        <v>1</v>
      </c>
      <c r="K7" s="1">
        <v>12</v>
      </c>
      <c r="L7" s="1">
        <v>2</v>
      </c>
      <c r="M7" s="1">
        <v>3</v>
      </c>
      <c r="N7" s="1" t="s">
        <v>169</v>
      </c>
      <c r="O7" s="1">
        <v>63</v>
      </c>
      <c r="P7" s="1">
        <v>18</v>
      </c>
      <c r="Q7" s="1">
        <v>1</v>
      </c>
      <c r="R7" s="1">
        <v>0</v>
      </c>
      <c r="S7" s="1">
        <v>26</v>
      </c>
      <c r="T7" s="1">
        <v>0</v>
      </c>
      <c r="U7" s="1">
        <v>6</v>
      </c>
      <c r="V7" s="1">
        <v>4</v>
      </c>
      <c r="W7" s="1">
        <v>2</v>
      </c>
      <c r="X7" s="1">
        <v>6</v>
      </c>
      <c r="Y7" s="1">
        <v>0</v>
      </c>
    </row>
    <row r="8" spans="1:25" x14ac:dyDescent="0.2">
      <c r="A8" s="1" t="s">
        <v>170</v>
      </c>
      <c r="B8" s="1">
        <v>133</v>
      </c>
      <c r="C8" s="1">
        <v>77</v>
      </c>
      <c r="D8" s="1">
        <v>0</v>
      </c>
      <c r="E8" s="1">
        <v>6</v>
      </c>
      <c r="F8" s="1">
        <v>12</v>
      </c>
      <c r="G8" s="1">
        <v>15</v>
      </c>
      <c r="H8" s="1">
        <v>4</v>
      </c>
      <c r="I8" s="1">
        <v>6</v>
      </c>
      <c r="J8" s="1">
        <v>4</v>
      </c>
      <c r="K8" s="1">
        <v>22</v>
      </c>
      <c r="L8" s="1">
        <v>2</v>
      </c>
      <c r="M8" s="1">
        <v>6</v>
      </c>
      <c r="N8" s="1" t="s">
        <v>170</v>
      </c>
      <c r="O8" s="1">
        <v>56</v>
      </c>
      <c r="P8" s="1">
        <v>10</v>
      </c>
      <c r="Q8" s="1">
        <v>2</v>
      </c>
      <c r="R8" s="1">
        <v>0</v>
      </c>
      <c r="S8" s="1">
        <v>18</v>
      </c>
      <c r="T8" s="1">
        <v>3</v>
      </c>
      <c r="U8" s="1">
        <v>4</v>
      </c>
      <c r="V8" s="1">
        <v>4</v>
      </c>
      <c r="W8" s="1">
        <v>1</v>
      </c>
      <c r="X8" s="1">
        <v>2</v>
      </c>
      <c r="Y8" s="1">
        <v>12</v>
      </c>
    </row>
    <row r="9" spans="1:25" x14ac:dyDescent="0.2">
      <c r="A9" s="1" t="s">
        <v>171</v>
      </c>
      <c r="B9" s="1">
        <v>436</v>
      </c>
      <c r="C9" s="1">
        <v>278</v>
      </c>
      <c r="D9" s="1">
        <v>2</v>
      </c>
      <c r="E9" s="1">
        <v>25</v>
      </c>
      <c r="F9" s="1">
        <v>38</v>
      </c>
      <c r="G9" s="1">
        <v>45</v>
      </c>
      <c r="H9" s="1">
        <v>22</v>
      </c>
      <c r="I9" s="1">
        <v>39</v>
      </c>
      <c r="J9" s="1">
        <v>16</v>
      </c>
      <c r="K9" s="1">
        <v>70</v>
      </c>
      <c r="L9" s="1">
        <v>12</v>
      </c>
      <c r="M9" s="1">
        <v>9</v>
      </c>
      <c r="N9" s="1" t="s">
        <v>171</v>
      </c>
      <c r="O9" s="1">
        <v>158</v>
      </c>
      <c r="P9" s="1">
        <v>28</v>
      </c>
      <c r="Q9" s="1">
        <v>11</v>
      </c>
      <c r="R9" s="1">
        <v>0</v>
      </c>
      <c r="S9" s="1">
        <v>49</v>
      </c>
      <c r="T9" s="1">
        <v>8</v>
      </c>
      <c r="U9" s="1">
        <v>18</v>
      </c>
      <c r="V9" s="1">
        <v>17</v>
      </c>
      <c r="W9" s="1">
        <v>0</v>
      </c>
      <c r="X9" s="1">
        <v>16</v>
      </c>
      <c r="Y9" s="1">
        <v>11</v>
      </c>
    </row>
    <row r="10" spans="1:25" x14ac:dyDescent="0.2">
      <c r="A10" s="1" t="s">
        <v>172</v>
      </c>
      <c r="B10" s="1">
        <v>18</v>
      </c>
      <c r="C10" s="1">
        <v>17</v>
      </c>
      <c r="D10" s="1">
        <v>0</v>
      </c>
      <c r="E10" s="1">
        <v>1</v>
      </c>
      <c r="F10" s="1">
        <v>1</v>
      </c>
      <c r="G10" s="1">
        <v>4</v>
      </c>
      <c r="H10" s="1">
        <v>0</v>
      </c>
      <c r="I10" s="1">
        <v>3</v>
      </c>
      <c r="J10" s="1">
        <v>2</v>
      </c>
      <c r="K10" s="1">
        <v>5</v>
      </c>
      <c r="L10" s="1">
        <v>1</v>
      </c>
      <c r="M10" s="1">
        <v>0</v>
      </c>
      <c r="N10" s="1" t="s">
        <v>172</v>
      </c>
      <c r="O10" s="1">
        <v>1</v>
      </c>
      <c r="P10" s="1">
        <v>0</v>
      </c>
      <c r="Q10" s="1">
        <v>0</v>
      </c>
      <c r="R10" s="1">
        <v>0</v>
      </c>
      <c r="S10" s="1">
        <v>1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</row>
    <row r="11" spans="1:25" x14ac:dyDescent="0.2">
      <c r="A11" s="1" t="s">
        <v>173</v>
      </c>
      <c r="B11" s="1">
        <v>7</v>
      </c>
      <c r="C11" s="1">
        <v>6</v>
      </c>
      <c r="D11" s="1">
        <v>0</v>
      </c>
      <c r="E11" s="1">
        <v>0</v>
      </c>
      <c r="F11" s="1">
        <v>0</v>
      </c>
      <c r="G11" s="1">
        <v>1</v>
      </c>
      <c r="H11" s="1">
        <v>1</v>
      </c>
      <c r="I11" s="1">
        <v>2</v>
      </c>
      <c r="J11" s="1">
        <v>0</v>
      </c>
      <c r="K11" s="1">
        <v>2</v>
      </c>
      <c r="L11" s="1">
        <v>0</v>
      </c>
      <c r="M11" s="1">
        <v>0</v>
      </c>
      <c r="N11" s="1" t="s">
        <v>173</v>
      </c>
      <c r="O11" s="1">
        <v>1</v>
      </c>
      <c r="P11" s="1">
        <v>0</v>
      </c>
      <c r="Q11" s="1">
        <v>0</v>
      </c>
      <c r="R11" s="1">
        <v>1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</row>
    <row r="12" spans="1:25" x14ac:dyDescent="0.2">
      <c r="A12" s="1" t="s">
        <v>174</v>
      </c>
      <c r="B12" s="1">
        <v>182</v>
      </c>
      <c r="C12" s="1">
        <v>167</v>
      </c>
      <c r="D12" s="1">
        <v>3</v>
      </c>
      <c r="E12" s="1">
        <v>16</v>
      </c>
      <c r="F12" s="1">
        <v>22</v>
      </c>
      <c r="G12" s="1">
        <v>19</v>
      </c>
      <c r="H12" s="1">
        <v>9</v>
      </c>
      <c r="I12" s="1">
        <v>30</v>
      </c>
      <c r="J12" s="1">
        <v>10</v>
      </c>
      <c r="K12" s="1">
        <v>45</v>
      </c>
      <c r="L12" s="1">
        <v>6</v>
      </c>
      <c r="M12" s="1">
        <v>7</v>
      </c>
      <c r="N12" s="1" t="s">
        <v>174</v>
      </c>
      <c r="O12" s="1">
        <v>15</v>
      </c>
      <c r="P12" s="1">
        <v>4</v>
      </c>
      <c r="Q12" s="1">
        <v>6</v>
      </c>
      <c r="R12" s="1">
        <v>1</v>
      </c>
      <c r="S12" s="1">
        <v>3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1</v>
      </c>
    </row>
    <row r="13" spans="1:25" x14ac:dyDescent="0.2">
      <c r="A13" s="1" t="s">
        <v>175</v>
      </c>
      <c r="B13" s="1">
        <v>72</v>
      </c>
      <c r="C13" s="1">
        <v>67</v>
      </c>
      <c r="D13" s="1">
        <v>4</v>
      </c>
      <c r="E13" s="1">
        <v>3</v>
      </c>
      <c r="F13" s="1">
        <v>5</v>
      </c>
      <c r="G13" s="1">
        <v>4</v>
      </c>
      <c r="H13" s="1">
        <v>3</v>
      </c>
      <c r="I13" s="1">
        <v>18</v>
      </c>
      <c r="J13" s="1">
        <v>5</v>
      </c>
      <c r="K13" s="1">
        <v>22</v>
      </c>
      <c r="L13" s="1">
        <v>1</v>
      </c>
      <c r="M13" s="1">
        <v>2</v>
      </c>
      <c r="N13" s="1" t="s">
        <v>175</v>
      </c>
      <c r="O13" s="1">
        <v>5</v>
      </c>
      <c r="P13" s="1">
        <v>2</v>
      </c>
      <c r="Q13" s="1">
        <v>2</v>
      </c>
      <c r="R13" s="1">
        <v>0</v>
      </c>
      <c r="S13" s="1">
        <v>1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</row>
    <row r="15" spans="1:25" x14ac:dyDescent="0.2">
      <c r="A15" s="1" t="s">
        <v>176</v>
      </c>
      <c r="N15" s="1" t="s">
        <v>176</v>
      </c>
    </row>
    <row r="17" spans="1:25" x14ac:dyDescent="0.2">
      <c r="A17" s="1" t="s">
        <v>0</v>
      </c>
      <c r="B17" s="1">
        <v>2060</v>
      </c>
      <c r="C17" s="1">
        <v>1507</v>
      </c>
      <c r="D17" s="1">
        <v>10</v>
      </c>
      <c r="E17" s="1">
        <v>128</v>
      </c>
      <c r="F17" s="1">
        <v>166</v>
      </c>
      <c r="G17" s="1">
        <v>254</v>
      </c>
      <c r="H17" s="1">
        <v>105</v>
      </c>
      <c r="I17" s="1">
        <v>210</v>
      </c>
      <c r="J17" s="1">
        <v>91</v>
      </c>
      <c r="K17" s="1">
        <v>421</v>
      </c>
      <c r="L17" s="1">
        <v>63</v>
      </c>
      <c r="M17" s="1">
        <v>59</v>
      </c>
      <c r="N17" s="1" t="s">
        <v>0</v>
      </c>
      <c r="O17" s="1">
        <v>553</v>
      </c>
      <c r="P17" s="1">
        <v>110</v>
      </c>
      <c r="Q17" s="1">
        <v>59</v>
      </c>
      <c r="R17" s="1">
        <v>1</v>
      </c>
      <c r="S17" s="1">
        <v>151</v>
      </c>
      <c r="T17" s="1">
        <v>16</v>
      </c>
      <c r="U17" s="1">
        <v>82</v>
      </c>
      <c r="V17" s="1">
        <v>37</v>
      </c>
      <c r="W17" s="1">
        <v>16</v>
      </c>
      <c r="X17" s="1">
        <v>28</v>
      </c>
      <c r="Y17" s="1">
        <v>53</v>
      </c>
    </row>
    <row r="18" spans="1:25" x14ac:dyDescent="0.2">
      <c r="A18" s="1" t="s">
        <v>177</v>
      </c>
      <c r="B18" s="1">
        <v>613</v>
      </c>
      <c r="C18" s="1">
        <v>501</v>
      </c>
      <c r="D18" s="1">
        <v>5</v>
      </c>
      <c r="E18" s="1">
        <v>38</v>
      </c>
      <c r="F18" s="1">
        <v>51</v>
      </c>
      <c r="G18" s="1">
        <v>72</v>
      </c>
      <c r="H18" s="1">
        <v>36</v>
      </c>
      <c r="I18" s="1">
        <v>85</v>
      </c>
      <c r="J18" s="1">
        <v>25</v>
      </c>
      <c r="K18" s="1">
        <v>152</v>
      </c>
      <c r="L18" s="1">
        <v>23</v>
      </c>
      <c r="M18" s="1">
        <v>14</v>
      </c>
      <c r="N18" s="1" t="s">
        <v>177</v>
      </c>
      <c r="O18" s="1">
        <v>112</v>
      </c>
      <c r="P18" s="1">
        <v>41</v>
      </c>
      <c r="Q18" s="1">
        <v>13</v>
      </c>
      <c r="R18" s="1">
        <v>0</v>
      </c>
      <c r="S18" s="1">
        <v>33</v>
      </c>
      <c r="T18" s="1">
        <v>0</v>
      </c>
      <c r="U18" s="1">
        <v>1</v>
      </c>
      <c r="V18" s="1">
        <v>5</v>
      </c>
      <c r="W18" s="1">
        <v>0</v>
      </c>
      <c r="X18" s="1">
        <v>10</v>
      </c>
      <c r="Y18" s="1">
        <v>9</v>
      </c>
    </row>
    <row r="19" spans="1:25" x14ac:dyDescent="0.2">
      <c r="A19" s="1" t="s">
        <v>178</v>
      </c>
      <c r="B19" s="1">
        <v>840</v>
      </c>
      <c r="C19" s="1">
        <v>659</v>
      </c>
      <c r="D19" s="1">
        <v>4</v>
      </c>
      <c r="E19" s="1">
        <v>65</v>
      </c>
      <c r="F19" s="1">
        <v>71</v>
      </c>
      <c r="G19" s="1">
        <v>121</v>
      </c>
      <c r="H19" s="1">
        <v>45</v>
      </c>
      <c r="I19" s="1">
        <v>77</v>
      </c>
      <c r="J19" s="1">
        <v>45</v>
      </c>
      <c r="K19" s="1">
        <v>174</v>
      </c>
      <c r="L19" s="1">
        <v>30</v>
      </c>
      <c r="M19" s="1">
        <v>27</v>
      </c>
      <c r="N19" s="1" t="s">
        <v>178</v>
      </c>
      <c r="O19" s="1">
        <v>181</v>
      </c>
      <c r="P19" s="1">
        <v>40</v>
      </c>
      <c r="Q19" s="1">
        <v>26</v>
      </c>
      <c r="R19" s="1">
        <v>1</v>
      </c>
      <c r="S19" s="1">
        <v>51</v>
      </c>
      <c r="T19" s="1">
        <v>2</v>
      </c>
      <c r="U19" s="1">
        <v>20</v>
      </c>
      <c r="V19" s="1">
        <v>15</v>
      </c>
      <c r="W19" s="1">
        <v>5</v>
      </c>
      <c r="X19" s="1">
        <v>7</v>
      </c>
      <c r="Y19" s="1">
        <v>14</v>
      </c>
    </row>
    <row r="20" spans="1:25" x14ac:dyDescent="0.2">
      <c r="A20" s="1" t="s">
        <v>179</v>
      </c>
      <c r="B20" s="1">
        <v>315</v>
      </c>
      <c r="C20" s="1">
        <v>206</v>
      </c>
      <c r="D20" s="1">
        <v>1</v>
      </c>
      <c r="E20" s="1">
        <v>18</v>
      </c>
      <c r="F20" s="1">
        <v>27</v>
      </c>
      <c r="G20" s="1">
        <v>35</v>
      </c>
      <c r="H20" s="1">
        <v>12</v>
      </c>
      <c r="I20" s="1">
        <v>28</v>
      </c>
      <c r="J20" s="1">
        <v>11</v>
      </c>
      <c r="K20" s="1">
        <v>56</v>
      </c>
      <c r="L20" s="1">
        <v>5</v>
      </c>
      <c r="M20" s="1">
        <v>13</v>
      </c>
      <c r="N20" s="1" t="s">
        <v>179</v>
      </c>
      <c r="O20" s="1">
        <v>109</v>
      </c>
      <c r="P20" s="1">
        <v>19</v>
      </c>
      <c r="Q20" s="1">
        <v>11</v>
      </c>
      <c r="R20" s="1">
        <v>0</v>
      </c>
      <c r="S20" s="1">
        <v>31</v>
      </c>
      <c r="T20" s="1">
        <v>4</v>
      </c>
      <c r="U20" s="1">
        <v>20</v>
      </c>
      <c r="V20" s="1">
        <v>8</v>
      </c>
      <c r="W20" s="1">
        <v>4</v>
      </c>
      <c r="X20" s="1">
        <v>4</v>
      </c>
      <c r="Y20" s="1">
        <v>8</v>
      </c>
    </row>
    <row r="21" spans="1:25" x14ac:dyDescent="0.2">
      <c r="A21" s="1" t="s">
        <v>180</v>
      </c>
      <c r="B21" s="1">
        <v>149</v>
      </c>
      <c r="C21" s="1">
        <v>83</v>
      </c>
      <c r="D21" s="1">
        <v>0</v>
      </c>
      <c r="E21" s="1">
        <v>4</v>
      </c>
      <c r="F21" s="1">
        <v>6</v>
      </c>
      <c r="G21" s="1">
        <v>15</v>
      </c>
      <c r="H21" s="1">
        <v>11</v>
      </c>
      <c r="I21" s="1">
        <v>11</v>
      </c>
      <c r="J21" s="1">
        <v>8</v>
      </c>
      <c r="K21" s="1">
        <v>22</v>
      </c>
      <c r="L21" s="1">
        <v>3</v>
      </c>
      <c r="M21" s="1">
        <v>3</v>
      </c>
      <c r="N21" s="1" t="s">
        <v>180</v>
      </c>
      <c r="O21" s="1">
        <v>66</v>
      </c>
      <c r="P21" s="1">
        <v>7</v>
      </c>
      <c r="Q21" s="1">
        <v>4</v>
      </c>
      <c r="R21" s="1">
        <v>0</v>
      </c>
      <c r="S21" s="1">
        <v>11</v>
      </c>
      <c r="T21" s="1">
        <v>3</v>
      </c>
      <c r="U21" s="1">
        <v>16</v>
      </c>
      <c r="V21" s="1">
        <v>7</v>
      </c>
      <c r="W21" s="1">
        <v>4</v>
      </c>
      <c r="X21" s="1">
        <v>3</v>
      </c>
      <c r="Y21" s="1">
        <v>11</v>
      </c>
    </row>
    <row r="22" spans="1:25" x14ac:dyDescent="0.2">
      <c r="A22" s="1" t="s">
        <v>181</v>
      </c>
      <c r="B22" s="1">
        <v>143</v>
      </c>
      <c r="C22" s="1">
        <v>58</v>
      </c>
      <c r="D22" s="1">
        <v>0</v>
      </c>
      <c r="E22" s="1">
        <v>3</v>
      </c>
      <c r="F22" s="1">
        <v>11</v>
      </c>
      <c r="G22" s="1">
        <v>11</v>
      </c>
      <c r="H22" s="1">
        <v>1</v>
      </c>
      <c r="I22" s="1">
        <v>9</v>
      </c>
      <c r="J22" s="1">
        <v>2</v>
      </c>
      <c r="K22" s="1">
        <v>17</v>
      </c>
      <c r="L22" s="1">
        <v>2</v>
      </c>
      <c r="M22" s="1">
        <v>2</v>
      </c>
      <c r="N22" s="1" t="s">
        <v>181</v>
      </c>
      <c r="O22" s="1">
        <v>85</v>
      </c>
      <c r="P22" s="1">
        <v>3</v>
      </c>
      <c r="Q22" s="1">
        <v>5</v>
      </c>
      <c r="R22" s="1">
        <v>0</v>
      </c>
      <c r="S22" s="1">
        <v>25</v>
      </c>
      <c r="T22" s="1">
        <v>7</v>
      </c>
      <c r="U22" s="1">
        <v>25</v>
      </c>
      <c r="V22" s="1">
        <v>2</v>
      </c>
      <c r="W22" s="1">
        <v>3</v>
      </c>
      <c r="X22" s="1">
        <v>4</v>
      </c>
      <c r="Y22" s="1">
        <v>11</v>
      </c>
    </row>
    <row r="24" spans="1:25" x14ac:dyDescent="0.2">
      <c r="A24" s="1" t="s">
        <v>182</v>
      </c>
      <c r="N24" s="1" t="s">
        <v>182</v>
      </c>
    </row>
    <row r="26" spans="1:25" x14ac:dyDescent="0.2">
      <c r="A26" s="1" t="s">
        <v>0</v>
      </c>
      <c r="B26" s="1">
        <v>220</v>
      </c>
      <c r="C26" s="1">
        <v>165</v>
      </c>
      <c r="D26" s="1">
        <v>1</v>
      </c>
      <c r="E26" s="1">
        <v>9</v>
      </c>
      <c r="F26" s="1">
        <v>12</v>
      </c>
      <c r="G26" s="1">
        <v>36</v>
      </c>
      <c r="H26" s="1">
        <v>9</v>
      </c>
      <c r="I26" s="1">
        <v>22</v>
      </c>
      <c r="J26" s="1">
        <v>5</v>
      </c>
      <c r="K26" s="1">
        <v>49</v>
      </c>
      <c r="L26" s="1">
        <v>17</v>
      </c>
      <c r="M26" s="1">
        <v>5</v>
      </c>
      <c r="N26" s="1" t="s">
        <v>0</v>
      </c>
      <c r="O26" s="1">
        <v>55</v>
      </c>
      <c r="P26" s="1">
        <v>23</v>
      </c>
      <c r="Q26" s="1">
        <v>5</v>
      </c>
      <c r="R26" s="1">
        <v>0</v>
      </c>
      <c r="S26" s="1">
        <v>20</v>
      </c>
      <c r="T26" s="1">
        <v>0</v>
      </c>
      <c r="U26" s="1">
        <v>0</v>
      </c>
      <c r="V26" s="1">
        <v>2</v>
      </c>
      <c r="W26" s="1">
        <v>0</v>
      </c>
      <c r="X26" s="1">
        <v>0</v>
      </c>
      <c r="Y26" s="1">
        <v>5</v>
      </c>
    </row>
    <row r="27" spans="1:25" x14ac:dyDescent="0.2">
      <c r="A27" s="1" t="s">
        <v>177</v>
      </c>
      <c r="B27" s="1">
        <v>168</v>
      </c>
      <c r="C27" s="1">
        <v>132</v>
      </c>
      <c r="D27" s="1">
        <v>0</v>
      </c>
      <c r="E27" s="1">
        <v>6</v>
      </c>
      <c r="F27" s="1">
        <v>12</v>
      </c>
      <c r="G27" s="1">
        <v>26</v>
      </c>
      <c r="H27" s="1">
        <v>8</v>
      </c>
      <c r="I27" s="1">
        <v>20</v>
      </c>
      <c r="J27" s="1">
        <v>4</v>
      </c>
      <c r="K27" s="1">
        <v>40</v>
      </c>
      <c r="L27" s="1">
        <v>13</v>
      </c>
      <c r="M27" s="1">
        <v>3</v>
      </c>
      <c r="N27" s="1" t="s">
        <v>177</v>
      </c>
      <c r="O27" s="1">
        <v>36</v>
      </c>
      <c r="P27" s="1">
        <v>17</v>
      </c>
      <c r="Q27" s="1">
        <v>5</v>
      </c>
      <c r="R27" s="1">
        <v>0</v>
      </c>
      <c r="S27" s="1">
        <v>8</v>
      </c>
      <c r="T27" s="1">
        <v>0</v>
      </c>
      <c r="U27" s="1">
        <v>0</v>
      </c>
      <c r="V27" s="1">
        <v>2</v>
      </c>
      <c r="W27" s="1">
        <v>0</v>
      </c>
      <c r="X27" s="1">
        <v>0</v>
      </c>
      <c r="Y27" s="1">
        <v>4</v>
      </c>
    </row>
    <row r="28" spans="1:25" x14ac:dyDescent="0.2">
      <c r="A28" s="1" t="s">
        <v>178</v>
      </c>
      <c r="B28" s="1">
        <v>38</v>
      </c>
      <c r="C28" s="1">
        <v>25</v>
      </c>
      <c r="D28" s="1">
        <v>1</v>
      </c>
      <c r="E28" s="1">
        <v>3</v>
      </c>
      <c r="F28" s="1">
        <v>0</v>
      </c>
      <c r="G28" s="1">
        <v>5</v>
      </c>
      <c r="H28" s="1">
        <v>1</v>
      </c>
      <c r="I28" s="1">
        <v>2</v>
      </c>
      <c r="J28" s="1">
        <v>1</v>
      </c>
      <c r="K28" s="1">
        <v>7</v>
      </c>
      <c r="L28" s="1">
        <v>4</v>
      </c>
      <c r="M28" s="1">
        <v>1</v>
      </c>
      <c r="N28" s="1" t="s">
        <v>178</v>
      </c>
      <c r="O28" s="1">
        <v>13</v>
      </c>
      <c r="P28" s="1">
        <v>5</v>
      </c>
      <c r="Q28" s="1">
        <v>0</v>
      </c>
      <c r="R28" s="1">
        <v>0</v>
      </c>
      <c r="S28" s="1">
        <v>8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</row>
    <row r="29" spans="1:25" x14ac:dyDescent="0.2">
      <c r="A29" s="1" t="s">
        <v>179</v>
      </c>
      <c r="B29" s="1">
        <v>8</v>
      </c>
      <c r="C29" s="1">
        <v>7</v>
      </c>
      <c r="D29" s="1">
        <v>0</v>
      </c>
      <c r="E29" s="1">
        <v>0</v>
      </c>
      <c r="F29" s="1">
        <v>0</v>
      </c>
      <c r="G29" s="1">
        <v>5</v>
      </c>
      <c r="H29" s="1">
        <v>0</v>
      </c>
      <c r="I29" s="1">
        <v>0</v>
      </c>
      <c r="J29" s="1">
        <v>0</v>
      </c>
      <c r="K29" s="1">
        <v>1</v>
      </c>
      <c r="L29" s="1">
        <v>0</v>
      </c>
      <c r="M29" s="1">
        <v>1</v>
      </c>
      <c r="N29" s="1" t="s">
        <v>179</v>
      </c>
      <c r="O29" s="1">
        <v>1</v>
      </c>
      <c r="P29" s="1">
        <v>1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</row>
    <row r="30" spans="1:25" x14ac:dyDescent="0.2">
      <c r="A30" s="1" t="s">
        <v>180</v>
      </c>
      <c r="B30" s="1">
        <v>4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</v>
      </c>
      <c r="L30" s="1">
        <v>0</v>
      </c>
      <c r="M30" s="1">
        <v>0</v>
      </c>
      <c r="N30" s="1" t="s">
        <v>180</v>
      </c>
      <c r="O30" s="1">
        <v>3</v>
      </c>
      <c r="P30" s="1">
        <v>0</v>
      </c>
      <c r="Q30" s="1">
        <v>0</v>
      </c>
      <c r="R30" s="1">
        <v>0</v>
      </c>
      <c r="S30" s="1">
        <v>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1</v>
      </c>
    </row>
    <row r="31" spans="1:25" x14ac:dyDescent="0.2">
      <c r="A31" s="1" t="s">
        <v>181</v>
      </c>
      <c r="B31" s="1">
        <v>2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 t="s">
        <v>181</v>
      </c>
      <c r="O31" s="1">
        <v>2</v>
      </c>
      <c r="P31" s="1">
        <v>0</v>
      </c>
      <c r="Q31" s="1">
        <v>0</v>
      </c>
      <c r="R31" s="1">
        <v>0</v>
      </c>
      <c r="S31" s="1">
        <v>2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</row>
    <row r="33" spans="1:25" x14ac:dyDescent="0.2">
      <c r="A33" s="1" t="s">
        <v>183</v>
      </c>
      <c r="N33" s="1" t="s">
        <v>183</v>
      </c>
    </row>
    <row r="35" spans="1:25" x14ac:dyDescent="0.2">
      <c r="A35" s="1" t="s">
        <v>0</v>
      </c>
      <c r="B35" s="1">
        <v>1202</v>
      </c>
      <c r="C35" s="1">
        <v>874</v>
      </c>
      <c r="D35" s="1">
        <v>13</v>
      </c>
      <c r="E35" s="1">
        <v>80</v>
      </c>
      <c r="F35" s="1">
        <v>106</v>
      </c>
      <c r="G35" s="1">
        <v>124</v>
      </c>
      <c r="H35" s="1">
        <v>64</v>
      </c>
      <c r="I35" s="1">
        <v>142</v>
      </c>
      <c r="J35" s="1">
        <v>33</v>
      </c>
      <c r="K35" s="1">
        <v>260</v>
      </c>
      <c r="L35" s="1">
        <v>35</v>
      </c>
      <c r="M35" s="1">
        <v>17</v>
      </c>
      <c r="N35" s="1" t="s">
        <v>0</v>
      </c>
      <c r="O35" s="1">
        <v>328</v>
      </c>
      <c r="P35" s="1">
        <v>97</v>
      </c>
      <c r="Q35" s="1">
        <v>13</v>
      </c>
      <c r="R35" s="1">
        <v>2</v>
      </c>
      <c r="S35" s="1">
        <v>97</v>
      </c>
      <c r="T35" s="1">
        <v>5</v>
      </c>
      <c r="U35" s="1">
        <v>20</v>
      </c>
      <c r="V35" s="1">
        <v>11</v>
      </c>
      <c r="W35" s="1">
        <v>4</v>
      </c>
      <c r="X35" s="1">
        <v>42</v>
      </c>
      <c r="Y35" s="1">
        <v>37</v>
      </c>
    </row>
    <row r="36" spans="1:25" x14ac:dyDescent="0.2">
      <c r="A36" s="1" t="s">
        <v>184</v>
      </c>
      <c r="B36" s="1">
        <v>643</v>
      </c>
      <c r="C36" s="1">
        <v>497</v>
      </c>
      <c r="D36" s="1">
        <v>6</v>
      </c>
      <c r="E36" s="1">
        <v>44</v>
      </c>
      <c r="F36" s="1">
        <v>65</v>
      </c>
      <c r="G36" s="1">
        <v>71</v>
      </c>
      <c r="H36" s="1">
        <v>38</v>
      </c>
      <c r="I36" s="1">
        <v>82</v>
      </c>
      <c r="J36" s="1">
        <v>22</v>
      </c>
      <c r="K36" s="1">
        <v>141</v>
      </c>
      <c r="L36" s="1">
        <v>16</v>
      </c>
      <c r="M36" s="1">
        <v>12</v>
      </c>
      <c r="N36" s="1" t="s">
        <v>184</v>
      </c>
      <c r="O36" s="1">
        <v>146</v>
      </c>
      <c r="P36" s="1">
        <v>28</v>
      </c>
      <c r="Q36" s="1">
        <v>10</v>
      </c>
      <c r="R36" s="1">
        <v>1</v>
      </c>
      <c r="S36" s="1">
        <v>50</v>
      </c>
      <c r="T36" s="1">
        <v>4</v>
      </c>
      <c r="U36" s="1">
        <v>14</v>
      </c>
      <c r="V36" s="1">
        <v>9</v>
      </c>
      <c r="W36" s="1">
        <v>4</v>
      </c>
      <c r="X36" s="1">
        <v>13</v>
      </c>
      <c r="Y36" s="1">
        <v>13</v>
      </c>
    </row>
    <row r="37" spans="1:25" x14ac:dyDescent="0.2">
      <c r="A37" s="1" t="s">
        <v>185</v>
      </c>
      <c r="B37" s="1">
        <v>290</v>
      </c>
      <c r="C37" s="1">
        <v>218</v>
      </c>
      <c r="D37" s="1">
        <v>6</v>
      </c>
      <c r="E37" s="1">
        <v>18</v>
      </c>
      <c r="F37" s="1">
        <v>22</v>
      </c>
      <c r="G37" s="1">
        <v>29</v>
      </c>
      <c r="H37" s="1">
        <v>16</v>
      </c>
      <c r="I37" s="1">
        <v>40</v>
      </c>
      <c r="J37" s="1">
        <v>8</v>
      </c>
      <c r="K37" s="1">
        <v>66</v>
      </c>
      <c r="L37" s="1">
        <v>8</v>
      </c>
      <c r="M37" s="1">
        <v>5</v>
      </c>
      <c r="N37" s="1" t="s">
        <v>185</v>
      </c>
      <c r="O37" s="1">
        <v>72</v>
      </c>
      <c r="P37" s="1">
        <v>25</v>
      </c>
      <c r="Q37" s="1">
        <v>2</v>
      </c>
      <c r="R37" s="1">
        <v>1</v>
      </c>
      <c r="S37" s="1">
        <v>20</v>
      </c>
      <c r="T37" s="1">
        <v>0</v>
      </c>
      <c r="U37" s="1">
        <v>5</v>
      </c>
      <c r="V37" s="1">
        <v>2</v>
      </c>
      <c r="W37" s="1">
        <v>0</v>
      </c>
      <c r="X37" s="1">
        <v>9</v>
      </c>
      <c r="Y37" s="1">
        <v>8</v>
      </c>
    </row>
    <row r="38" spans="1:25" x14ac:dyDescent="0.2">
      <c r="A38" s="1" t="s">
        <v>186</v>
      </c>
      <c r="B38" s="1">
        <v>132</v>
      </c>
      <c r="C38" s="1">
        <v>85</v>
      </c>
      <c r="D38" s="1">
        <v>0</v>
      </c>
      <c r="E38" s="1">
        <v>14</v>
      </c>
      <c r="F38" s="1">
        <v>11</v>
      </c>
      <c r="G38" s="1">
        <v>10</v>
      </c>
      <c r="H38" s="1">
        <v>5</v>
      </c>
      <c r="I38" s="1">
        <v>10</v>
      </c>
      <c r="J38" s="1">
        <v>2</v>
      </c>
      <c r="K38" s="1">
        <v>24</v>
      </c>
      <c r="L38" s="1">
        <v>9</v>
      </c>
      <c r="M38" s="1">
        <v>0</v>
      </c>
      <c r="N38" s="1" t="s">
        <v>186</v>
      </c>
      <c r="O38" s="1">
        <v>47</v>
      </c>
      <c r="P38" s="1">
        <v>17</v>
      </c>
      <c r="Q38" s="1">
        <v>0</v>
      </c>
      <c r="R38" s="1">
        <v>0</v>
      </c>
      <c r="S38" s="1">
        <v>12</v>
      </c>
      <c r="T38" s="1">
        <v>1</v>
      </c>
      <c r="U38" s="1">
        <v>1</v>
      </c>
      <c r="V38" s="1">
        <v>0</v>
      </c>
      <c r="W38" s="1">
        <v>0</v>
      </c>
      <c r="X38" s="1">
        <v>9</v>
      </c>
      <c r="Y38" s="1">
        <v>7</v>
      </c>
    </row>
    <row r="39" spans="1:25" x14ac:dyDescent="0.2">
      <c r="A39" s="1" t="s">
        <v>187</v>
      </c>
      <c r="B39" s="1">
        <v>63</v>
      </c>
      <c r="C39" s="1">
        <v>38</v>
      </c>
      <c r="D39" s="1">
        <v>1</v>
      </c>
      <c r="E39" s="1">
        <v>3</v>
      </c>
      <c r="F39" s="1">
        <v>4</v>
      </c>
      <c r="G39" s="1">
        <v>8</v>
      </c>
      <c r="H39" s="1">
        <v>5</v>
      </c>
      <c r="I39" s="1">
        <v>6</v>
      </c>
      <c r="J39" s="1">
        <v>1</v>
      </c>
      <c r="K39" s="1">
        <v>10</v>
      </c>
      <c r="L39" s="1">
        <v>0</v>
      </c>
      <c r="M39" s="1">
        <v>0</v>
      </c>
      <c r="N39" s="1" t="s">
        <v>187</v>
      </c>
      <c r="O39" s="1">
        <v>25</v>
      </c>
      <c r="P39" s="1">
        <v>11</v>
      </c>
      <c r="Q39" s="1">
        <v>1</v>
      </c>
      <c r="R39" s="1">
        <v>0</v>
      </c>
      <c r="S39" s="1">
        <v>7</v>
      </c>
      <c r="T39" s="1">
        <v>0</v>
      </c>
      <c r="U39" s="1">
        <v>0</v>
      </c>
      <c r="V39" s="1">
        <v>0</v>
      </c>
      <c r="W39" s="1">
        <v>0</v>
      </c>
      <c r="X39" s="1">
        <v>2</v>
      </c>
      <c r="Y39" s="1">
        <v>4</v>
      </c>
    </row>
    <row r="40" spans="1:25" x14ac:dyDescent="0.2">
      <c r="A40" s="1" t="s">
        <v>188</v>
      </c>
      <c r="B40" s="1">
        <v>74</v>
      </c>
      <c r="C40" s="1">
        <v>36</v>
      </c>
      <c r="D40" s="1">
        <v>0</v>
      </c>
      <c r="E40" s="1">
        <v>1</v>
      </c>
      <c r="F40" s="1">
        <v>4</v>
      </c>
      <c r="G40" s="1">
        <v>6</v>
      </c>
      <c r="H40" s="1">
        <v>0</v>
      </c>
      <c r="I40" s="1">
        <v>4</v>
      </c>
      <c r="J40" s="1">
        <v>0</v>
      </c>
      <c r="K40" s="1">
        <v>19</v>
      </c>
      <c r="L40" s="1">
        <v>2</v>
      </c>
      <c r="M40" s="1">
        <v>0</v>
      </c>
      <c r="N40" s="1" t="s">
        <v>188</v>
      </c>
      <c r="O40" s="1">
        <v>38</v>
      </c>
      <c r="P40" s="1">
        <v>16</v>
      </c>
      <c r="Q40" s="1">
        <v>0</v>
      </c>
      <c r="R40" s="1">
        <v>0</v>
      </c>
      <c r="S40" s="1">
        <v>8</v>
      </c>
      <c r="T40" s="1">
        <v>0</v>
      </c>
      <c r="U40" s="1">
        <v>0</v>
      </c>
      <c r="V40" s="1">
        <v>0</v>
      </c>
      <c r="W40" s="1">
        <v>0</v>
      </c>
      <c r="X40" s="1">
        <v>9</v>
      </c>
      <c r="Y40" s="1">
        <v>5</v>
      </c>
    </row>
    <row r="42" spans="1:25" x14ac:dyDescent="0.2">
      <c r="A42" s="1" t="s">
        <v>189</v>
      </c>
      <c r="N42" s="1" t="s">
        <v>189</v>
      </c>
    </row>
    <row r="44" spans="1:25" x14ac:dyDescent="0.2">
      <c r="A44" s="1" t="s">
        <v>218</v>
      </c>
      <c r="B44" s="1">
        <v>2311</v>
      </c>
      <c r="C44" s="1">
        <v>1680</v>
      </c>
      <c r="D44" s="1">
        <v>20</v>
      </c>
      <c r="E44" s="1">
        <v>140</v>
      </c>
      <c r="F44" s="1">
        <v>192</v>
      </c>
      <c r="G44" s="1">
        <v>269</v>
      </c>
      <c r="H44" s="1">
        <v>116</v>
      </c>
      <c r="I44" s="1">
        <v>245</v>
      </c>
      <c r="J44" s="1">
        <v>93</v>
      </c>
      <c r="K44" s="1">
        <v>467</v>
      </c>
      <c r="L44" s="1">
        <v>75</v>
      </c>
      <c r="M44" s="1">
        <v>63</v>
      </c>
      <c r="N44" s="1" t="s">
        <v>218</v>
      </c>
      <c r="O44" s="1">
        <v>631</v>
      </c>
      <c r="P44" s="1">
        <v>140</v>
      </c>
      <c r="Q44" s="1">
        <v>65</v>
      </c>
      <c r="R44" s="1">
        <v>3</v>
      </c>
      <c r="S44" s="1">
        <v>163</v>
      </c>
      <c r="T44" s="1">
        <v>16</v>
      </c>
      <c r="U44" s="1">
        <v>83</v>
      </c>
      <c r="V44" s="1">
        <v>37</v>
      </c>
      <c r="W44" s="1">
        <v>16</v>
      </c>
      <c r="X44" s="1">
        <v>49</v>
      </c>
      <c r="Y44" s="1">
        <v>59</v>
      </c>
    </row>
    <row r="45" spans="1:25" x14ac:dyDescent="0.2">
      <c r="A45" s="1" t="s">
        <v>219</v>
      </c>
      <c r="B45" s="1">
        <v>2266</v>
      </c>
      <c r="C45" s="1">
        <v>1638</v>
      </c>
      <c r="D45" s="1">
        <v>20</v>
      </c>
      <c r="E45" s="1">
        <v>140</v>
      </c>
      <c r="F45" s="1">
        <v>189</v>
      </c>
      <c r="G45" s="1">
        <v>263</v>
      </c>
      <c r="H45" s="1">
        <v>112</v>
      </c>
      <c r="I45" s="1">
        <v>241</v>
      </c>
      <c r="J45" s="1">
        <v>89</v>
      </c>
      <c r="K45" s="1">
        <v>450</v>
      </c>
      <c r="L45" s="1">
        <v>71</v>
      </c>
      <c r="M45" s="1">
        <v>63</v>
      </c>
      <c r="N45" s="1" t="s">
        <v>219</v>
      </c>
      <c r="O45" s="1">
        <v>628</v>
      </c>
      <c r="P45" s="1">
        <v>139</v>
      </c>
      <c r="Q45" s="1">
        <v>65</v>
      </c>
      <c r="R45" s="1">
        <v>3</v>
      </c>
      <c r="S45" s="1">
        <v>162</v>
      </c>
      <c r="T45" s="1">
        <v>16</v>
      </c>
      <c r="U45" s="1">
        <v>83</v>
      </c>
      <c r="V45" s="1">
        <v>36</v>
      </c>
      <c r="W45" s="1">
        <v>16</v>
      </c>
      <c r="X45" s="1">
        <v>49</v>
      </c>
      <c r="Y45" s="1">
        <v>59</v>
      </c>
    </row>
    <row r="46" spans="1:25" x14ac:dyDescent="0.2">
      <c r="A46" s="1" t="s">
        <v>220</v>
      </c>
      <c r="B46" s="9">
        <f>B45*100/B44</f>
        <v>98.052790999567293</v>
      </c>
      <c r="C46" s="9">
        <f t="shared" ref="C46:Y46" si="0">C45*100/C44</f>
        <v>97.5</v>
      </c>
      <c r="D46" s="9">
        <f t="shared" si="0"/>
        <v>100</v>
      </c>
      <c r="E46" s="9">
        <f t="shared" si="0"/>
        <v>100</v>
      </c>
      <c r="F46" s="9">
        <f t="shared" si="0"/>
        <v>98.4375</v>
      </c>
      <c r="G46" s="9">
        <f t="shared" si="0"/>
        <v>97.769516728624538</v>
      </c>
      <c r="H46" s="9">
        <f t="shared" si="0"/>
        <v>96.551724137931032</v>
      </c>
      <c r="I46" s="9">
        <f t="shared" si="0"/>
        <v>98.367346938775512</v>
      </c>
      <c r="J46" s="9">
        <f t="shared" si="0"/>
        <v>95.6989247311828</v>
      </c>
      <c r="K46" s="9">
        <f t="shared" si="0"/>
        <v>96.359743040685231</v>
      </c>
      <c r="L46" s="9">
        <f t="shared" si="0"/>
        <v>94.666666666666671</v>
      </c>
      <c r="M46" s="9">
        <f t="shared" si="0"/>
        <v>100</v>
      </c>
      <c r="N46" s="1" t="s">
        <v>220</v>
      </c>
      <c r="O46" s="9">
        <f t="shared" si="0"/>
        <v>99.524564183835182</v>
      </c>
      <c r="P46" s="9">
        <f t="shared" si="0"/>
        <v>99.285714285714292</v>
      </c>
      <c r="Q46" s="9">
        <f t="shared" si="0"/>
        <v>100</v>
      </c>
      <c r="R46" s="9">
        <f t="shared" si="0"/>
        <v>100</v>
      </c>
      <c r="S46" s="9">
        <f t="shared" si="0"/>
        <v>99.386503067484668</v>
      </c>
      <c r="T46" s="9">
        <f t="shared" si="0"/>
        <v>100</v>
      </c>
      <c r="U46" s="9">
        <f t="shared" si="0"/>
        <v>100</v>
      </c>
      <c r="V46" s="9">
        <f t="shared" si="0"/>
        <v>97.297297297297291</v>
      </c>
      <c r="W46" s="9">
        <f t="shared" si="0"/>
        <v>100</v>
      </c>
      <c r="X46" s="9">
        <f t="shared" si="0"/>
        <v>100</v>
      </c>
      <c r="Y46" s="9">
        <f t="shared" si="0"/>
        <v>100</v>
      </c>
    </row>
    <row r="47" spans="1:25" x14ac:dyDescent="0.2">
      <c r="A47" s="10" t="s">
        <v>222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 t="s">
        <v>222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</sheetData>
  <mergeCells count="2">
    <mergeCell ref="A47:M47"/>
    <mergeCell ref="N47:Y4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F1A92-D376-4D6F-8657-64790CAEBCF0}">
  <dimension ref="A1:Y34"/>
  <sheetViews>
    <sheetView view="pageBreakPreview" zoomScale="125" zoomScaleNormal="100" zoomScaleSheetLayoutView="125" workbookViewId="0">
      <selection activeCell="F24" sqref="F24"/>
    </sheetView>
  </sheetViews>
  <sheetFormatPr defaultRowHeight="10.199999999999999" x14ac:dyDescent="0.2"/>
  <cols>
    <col min="1" max="1" width="13.6640625" style="1" customWidth="1"/>
    <col min="2" max="13" width="5.77734375" style="1" customWidth="1"/>
    <col min="14" max="14" width="13.664062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204</v>
      </c>
      <c r="N1" s="1" t="s">
        <v>204</v>
      </c>
    </row>
    <row r="2" spans="1:25" s="2" customFormat="1" ht="9.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/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5" t="s">
        <v>22</v>
      </c>
    </row>
    <row r="3" spans="1:25" x14ac:dyDescent="0.2">
      <c r="A3" s="1" t="s">
        <v>190</v>
      </c>
      <c r="N3" s="1" t="s">
        <v>190</v>
      </c>
    </row>
    <row r="4" spans="1:25" x14ac:dyDescent="0.2">
      <c r="A4" s="1" t="s">
        <v>0</v>
      </c>
      <c r="B4" s="1">
        <v>283</v>
      </c>
      <c r="C4" s="1">
        <v>258</v>
      </c>
      <c r="D4" s="1">
        <v>6</v>
      </c>
      <c r="E4" s="1">
        <v>17</v>
      </c>
      <c r="F4" s="1">
        <v>17</v>
      </c>
      <c r="G4" s="1">
        <v>35</v>
      </c>
      <c r="H4" s="1">
        <v>9</v>
      </c>
      <c r="I4" s="1">
        <v>43</v>
      </c>
      <c r="J4" s="1">
        <v>17</v>
      </c>
      <c r="K4" s="1">
        <v>87</v>
      </c>
      <c r="L4" s="1">
        <v>13</v>
      </c>
      <c r="M4" s="1">
        <v>14</v>
      </c>
      <c r="N4" s="1" t="s">
        <v>0</v>
      </c>
      <c r="O4" s="1">
        <v>25</v>
      </c>
      <c r="P4" s="1">
        <v>4</v>
      </c>
      <c r="Q4" s="1">
        <v>1</v>
      </c>
      <c r="R4" s="1">
        <v>0</v>
      </c>
      <c r="S4" s="1">
        <v>1</v>
      </c>
      <c r="T4" s="1">
        <v>6</v>
      </c>
      <c r="U4" s="1">
        <v>4</v>
      </c>
      <c r="V4" s="1">
        <v>2</v>
      </c>
      <c r="W4" s="1">
        <v>0</v>
      </c>
      <c r="X4" s="1">
        <v>0</v>
      </c>
      <c r="Y4" s="1">
        <v>7</v>
      </c>
    </row>
    <row r="5" spans="1:25" x14ac:dyDescent="0.2">
      <c r="A5" s="1" t="s">
        <v>191</v>
      </c>
      <c r="B5" s="1">
        <v>123</v>
      </c>
      <c r="C5" s="1">
        <v>114</v>
      </c>
      <c r="D5" s="1">
        <v>6</v>
      </c>
      <c r="E5" s="1">
        <v>7</v>
      </c>
      <c r="F5" s="1">
        <v>5</v>
      </c>
      <c r="G5" s="1">
        <v>17</v>
      </c>
      <c r="H5" s="1">
        <v>6</v>
      </c>
      <c r="I5" s="1">
        <v>18</v>
      </c>
      <c r="J5" s="1">
        <v>7</v>
      </c>
      <c r="K5" s="1">
        <v>37</v>
      </c>
      <c r="L5" s="1">
        <v>6</v>
      </c>
      <c r="M5" s="1">
        <v>5</v>
      </c>
      <c r="N5" s="1" t="s">
        <v>191</v>
      </c>
      <c r="O5" s="1">
        <v>9</v>
      </c>
      <c r="P5" s="1">
        <v>2</v>
      </c>
      <c r="Q5" s="1">
        <v>0</v>
      </c>
      <c r="R5" s="1">
        <v>0</v>
      </c>
      <c r="S5" s="1">
        <v>1</v>
      </c>
      <c r="T5" s="1">
        <v>0</v>
      </c>
      <c r="U5" s="1">
        <v>3</v>
      </c>
      <c r="V5" s="1">
        <v>2</v>
      </c>
      <c r="W5" s="1">
        <v>0</v>
      </c>
      <c r="X5" s="1">
        <v>0</v>
      </c>
      <c r="Y5" s="1">
        <v>1</v>
      </c>
    </row>
    <row r="6" spans="1:25" x14ac:dyDescent="0.2">
      <c r="A6" s="1" t="s">
        <v>192</v>
      </c>
      <c r="B6" s="1">
        <v>53</v>
      </c>
      <c r="C6" s="1">
        <v>49</v>
      </c>
      <c r="D6" s="1">
        <v>0</v>
      </c>
      <c r="E6" s="1">
        <v>3</v>
      </c>
      <c r="F6" s="1">
        <v>5</v>
      </c>
      <c r="G6" s="1">
        <v>7</v>
      </c>
      <c r="H6" s="1">
        <v>2</v>
      </c>
      <c r="I6" s="1">
        <v>7</v>
      </c>
      <c r="J6" s="1">
        <v>3</v>
      </c>
      <c r="K6" s="1">
        <v>17</v>
      </c>
      <c r="L6" s="1">
        <v>3</v>
      </c>
      <c r="M6" s="1">
        <v>2</v>
      </c>
      <c r="N6" s="1" t="s">
        <v>192</v>
      </c>
      <c r="O6" s="1">
        <v>4</v>
      </c>
      <c r="P6" s="1">
        <v>0</v>
      </c>
      <c r="Q6" s="1">
        <v>0</v>
      </c>
      <c r="R6" s="1">
        <v>0</v>
      </c>
      <c r="S6" s="1">
        <v>0</v>
      </c>
      <c r="T6" s="1">
        <v>2</v>
      </c>
      <c r="U6" s="1">
        <v>0</v>
      </c>
      <c r="V6" s="1">
        <v>0</v>
      </c>
      <c r="W6" s="1">
        <v>0</v>
      </c>
      <c r="X6" s="1">
        <v>0</v>
      </c>
      <c r="Y6" s="1">
        <v>2</v>
      </c>
    </row>
    <row r="7" spans="1:25" x14ac:dyDescent="0.2">
      <c r="A7" s="1" t="s">
        <v>193</v>
      </c>
      <c r="B7" s="1">
        <v>51</v>
      </c>
      <c r="C7" s="1">
        <v>45</v>
      </c>
      <c r="D7" s="1">
        <v>0</v>
      </c>
      <c r="E7" s="1">
        <v>5</v>
      </c>
      <c r="F7" s="1">
        <v>2</v>
      </c>
      <c r="G7" s="1">
        <v>4</v>
      </c>
      <c r="H7" s="1">
        <v>1</v>
      </c>
      <c r="I7" s="1">
        <v>7</v>
      </c>
      <c r="J7" s="1">
        <v>5</v>
      </c>
      <c r="K7" s="1">
        <v>14</v>
      </c>
      <c r="L7" s="1">
        <v>2</v>
      </c>
      <c r="M7" s="1">
        <v>5</v>
      </c>
      <c r="N7" s="1" t="s">
        <v>193</v>
      </c>
      <c r="O7" s="1">
        <v>6</v>
      </c>
      <c r="P7" s="1">
        <v>1</v>
      </c>
      <c r="Q7" s="1">
        <v>1</v>
      </c>
      <c r="R7" s="1">
        <v>0</v>
      </c>
      <c r="S7" s="1">
        <v>0</v>
      </c>
      <c r="T7" s="1">
        <v>1</v>
      </c>
      <c r="U7" s="1">
        <v>0</v>
      </c>
      <c r="V7" s="1">
        <v>0</v>
      </c>
      <c r="W7" s="1">
        <v>0</v>
      </c>
      <c r="X7" s="1">
        <v>0</v>
      </c>
      <c r="Y7" s="1">
        <v>3</v>
      </c>
    </row>
    <row r="8" spans="1:25" x14ac:dyDescent="0.2">
      <c r="A8" s="1" t="s">
        <v>194</v>
      </c>
      <c r="B8" s="1">
        <v>33</v>
      </c>
      <c r="C8" s="1">
        <v>28</v>
      </c>
      <c r="D8" s="1">
        <v>0</v>
      </c>
      <c r="E8" s="1">
        <v>2</v>
      </c>
      <c r="F8" s="1">
        <v>0</v>
      </c>
      <c r="G8" s="1">
        <v>5</v>
      </c>
      <c r="H8" s="1">
        <v>0</v>
      </c>
      <c r="I8" s="1">
        <v>7</v>
      </c>
      <c r="J8" s="1">
        <v>0</v>
      </c>
      <c r="K8" s="1">
        <v>13</v>
      </c>
      <c r="L8" s="1">
        <v>0</v>
      </c>
      <c r="M8" s="1">
        <v>1</v>
      </c>
      <c r="N8" s="1" t="s">
        <v>194</v>
      </c>
      <c r="O8" s="1">
        <v>5</v>
      </c>
      <c r="P8" s="1">
        <v>1</v>
      </c>
      <c r="Q8" s="1">
        <v>0</v>
      </c>
      <c r="R8" s="1">
        <v>0</v>
      </c>
      <c r="S8" s="1">
        <v>0</v>
      </c>
      <c r="T8" s="1">
        <v>2</v>
      </c>
      <c r="U8" s="1">
        <v>1</v>
      </c>
      <c r="V8" s="1">
        <v>0</v>
      </c>
      <c r="W8" s="1">
        <v>0</v>
      </c>
      <c r="X8" s="1">
        <v>0</v>
      </c>
      <c r="Y8" s="1">
        <v>1</v>
      </c>
    </row>
    <row r="9" spans="1:25" x14ac:dyDescent="0.2">
      <c r="A9" s="1" t="s">
        <v>195</v>
      </c>
      <c r="B9" s="1">
        <v>15</v>
      </c>
      <c r="C9" s="1">
        <v>14</v>
      </c>
      <c r="D9" s="1">
        <v>0</v>
      </c>
      <c r="E9" s="1">
        <v>0</v>
      </c>
      <c r="F9" s="1">
        <v>3</v>
      </c>
      <c r="G9" s="1">
        <v>2</v>
      </c>
      <c r="H9" s="1">
        <v>0</v>
      </c>
      <c r="I9" s="1">
        <v>2</v>
      </c>
      <c r="J9" s="1">
        <v>1</v>
      </c>
      <c r="K9" s="1">
        <v>3</v>
      </c>
      <c r="L9" s="1">
        <v>2</v>
      </c>
      <c r="M9" s="1">
        <v>1</v>
      </c>
      <c r="N9" s="1" t="s">
        <v>195</v>
      </c>
      <c r="O9" s="1">
        <v>1</v>
      </c>
      <c r="P9" s="1">
        <v>0</v>
      </c>
      <c r="Q9" s="1">
        <v>0</v>
      </c>
      <c r="R9" s="1">
        <v>0</v>
      </c>
      <c r="S9" s="1">
        <v>0</v>
      </c>
      <c r="T9" s="1">
        <v>1</v>
      </c>
      <c r="U9" s="1">
        <v>0</v>
      </c>
      <c r="V9" s="1">
        <v>0</v>
      </c>
      <c r="W9" s="1">
        <v>0</v>
      </c>
      <c r="X9" s="1">
        <v>0</v>
      </c>
      <c r="Y9" s="1">
        <v>0</v>
      </c>
    </row>
    <row r="10" spans="1:25" x14ac:dyDescent="0.2">
      <c r="A10" s="1" t="s">
        <v>196</v>
      </c>
      <c r="B10" s="1">
        <v>5</v>
      </c>
      <c r="C10" s="1">
        <v>5</v>
      </c>
      <c r="D10" s="1">
        <v>0</v>
      </c>
      <c r="E10" s="1">
        <v>0</v>
      </c>
      <c r="F10" s="1">
        <v>1</v>
      </c>
      <c r="G10" s="1">
        <v>0</v>
      </c>
      <c r="H10" s="1">
        <v>0</v>
      </c>
      <c r="I10" s="1">
        <v>1</v>
      </c>
      <c r="J10" s="1">
        <v>1</v>
      </c>
      <c r="K10" s="1">
        <v>2</v>
      </c>
      <c r="L10" s="1">
        <v>0</v>
      </c>
      <c r="M10" s="1">
        <v>0</v>
      </c>
      <c r="N10" s="1" t="s">
        <v>196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</row>
    <row r="11" spans="1:25" x14ac:dyDescent="0.2">
      <c r="A11" s="1" t="s">
        <v>197</v>
      </c>
      <c r="B11" s="1">
        <v>1</v>
      </c>
      <c r="C11" s="1">
        <v>1</v>
      </c>
      <c r="D11" s="1">
        <v>0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 t="s">
        <v>197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</row>
    <row r="12" spans="1:25" x14ac:dyDescent="0.2">
      <c r="A12" s="1" t="s">
        <v>198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 t="s">
        <v>198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</row>
    <row r="13" spans="1:25" x14ac:dyDescent="0.2">
      <c r="A13" s="1" t="s">
        <v>199</v>
      </c>
      <c r="B13" s="1">
        <v>2</v>
      </c>
      <c r="C13" s="1">
        <v>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1</v>
      </c>
      <c r="J13" s="1">
        <v>0</v>
      </c>
      <c r="K13" s="1">
        <v>1</v>
      </c>
      <c r="L13" s="1">
        <v>0</v>
      </c>
      <c r="M13" s="1">
        <v>0</v>
      </c>
      <c r="N13" s="1" t="s">
        <v>199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</row>
    <row r="14" spans="1:25" x14ac:dyDescent="0.2">
      <c r="A14" s="1" t="s">
        <v>44</v>
      </c>
      <c r="B14" s="1">
        <v>337.3</v>
      </c>
      <c r="C14" s="1">
        <v>326.5</v>
      </c>
      <c r="D14" s="1">
        <v>125.5</v>
      </c>
      <c r="E14" s="1">
        <v>375</v>
      </c>
      <c r="F14" s="1">
        <v>425</v>
      </c>
      <c r="G14" s="1">
        <v>267.89999999999998</v>
      </c>
      <c r="H14" s="1">
        <v>187.8</v>
      </c>
      <c r="I14" s="1">
        <v>375</v>
      </c>
      <c r="J14" s="1">
        <v>375</v>
      </c>
      <c r="K14" s="1">
        <v>345.6</v>
      </c>
      <c r="L14" s="1">
        <v>291.7</v>
      </c>
      <c r="M14" s="1">
        <v>500</v>
      </c>
      <c r="N14" s="1" t="s">
        <v>44</v>
      </c>
      <c r="O14" s="1">
        <v>468.8</v>
      </c>
      <c r="P14" s="1">
        <v>375</v>
      </c>
      <c r="Q14" s="1">
        <v>750</v>
      </c>
      <c r="R14" s="1">
        <v>0</v>
      </c>
      <c r="S14" s="1">
        <v>125.5</v>
      </c>
      <c r="T14" s="1">
        <v>1000</v>
      </c>
      <c r="U14" s="1">
        <v>167</v>
      </c>
      <c r="V14" s="1">
        <v>125.5</v>
      </c>
      <c r="W14" s="1">
        <v>0</v>
      </c>
      <c r="X14" s="1">
        <v>0</v>
      </c>
      <c r="Y14" s="1">
        <v>583.29999999999995</v>
      </c>
    </row>
    <row r="15" spans="1:25" x14ac:dyDescent="0.2">
      <c r="A15" s="1" t="s">
        <v>200</v>
      </c>
      <c r="B15" s="1">
        <v>831.7</v>
      </c>
      <c r="C15" s="1">
        <v>856.6</v>
      </c>
      <c r="D15" s="1">
        <v>54.2</v>
      </c>
      <c r="E15" s="1">
        <v>408.8</v>
      </c>
      <c r="F15" s="1">
        <v>1463.5</v>
      </c>
      <c r="G15" s="1">
        <v>526.6</v>
      </c>
      <c r="H15" s="1">
        <v>194.4</v>
      </c>
      <c r="I15" s="1">
        <v>908.1</v>
      </c>
      <c r="J15" s="1">
        <v>733.5</v>
      </c>
      <c r="K15" s="1">
        <v>1131.4000000000001</v>
      </c>
      <c r="L15" s="1">
        <v>783.1</v>
      </c>
      <c r="M15" s="1">
        <v>610.70000000000005</v>
      </c>
      <c r="N15" s="1" t="s">
        <v>200</v>
      </c>
      <c r="O15" s="1">
        <v>574.4</v>
      </c>
      <c r="P15" s="1">
        <v>485</v>
      </c>
      <c r="Q15" s="1">
        <v>600</v>
      </c>
      <c r="R15" s="1">
        <v>0</v>
      </c>
      <c r="S15" s="1">
        <v>100</v>
      </c>
      <c r="T15" s="1">
        <v>1000</v>
      </c>
      <c r="U15" s="1">
        <v>400</v>
      </c>
      <c r="V15" s="1">
        <v>140</v>
      </c>
      <c r="W15" s="1">
        <v>0</v>
      </c>
      <c r="X15" s="1">
        <v>0</v>
      </c>
      <c r="Y15" s="1">
        <v>548.6</v>
      </c>
    </row>
    <row r="16" spans="1:25" x14ac:dyDescent="0.2">
      <c r="A16" s="1" t="s">
        <v>201</v>
      </c>
      <c r="N16" s="1" t="s">
        <v>201</v>
      </c>
    </row>
    <row r="17" spans="1:25" x14ac:dyDescent="0.2">
      <c r="A17" s="1" t="s">
        <v>0</v>
      </c>
      <c r="B17" s="1">
        <v>283</v>
      </c>
      <c r="C17" s="1">
        <v>258</v>
      </c>
      <c r="D17" s="1">
        <v>6</v>
      </c>
      <c r="E17" s="1">
        <v>17</v>
      </c>
      <c r="F17" s="1">
        <v>17</v>
      </c>
      <c r="G17" s="1">
        <v>35</v>
      </c>
      <c r="H17" s="1">
        <v>9</v>
      </c>
      <c r="I17" s="1">
        <v>43</v>
      </c>
      <c r="J17" s="1">
        <v>17</v>
      </c>
      <c r="K17" s="1">
        <v>87</v>
      </c>
      <c r="L17" s="1">
        <v>13</v>
      </c>
      <c r="M17" s="1">
        <v>14</v>
      </c>
      <c r="N17" s="1" t="s">
        <v>0</v>
      </c>
      <c r="O17" s="1">
        <v>25</v>
      </c>
      <c r="P17" s="1">
        <v>4</v>
      </c>
      <c r="Q17" s="1">
        <v>1</v>
      </c>
      <c r="R17" s="1">
        <v>0</v>
      </c>
      <c r="S17" s="1">
        <v>1</v>
      </c>
      <c r="T17" s="1">
        <v>6</v>
      </c>
      <c r="U17" s="1">
        <v>4</v>
      </c>
      <c r="V17" s="1">
        <v>2</v>
      </c>
      <c r="W17" s="1">
        <v>0</v>
      </c>
      <c r="X17" s="1">
        <v>0</v>
      </c>
      <c r="Y17" s="1">
        <v>7</v>
      </c>
    </row>
    <row r="18" spans="1:25" x14ac:dyDescent="0.2">
      <c r="A18" s="1" t="s">
        <v>202</v>
      </c>
      <c r="B18" s="1">
        <v>283</v>
      </c>
      <c r="C18" s="1">
        <v>258</v>
      </c>
      <c r="D18" s="1">
        <v>6</v>
      </c>
      <c r="E18" s="1">
        <v>17</v>
      </c>
      <c r="F18" s="1">
        <v>17</v>
      </c>
      <c r="G18" s="1">
        <v>35</v>
      </c>
      <c r="H18" s="1">
        <v>9</v>
      </c>
      <c r="I18" s="1">
        <v>43</v>
      </c>
      <c r="J18" s="1">
        <v>17</v>
      </c>
      <c r="K18" s="1">
        <v>87</v>
      </c>
      <c r="L18" s="1">
        <v>13</v>
      </c>
      <c r="M18" s="1">
        <v>14</v>
      </c>
      <c r="N18" s="1" t="s">
        <v>202</v>
      </c>
      <c r="O18" s="1">
        <v>25</v>
      </c>
      <c r="P18" s="1">
        <v>4</v>
      </c>
      <c r="Q18" s="1">
        <v>1</v>
      </c>
      <c r="R18" s="1">
        <v>0</v>
      </c>
      <c r="S18" s="1">
        <v>1</v>
      </c>
      <c r="T18" s="1">
        <v>6</v>
      </c>
      <c r="U18" s="1">
        <v>4</v>
      </c>
      <c r="V18" s="1">
        <v>2</v>
      </c>
      <c r="W18" s="1">
        <v>0</v>
      </c>
      <c r="X18" s="1">
        <v>0</v>
      </c>
      <c r="Y18" s="1">
        <v>7</v>
      </c>
    </row>
    <row r="19" spans="1:25" x14ac:dyDescent="0.2">
      <c r="A19" s="1" t="s">
        <v>203</v>
      </c>
      <c r="N19" s="1" t="s">
        <v>203</v>
      </c>
    </row>
    <row r="20" spans="1:25" x14ac:dyDescent="0.2">
      <c r="A20" s="1" t="s">
        <v>0</v>
      </c>
      <c r="B20" s="1">
        <v>251</v>
      </c>
      <c r="C20" s="1">
        <v>227</v>
      </c>
      <c r="D20" s="1">
        <v>3</v>
      </c>
      <c r="E20" s="1">
        <v>16</v>
      </c>
      <c r="F20" s="1">
        <v>15</v>
      </c>
      <c r="G20" s="1">
        <v>32</v>
      </c>
      <c r="H20" s="1">
        <v>8</v>
      </c>
      <c r="I20" s="1">
        <v>36</v>
      </c>
      <c r="J20" s="1">
        <v>17</v>
      </c>
      <c r="K20" s="1">
        <v>76</v>
      </c>
      <c r="L20" s="1">
        <v>12</v>
      </c>
      <c r="M20" s="1">
        <v>12</v>
      </c>
      <c r="N20" s="1" t="s">
        <v>0</v>
      </c>
      <c r="O20" s="1">
        <v>24</v>
      </c>
      <c r="P20" s="1">
        <v>4</v>
      </c>
      <c r="Q20" s="1">
        <v>1</v>
      </c>
      <c r="R20" s="1">
        <v>0</v>
      </c>
      <c r="S20" s="1">
        <v>1</v>
      </c>
      <c r="T20" s="1">
        <v>6</v>
      </c>
      <c r="U20" s="1">
        <v>4</v>
      </c>
      <c r="V20" s="1">
        <v>2</v>
      </c>
      <c r="W20" s="1">
        <v>0</v>
      </c>
      <c r="X20" s="1">
        <v>0</v>
      </c>
      <c r="Y20" s="1">
        <v>6</v>
      </c>
    </row>
    <row r="21" spans="1:25" x14ac:dyDescent="0.2">
      <c r="A21" s="1" t="s">
        <v>191</v>
      </c>
      <c r="B21" s="1">
        <v>105</v>
      </c>
      <c r="C21" s="1">
        <v>96</v>
      </c>
      <c r="D21" s="1">
        <v>3</v>
      </c>
      <c r="E21" s="1">
        <v>7</v>
      </c>
      <c r="F21" s="1">
        <v>5</v>
      </c>
      <c r="G21" s="1">
        <v>15</v>
      </c>
      <c r="H21" s="1">
        <v>6</v>
      </c>
      <c r="I21" s="1">
        <v>15</v>
      </c>
      <c r="J21" s="1">
        <v>7</v>
      </c>
      <c r="K21" s="1">
        <v>29</v>
      </c>
      <c r="L21" s="1">
        <v>6</v>
      </c>
      <c r="M21" s="1">
        <v>3</v>
      </c>
      <c r="N21" s="1" t="s">
        <v>191</v>
      </c>
      <c r="O21" s="1">
        <v>9</v>
      </c>
      <c r="P21" s="1">
        <v>2</v>
      </c>
      <c r="Q21" s="1">
        <v>0</v>
      </c>
      <c r="R21" s="1">
        <v>0</v>
      </c>
      <c r="S21" s="1">
        <v>1</v>
      </c>
      <c r="T21" s="1">
        <v>0</v>
      </c>
      <c r="U21" s="1">
        <v>3</v>
      </c>
      <c r="V21" s="1">
        <v>2</v>
      </c>
      <c r="W21" s="1">
        <v>0</v>
      </c>
      <c r="X21" s="1">
        <v>0</v>
      </c>
      <c r="Y21" s="1">
        <v>1</v>
      </c>
    </row>
    <row r="22" spans="1:25" x14ac:dyDescent="0.2">
      <c r="A22" s="1" t="s">
        <v>192</v>
      </c>
      <c r="B22" s="1">
        <v>50</v>
      </c>
      <c r="C22" s="1">
        <v>46</v>
      </c>
      <c r="D22" s="1">
        <v>0</v>
      </c>
      <c r="E22" s="1">
        <v>3</v>
      </c>
      <c r="F22" s="1">
        <v>4</v>
      </c>
      <c r="G22" s="1">
        <v>7</v>
      </c>
      <c r="H22" s="1">
        <v>2</v>
      </c>
      <c r="I22" s="1">
        <v>6</v>
      </c>
      <c r="J22" s="1">
        <v>3</v>
      </c>
      <c r="K22" s="1">
        <v>17</v>
      </c>
      <c r="L22" s="1">
        <v>2</v>
      </c>
      <c r="M22" s="1">
        <v>2</v>
      </c>
      <c r="N22" s="1" t="s">
        <v>192</v>
      </c>
      <c r="O22" s="1">
        <v>4</v>
      </c>
      <c r="P22" s="1">
        <v>0</v>
      </c>
      <c r="Q22" s="1">
        <v>0</v>
      </c>
      <c r="R22" s="1">
        <v>0</v>
      </c>
      <c r="S22" s="1">
        <v>0</v>
      </c>
      <c r="T22" s="1">
        <v>2</v>
      </c>
      <c r="U22" s="1">
        <v>0</v>
      </c>
      <c r="V22" s="1">
        <v>0</v>
      </c>
      <c r="W22" s="1">
        <v>0</v>
      </c>
      <c r="X22" s="1">
        <v>0</v>
      </c>
      <c r="Y22" s="1">
        <v>2</v>
      </c>
    </row>
    <row r="23" spans="1:25" x14ac:dyDescent="0.2">
      <c r="A23" s="1" t="s">
        <v>193</v>
      </c>
      <c r="B23" s="1">
        <v>47</v>
      </c>
      <c r="C23" s="1">
        <v>42</v>
      </c>
      <c r="D23" s="1">
        <v>0</v>
      </c>
      <c r="E23" s="1">
        <v>4</v>
      </c>
      <c r="F23" s="1">
        <v>2</v>
      </c>
      <c r="G23" s="1">
        <v>4</v>
      </c>
      <c r="H23" s="1">
        <v>0</v>
      </c>
      <c r="I23" s="1">
        <v>6</v>
      </c>
      <c r="J23" s="1">
        <v>5</v>
      </c>
      <c r="K23" s="1">
        <v>14</v>
      </c>
      <c r="L23" s="1">
        <v>2</v>
      </c>
      <c r="M23" s="1">
        <v>5</v>
      </c>
      <c r="N23" s="1" t="s">
        <v>193</v>
      </c>
      <c r="O23" s="1">
        <v>5</v>
      </c>
      <c r="P23" s="1">
        <v>1</v>
      </c>
      <c r="Q23" s="1">
        <v>1</v>
      </c>
      <c r="R23" s="1">
        <v>0</v>
      </c>
      <c r="S23" s="1">
        <v>0</v>
      </c>
      <c r="T23" s="1">
        <v>1</v>
      </c>
      <c r="U23" s="1">
        <v>0</v>
      </c>
      <c r="V23" s="1">
        <v>0</v>
      </c>
      <c r="W23" s="1">
        <v>0</v>
      </c>
      <c r="X23" s="1">
        <v>0</v>
      </c>
      <c r="Y23" s="1">
        <v>2</v>
      </c>
    </row>
    <row r="24" spans="1:25" x14ac:dyDescent="0.2">
      <c r="A24" s="1" t="s">
        <v>194</v>
      </c>
      <c r="B24" s="1">
        <v>29</v>
      </c>
      <c r="C24" s="1">
        <v>24</v>
      </c>
      <c r="D24" s="1">
        <v>0</v>
      </c>
      <c r="E24" s="1">
        <v>2</v>
      </c>
      <c r="F24" s="1">
        <v>0</v>
      </c>
      <c r="G24" s="1">
        <v>4</v>
      </c>
      <c r="H24" s="1">
        <v>0</v>
      </c>
      <c r="I24" s="1">
        <v>6</v>
      </c>
      <c r="J24" s="1">
        <v>0</v>
      </c>
      <c r="K24" s="1">
        <v>11</v>
      </c>
      <c r="L24" s="1">
        <v>0</v>
      </c>
      <c r="M24" s="1">
        <v>1</v>
      </c>
      <c r="N24" s="1" t="s">
        <v>194</v>
      </c>
      <c r="O24" s="1">
        <v>5</v>
      </c>
      <c r="P24" s="1">
        <v>1</v>
      </c>
      <c r="Q24" s="1">
        <v>0</v>
      </c>
      <c r="R24" s="1">
        <v>0</v>
      </c>
      <c r="S24" s="1">
        <v>0</v>
      </c>
      <c r="T24" s="1">
        <v>2</v>
      </c>
      <c r="U24" s="1">
        <v>1</v>
      </c>
      <c r="V24" s="1">
        <v>0</v>
      </c>
      <c r="W24" s="1">
        <v>0</v>
      </c>
      <c r="X24" s="1">
        <v>0</v>
      </c>
      <c r="Y24" s="1">
        <v>1</v>
      </c>
    </row>
    <row r="25" spans="1:25" x14ac:dyDescent="0.2">
      <c r="A25" s="1" t="s">
        <v>195</v>
      </c>
      <c r="B25" s="1">
        <v>13</v>
      </c>
      <c r="C25" s="1">
        <v>12</v>
      </c>
      <c r="D25" s="1">
        <v>0</v>
      </c>
      <c r="E25" s="1">
        <v>0</v>
      </c>
      <c r="F25" s="1">
        <v>2</v>
      </c>
      <c r="G25" s="1">
        <v>2</v>
      </c>
      <c r="H25" s="1">
        <v>0</v>
      </c>
      <c r="I25" s="1">
        <v>2</v>
      </c>
      <c r="J25" s="1">
        <v>1</v>
      </c>
      <c r="K25" s="1">
        <v>2</v>
      </c>
      <c r="L25" s="1">
        <v>2</v>
      </c>
      <c r="M25" s="1">
        <v>1</v>
      </c>
      <c r="N25" s="1" t="s">
        <v>195</v>
      </c>
      <c r="O25" s="1">
        <v>1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</row>
    <row r="26" spans="1:25" x14ac:dyDescent="0.2">
      <c r="A26" s="1" t="s">
        <v>196</v>
      </c>
      <c r="B26" s="1">
        <v>4</v>
      </c>
      <c r="C26" s="1">
        <v>4</v>
      </c>
      <c r="D26" s="1">
        <v>0</v>
      </c>
      <c r="E26" s="1">
        <v>0</v>
      </c>
      <c r="F26" s="1">
        <v>1</v>
      </c>
      <c r="G26" s="1">
        <v>0</v>
      </c>
      <c r="H26" s="1">
        <v>0</v>
      </c>
      <c r="I26" s="1">
        <v>0</v>
      </c>
      <c r="J26" s="1">
        <v>1</v>
      </c>
      <c r="K26" s="1">
        <v>2</v>
      </c>
      <c r="L26" s="1">
        <v>0</v>
      </c>
      <c r="M26" s="1">
        <v>0</v>
      </c>
      <c r="N26" s="1" t="s">
        <v>196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</row>
    <row r="27" spans="1:25" x14ac:dyDescent="0.2">
      <c r="A27" s="1" t="s">
        <v>197</v>
      </c>
      <c r="B27" s="1">
        <v>1</v>
      </c>
      <c r="C27" s="1">
        <v>1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 t="s">
        <v>197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</row>
    <row r="28" spans="1:25" x14ac:dyDescent="0.2">
      <c r="A28" s="1" t="s">
        <v>198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 t="s">
        <v>198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</row>
    <row r="29" spans="1:25" x14ac:dyDescent="0.2">
      <c r="A29" s="1" t="s">
        <v>199</v>
      </c>
      <c r="B29" s="1">
        <v>2</v>
      </c>
      <c r="C29" s="1">
        <v>2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1</v>
      </c>
      <c r="L29" s="1">
        <v>0</v>
      </c>
      <c r="M29" s="1">
        <v>0</v>
      </c>
      <c r="N29" s="1" t="s">
        <v>199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</row>
    <row r="30" spans="1:25" x14ac:dyDescent="0.2">
      <c r="A30" s="1" t="s">
        <v>44</v>
      </c>
      <c r="B30" s="1">
        <v>352.5</v>
      </c>
      <c r="C30" s="1">
        <v>345.1</v>
      </c>
      <c r="D30" s="1">
        <v>125.5</v>
      </c>
      <c r="E30" s="1">
        <v>333.3</v>
      </c>
      <c r="F30" s="1">
        <v>406.3</v>
      </c>
      <c r="G30" s="1">
        <v>285.7</v>
      </c>
      <c r="H30" s="1">
        <v>167</v>
      </c>
      <c r="I30" s="1">
        <v>375</v>
      </c>
      <c r="J30" s="1">
        <v>375</v>
      </c>
      <c r="K30" s="1">
        <v>382.4</v>
      </c>
      <c r="L30" s="1">
        <v>250</v>
      </c>
      <c r="M30" s="1">
        <v>600</v>
      </c>
      <c r="N30" s="1" t="s">
        <v>44</v>
      </c>
      <c r="O30" s="1">
        <v>437.5</v>
      </c>
      <c r="P30" s="1">
        <v>375</v>
      </c>
      <c r="Q30" s="1">
        <v>750</v>
      </c>
      <c r="R30" s="1">
        <v>0</v>
      </c>
      <c r="S30" s="1">
        <v>125.5</v>
      </c>
      <c r="T30" s="1">
        <v>1000</v>
      </c>
      <c r="U30" s="1">
        <v>167</v>
      </c>
      <c r="V30" s="1">
        <v>125.5</v>
      </c>
      <c r="W30" s="1">
        <v>0</v>
      </c>
      <c r="X30" s="1">
        <v>0</v>
      </c>
      <c r="Y30" s="1">
        <v>500</v>
      </c>
    </row>
    <row r="31" spans="1:25" x14ac:dyDescent="0.2">
      <c r="A31" s="1" t="s">
        <v>200</v>
      </c>
      <c r="B31" s="1">
        <v>851.8</v>
      </c>
      <c r="C31" s="1">
        <v>880.8</v>
      </c>
      <c r="D31" s="1">
        <v>58.3</v>
      </c>
      <c r="E31" s="1">
        <v>384.4</v>
      </c>
      <c r="F31" s="1">
        <v>1380.3</v>
      </c>
      <c r="G31" s="1">
        <v>522.79999999999995</v>
      </c>
      <c r="H31" s="1">
        <v>156.30000000000001</v>
      </c>
      <c r="I31" s="1">
        <v>875</v>
      </c>
      <c r="J31" s="1">
        <v>733.5</v>
      </c>
      <c r="K31" s="1">
        <v>1222.7</v>
      </c>
      <c r="L31" s="1">
        <v>815</v>
      </c>
      <c r="M31" s="1">
        <v>687.5</v>
      </c>
      <c r="N31" s="1" t="s">
        <v>200</v>
      </c>
      <c r="O31" s="1">
        <v>577.5</v>
      </c>
      <c r="P31" s="1">
        <v>485</v>
      </c>
      <c r="Q31" s="1">
        <v>600</v>
      </c>
      <c r="R31" s="1">
        <v>0</v>
      </c>
      <c r="S31" s="1">
        <v>100</v>
      </c>
      <c r="T31" s="1">
        <v>1000</v>
      </c>
      <c r="U31" s="1">
        <v>400</v>
      </c>
      <c r="V31" s="1">
        <v>140</v>
      </c>
      <c r="W31" s="1">
        <v>0</v>
      </c>
      <c r="X31" s="1">
        <v>0</v>
      </c>
      <c r="Y31" s="1">
        <v>556.70000000000005</v>
      </c>
    </row>
    <row r="32" spans="1:25" x14ac:dyDescent="0.2">
      <c r="A32" s="1" t="s">
        <v>201</v>
      </c>
      <c r="N32" s="1" t="s">
        <v>201</v>
      </c>
    </row>
    <row r="33" spans="1:25" x14ac:dyDescent="0.2">
      <c r="A33" s="1" t="s">
        <v>0</v>
      </c>
      <c r="B33" s="1">
        <v>251</v>
      </c>
      <c r="C33" s="1">
        <v>227</v>
      </c>
      <c r="D33" s="1">
        <v>3</v>
      </c>
      <c r="E33" s="1">
        <v>16</v>
      </c>
      <c r="F33" s="1">
        <v>15</v>
      </c>
      <c r="G33" s="1">
        <v>32</v>
      </c>
      <c r="H33" s="1">
        <v>8</v>
      </c>
      <c r="I33" s="1">
        <v>36</v>
      </c>
      <c r="J33" s="1">
        <v>17</v>
      </c>
      <c r="K33" s="1">
        <v>76</v>
      </c>
      <c r="L33" s="1">
        <v>12</v>
      </c>
      <c r="M33" s="1">
        <v>12</v>
      </c>
      <c r="N33" s="1" t="s">
        <v>0</v>
      </c>
      <c r="O33" s="1">
        <v>24</v>
      </c>
      <c r="P33" s="1">
        <v>4</v>
      </c>
      <c r="Q33" s="1">
        <v>1</v>
      </c>
      <c r="R33" s="1">
        <v>0</v>
      </c>
      <c r="S33" s="1">
        <v>1</v>
      </c>
      <c r="T33" s="1">
        <v>6</v>
      </c>
      <c r="U33" s="1">
        <v>4</v>
      </c>
      <c r="V33" s="1">
        <v>2</v>
      </c>
      <c r="W33" s="1">
        <v>0</v>
      </c>
      <c r="X33" s="1">
        <v>0</v>
      </c>
      <c r="Y33" s="1">
        <v>6</v>
      </c>
    </row>
    <row r="34" spans="1:25" x14ac:dyDescent="0.2">
      <c r="A34" s="1" t="s">
        <v>202</v>
      </c>
      <c r="B34" s="1">
        <v>251</v>
      </c>
      <c r="C34" s="1">
        <v>227</v>
      </c>
      <c r="D34" s="1">
        <v>3</v>
      </c>
      <c r="E34" s="1">
        <v>16</v>
      </c>
      <c r="F34" s="1">
        <v>15</v>
      </c>
      <c r="G34" s="1">
        <v>32</v>
      </c>
      <c r="H34" s="1">
        <v>8</v>
      </c>
      <c r="I34" s="1">
        <v>36</v>
      </c>
      <c r="J34" s="1">
        <v>17</v>
      </c>
      <c r="K34" s="1">
        <v>76</v>
      </c>
      <c r="L34" s="1">
        <v>12</v>
      </c>
      <c r="M34" s="1">
        <v>12</v>
      </c>
      <c r="N34" s="1" t="s">
        <v>202</v>
      </c>
      <c r="O34" s="1">
        <v>24</v>
      </c>
      <c r="P34" s="1">
        <v>4</v>
      </c>
      <c r="Q34" s="1">
        <v>1</v>
      </c>
      <c r="R34" s="1">
        <v>0</v>
      </c>
      <c r="S34" s="1">
        <v>1</v>
      </c>
      <c r="T34" s="1">
        <v>6</v>
      </c>
      <c r="U34" s="1">
        <v>4</v>
      </c>
      <c r="V34" s="1">
        <v>2</v>
      </c>
      <c r="W34" s="1">
        <v>0</v>
      </c>
      <c r="X34" s="1">
        <v>0</v>
      </c>
      <c r="Y34" s="1">
        <v>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903EE-A254-4857-BAE1-FF1E171E7061}">
  <dimension ref="A1:Y53"/>
  <sheetViews>
    <sheetView view="pageBreakPreview" zoomScale="125" zoomScaleNormal="100" zoomScaleSheetLayoutView="125" workbookViewId="0">
      <selection activeCell="A53" sqref="A53:XFD53"/>
    </sheetView>
  </sheetViews>
  <sheetFormatPr defaultRowHeight="10.199999999999999" x14ac:dyDescent="0.2"/>
  <cols>
    <col min="1" max="1" width="26.33203125" style="6" customWidth="1"/>
    <col min="2" max="13" width="4.21875" style="1" customWidth="1"/>
    <col min="14" max="14" width="26.33203125" style="6" customWidth="1"/>
    <col min="15" max="25" width="5.77734375" style="1" customWidth="1"/>
    <col min="26" max="16384" width="8.88671875" style="1"/>
  </cols>
  <sheetData>
    <row r="1" spans="1:25" x14ac:dyDescent="0.2">
      <c r="A1" s="6" t="s">
        <v>205</v>
      </c>
      <c r="N1" s="6" t="s">
        <v>205</v>
      </c>
    </row>
    <row r="2" spans="1:25" s="2" customFormat="1" ht="9.6" x14ac:dyDescent="0.2">
      <c r="A2" s="7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7"/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5" t="s">
        <v>22</v>
      </c>
    </row>
    <row r="3" spans="1:25" x14ac:dyDescent="0.2">
      <c r="A3" s="6" t="s">
        <v>23</v>
      </c>
      <c r="N3" s="6" t="s">
        <v>23</v>
      </c>
    </row>
    <row r="5" spans="1:25" x14ac:dyDescent="0.2">
      <c r="A5" s="6" t="s">
        <v>0</v>
      </c>
      <c r="B5" s="1">
        <v>2311</v>
      </c>
      <c r="C5" s="1">
        <v>1680</v>
      </c>
      <c r="D5" s="1">
        <v>20</v>
      </c>
      <c r="E5" s="1">
        <v>140</v>
      </c>
      <c r="F5" s="1">
        <v>192</v>
      </c>
      <c r="G5" s="1">
        <v>269</v>
      </c>
      <c r="H5" s="1">
        <v>116</v>
      </c>
      <c r="I5" s="1">
        <v>245</v>
      </c>
      <c r="J5" s="1">
        <v>93</v>
      </c>
      <c r="K5" s="1">
        <v>467</v>
      </c>
      <c r="L5" s="1">
        <v>75</v>
      </c>
      <c r="M5" s="1">
        <v>63</v>
      </c>
      <c r="N5" s="6" t="s">
        <v>0</v>
      </c>
      <c r="O5" s="1">
        <v>631</v>
      </c>
      <c r="P5" s="1">
        <v>140</v>
      </c>
      <c r="Q5" s="1">
        <v>65</v>
      </c>
      <c r="R5" s="1">
        <v>3</v>
      </c>
      <c r="S5" s="1">
        <v>163</v>
      </c>
      <c r="T5" s="1">
        <v>16</v>
      </c>
      <c r="U5" s="1">
        <v>83</v>
      </c>
      <c r="V5" s="1">
        <v>37</v>
      </c>
      <c r="W5" s="1">
        <v>16</v>
      </c>
      <c r="X5" s="1">
        <v>49</v>
      </c>
      <c r="Y5" s="1">
        <v>59</v>
      </c>
    </row>
    <row r="6" spans="1:25" x14ac:dyDescent="0.2">
      <c r="A6" s="6" t="s">
        <v>24</v>
      </c>
      <c r="B6" s="1">
        <v>2057</v>
      </c>
      <c r="C6" s="1">
        <v>1465</v>
      </c>
      <c r="D6" s="1">
        <v>19</v>
      </c>
      <c r="E6" s="1">
        <v>133</v>
      </c>
      <c r="F6" s="1">
        <v>177</v>
      </c>
      <c r="G6" s="1">
        <v>247</v>
      </c>
      <c r="H6" s="1">
        <v>99</v>
      </c>
      <c r="I6" s="1">
        <v>212</v>
      </c>
      <c r="J6" s="1">
        <v>86</v>
      </c>
      <c r="K6" s="1">
        <v>359</v>
      </c>
      <c r="L6" s="1">
        <v>72</v>
      </c>
      <c r="M6" s="1">
        <v>61</v>
      </c>
      <c r="N6" s="6" t="s">
        <v>24</v>
      </c>
      <c r="O6" s="1">
        <v>592</v>
      </c>
      <c r="P6" s="1">
        <v>128</v>
      </c>
      <c r="Q6" s="1">
        <v>65</v>
      </c>
      <c r="R6" s="1">
        <v>3</v>
      </c>
      <c r="S6" s="1">
        <v>138</v>
      </c>
      <c r="T6" s="1">
        <v>16</v>
      </c>
      <c r="U6" s="1">
        <v>83</v>
      </c>
      <c r="V6" s="1">
        <v>37</v>
      </c>
      <c r="W6" s="1">
        <v>16</v>
      </c>
      <c r="X6" s="1">
        <v>49</v>
      </c>
      <c r="Y6" s="1">
        <v>57</v>
      </c>
    </row>
    <row r="7" spans="1:25" x14ac:dyDescent="0.2">
      <c r="A7" s="6" t="s">
        <v>25</v>
      </c>
      <c r="B7" s="1">
        <v>140</v>
      </c>
      <c r="C7" s="1">
        <v>112</v>
      </c>
      <c r="D7" s="1">
        <v>0</v>
      </c>
      <c r="E7" s="1">
        <v>4</v>
      </c>
      <c r="F7" s="1">
        <v>7</v>
      </c>
      <c r="G7" s="1">
        <v>8</v>
      </c>
      <c r="H7" s="1">
        <v>13</v>
      </c>
      <c r="I7" s="1">
        <v>10</v>
      </c>
      <c r="J7" s="1">
        <v>2</v>
      </c>
      <c r="K7" s="1">
        <v>66</v>
      </c>
      <c r="L7" s="1">
        <v>1</v>
      </c>
      <c r="M7" s="1">
        <v>1</v>
      </c>
      <c r="N7" s="6" t="s">
        <v>25</v>
      </c>
      <c r="O7" s="1">
        <v>28</v>
      </c>
      <c r="P7" s="1">
        <v>6</v>
      </c>
      <c r="Q7" s="1">
        <v>0</v>
      </c>
      <c r="R7" s="1">
        <v>0</v>
      </c>
      <c r="S7" s="1">
        <v>20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2</v>
      </c>
    </row>
    <row r="8" spans="1:25" x14ac:dyDescent="0.2">
      <c r="A8" s="6" t="s">
        <v>26</v>
      </c>
      <c r="B8" s="1">
        <v>66</v>
      </c>
      <c r="C8" s="1">
        <v>60</v>
      </c>
      <c r="D8" s="1">
        <v>0</v>
      </c>
      <c r="E8" s="1">
        <v>0</v>
      </c>
      <c r="F8" s="1">
        <v>6</v>
      </c>
      <c r="G8" s="1">
        <v>11</v>
      </c>
      <c r="H8" s="1">
        <v>0</v>
      </c>
      <c r="I8" s="1">
        <v>17</v>
      </c>
      <c r="J8" s="1">
        <v>0</v>
      </c>
      <c r="K8" s="1">
        <v>26</v>
      </c>
      <c r="L8" s="1">
        <v>0</v>
      </c>
      <c r="M8" s="1">
        <v>0</v>
      </c>
      <c r="N8" s="6" t="s">
        <v>26</v>
      </c>
      <c r="O8" s="1">
        <v>6</v>
      </c>
      <c r="P8" s="1">
        <v>5</v>
      </c>
      <c r="Q8" s="1">
        <v>0</v>
      </c>
      <c r="R8" s="1">
        <v>0</v>
      </c>
      <c r="S8" s="1">
        <v>1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</row>
    <row r="9" spans="1:25" x14ac:dyDescent="0.2">
      <c r="A9" s="6" t="s">
        <v>27</v>
      </c>
      <c r="B9" s="1">
        <v>22</v>
      </c>
      <c r="C9" s="1">
        <v>18</v>
      </c>
      <c r="D9" s="1">
        <v>1</v>
      </c>
      <c r="E9" s="1">
        <v>0</v>
      </c>
      <c r="F9" s="1">
        <v>0</v>
      </c>
      <c r="G9" s="1">
        <v>2</v>
      </c>
      <c r="H9" s="1">
        <v>4</v>
      </c>
      <c r="I9" s="1">
        <v>2</v>
      </c>
      <c r="J9" s="1">
        <v>1</v>
      </c>
      <c r="K9" s="1">
        <v>5</v>
      </c>
      <c r="L9" s="1">
        <v>2</v>
      </c>
      <c r="M9" s="1">
        <v>1</v>
      </c>
      <c r="N9" s="6" t="s">
        <v>27</v>
      </c>
      <c r="O9" s="1">
        <v>4</v>
      </c>
      <c r="P9" s="1">
        <v>1</v>
      </c>
      <c r="Q9" s="1">
        <v>0</v>
      </c>
      <c r="R9" s="1">
        <v>0</v>
      </c>
      <c r="S9" s="1">
        <v>3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</row>
    <row r="10" spans="1:25" x14ac:dyDescent="0.2">
      <c r="A10" s="6" t="s">
        <v>28</v>
      </c>
      <c r="B10" s="1">
        <v>16</v>
      </c>
      <c r="C10" s="1">
        <v>15</v>
      </c>
      <c r="D10" s="1">
        <v>0</v>
      </c>
      <c r="E10" s="1">
        <v>3</v>
      </c>
      <c r="F10" s="1">
        <v>2</v>
      </c>
      <c r="G10" s="1">
        <v>1</v>
      </c>
      <c r="H10" s="1">
        <v>0</v>
      </c>
      <c r="I10" s="1">
        <v>3</v>
      </c>
      <c r="J10" s="1">
        <v>0</v>
      </c>
      <c r="K10" s="1">
        <v>6</v>
      </c>
      <c r="L10" s="1">
        <v>0</v>
      </c>
      <c r="M10" s="1">
        <v>0</v>
      </c>
      <c r="N10" s="6" t="s">
        <v>28</v>
      </c>
      <c r="O10" s="1">
        <v>1</v>
      </c>
      <c r="P10" s="1">
        <v>0</v>
      </c>
      <c r="Q10" s="1">
        <v>0</v>
      </c>
      <c r="R10" s="1">
        <v>0</v>
      </c>
      <c r="S10" s="1">
        <v>1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</row>
    <row r="11" spans="1:25" x14ac:dyDescent="0.2">
      <c r="A11" s="6" t="s">
        <v>29</v>
      </c>
      <c r="B11" s="1">
        <v>10</v>
      </c>
      <c r="C11" s="1">
        <v>10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1</v>
      </c>
      <c r="J11" s="1">
        <v>4</v>
      </c>
      <c r="K11" s="1">
        <v>5</v>
      </c>
      <c r="L11" s="1">
        <v>0</v>
      </c>
      <c r="M11" s="1">
        <v>0</v>
      </c>
      <c r="N11" s="6" t="s">
        <v>29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</row>
    <row r="13" spans="1:25" x14ac:dyDescent="0.2">
      <c r="A13" s="6" t="s">
        <v>30</v>
      </c>
      <c r="N13" s="6" t="s">
        <v>30</v>
      </c>
    </row>
    <row r="15" spans="1:25" x14ac:dyDescent="0.2">
      <c r="A15" s="6" t="s">
        <v>0</v>
      </c>
      <c r="B15" s="1">
        <v>2311</v>
      </c>
      <c r="C15" s="1">
        <v>1680</v>
      </c>
      <c r="D15" s="1">
        <v>20</v>
      </c>
      <c r="E15" s="1">
        <v>140</v>
      </c>
      <c r="F15" s="1">
        <v>192</v>
      </c>
      <c r="G15" s="1">
        <v>269</v>
      </c>
      <c r="H15" s="1">
        <v>116</v>
      </c>
      <c r="I15" s="1">
        <v>245</v>
      </c>
      <c r="J15" s="1">
        <v>93</v>
      </c>
      <c r="K15" s="1">
        <v>467</v>
      </c>
      <c r="L15" s="1">
        <v>75</v>
      </c>
      <c r="M15" s="1">
        <v>63</v>
      </c>
      <c r="N15" s="6" t="s">
        <v>0</v>
      </c>
      <c r="O15" s="1">
        <v>631</v>
      </c>
      <c r="P15" s="1">
        <v>140</v>
      </c>
      <c r="Q15" s="1">
        <v>65</v>
      </c>
      <c r="R15" s="1">
        <v>3</v>
      </c>
      <c r="S15" s="1">
        <v>163</v>
      </c>
      <c r="T15" s="1">
        <v>16</v>
      </c>
      <c r="U15" s="1">
        <v>83</v>
      </c>
      <c r="V15" s="1">
        <v>37</v>
      </c>
      <c r="W15" s="1">
        <v>16</v>
      </c>
      <c r="X15" s="1">
        <v>49</v>
      </c>
      <c r="Y15" s="1">
        <v>59</v>
      </c>
    </row>
    <row r="16" spans="1:25" x14ac:dyDescent="0.2">
      <c r="A16" s="6" t="s">
        <v>31</v>
      </c>
      <c r="B16" s="1">
        <v>757</v>
      </c>
      <c r="C16" s="1">
        <v>568</v>
      </c>
      <c r="D16" s="1">
        <v>2</v>
      </c>
      <c r="E16" s="1">
        <v>34</v>
      </c>
      <c r="F16" s="1">
        <v>70</v>
      </c>
      <c r="G16" s="1">
        <v>87</v>
      </c>
      <c r="H16" s="1">
        <v>40</v>
      </c>
      <c r="I16" s="1">
        <v>67</v>
      </c>
      <c r="J16" s="1">
        <v>32</v>
      </c>
      <c r="K16" s="1">
        <v>178</v>
      </c>
      <c r="L16" s="1">
        <v>33</v>
      </c>
      <c r="M16" s="1">
        <v>25</v>
      </c>
      <c r="N16" s="6" t="s">
        <v>31</v>
      </c>
      <c r="O16" s="1">
        <v>189</v>
      </c>
      <c r="P16" s="1">
        <v>83</v>
      </c>
      <c r="Q16" s="1">
        <v>32</v>
      </c>
      <c r="R16" s="1">
        <v>1</v>
      </c>
      <c r="S16" s="1">
        <v>35</v>
      </c>
      <c r="T16" s="1">
        <v>2</v>
      </c>
      <c r="U16" s="1">
        <v>7</v>
      </c>
      <c r="V16" s="1">
        <v>4</v>
      </c>
      <c r="W16" s="1">
        <v>2</v>
      </c>
      <c r="X16" s="1">
        <v>9</v>
      </c>
      <c r="Y16" s="1">
        <v>14</v>
      </c>
    </row>
    <row r="17" spans="1:25" x14ac:dyDescent="0.2">
      <c r="A17" s="6" t="s">
        <v>32</v>
      </c>
      <c r="B17" s="1">
        <v>981</v>
      </c>
      <c r="C17" s="1">
        <v>896</v>
      </c>
      <c r="D17" s="1">
        <v>17</v>
      </c>
      <c r="E17" s="1">
        <v>85</v>
      </c>
      <c r="F17" s="1">
        <v>89</v>
      </c>
      <c r="G17" s="1">
        <v>149</v>
      </c>
      <c r="H17" s="1">
        <v>60</v>
      </c>
      <c r="I17" s="1">
        <v>133</v>
      </c>
      <c r="J17" s="1">
        <v>50</v>
      </c>
      <c r="K17" s="1">
        <v>243</v>
      </c>
      <c r="L17" s="1">
        <v>36</v>
      </c>
      <c r="M17" s="1">
        <v>34</v>
      </c>
      <c r="N17" s="6" t="s">
        <v>32</v>
      </c>
      <c r="O17" s="1">
        <v>85</v>
      </c>
      <c r="P17" s="1">
        <v>25</v>
      </c>
      <c r="Q17" s="1">
        <v>22</v>
      </c>
      <c r="R17" s="1">
        <v>0</v>
      </c>
      <c r="S17" s="1">
        <v>28</v>
      </c>
      <c r="T17" s="1">
        <v>1</v>
      </c>
      <c r="U17" s="1">
        <v>2</v>
      </c>
      <c r="V17" s="1">
        <v>1</v>
      </c>
      <c r="W17" s="1">
        <v>0</v>
      </c>
      <c r="X17" s="1">
        <v>6</v>
      </c>
      <c r="Y17" s="1">
        <v>0</v>
      </c>
    </row>
    <row r="18" spans="1:25" x14ac:dyDescent="0.2">
      <c r="A18" s="6" t="s">
        <v>33</v>
      </c>
      <c r="B18" s="1">
        <v>461</v>
      </c>
      <c r="C18" s="1">
        <v>196</v>
      </c>
      <c r="D18" s="1">
        <v>0</v>
      </c>
      <c r="E18" s="1">
        <v>17</v>
      </c>
      <c r="F18" s="1">
        <v>32</v>
      </c>
      <c r="G18" s="1">
        <v>30</v>
      </c>
      <c r="H18" s="1">
        <v>11</v>
      </c>
      <c r="I18" s="1">
        <v>40</v>
      </c>
      <c r="J18" s="1">
        <v>11</v>
      </c>
      <c r="K18" s="1">
        <v>45</v>
      </c>
      <c r="L18" s="1">
        <v>6</v>
      </c>
      <c r="M18" s="1">
        <v>4</v>
      </c>
      <c r="N18" s="6" t="s">
        <v>33</v>
      </c>
      <c r="O18" s="1">
        <v>265</v>
      </c>
      <c r="P18" s="1">
        <v>28</v>
      </c>
      <c r="Q18" s="1">
        <v>10</v>
      </c>
      <c r="R18" s="1">
        <v>2</v>
      </c>
      <c r="S18" s="1">
        <v>88</v>
      </c>
      <c r="T18" s="1">
        <v>13</v>
      </c>
      <c r="U18" s="1">
        <v>24</v>
      </c>
      <c r="V18" s="1">
        <v>14</v>
      </c>
      <c r="W18" s="1">
        <v>13</v>
      </c>
      <c r="X18" s="1">
        <v>33</v>
      </c>
      <c r="Y18" s="1">
        <v>40</v>
      </c>
    </row>
    <row r="19" spans="1:25" x14ac:dyDescent="0.2">
      <c r="A19" s="6" t="s">
        <v>34</v>
      </c>
      <c r="B19" s="1">
        <v>95</v>
      </c>
      <c r="C19" s="1">
        <v>7</v>
      </c>
      <c r="D19" s="1">
        <v>1</v>
      </c>
      <c r="E19" s="1">
        <v>4</v>
      </c>
      <c r="F19" s="1">
        <v>0</v>
      </c>
      <c r="G19" s="1">
        <v>1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6" t="s">
        <v>34</v>
      </c>
      <c r="O19" s="1">
        <v>88</v>
      </c>
      <c r="P19" s="1">
        <v>1</v>
      </c>
      <c r="Q19" s="1">
        <v>0</v>
      </c>
      <c r="R19" s="1">
        <v>0</v>
      </c>
      <c r="S19" s="1">
        <v>12</v>
      </c>
      <c r="T19" s="1">
        <v>0</v>
      </c>
      <c r="U19" s="1">
        <v>50</v>
      </c>
      <c r="V19" s="1">
        <v>18</v>
      </c>
      <c r="W19" s="1">
        <v>1</v>
      </c>
      <c r="X19" s="1">
        <v>1</v>
      </c>
      <c r="Y19" s="1">
        <v>5</v>
      </c>
    </row>
    <row r="20" spans="1:25" x14ac:dyDescent="0.2">
      <c r="A20" s="6" t="s">
        <v>35</v>
      </c>
      <c r="B20" s="1">
        <v>11</v>
      </c>
      <c r="C20" s="1">
        <v>8</v>
      </c>
      <c r="D20" s="1">
        <v>0</v>
      </c>
      <c r="E20" s="1">
        <v>0</v>
      </c>
      <c r="F20" s="1">
        <v>0</v>
      </c>
      <c r="G20" s="1">
        <v>1</v>
      </c>
      <c r="H20" s="1">
        <v>4</v>
      </c>
      <c r="I20" s="1">
        <v>2</v>
      </c>
      <c r="J20" s="1">
        <v>0</v>
      </c>
      <c r="K20" s="1">
        <v>1</v>
      </c>
      <c r="L20" s="1">
        <v>0</v>
      </c>
      <c r="M20" s="1">
        <v>0</v>
      </c>
      <c r="N20" s="6" t="s">
        <v>35</v>
      </c>
      <c r="O20" s="1">
        <v>3</v>
      </c>
      <c r="P20" s="1">
        <v>3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</row>
    <row r="21" spans="1:25" x14ac:dyDescent="0.2">
      <c r="A21" s="6" t="s">
        <v>36</v>
      </c>
      <c r="B21" s="1">
        <v>6</v>
      </c>
      <c r="C21" s="1">
        <v>5</v>
      </c>
      <c r="D21" s="1">
        <v>0</v>
      </c>
      <c r="E21" s="1">
        <v>0</v>
      </c>
      <c r="F21" s="1">
        <v>1</v>
      </c>
      <c r="G21" s="1">
        <v>1</v>
      </c>
      <c r="H21" s="1">
        <v>0</v>
      </c>
      <c r="I21" s="1">
        <v>3</v>
      </c>
      <c r="J21" s="1">
        <v>0</v>
      </c>
      <c r="K21" s="1">
        <v>0</v>
      </c>
      <c r="L21" s="1">
        <v>0</v>
      </c>
      <c r="M21" s="1">
        <v>0</v>
      </c>
      <c r="N21" s="6" t="s">
        <v>36</v>
      </c>
      <c r="O21" s="1">
        <v>1</v>
      </c>
      <c r="P21" s="1">
        <v>0</v>
      </c>
      <c r="Q21" s="1">
        <v>1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</row>
    <row r="23" spans="1:25" x14ac:dyDescent="0.2">
      <c r="A23" s="6" t="s">
        <v>37</v>
      </c>
      <c r="N23" s="6" t="s">
        <v>37</v>
      </c>
    </row>
    <row r="25" spans="1:25" x14ac:dyDescent="0.2">
      <c r="A25" s="6" t="s">
        <v>0</v>
      </c>
      <c r="B25" s="1">
        <v>2311</v>
      </c>
      <c r="C25" s="1">
        <v>1680</v>
      </c>
      <c r="D25" s="1">
        <v>20</v>
      </c>
      <c r="E25" s="1">
        <v>140</v>
      </c>
      <c r="F25" s="1">
        <v>192</v>
      </c>
      <c r="G25" s="1">
        <v>269</v>
      </c>
      <c r="H25" s="1">
        <v>116</v>
      </c>
      <c r="I25" s="1">
        <v>245</v>
      </c>
      <c r="J25" s="1">
        <v>93</v>
      </c>
      <c r="K25" s="1">
        <v>467</v>
      </c>
      <c r="L25" s="1">
        <v>75</v>
      </c>
      <c r="M25" s="1">
        <v>63</v>
      </c>
      <c r="N25" s="6" t="s">
        <v>0</v>
      </c>
      <c r="O25" s="1">
        <v>631</v>
      </c>
      <c r="P25" s="1">
        <v>140</v>
      </c>
      <c r="Q25" s="1">
        <v>65</v>
      </c>
      <c r="R25" s="1">
        <v>3</v>
      </c>
      <c r="S25" s="1">
        <v>163</v>
      </c>
      <c r="T25" s="1">
        <v>16</v>
      </c>
      <c r="U25" s="1">
        <v>83</v>
      </c>
      <c r="V25" s="1">
        <v>37</v>
      </c>
      <c r="W25" s="1">
        <v>16</v>
      </c>
      <c r="X25" s="1">
        <v>49</v>
      </c>
      <c r="Y25" s="1">
        <v>59</v>
      </c>
    </row>
    <row r="26" spans="1:25" x14ac:dyDescent="0.2">
      <c r="A26" s="6" t="s">
        <v>31</v>
      </c>
      <c r="B26" s="1">
        <v>162</v>
      </c>
      <c r="C26" s="1">
        <v>120</v>
      </c>
      <c r="D26" s="1">
        <v>0</v>
      </c>
      <c r="E26" s="1">
        <v>8</v>
      </c>
      <c r="F26" s="1">
        <v>17</v>
      </c>
      <c r="G26" s="1">
        <v>21</v>
      </c>
      <c r="H26" s="1">
        <v>4</v>
      </c>
      <c r="I26" s="1">
        <v>14</v>
      </c>
      <c r="J26" s="1">
        <v>4</v>
      </c>
      <c r="K26" s="1">
        <v>42</v>
      </c>
      <c r="L26" s="1">
        <v>6</v>
      </c>
      <c r="M26" s="1">
        <v>4</v>
      </c>
      <c r="N26" s="6" t="s">
        <v>31</v>
      </c>
      <c r="O26" s="1">
        <v>42</v>
      </c>
      <c r="P26" s="1">
        <v>26</v>
      </c>
      <c r="Q26" s="1">
        <v>6</v>
      </c>
      <c r="R26" s="1">
        <v>0</v>
      </c>
      <c r="S26" s="1">
        <v>1</v>
      </c>
      <c r="T26" s="1">
        <v>0</v>
      </c>
      <c r="U26" s="1">
        <v>1</v>
      </c>
      <c r="V26" s="1">
        <v>0</v>
      </c>
      <c r="W26" s="1">
        <v>0</v>
      </c>
      <c r="X26" s="1">
        <v>1</v>
      </c>
      <c r="Y26" s="1">
        <v>7</v>
      </c>
    </row>
    <row r="27" spans="1:25" x14ac:dyDescent="0.2">
      <c r="A27" s="6" t="s">
        <v>38</v>
      </c>
      <c r="B27" s="1">
        <v>1770</v>
      </c>
      <c r="C27" s="1">
        <v>1485</v>
      </c>
      <c r="D27" s="1">
        <v>19</v>
      </c>
      <c r="E27" s="1">
        <v>120</v>
      </c>
      <c r="F27" s="1">
        <v>163</v>
      </c>
      <c r="G27" s="1">
        <v>232</v>
      </c>
      <c r="H27" s="1">
        <v>109</v>
      </c>
      <c r="I27" s="1">
        <v>220</v>
      </c>
      <c r="J27" s="1">
        <v>86</v>
      </c>
      <c r="K27" s="1">
        <v>416</v>
      </c>
      <c r="L27" s="1">
        <v>64</v>
      </c>
      <c r="M27" s="1">
        <v>56</v>
      </c>
      <c r="N27" s="6" t="s">
        <v>38</v>
      </c>
      <c r="O27" s="1">
        <v>285</v>
      </c>
      <c r="P27" s="1">
        <v>98</v>
      </c>
      <c r="Q27" s="1">
        <v>42</v>
      </c>
      <c r="R27" s="1">
        <v>2</v>
      </c>
      <c r="S27" s="1">
        <v>53</v>
      </c>
      <c r="T27" s="1">
        <v>3</v>
      </c>
      <c r="U27" s="1">
        <v>7</v>
      </c>
      <c r="V27" s="1">
        <v>10</v>
      </c>
      <c r="W27" s="1">
        <v>13</v>
      </c>
      <c r="X27" s="1">
        <v>26</v>
      </c>
      <c r="Y27" s="1">
        <v>31</v>
      </c>
    </row>
    <row r="28" spans="1:25" x14ac:dyDescent="0.2">
      <c r="A28" s="6" t="s">
        <v>33</v>
      </c>
      <c r="B28" s="1">
        <v>12</v>
      </c>
      <c r="C28" s="1">
        <v>7</v>
      </c>
      <c r="D28" s="1">
        <v>0</v>
      </c>
      <c r="E28" s="1">
        <v>0</v>
      </c>
      <c r="F28" s="1">
        <v>0</v>
      </c>
      <c r="G28" s="1">
        <v>2</v>
      </c>
      <c r="H28" s="1">
        <v>0</v>
      </c>
      <c r="I28" s="1">
        <v>2</v>
      </c>
      <c r="J28" s="1">
        <v>1</v>
      </c>
      <c r="K28" s="1">
        <v>2</v>
      </c>
      <c r="L28" s="1">
        <v>0</v>
      </c>
      <c r="M28" s="1">
        <v>0</v>
      </c>
      <c r="N28" s="6" t="s">
        <v>33</v>
      </c>
      <c r="O28" s="1">
        <v>5</v>
      </c>
      <c r="P28" s="1">
        <v>0</v>
      </c>
      <c r="Q28" s="1">
        <v>0</v>
      </c>
      <c r="R28" s="1">
        <v>0</v>
      </c>
      <c r="S28" s="1">
        <v>1</v>
      </c>
      <c r="T28" s="1">
        <v>0</v>
      </c>
      <c r="U28" s="1">
        <v>2</v>
      </c>
      <c r="V28" s="1">
        <v>0</v>
      </c>
      <c r="W28" s="1">
        <v>0</v>
      </c>
      <c r="X28" s="1">
        <v>0</v>
      </c>
      <c r="Y28" s="1">
        <v>2</v>
      </c>
    </row>
    <row r="29" spans="1:25" x14ac:dyDescent="0.2">
      <c r="A29" s="6" t="s">
        <v>34</v>
      </c>
      <c r="B29" s="1">
        <v>355</v>
      </c>
      <c r="C29" s="1">
        <v>58</v>
      </c>
      <c r="D29" s="1">
        <v>1</v>
      </c>
      <c r="E29" s="1">
        <v>8</v>
      </c>
      <c r="F29" s="1">
        <v>12</v>
      </c>
      <c r="G29" s="1">
        <v>13</v>
      </c>
      <c r="H29" s="1">
        <v>3</v>
      </c>
      <c r="I29" s="1">
        <v>5</v>
      </c>
      <c r="J29" s="1">
        <v>2</v>
      </c>
      <c r="K29" s="1">
        <v>7</v>
      </c>
      <c r="L29" s="1">
        <v>5</v>
      </c>
      <c r="M29" s="1">
        <v>2</v>
      </c>
      <c r="N29" s="6" t="s">
        <v>34</v>
      </c>
      <c r="O29" s="1">
        <v>297</v>
      </c>
      <c r="P29" s="1">
        <v>15</v>
      </c>
      <c r="Q29" s="1">
        <v>17</v>
      </c>
      <c r="R29" s="1">
        <v>1</v>
      </c>
      <c r="S29" s="1">
        <v>108</v>
      </c>
      <c r="T29" s="1">
        <v>13</v>
      </c>
      <c r="U29" s="1">
        <v>73</v>
      </c>
      <c r="V29" s="1">
        <v>27</v>
      </c>
      <c r="W29" s="1">
        <v>3</v>
      </c>
      <c r="X29" s="1">
        <v>22</v>
      </c>
      <c r="Y29" s="1">
        <v>18</v>
      </c>
    </row>
    <row r="30" spans="1:25" x14ac:dyDescent="0.2">
      <c r="A30" s="6" t="s">
        <v>35</v>
      </c>
      <c r="B30" s="1">
        <v>12</v>
      </c>
      <c r="C30" s="1">
        <v>10</v>
      </c>
      <c r="D30" s="1">
        <v>0</v>
      </c>
      <c r="E30" s="1">
        <v>4</v>
      </c>
      <c r="F30" s="1">
        <v>0</v>
      </c>
      <c r="G30" s="1">
        <v>1</v>
      </c>
      <c r="H30" s="1">
        <v>0</v>
      </c>
      <c r="I30" s="1">
        <v>4</v>
      </c>
      <c r="J30" s="1">
        <v>0</v>
      </c>
      <c r="K30" s="1">
        <v>0</v>
      </c>
      <c r="L30" s="1">
        <v>0</v>
      </c>
      <c r="M30" s="1">
        <v>1</v>
      </c>
      <c r="N30" s="6" t="s">
        <v>35</v>
      </c>
      <c r="O30" s="1">
        <v>2</v>
      </c>
      <c r="P30" s="1">
        <v>1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1</v>
      </c>
    </row>
    <row r="32" spans="1:25" x14ac:dyDescent="0.2">
      <c r="A32" s="6" t="s">
        <v>39</v>
      </c>
      <c r="N32" s="6" t="s">
        <v>39</v>
      </c>
    </row>
    <row r="34" spans="1:25" x14ac:dyDescent="0.2">
      <c r="A34" s="6" t="s">
        <v>0</v>
      </c>
      <c r="B34" s="1">
        <v>2311</v>
      </c>
      <c r="C34" s="1">
        <v>1680</v>
      </c>
      <c r="D34" s="1">
        <v>20</v>
      </c>
      <c r="E34" s="1">
        <v>140</v>
      </c>
      <c r="F34" s="1">
        <v>192</v>
      </c>
      <c r="G34" s="1">
        <v>269</v>
      </c>
      <c r="H34" s="1">
        <v>116</v>
      </c>
      <c r="I34" s="1">
        <v>245</v>
      </c>
      <c r="J34" s="1">
        <v>93</v>
      </c>
      <c r="K34" s="1">
        <v>467</v>
      </c>
      <c r="L34" s="1">
        <v>75</v>
      </c>
      <c r="M34" s="1">
        <v>63</v>
      </c>
      <c r="N34" s="6" t="s">
        <v>0</v>
      </c>
      <c r="O34" s="1">
        <v>631</v>
      </c>
      <c r="P34" s="1">
        <v>140</v>
      </c>
      <c r="Q34" s="1">
        <v>65</v>
      </c>
      <c r="R34" s="1">
        <v>3</v>
      </c>
      <c r="S34" s="1">
        <v>163</v>
      </c>
      <c r="T34" s="1">
        <v>16</v>
      </c>
      <c r="U34" s="1">
        <v>83</v>
      </c>
      <c r="V34" s="1">
        <v>37</v>
      </c>
      <c r="W34" s="1">
        <v>16</v>
      </c>
      <c r="X34" s="1">
        <v>49</v>
      </c>
      <c r="Y34" s="1">
        <v>59</v>
      </c>
    </row>
    <row r="35" spans="1:25" x14ac:dyDescent="0.2">
      <c r="A35" s="6" t="s">
        <v>31</v>
      </c>
      <c r="B35" s="1">
        <v>1167</v>
      </c>
      <c r="C35" s="1">
        <v>894</v>
      </c>
      <c r="D35" s="1">
        <v>4</v>
      </c>
      <c r="E35" s="1">
        <v>69</v>
      </c>
      <c r="F35" s="1">
        <v>93</v>
      </c>
      <c r="G35" s="1">
        <v>142</v>
      </c>
      <c r="H35" s="1">
        <v>72</v>
      </c>
      <c r="I35" s="1">
        <v>114</v>
      </c>
      <c r="J35" s="1">
        <v>50</v>
      </c>
      <c r="K35" s="1">
        <v>261</v>
      </c>
      <c r="L35" s="1">
        <v>47</v>
      </c>
      <c r="M35" s="1">
        <v>42</v>
      </c>
      <c r="N35" s="6" t="s">
        <v>31</v>
      </c>
      <c r="O35" s="1">
        <v>273</v>
      </c>
      <c r="P35" s="1">
        <v>90</v>
      </c>
      <c r="Q35" s="1">
        <v>36</v>
      </c>
      <c r="R35" s="1">
        <v>3</v>
      </c>
      <c r="S35" s="1">
        <v>40</v>
      </c>
      <c r="T35" s="1">
        <v>2</v>
      </c>
      <c r="U35" s="1">
        <v>7</v>
      </c>
      <c r="V35" s="1">
        <v>6</v>
      </c>
      <c r="W35" s="1">
        <v>13</v>
      </c>
      <c r="X35" s="1">
        <v>36</v>
      </c>
      <c r="Y35" s="1">
        <v>40</v>
      </c>
    </row>
    <row r="36" spans="1:25" x14ac:dyDescent="0.2">
      <c r="A36" s="6" t="s">
        <v>40</v>
      </c>
      <c r="B36" s="1">
        <v>853</v>
      </c>
      <c r="C36" s="1">
        <v>763</v>
      </c>
      <c r="D36" s="1">
        <v>16</v>
      </c>
      <c r="E36" s="1">
        <v>68</v>
      </c>
      <c r="F36" s="1">
        <v>98</v>
      </c>
      <c r="G36" s="1">
        <v>118</v>
      </c>
      <c r="H36" s="1">
        <v>43</v>
      </c>
      <c r="I36" s="1">
        <v>127</v>
      </c>
      <c r="J36" s="1">
        <v>41</v>
      </c>
      <c r="K36" s="1">
        <v>204</v>
      </c>
      <c r="L36" s="1">
        <v>27</v>
      </c>
      <c r="M36" s="1">
        <v>21</v>
      </c>
      <c r="N36" s="6" t="s">
        <v>40</v>
      </c>
      <c r="O36" s="1">
        <v>90</v>
      </c>
      <c r="P36" s="1">
        <v>47</v>
      </c>
      <c r="Q36" s="1">
        <v>18</v>
      </c>
      <c r="R36" s="1">
        <v>0</v>
      </c>
      <c r="S36" s="1">
        <v>10</v>
      </c>
      <c r="T36" s="1">
        <v>2</v>
      </c>
      <c r="U36" s="1">
        <v>1</v>
      </c>
      <c r="V36" s="1">
        <v>5</v>
      </c>
      <c r="W36" s="1">
        <v>0</v>
      </c>
      <c r="X36" s="1">
        <v>2</v>
      </c>
      <c r="Y36" s="1">
        <v>5</v>
      </c>
    </row>
    <row r="37" spans="1:25" x14ac:dyDescent="0.2">
      <c r="A37" s="6" t="s">
        <v>41</v>
      </c>
      <c r="B37" s="1">
        <v>252</v>
      </c>
      <c r="C37" s="1">
        <v>9</v>
      </c>
      <c r="D37" s="1">
        <v>0</v>
      </c>
      <c r="E37" s="1">
        <v>3</v>
      </c>
      <c r="F37" s="1">
        <v>0</v>
      </c>
      <c r="G37" s="1">
        <v>2</v>
      </c>
      <c r="H37" s="1">
        <v>1</v>
      </c>
      <c r="I37" s="1">
        <v>1</v>
      </c>
      <c r="J37" s="1">
        <v>1</v>
      </c>
      <c r="K37" s="1">
        <v>1</v>
      </c>
      <c r="L37" s="1">
        <v>0</v>
      </c>
      <c r="M37" s="1">
        <v>0</v>
      </c>
      <c r="N37" s="6" t="s">
        <v>41</v>
      </c>
      <c r="O37" s="1">
        <v>243</v>
      </c>
      <c r="P37" s="1">
        <v>3</v>
      </c>
      <c r="Q37" s="1">
        <v>11</v>
      </c>
      <c r="R37" s="1">
        <v>0</v>
      </c>
      <c r="S37" s="1">
        <v>107</v>
      </c>
      <c r="T37" s="1">
        <v>12</v>
      </c>
      <c r="U37" s="1">
        <v>60</v>
      </c>
      <c r="V37" s="1">
        <v>26</v>
      </c>
      <c r="W37" s="1">
        <v>3</v>
      </c>
      <c r="X37" s="1">
        <v>11</v>
      </c>
      <c r="Y37" s="1">
        <v>10</v>
      </c>
    </row>
    <row r="38" spans="1:25" x14ac:dyDescent="0.2">
      <c r="A38" s="6" t="s">
        <v>35</v>
      </c>
      <c r="B38" s="1">
        <v>39</v>
      </c>
      <c r="C38" s="1">
        <v>14</v>
      </c>
      <c r="D38" s="1">
        <v>0</v>
      </c>
      <c r="E38" s="1">
        <v>0</v>
      </c>
      <c r="F38" s="1">
        <v>1</v>
      </c>
      <c r="G38" s="1">
        <v>7</v>
      </c>
      <c r="H38" s="1">
        <v>0</v>
      </c>
      <c r="I38" s="1">
        <v>3</v>
      </c>
      <c r="J38" s="1">
        <v>1</v>
      </c>
      <c r="K38" s="1">
        <v>1</v>
      </c>
      <c r="L38" s="1">
        <v>1</v>
      </c>
      <c r="M38" s="1">
        <v>0</v>
      </c>
      <c r="N38" s="6" t="s">
        <v>35</v>
      </c>
      <c r="O38" s="1">
        <v>25</v>
      </c>
      <c r="P38" s="1">
        <v>0</v>
      </c>
      <c r="Q38" s="1">
        <v>0</v>
      </c>
      <c r="R38" s="1">
        <v>0</v>
      </c>
      <c r="S38" s="1">
        <v>6</v>
      </c>
      <c r="T38" s="1">
        <v>0</v>
      </c>
      <c r="U38" s="1">
        <v>15</v>
      </c>
      <c r="V38" s="1">
        <v>0</v>
      </c>
      <c r="W38" s="1">
        <v>0</v>
      </c>
      <c r="X38" s="1">
        <v>0</v>
      </c>
      <c r="Y38" s="1">
        <v>4</v>
      </c>
    </row>
    <row r="40" spans="1:25" x14ac:dyDescent="0.2">
      <c r="A40" s="6" t="s">
        <v>42</v>
      </c>
      <c r="N40" s="6" t="s">
        <v>42</v>
      </c>
    </row>
    <row r="42" spans="1:25" x14ac:dyDescent="0.2">
      <c r="A42" s="6" t="s">
        <v>0</v>
      </c>
      <c r="B42" s="1">
        <v>2311</v>
      </c>
      <c r="C42" s="1">
        <v>1680</v>
      </c>
      <c r="D42" s="1">
        <v>20</v>
      </c>
      <c r="E42" s="1">
        <v>140</v>
      </c>
      <c r="F42" s="1">
        <v>192</v>
      </c>
      <c r="G42" s="1">
        <v>269</v>
      </c>
      <c r="H42" s="1">
        <v>116</v>
      </c>
      <c r="I42" s="1">
        <v>245</v>
      </c>
      <c r="J42" s="1">
        <v>93</v>
      </c>
      <c r="K42" s="1">
        <v>467</v>
      </c>
      <c r="L42" s="1">
        <v>75</v>
      </c>
      <c r="M42" s="1">
        <v>63</v>
      </c>
      <c r="N42" s="6" t="s">
        <v>0</v>
      </c>
      <c r="O42" s="1">
        <v>631</v>
      </c>
      <c r="P42" s="1">
        <v>140</v>
      </c>
      <c r="Q42" s="1">
        <v>65</v>
      </c>
      <c r="R42" s="1">
        <v>3</v>
      </c>
      <c r="S42" s="1">
        <v>163</v>
      </c>
      <c r="T42" s="1">
        <v>16</v>
      </c>
      <c r="U42" s="1">
        <v>83</v>
      </c>
      <c r="V42" s="1">
        <v>37</v>
      </c>
      <c r="W42" s="1">
        <v>16</v>
      </c>
      <c r="X42" s="1">
        <v>49</v>
      </c>
      <c r="Y42" s="1">
        <v>59</v>
      </c>
    </row>
    <row r="43" spans="1:25" x14ac:dyDescent="0.2">
      <c r="A43" s="6">
        <v>1</v>
      </c>
      <c r="B43" s="1">
        <v>638</v>
      </c>
      <c r="C43" s="1">
        <v>200</v>
      </c>
      <c r="D43" s="1">
        <v>9</v>
      </c>
      <c r="E43" s="1">
        <v>22</v>
      </c>
      <c r="F43" s="1">
        <v>28</v>
      </c>
      <c r="G43" s="1">
        <v>48</v>
      </c>
      <c r="H43" s="1">
        <v>20</v>
      </c>
      <c r="I43" s="1">
        <v>29</v>
      </c>
      <c r="J43" s="1">
        <v>3</v>
      </c>
      <c r="K43" s="1">
        <v>24</v>
      </c>
      <c r="L43" s="1">
        <v>17</v>
      </c>
      <c r="M43" s="1">
        <v>0</v>
      </c>
      <c r="N43" s="6">
        <v>1</v>
      </c>
      <c r="O43" s="1">
        <v>438</v>
      </c>
      <c r="P43" s="1">
        <v>39</v>
      </c>
      <c r="Q43" s="1">
        <v>31</v>
      </c>
      <c r="R43" s="1">
        <v>1</v>
      </c>
      <c r="S43" s="1">
        <v>141</v>
      </c>
      <c r="T43" s="1">
        <v>2</v>
      </c>
      <c r="U43" s="1">
        <v>78</v>
      </c>
      <c r="V43" s="1">
        <v>35</v>
      </c>
      <c r="W43" s="1">
        <v>15</v>
      </c>
      <c r="X43" s="1">
        <v>46</v>
      </c>
      <c r="Y43" s="1">
        <v>50</v>
      </c>
    </row>
    <row r="44" spans="1:25" x14ac:dyDescent="0.2">
      <c r="A44" s="6">
        <v>2</v>
      </c>
      <c r="B44" s="1">
        <v>424</v>
      </c>
      <c r="C44" s="1">
        <v>326</v>
      </c>
      <c r="D44" s="1">
        <v>7</v>
      </c>
      <c r="E44" s="1">
        <v>36</v>
      </c>
      <c r="F44" s="1">
        <v>44</v>
      </c>
      <c r="G44" s="1">
        <v>65</v>
      </c>
      <c r="H44" s="1">
        <v>19</v>
      </c>
      <c r="I44" s="1">
        <v>53</v>
      </c>
      <c r="J44" s="1">
        <v>13</v>
      </c>
      <c r="K44" s="1">
        <v>69</v>
      </c>
      <c r="L44" s="1">
        <v>17</v>
      </c>
      <c r="M44" s="1">
        <v>3</v>
      </c>
      <c r="N44" s="6">
        <v>2</v>
      </c>
      <c r="O44" s="1">
        <v>98</v>
      </c>
      <c r="P44" s="1">
        <v>46</v>
      </c>
      <c r="Q44" s="1">
        <v>18</v>
      </c>
      <c r="R44" s="1">
        <v>2</v>
      </c>
      <c r="S44" s="1">
        <v>13</v>
      </c>
      <c r="T44" s="1">
        <v>10</v>
      </c>
      <c r="U44" s="1">
        <v>1</v>
      </c>
      <c r="V44" s="1">
        <v>1</v>
      </c>
      <c r="W44" s="1">
        <v>1</v>
      </c>
      <c r="X44" s="1">
        <v>2</v>
      </c>
      <c r="Y44" s="1">
        <v>4</v>
      </c>
    </row>
    <row r="45" spans="1:25" x14ac:dyDescent="0.2">
      <c r="A45" s="6">
        <v>3</v>
      </c>
      <c r="B45" s="1">
        <v>451</v>
      </c>
      <c r="C45" s="1">
        <v>403</v>
      </c>
      <c r="D45" s="1">
        <v>3</v>
      </c>
      <c r="E45" s="1">
        <v>47</v>
      </c>
      <c r="F45" s="1">
        <v>53</v>
      </c>
      <c r="G45" s="1">
        <v>61</v>
      </c>
      <c r="H45" s="1">
        <v>31</v>
      </c>
      <c r="I45" s="1">
        <v>52</v>
      </c>
      <c r="J45" s="1">
        <v>27</v>
      </c>
      <c r="K45" s="1">
        <v>95</v>
      </c>
      <c r="L45" s="1">
        <v>17</v>
      </c>
      <c r="M45" s="1">
        <v>17</v>
      </c>
      <c r="N45" s="6">
        <v>3</v>
      </c>
      <c r="O45" s="1">
        <v>48</v>
      </c>
      <c r="P45" s="1">
        <v>20</v>
      </c>
      <c r="Q45" s="1">
        <v>9</v>
      </c>
      <c r="R45" s="1">
        <v>0</v>
      </c>
      <c r="S45" s="1">
        <v>8</v>
      </c>
      <c r="T45" s="1">
        <v>2</v>
      </c>
      <c r="U45" s="1">
        <v>4</v>
      </c>
      <c r="V45" s="1">
        <v>0</v>
      </c>
      <c r="W45" s="1">
        <v>0</v>
      </c>
      <c r="X45" s="1">
        <v>1</v>
      </c>
      <c r="Y45" s="1">
        <v>4</v>
      </c>
    </row>
    <row r="46" spans="1:25" x14ac:dyDescent="0.2">
      <c r="A46" s="6">
        <v>4</v>
      </c>
      <c r="B46" s="1">
        <v>383</v>
      </c>
      <c r="C46" s="1">
        <v>356</v>
      </c>
      <c r="D46" s="1">
        <v>0</v>
      </c>
      <c r="E46" s="1">
        <v>26</v>
      </c>
      <c r="F46" s="1">
        <v>39</v>
      </c>
      <c r="G46" s="1">
        <v>46</v>
      </c>
      <c r="H46" s="1">
        <v>22</v>
      </c>
      <c r="I46" s="1">
        <v>55</v>
      </c>
      <c r="J46" s="1">
        <v>25</v>
      </c>
      <c r="K46" s="1">
        <v>113</v>
      </c>
      <c r="L46" s="1">
        <v>12</v>
      </c>
      <c r="M46" s="1">
        <v>18</v>
      </c>
      <c r="N46" s="6">
        <v>4</v>
      </c>
      <c r="O46" s="1">
        <v>27</v>
      </c>
      <c r="P46" s="1">
        <v>20</v>
      </c>
      <c r="Q46" s="1">
        <v>5</v>
      </c>
      <c r="R46" s="1">
        <v>0</v>
      </c>
      <c r="S46" s="1">
        <v>0</v>
      </c>
      <c r="T46" s="1">
        <v>2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</row>
    <row r="47" spans="1:25" x14ac:dyDescent="0.2">
      <c r="A47" s="6">
        <v>5</v>
      </c>
      <c r="B47" s="1">
        <v>224</v>
      </c>
      <c r="C47" s="1">
        <v>215</v>
      </c>
      <c r="D47" s="1">
        <v>1</v>
      </c>
      <c r="E47" s="1">
        <v>6</v>
      </c>
      <c r="F47" s="1">
        <v>23</v>
      </c>
      <c r="G47" s="1">
        <v>25</v>
      </c>
      <c r="H47" s="1">
        <v>11</v>
      </c>
      <c r="I47" s="1">
        <v>29</v>
      </c>
      <c r="J47" s="1">
        <v>13</v>
      </c>
      <c r="K47" s="1">
        <v>85</v>
      </c>
      <c r="L47" s="1">
        <v>6</v>
      </c>
      <c r="M47" s="1">
        <v>16</v>
      </c>
      <c r="N47" s="6">
        <v>5</v>
      </c>
      <c r="O47" s="1">
        <v>9</v>
      </c>
      <c r="P47" s="1">
        <v>6</v>
      </c>
      <c r="Q47" s="1">
        <v>1</v>
      </c>
      <c r="R47" s="1">
        <v>0</v>
      </c>
      <c r="S47" s="1">
        <v>1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1</v>
      </c>
    </row>
    <row r="48" spans="1:25" x14ac:dyDescent="0.2">
      <c r="A48" s="6">
        <v>6</v>
      </c>
      <c r="B48" s="1">
        <v>114</v>
      </c>
      <c r="C48" s="1">
        <v>105</v>
      </c>
      <c r="D48" s="1">
        <v>0</v>
      </c>
      <c r="E48" s="1">
        <v>2</v>
      </c>
      <c r="F48" s="1">
        <v>2</v>
      </c>
      <c r="G48" s="1">
        <v>17</v>
      </c>
      <c r="H48" s="1">
        <v>5</v>
      </c>
      <c r="I48" s="1">
        <v>18</v>
      </c>
      <c r="J48" s="1">
        <v>10</v>
      </c>
      <c r="K48" s="1">
        <v>44</v>
      </c>
      <c r="L48" s="1">
        <v>4</v>
      </c>
      <c r="M48" s="1">
        <v>3</v>
      </c>
      <c r="N48" s="6">
        <v>6</v>
      </c>
      <c r="O48" s="1">
        <v>9</v>
      </c>
      <c r="P48" s="1">
        <v>8</v>
      </c>
      <c r="Q48" s="1">
        <v>1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</row>
    <row r="49" spans="1:25" x14ac:dyDescent="0.2">
      <c r="A49" s="6">
        <v>7</v>
      </c>
      <c r="B49" s="1">
        <v>47</v>
      </c>
      <c r="C49" s="1">
        <v>45</v>
      </c>
      <c r="D49" s="1">
        <v>0</v>
      </c>
      <c r="E49" s="1">
        <v>0</v>
      </c>
      <c r="F49" s="1">
        <v>0</v>
      </c>
      <c r="G49" s="1">
        <v>5</v>
      </c>
      <c r="H49" s="1">
        <v>6</v>
      </c>
      <c r="I49" s="1">
        <v>4</v>
      </c>
      <c r="J49" s="1">
        <v>1</v>
      </c>
      <c r="K49" s="1">
        <v>24</v>
      </c>
      <c r="L49" s="1">
        <v>2</v>
      </c>
      <c r="M49" s="1">
        <v>3</v>
      </c>
      <c r="N49" s="6">
        <v>7</v>
      </c>
      <c r="O49" s="1">
        <v>2</v>
      </c>
      <c r="P49" s="1">
        <v>1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1">
        <v>0</v>
      </c>
    </row>
    <row r="50" spans="1:25" x14ac:dyDescent="0.2">
      <c r="A50" s="6">
        <v>8</v>
      </c>
      <c r="B50" s="1">
        <v>19</v>
      </c>
      <c r="C50" s="1">
        <v>19</v>
      </c>
      <c r="D50" s="1">
        <v>0</v>
      </c>
      <c r="E50" s="1">
        <v>0</v>
      </c>
      <c r="F50" s="1">
        <v>2</v>
      </c>
      <c r="G50" s="1">
        <v>2</v>
      </c>
      <c r="H50" s="1">
        <v>2</v>
      </c>
      <c r="I50" s="1">
        <v>3</v>
      </c>
      <c r="J50" s="1">
        <v>1</v>
      </c>
      <c r="K50" s="1">
        <v>7</v>
      </c>
      <c r="L50" s="1">
        <v>0</v>
      </c>
      <c r="M50" s="1">
        <v>2</v>
      </c>
      <c r="N50" s="6">
        <v>8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</row>
    <row r="51" spans="1:25" x14ac:dyDescent="0.2">
      <c r="A51" s="6" t="s">
        <v>43</v>
      </c>
      <c r="B51" s="1">
        <v>11</v>
      </c>
      <c r="C51" s="1">
        <v>11</v>
      </c>
      <c r="D51" s="1">
        <v>0</v>
      </c>
      <c r="E51" s="1">
        <v>1</v>
      </c>
      <c r="F51" s="1">
        <v>1</v>
      </c>
      <c r="G51" s="1">
        <v>0</v>
      </c>
      <c r="H51" s="1">
        <v>0</v>
      </c>
      <c r="I51" s="1">
        <v>2</v>
      </c>
      <c r="J51" s="1">
        <v>0</v>
      </c>
      <c r="K51" s="1">
        <v>6</v>
      </c>
      <c r="L51" s="1">
        <v>0</v>
      </c>
      <c r="M51" s="1">
        <v>1</v>
      </c>
      <c r="N51" s="6" t="s">
        <v>43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</row>
    <row r="52" spans="1:25" s="9" customFormat="1" x14ac:dyDescent="0.2">
      <c r="A52" s="8" t="s">
        <v>44</v>
      </c>
      <c r="B52" s="9">
        <v>3.2</v>
      </c>
      <c r="C52" s="9">
        <v>3.8</v>
      </c>
      <c r="D52" s="9">
        <v>2.1</v>
      </c>
      <c r="E52" s="9">
        <v>3.3</v>
      </c>
      <c r="F52" s="9">
        <v>3.5</v>
      </c>
      <c r="G52" s="9">
        <v>3.4</v>
      </c>
      <c r="H52" s="9">
        <v>3.6</v>
      </c>
      <c r="I52" s="9">
        <v>3.8</v>
      </c>
      <c r="J52" s="9">
        <v>4.0999999999999996</v>
      </c>
      <c r="K52" s="9">
        <v>4.4000000000000004</v>
      </c>
      <c r="L52" s="9">
        <v>3.2</v>
      </c>
      <c r="M52" s="9">
        <v>4.5999999999999996</v>
      </c>
      <c r="N52" s="8" t="s">
        <v>44</v>
      </c>
      <c r="O52" s="9">
        <v>1.7</v>
      </c>
      <c r="P52" s="9">
        <v>2.7</v>
      </c>
      <c r="Q52" s="9">
        <v>2.1</v>
      </c>
      <c r="R52" s="9">
        <v>2.2999999999999998</v>
      </c>
      <c r="S52" s="9">
        <v>1.6</v>
      </c>
      <c r="T52" s="9">
        <v>2.6</v>
      </c>
      <c r="U52" s="9">
        <v>1.5</v>
      </c>
      <c r="V52" s="9">
        <v>1.5</v>
      </c>
      <c r="W52" s="9">
        <v>1.5</v>
      </c>
      <c r="X52" s="9">
        <v>1.5</v>
      </c>
      <c r="Y52" s="9">
        <v>1.6</v>
      </c>
    </row>
    <row r="53" spans="1:25" x14ac:dyDescent="0.2">
      <c r="A53" s="10" t="s">
        <v>222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 t="s">
        <v>222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</sheetData>
  <mergeCells count="2">
    <mergeCell ref="A53:M53"/>
    <mergeCell ref="N53:Y5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DB844-5CCF-4240-A6DD-BE43558F8195}">
  <dimension ref="A1:Y46"/>
  <sheetViews>
    <sheetView view="pageBreakPreview" zoomScale="125" zoomScaleNormal="100" zoomScaleSheetLayoutView="125" workbookViewId="0">
      <selection activeCell="A46" sqref="A46:XFD46"/>
    </sheetView>
  </sheetViews>
  <sheetFormatPr defaultRowHeight="10.199999999999999" x14ac:dyDescent="0.2"/>
  <cols>
    <col min="1" max="1" width="13.6640625" style="1" customWidth="1"/>
    <col min="2" max="13" width="5.77734375" style="1" customWidth="1"/>
    <col min="14" max="14" width="13.664062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206</v>
      </c>
      <c r="N1" s="1" t="s">
        <v>206</v>
      </c>
    </row>
    <row r="2" spans="1:25" s="2" customFormat="1" ht="9.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/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5" t="s">
        <v>22</v>
      </c>
    </row>
    <row r="3" spans="1:25" x14ac:dyDescent="0.2">
      <c r="A3" s="1" t="s">
        <v>45</v>
      </c>
      <c r="N3" s="1" t="s">
        <v>45</v>
      </c>
    </row>
    <row r="5" spans="1:25" x14ac:dyDescent="0.2">
      <c r="A5" s="1" t="s">
        <v>0</v>
      </c>
      <c r="B5" s="1">
        <v>2311</v>
      </c>
      <c r="C5" s="1">
        <v>1680</v>
      </c>
      <c r="D5" s="1">
        <v>20</v>
      </c>
      <c r="E5" s="1">
        <v>140</v>
      </c>
      <c r="F5" s="1">
        <v>192</v>
      </c>
      <c r="G5" s="1">
        <v>269</v>
      </c>
      <c r="H5" s="1">
        <v>116</v>
      </c>
      <c r="I5" s="1">
        <v>245</v>
      </c>
      <c r="J5" s="1">
        <v>93</v>
      </c>
      <c r="K5" s="1">
        <v>467</v>
      </c>
      <c r="L5" s="1">
        <v>75</v>
      </c>
      <c r="M5" s="1">
        <v>63</v>
      </c>
      <c r="N5" s="1" t="s">
        <v>0</v>
      </c>
      <c r="O5" s="1">
        <v>631</v>
      </c>
      <c r="P5" s="1">
        <v>140</v>
      </c>
      <c r="Q5" s="1">
        <v>65</v>
      </c>
      <c r="R5" s="1">
        <v>3</v>
      </c>
      <c r="S5" s="1">
        <v>163</v>
      </c>
      <c r="T5" s="1">
        <v>16</v>
      </c>
      <c r="U5" s="1">
        <v>83</v>
      </c>
      <c r="V5" s="1">
        <v>37</v>
      </c>
      <c r="W5" s="1">
        <v>16</v>
      </c>
      <c r="X5" s="1">
        <v>49</v>
      </c>
      <c r="Y5" s="1">
        <v>59</v>
      </c>
    </row>
    <row r="6" spans="1:25" x14ac:dyDescent="0.2">
      <c r="A6" s="1" t="s">
        <v>46</v>
      </c>
      <c r="B6" s="1">
        <v>159</v>
      </c>
      <c r="C6" s="1">
        <v>124</v>
      </c>
      <c r="D6" s="1">
        <v>2</v>
      </c>
      <c r="E6" s="1">
        <v>9</v>
      </c>
      <c r="F6" s="1">
        <v>18</v>
      </c>
      <c r="G6" s="1">
        <v>22</v>
      </c>
      <c r="H6" s="1">
        <v>10</v>
      </c>
      <c r="I6" s="1">
        <v>14</v>
      </c>
      <c r="J6" s="1">
        <v>9</v>
      </c>
      <c r="K6" s="1">
        <v>31</v>
      </c>
      <c r="L6" s="1">
        <v>4</v>
      </c>
      <c r="M6" s="1">
        <v>5</v>
      </c>
      <c r="N6" s="1" t="s">
        <v>46</v>
      </c>
      <c r="O6" s="1">
        <v>35</v>
      </c>
      <c r="P6" s="1">
        <v>6</v>
      </c>
      <c r="Q6" s="1">
        <v>12</v>
      </c>
      <c r="R6" s="1">
        <v>0</v>
      </c>
      <c r="S6" s="1">
        <v>12</v>
      </c>
      <c r="T6" s="1">
        <v>0</v>
      </c>
      <c r="U6" s="1">
        <v>2</v>
      </c>
      <c r="V6" s="1">
        <v>2</v>
      </c>
      <c r="W6" s="1">
        <v>0</v>
      </c>
      <c r="X6" s="1">
        <v>1</v>
      </c>
      <c r="Y6" s="1">
        <v>0</v>
      </c>
    </row>
    <row r="7" spans="1:25" x14ac:dyDescent="0.2">
      <c r="A7" s="1" t="s">
        <v>47</v>
      </c>
      <c r="B7" s="1">
        <v>326</v>
      </c>
      <c r="C7" s="1">
        <v>285</v>
      </c>
      <c r="D7" s="1">
        <v>5</v>
      </c>
      <c r="E7" s="1">
        <v>24</v>
      </c>
      <c r="F7" s="1">
        <v>32</v>
      </c>
      <c r="G7" s="1">
        <v>59</v>
      </c>
      <c r="H7" s="1">
        <v>16</v>
      </c>
      <c r="I7" s="1">
        <v>39</v>
      </c>
      <c r="J7" s="1">
        <v>13</v>
      </c>
      <c r="K7" s="1">
        <v>67</v>
      </c>
      <c r="L7" s="1">
        <v>16</v>
      </c>
      <c r="M7" s="1">
        <v>14</v>
      </c>
      <c r="N7" s="1" t="s">
        <v>47</v>
      </c>
      <c r="O7" s="1">
        <v>41</v>
      </c>
      <c r="P7" s="1">
        <v>14</v>
      </c>
      <c r="Q7" s="1">
        <v>9</v>
      </c>
      <c r="R7" s="1">
        <v>1</v>
      </c>
      <c r="S7" s="1">
        <v>8</v>
      </c>
      <c r="T7" s="1">
        <v>0</v>
      </c>
      <c r="U7" s="1">
        <v>3</v>
      </c>
      <c r="V7" s="1">
        <v>1</v>
      </c>
      <c r="W7" s="1">
        <v>0</v>
      </c>
      <c r="X7" s="1">
        <v>2</v>
      </c>
      <c r="Y7" s="1">
        <v>3</v>
      </c>
    </row>
    <row r="8" spans="1:25" x14ac:dyDescent="0.2">
      <c r="A8" s="1" t="s">
        <v>48</v>
      </c>
      <c r="B8" s="1">
        <v>663</v>
      </c>
      <c r="C8" s="1">
        <v>575</v>
      </c>
      <c r="D8" s="1">
        <v>6</v>
      </c>
      <c r="E8" s="1">
        <v>50</v>
      </c>
      <c r="F8" s="1">
        <v>61</v>
      </c>
      <c r="G8" s="1">
        <v>79</v>
      </c>
      <c r="H8" s="1">
        <v>28</v>
      </c>
      <c r="I8" s="1">
        <v>106</v>
      </c>
      <c r="J8" s="1">
        <v>28</v>
      </c>
      <c r="K8" s="1">
        <v>170</v>
      </c>
      <c r="L8" s="1">
        <v>32</v>
      </c>
      <c r="M8" s="1">
        <v>15</v>
      </c>
      <c r="N8" s="1" t="s">
        <v>48</v>
      </c>
      <c r="O8" s="1">
        <v>88</v>
      </c>
      <c r="P8" s="1">
        <v>23</v>
      </c>
      <c r="Q8" s="1">
        <v>11</v>
      </c>
      <c r="R8" s="1">
        <v>1</v>
      </c>
      <c r="S8" s="1">
        <v>21</v>
      </c>
      <c r="T8" s="1">
        <v>3</v>
      </c>
      <c r="U8" s="1">
        <v>21</v>
      </c>
      <c r="V8" s="1">
        <v>2</v>
      </c>
      <c r="W8" s="1">
        <v>0</v>
      </c>
      <c r="X8" s="1">
        <v>4</v>
      </c>
      <c r="Y8" s="1">
        <v>2</v>
      </c>
    </row>
    <row r="9" spans="1:25" x14ac:dyDescent="0.2">
      <c r="A9" s="1" t="s">
        <v>49</v>
      </c>
      <c r="B9" s="1">
        <v>308</v>
      </c>
      <c r="C9" s="1">
        <v>239</v>
      </c>
      <c r="D9" s="1">
        <v>3</v>
      </c>
      <c r="E9" s="1">
        <v>13</v>
      </c>
      <c r="F9" s="1">
        <v>21</v>
      </c>
      <c r="G9" s="1">
        <v>42</v>
      </c>
      <c r="H9" s="1">
        <v>12</v>
      </c>
      <c r="I9" s="1">
        <v>31</v>
      </c>
      <c r="J9" s="1">
        <v>19</v>
      </c>
      <c r="K9" s="1">
        <v>86</v>
      </c>
      <c r="L9" s="1">
        <v>6</v>
      </c>
      <c r="M9" s="1">
        <v>6</v>
      </c>
      <c r="N9" s="1" t="s">
        <v>49</v>
      </c>
      <c r="O9" s="1">
        <v>69</v>
      </c>
      <c r="P9" s="1">
        <v>16</v>
      </c>
      <c r="Q9" s="1">
        <v>15</v>
      </c>
      <c r="R9" s="1">
        <v>0</v>
      </c>
      <c r="S9" s="1">
        <v>13</v>
      </c>
      <c r="T9" s="1">
        <v>0</v>
      </c>
      <c r="U9" s="1">
        <v>9</v>
      </c>
      <c r="V9" s="1">
        <v>8</v>
      </c>
      <c r="W9" s="1">
        <v>1</v>
      </c>
      <c r="X9" s="1">
        <v>2</v>
      </c>
      <c r="Y9" s="1">
        <v>5</v>
      </c>
    </row>
    <row r="10" spans="1:25" x14ac:dyDescent="0.2">
      <c r="A10" s="1" t="s">
        <v>50</v>
      </c>
      <c r="B10" s="1">
        <v>271</v>
      </c>
      <c r="C10" s="1">
        <v>132</v>
      </c>
      <c r="D10" s="1">
        <v>2</v>
      </c>
      <c r="E10" s="1">
        <v>10</v>
      </c>
      <c r="F10" s="1">
        <v>12</v>
      </c>
      <c r="G10" s="1">
        <v>23</v>
      </c>
      <c r="H10" s="1">
        <v>11</v>
      </c>
      <c r="I10" s="1">
        <v>13</v>
      </c>
      <c r="J10" s="1">
        <v>14</v>
      </c>
      <c r="K10" s="1">
        <v>37</v>
      </c>
      <c r="L10" s="1">
        <v>5</v>
      </c>
      <c r="M10" s="1">
        <v>5</v>
      </c>
      <c r="N10" s="1" t="s">
        <v>50</v>
      </c>
      <c r="O10" s="1">
        <v>139</v>
      </c>
      <c r="P10" s="1">
        <v>7</v>
      </c>
      <c r="Q10" s="1">
        <v>5</v>
      </c>
      <c r="R10" s="1">
        <v>0</v>
      </c>
      <c r="S10" s="1">
        <v>28</v>
      </c>
      <c r="T10" s="1">
        <v>2</v>
      </c>
      <c r="U10" s="1">
        <v>1</v>
      </c>
      <c r="V10" s="1">
        <v>19</v>
      </c>
      <c r="W10" s="1">
        <v>15</v>
      </c>
      <c r="X10" s="1">
        <v>33</v>
      </c>
      <c r="Y10" s="1">
        <v>29</v>
      </c>
    </row>
    <row r="11" spans="1:25" x14ac:dyDescent="0.2">
      <c r="A11" s="1" t="s">
        <v>51</v>
      </c>
      <c r="B11" s="1">
        <v>373</v>
      </c>
      <c r="C11" s="1">
        <v>219</v>
      </c>
      <c r="D11" s="1">
        <v>1</v>
      </c>
      <c r="E11" s="1">
        <v>24</v>
      </c>
      <c r="F11" s="1">
        <v>35</v>
      </c>
      <c r="G11" s="1">
        <v>33</v>
      </c>
      <c r="H11" s="1">
        <v>21</v>
      </c>
      <c r="I11" s="1">
        <v>21</v>
      </c>
      <c r="J11" s="1">
        <v>8</v>
      </c>
      <c r="K11" s="1">
        <v>57</v>
      </c>
      <c r="L11" s="1">
        <v>5</v>
      </c>
      <c r="M11" s="1">
        <v>14</v>
      </c>
      <c r="N11" s="1" t="s">
        <v>51</v>
      </c>
      <c r="O11" s="1">
        <v>154</v>
      </c>
      <c r="P11" s="1">
        <v>48</v>
      </c>
      <c r="Q11" s="1">
        <v>13</v>
      </c>
      <c r="R11" s="1">
        <v>1</v>
      </c>
      <c r="S11" s="1">
        <v>36</v>
      </c>
      <c r="T11" s="1">
        <v>4</v>
      </c>
      <c r="U11" s="1">
        <v>29</v>
      </c>
      <c r="V11" s="1">
        <v>4</v>
      </c>
      <c r="W11" s="1">
        <v>0</v>
      </c>
      <c r="X11" s="1">
        <v>5</v>
      </c>
      <c r="Y11" s="1">
        <v>14</v>
      </c>
    </row>
    <row r="12" spans="1:25" x14ac:dyDescent="0.2">
      <c r="A12" s="1" t="s">
        <v>52</v>
      </c>
      <c r="B12" s="1">
        <v>145</v>
      </c>
      <c r="C12" s="1">
        <v>69</v>
      </c>
      <c r="D12" s="1">
        <v>1</v>
      </c>
      <c r="E12" s="1">
        <v>5</v>
      </c>
      <c r="F12" s="1">
        <v>11</v>
      </c>
      <c r="G12" s="1">
        <v>9</v>
      </c>
      <c r="H12" s="1">
        <v>10</v>
      </c>
      <c r="I12" s="1">
        <v>14</v>
      </c>
      <c r="J12" s="1">
        <v>2</v>
      </c>
      <c r="K12" s="1">
        <v>8</v>
      </c>
      <c r="L12" s="1">
        <v>5</v>
      </c>
      <c r="M12" s="1">
        <v>4</v>
      </c>
      <c r="N12" s="1" t="s">
        <v>52</v>
      </c>
      <c r="O12" s="1">
        <v>76</v>
      </c>
      <c r="P12" s="1">
        <v>23</v>
      </c>
      <c r="Q12" s="1">
        <v>0</v>
      </c>
      <c r="R12" s="1">
        <v>0</v>
      </c>
      <c r="S12" s="1">
        <v>31</v>
      </c>
      <c r="T12" s="1">
        <v>7</v>
      </c>
      <c r="U12" s="1">
        <v>10</v>
      </c>
      <c r="V12" s="1">
        <v>0</v>
      </c>
      <c r="W12" s="1">
        <v>0</v>
      </c>
      <c r="X12" s="1">
        <v>1</v>
      </c>
      <c r="Y12" s="1">
        <v>4</v>
      </c>
    </row>
    <row r="13" spans="1:25" x14ac:dyDescent="0.2">
      <c r="A13" s="1" t="s">
        <v>53</v>
      </c>
      <c r="B13" s="1">
        <v>66</v>
      </c>
      <c r="C13" s="1">
        <v>37</v>
      </c>
      <c r="D13" s="1">
        <v>0</v>
      </c>
      <c r="E13" s="1">
        <v>5</v>
      </c>
      <c r="F13" s="1">
        <v>2</v>
      </c>
      <c r="G13" s="1">
        <v>2</v>
      </c>
      <c r="H13" s="1">
        <v>8</v>
      </c>
      <c r="I13" s="1">
        <v>7</v>
      </c>
      <c r="J13" s="1">
        <v>0</v>
      </c>
      <c r="K13" s="1">
        <v>11</v>
      </c>
      <c r="L13" s="1">
        <v>2</v>
      </c>
      <c r="M13" s="1">
        <v>0</v>
      </c>
      <c r="N13" s="1" t="s">
        <v>53</v>
      </c>
      <c r="O13" s="1">
        <v>29</v>
      </c>
      <c r="P13" s="1">
        <v>3</v>
      </c>
      <c r="Q13" s="1">
        <v>0</v>
      </c>
      <c r="R13" s="1">
        <v>0</v>
      </c>
      <c r="S13" s="1">
        <v>14</v>
      </c>
      <c r="T13" s="1">
        <v>0</v>
      </c>
      <c r="U13" s="1">
        <v>8</v>
      </c>
      <c r="V13" s="1">
        <v>1</v>
      </c>
      <c r="W13" s="1">
        <v>0</v>
      </c>
      <c r="X13" s="1">
        <v>1</v>
      </c>
      <c r="Y13" s="1">
        <v>2</v>
      </c>
    </row>
    <row r="15" spans="1:25" x14ac:dyDescent="0.2">
      <c r="A15" s="1" t="s">
        <v>54</v>
      </c>
      <c r="N15" s="1" t="s">
        <v>54</v>
      </c>
    </row>
    <row r="17" spans="1:25" x14ac:dyDescent="0.2">
      <c r="A17" s="1" t="s">
        <v>0</v>
      </c>
      <c r="B17" s="1">
        <v>2311</v>
      </c>
      <c r="C17" s="1">
        <v>1680</v>
      </c>
      <c r="D17" s="1">
        <v>20</v>
      </c>
      <c r="E17" s="1">
        <v>140</v>
      </c>
      <c r="F17" s="1">
        <v>192</v>
      </c>
      <c r="G17" s="1">
        <v>269</v>
      </c>
      <c r="H17" s="1">
        <v>116</v>
      </c>
      <c r="I17" s="1">
        <v>245</v>
      </c>
      <c r="J17" s="1">
        <v>93</v>
      </c>
      <c r="K17" s="1">
        <v>467</v>
      </c>
      <c r="L17" s="1">
        <v>75</v>
      </c>
      <c r="M17" s="1">
        <v>63</v>
      </c>
      <c r="N17" s="1" t="s">
        <v>0</v>
      </c>
      <c r="O17" s="1">
        <v>631</v>
      </c>
      <c r="P17" s="1">
        <v>140</v>
      </c>
      <c r="Q17" s="1">
        <v>65</v>
      </c>
      <c r="R17" s="1">
        <v>3</v>
      </c>
      <c r="S17" s="1">
        <v>163</v>
      </c>
      <c r="T17" s="1">
        <v>16</v>
      </c>
      <c r="U17" s="1">
        <v>83</v>
      </c>
      <c r="V17" s="1">
        <v>37</v>
      </c>
      <c r="W17" s="1">
        <v>16</v>
      </c>
      <c r="X17" s="1">
        <v>49</v>
      </c>
      <c r="Y17" s="1">
        <v>59</v>
      </c>
    </row>
    <row r="18" spans="1:25" x14ac:dyDescent="0.2">
      <c r="A18" s="1" t="s">
        <v>55</v>
      </c>
      <c r="B18" s="1">
        <v>290</v>
      </c>
      <c r="C18" s="1">
        <v>290</v>
      </c>
      <c r="D18" s="1">
        <v>0</v>
      </c>
      <c r="E18" s="1">
        <v>0</v>
      </c>
      <c r="F18" s="1">
        <v>36</v>
      </c>
      <c r="G18" s="1">
        <v>62</v>
      </c>
      <c r="H18" s="1">
        <v>75</v>
      </c>
      <c r="I18" s="1">
        <v>71</v>
      </c>
      <c r="J18" s="1">
        <v>8</v>
      </c>
      <c r="K18" s="1">
        <v>38</v>
      </c>
      <c r="L18" s="1">
        <v>0</v>
      </c>
      <c r="M18" s="1">
        <v>0</v>
      </c>
      <c r="N18" s="1" t="s">
        <v>55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</row>
    <row r="19" spans="1:25" x14ac:dyDescent="0.2">
      <c r="A19" s="1" t="s">
        <v>56</v>
      </c>
      <c r="B19" s="1">
        <v>685</v>
      </c>
      <c r="C19" s="1">
        <v>655</v>
      </c>
      <c r="D19" s="1">
        <v>13</v>
      </c>
      <c r="E19" s="1">
        <v>62</v>
      </c>
      <c r="F19" s="1">
        <v>131</v>
      </c>
      <c r="G19" s="1">
        <v>171</v>
      </c>
      <c r="H19" s="1">
        <v>6</v>
      </c>
      <c r="I19" s="1">
        <v>12</v>
      </c>
      <c r="J19" s="1">
        <v>14</v>
      </c>
      <c r="K19" s="1">
        <v>117</v>
      </c>
      <c r="L19" s="1">
        <v>68</v>
      </c>
      <c r="M19" s="1">
        <v>61</v>
      </c>
      <c r="N19" s="1" t="s">
        <v>56</v>
      </c>
      <c r="O19" s="1">
        <v>30</v>
      </c>
      <c r="P19" s="1">
        <v>7</v>
      </c>
      <c r="Q19" s="1">
        <v>0</v>
      </c>
      <c r="R19" s="1">
        <v>0</v>
      </c>
      <c r="S19" s="1">
        <v>11</v>
      </c>
      <c r="T19" s="1">
        <v>0</v>
      </c>
      <c r="U19" s="1">
        <v>0</v>
      </c>
      <c r="V19" s="1">
        <v>10</v>
      </c>
      <c r="W19" s="1">
        <v>0</v>
      </c>
      <c r="X19" s="1">
        <v>2</v>
      </c>
      <c r="Y19" s="1">
        <v>0</v>
      </c>
    </row>
    <row r="20" spans="1:25" x14ac:dyDescent="0.2">
      <c r="A20" s="1" t="s">
        <v>57</v>
      </c>
      <c r="B20" s="1">
        <v>1067</v>
      </c>
      <c r="C20" s="1">
        <v>476</v>
      </c>
      <c r="D20" s="1">
        <v>7</v>
      </c>
      <c r="E20" s="1">
        <v>60</v>
      </c>
      <c r="F20" s="1">
        <v>20</v>
      </c>
      <c r="G20" s="1">
        <v>29</v>
      </c>
      <c r="H20" s="1">
        <v>24</v>
      </c>
      <c r="I20" s="1">
        <v>92</v>
      </c>
      <c r="J20" s="1">
        <v>51</v>
      </c>
      <c r="K20" s="1">
        <v>191</v>
      </c>
      <c r="L20" s="1">
        <v>2</v>
      </c>
      <c r="M20" s="1">
        <v>0</v>
      </c>
      <c r="N20" s="1" t="s">
        <v>57</v>
      </c>
      <c r="O20" s="1">
        <v>591</v>
      </c>
      <c r="P20" s="1">
        <v>132</v>
      </c>
      <c r="Q20" s="1">
        <v>65</v>
      </c>
      <c r="R20" s="1">
        <v>3</v>
      </c>
      <c r="S20" s="1">
        <v>149</v>
      </c>
      <c r="T20" s="1">
        <v>16</v>
      </c>
      <c r="U20" s="1">
        <v>83</v>
      </c>
      <c r="V20" s="1">
        <v>21</v>
      </c>
      <c r="W20" s="1">
        <v>16</v>
      </c>
      <c r="X20" s="1">
        <v>47</v>
      </c>
      <c r="Y20" s="1">
        <v>59</v>
      </c>
    </row>
    <row r="21" spans="1:25" x14ac:dyDescent="0.2">
      <c r="A21" s="1" t="s">
        <v>58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 t="s">
        <v>58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</row>
    <row r="22" spans="1:25" x14ac:dyDescent="0.2">
      <c r="A22" s="1" t="s">
        <v>59</v>
      </c>
      <c r="B22" s="1">
        <v>17</v>
      </c>
      <c r="C22" s="1">
        <v>10</v>
      </c>
      <c r="D22" s="1">
        <v>0</v>
      </c>
      <c r="E22" s="1">
        <v>3</v>
      </c>
      <c r="F22" s="1">
        <v>2</v>
      </c>
      <c r="G22" s="1">
        <v>0</v>
      </c>
      <c r="H22" s="1">
        <v>5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 t="s">
        <v>59</v>
      </c>
      <c r="O22" s="1">
        <v>7</v>
      </c>
      <c r="P22" s="1">
        <v>0</v>
      </c>
      <c r="Q22" s="1">
        <v>0</v>
      </c>
      <c r="R22" s="1">
        <v>0</v>
      </c>
      <c r="S22" s="1">
        <v>2</v>
      </c>
      <c r="T22" s="1">
        <v>0</v>
      </c>
      <c r="U22" s="1">
        <v>0</v>
      </c>
      <c r="V22" s="1">
        <v>5</v>
      </c>
      <c r="W22" s="1">
        <v>0</v>
      </c>
      <c r="X22" s="1">
        <v>0</v>
      </c>
      <c r="Y22" s="1">
        <v>0</v>
      </c>
    </row>
    <row r="23" spans="1:25" x14ac:dyDescent="0.2">
      <c r="A23" s="1" t="s">
        <v>60</v>
      </c>
      <c r="B23" s="1">
        <v>3</v>
      </c>
      <c r="C23" s="1">
        <v>1</v>
      </c>
      <c r="D23" s="1">
        <v>0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 t="s">
        <v>60</v>
      </c>
      <c r="O23" s="1">
        <v>2</v>
      </c>
      <c r="P23" s="1">
        <v>0</v>
      </c>
      <c r="Q23" s="1">
        <v>0</v>
      </c>
      <c r="R23" s="1">
        <v>0</v>
      </c>
      <c r="S23" s="1">
        <v>1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1">
        <v>0</v>
      </c>
    </row>
    <row r="24" spans="1:25" x14ac:dyDescent="0.2">
      <c r="A24" s="1" t="s">
        <v>61</v>
      </c>
      <c r="B24" s="1">
        <v>207</v>
      </c>
      <c r="C24" s="1">
        <v>207</v>
      </c>
      <c r="D24" s="1">
        <v>0</v>
      </c>
      <c r="E24" s="1">
        <v>15</v>
      </c>
      <c r="F24" s="1">
        <v>0</v>
      </c>
      <c r="G24" s="1">
        <v>1</v>
      </c>
      <c r="H24" s="1">
        <v>2</v>
      </c>
      <c r="I24" s="1">
        <v>66</v>
      </c>
      <c r="J24" s="1">
        <v>16</v>
      </c>
      <c r="K24" s="1">
        <v>104</v>
      </c>
      <c r="L24" s="1">
        <v>1</v>
      </c>
      <c r="M24" s="1">
        <v>2</v>
      </c>
      <c r="N24" s="1" t="s">
        <v>61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</row>
    <row r="25" spans="1:25" x14ac:dyDescent="0.2">
      <c r="A25" s="1" t="s">
        <v>62</v>
      </c>
      <c r="B25" s="1">
        <v>8</v>
      </c>
      <c r="C25" s="1">
        <v>8</v>
      </c>
      <c r="D25" s="1">
        <v>0</v>
      </c>
      <c r="E25" s="1">
        <v>0</v>
      </c>
      <c r="F25" s="1">
        <v>1</v>
      </c>
      <c r="G25" s="1">
        <v>1</v>
      </c>
      <c r="H25" s="1">
        <v>3</v>
      </c>
      <c r="I25" s="1">
        <v>2</v>
      </c>
      <c r="J25" s="1">
        <v>0</v>
      </c>
      <c r="K25" s="1">
        <v>1</v>
      </c>
      <c r="L25" s="1">
        <v>0</v>
      </c>
      <c r="M25" s="1">
        <v>0</v>
      </c>
      <c r="N25" s="1" t="s">
        <v>62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</row>
    <row r="26" spans="1:25" x14ac:dyDescent="0.2">
      <c r="A26" s="1" t="s">
        <v>35</v>
      </c>
      <c r="B26" s="1">
        <v>34</v>
      </c>
      <c r="C26" s="1">
        <v>33</v>
      </c>
      <c r="D26" s="1">
        <v>0</v>
      </c>
      <c r="E26" s="1">
        <v>0</v>
      </c>
      <c r="F26" s="1">
        <v>1</v>
      </c>
      <c r="G26" s="1">
        <v>5</v>
      </c>
      <c r="H26" s="1">
        <v>1</v>
      </c>
      <c r="I26" s="1">
        <v>2</v>
      </c>
      <c r="J26" s="1">
        <v>4</v>
      </c>
      <c r="K26" s="1">
        <v>16</v>
      </c>
      <c r="L26" s="1">
        <v>4</v>
      </c>
      <c r="M26" s="1">
        <v>0</v>
      </c>
      <c r="N26" s="1" t="s">
        <v>35</v>
      </c>
      <c r="O26" s="1">
        <v>1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</row>
    <row r="28" spans="1:25" x14ac:dyDescent="0.2">
      <c r="A28" s="1" t="s">
        <v>63</v>
      </c>
      <c r="N28" s="1" t="s">
        <v>63</v>
      </c>
    </row>
    <row r="30" spans="1:25" x14ac:dyDescent="0.2">
      <c r="A30" s="1" t="s">
        <v>0</v>
      </c>
      <c r="B30" s="1">
        <v>2311</v>
      </c>
      <c r="C30" s="1">
        <v>1680</v>
      </c>
      <c r="D30" s="1">
        <v>20</v>
      </c>
      <c r="E30" s="1">
        <v>140</v>
      </c>
      <c r="F30" s="1">
        <v>192</v>
      </c>
      <c r="G30" s="1">
        <v>269</v>
      </c>
      <c r="H30" s="1">
        <v>116</v>
      </c>
      <c r="I30" s="1">
        <v>245</v>
      </c>
      <c r="J30" s="1">
        <v>93</v>
      </c>
      <c r="K30" s="1">
        <v>467</v>
      </c>
      <c r="L30" s="1">
        <v>75</v>
      </c>
      <c r="M30" s="1">
        <v>63</v>
      </c>
      <c r="N30" s="1" t="s">
        <v>0</v>
      </c>
      <c r="O30" s="1">
        <v>631</v>
      </c>
      <c r="P30" s="1">
        <v>140</v>
      </c>
      <c r="Q30" s="1">
        <v>65</v>
      </c>
      <c r="R30" s="1">
        <v>3</v>
      </c>
      <c r="S30" s="1">
        <v>163</v>
      </c>
      <c r="T30" s="1">
        <v>16</v>
      </c>
      <c r="U30" s="1">
        <v>83</v>
      </c>
      <c r="V30" s="1">
        <v>37</v>
      </c>
      <c r="W30" s="1">
        <v>16</v>
      </c>
      <c r="X30" s="1">
        <v>49</v>
      </c>
      <c r="Y30" s="1">
        <v>59</v>
      </c>
    </row>
    <row r="31" spans="1:25" x14ac:dyDescent="0.2">
      <c r="A31" s="1" t="s">
        <v>55</v>
      </c>
      <c r="B31" s="1">
        <v>878</v>
      </c>
      <c r="C31" s="1">
        <v>832</v>
      </c>
      <c r="D31" s="1">
        <v>0</v>
      </c>
      <c r="E31" s="1">
        <v>2</v>
      </c>
      <c r="F31" s="1">
        <v>36</v>
      </c>
      <c r="G31" s="1">
        <v>88</v>
      </c>
      <c r="H31" s="1">
        <v>92</v>
      </c>
      <c r="I31" s="1">
        <v>198</v>
      </c>
      <c r="J31" s="1">
        <v>71</v>
      </c>
      <c r="K31" s="1">
        <v>345</v>
      </c>
      <c r="L31" s="1">
        <v>0</v>
      </c>
      <c r="M31" s="1">
        <v>0</v>
      </c>
      <c r="N31" s="1" t="s">
        <v>55</v>
      </c>
      <c r="O31" s="1">
        <v>46</v>
      </c>
      <c r="P31" s="1">
        <v>46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</row>
    <row r="32" spans="1:25" x14ac:dyDescent="0.2">
      <c r="A32" s="1" t="s">
        <v>56</v>
      </c>
      <c r="B32" s="1">
        <v>637</v>
      </c>
      <c r="C32" s="1">
        <v>628</v>
      </c>
      <c r="D32" s="1">
        <v>1</v>
      </c>
      <c r="E32" s="1">
        <v>92</v>
      </c>
      <c r="F32" s="1">
        <v>130</v>
      </c>
      <c r="G32" s="1">
        <v>170</v>
      </c>
      <c r="H32" s="1">
        <v>7</v>
      </c>
      <c r="I32" s="1">
        <v>0</v>
      </c>
      <c r="J32" s="1">
        <v>13</v>
      </c>
      <c r="K32" s="1">
        <v>85</v>
      </c>
      <c r="L32" s="1">
        <v>68</v>
      </c>
      <c r="M32" s="1">
        <v>62</v>
      </c>
      <c r="N32" s="1" t="s">
        <v>56</v>
      </c>
      <c r="O32" s="1">
        <v>9</v>
      </c>
      <c r="P32" s="1">
        <v>2</v>
      </c>
      <c r="Q32" s="1">
        <v>1</v>
      </c>
      <c r="R32" s="1">
        <v>0</v>
      </c>
      <c r="S32" s="1">
        <v>5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1">
        <v>0</v>
      </c>
    </row>
    <row r="33" spans="1:25" x14ac:dyDescent="0.2">
      <c r="A33" s="1" t="s">
        <v>57</v>
      </c>
      <c r="B33" s="1">
        <v>330</v>
      </c>
      <c r="C33" s="1">
        <v>133</v>
      </c>
      <c r="D33" s="1">
        <v>4</v>
      </c>
      <c r="E33" s="1">
        <v>30</v>
      </c>
      <c r="F33" s="1">
        <v>17</v>
      </c>
      <c r="G33" s="1">
        <v>5</v>
      </c>
      <c r="H33" s="1">
        <v>6</v>
      </c>
      <c r="I33" s="1">
        <v>36</v>
      </c>
      <c r="J33" s="1">
        <v>5</v>
      </c>
      <c r="K33" s="1">
        <v>27</v>
      </c>
      <c r="L33" s="1">
        <v>2</v>
      </c>
      <c r="M33" s="1">
        <v>1</v>
      </c>
      <c r="N33" s="1" t="s">
        <v>57</v>
      </c>
      <c r="O33" s="1">
        <v>197</v>
      </c>
      <c r="P33" s="1">
        <v>27</v>
      </c>
      <c r="Q33" s="1">
        <v>64</v>
      </c>
      <c r="R33" s="1">
        <v>3</v>
      </c>
      <c r="S33" s="1">
        <v>21</v>
      </c>
      <c r="T33" s="1">
        <v>2</v>
      </c>
      <c r="U33" s="1">
        <v>12</v>
      </c>
      <c r="V33" s="1">
        <v>8</v>
      </c>
      <c r="W33" s="1">
        <v>2</v>
      </c>
      <c r="X33" s="1">
        <v>0</v>
      </c>
      <c r="Y33" s="1">
        <v>58</v>
      </c>
    </row>
    <row r="34" spans="1:25" x14ac:dyDescent="0.2">
      <c r="A34" s="1" t="s">
        <v>64</v>
      </c>
      <c r="B34" s="1">
        <v>3</v>
      </c>
      <c r="C34" s="1">
        <v>2</v>
      </c>
      <c r="D34" s="1">
        <v>0</v>
      </c>
      <c r="E34" s="1">
        <v>1</v>
      </c>
      <c r="F34" s="1">
        <v>0</v>
      </c>
      <c r="G34" s="1">
        <v>0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 t="s">
        <v>64</v>
      </c>
      <c r="O34" s="1">
        <v>1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1">
        <v>0</v>
      </c>
    </row>
    <row r="35" spans="1:25" x14ac:dyDescent="0.2">
      <c r="A35" s="1" t="s">
        <v>65</v>
      </c>
      <c r="B35" s="1">
        <v>213</v>
      </c>
      <c r="C35" s="1">
        <v>20</v>
      </c>
      <c r="D35" s="1">
        <v>1</v>
      </c>
      <c r="E35" s="1">
        <v>7</v>
      </c>
      <c r="F35" s="1">
        <v>2</v>
      </c>
      <c r="G35" s="1">
        <v>0</v>
      </c>
      <c r="H35" s="1">
        <v>7</v>
      </c>
      <c r="I35" s="1">
        <v>0</v>
      </c>
      <c r="J35" s="1">
        <v>2</v>
      </c>
      <c r="K35" s="1">
        <v>1</v>
      </c>
      <c r="L35" s="1">
        <v>0</v>
      </c>
      <c r="M35" s="1">
        <v>0</v>
      </c>
      <c r="N35" s="1" t="s">
        <v>65</v>
      </c>
      <c r="O35" s="1">
        <v>193</v>
      </c>
      <c r="P35" s="1">
        <v>47</v>
      </c>
      <c r="Q35" s="1">
        <v>0</v>
      </c>
      <c r="R35" s="1">
        <v>0</v>
      </c>
      <c r="S35" s="1">
        <v>61</v>
      </c>
      <c r="T35" s="1">
        <v>10</v>
      </c>
      <c r="U35" s="1">
        <v>14</v>
      </c>
      <c r="V35" s="1">
        <v>24</v>
      </c>
      <c r="W35" s="1">
        <v>14</v>
      </c>
      <c r="X35" s="1">
        <v>23</v>
      </c>
      <c r="Y35" s="1">
        <v>0</v>
      </c>
    </row>
    <row r="36" spans="1:25" x14ac:dyDescent="0.2">
      <c r="A36" s="1" t="s">
        <v>66</v>
      </c>
      <c r="B36" s="1">
        <v>110</v>
      </c>
      <c r="C36" s="1">
        <v>8</v>
      </c>
      <c r="D36" s="1">
        <v>0</v>
      </c>
      <c r="E36" s="1">
        <v>1</v>
      </c>
      <c r="F36" s="1">
        <v>4</v>
      </c>
      <c r="G36" s="1">
        <v>0</v>
      </c>
      <c r="H36" s="1">
        <v>0</v>
      </c>
      <c r="I36" s="1">
        <v>1</v>
      </c>
      <c r="J36" s="1">
        <v>0</v>
      </c>
      <c r="K36" s="1">
        <v>1</v>
      </c>
      <c r="L36" s="1">
        <v>1</v>
      </c>
      <c r="M36" s="1">
        <v>0</v>
      </c>
      <c r="N36" s="1" t="s">
        <v>66</v>
      </c>
      <c r="O36" s="1">
        <v>102</v>
      </c>
      <c r="P36" s="1">
        <v>16</v>
      </c>
      <c r="Q36" s="1">
        <v>0</v>
      </c>
      <c r="R36" s="1">
        <v>0</v>
      </c>
      <c r="S36" s="1">
        <v>67</v>
      </c>
      <c r="T36" s="1">
        <v>4</v>
      </c>
      <c r="U36" s="1">
        <v>13</v>
      </c>
      <c r="V36" s="1">
        <v>1</v>
      </c>
      <c r="W36" s="1">
        <v>0</v>
      </c>
      <c r="X36" s="1">
        <v>1</v>
      </c>
      <c r="Y36" s="1">
        <v>0</v>
      </c>
    </row>
    <row r="37" spans="1:25" x14ac:dyDescent="0.2">
      <c r="A37" s="1" t="s">
        <v>67</v>
      </c>
      <c r="B37" s="1">
        <v>38</v>
      </c>
      <c r="C37" s="1">
        <v>38</v>
      </c>
      <c r="D37" s="1">
        <v>14</v>
      </c>
      <c r="E37" s="1">
        <v>6</v>
      </c>
      <c r="F37" s="1">
        <v>2</v>
      </c>
      <c r="G37" s="1">
        <v>2</v>
      </c>
      <c r="H37" s="1">
        <v>4</v>
      </c>
      <c r="I37" s="1">
        <v>6</v>
      </c>
      <c r="J37" s="1">
        <v>0</v>
      </c>
      <c r="K37" s="1">
        <v>4</v>
      </c>
      <c r="L37" s="1">
        <v>0</v>
      </c>
      <c r="M37" s="1">
        <v>0</v>
      </c>
      <c r="N37" s="1" t="s">
        <v>67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</row>
    <row r="38" spans="1:25" x14ac:dyDescent="0.2">
      <c r="A38" s="1" t="s">
        <v>68</v>
      </c>
      <c r="B38" s="1">
        <v>84</v>
      </c>
      <c r="C38" s="1">
        <v>2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2</v>
      </c>
      <c r="L38" s="1">
        <v>0</v>
      </c>
      <c r="M38" s="1">
        <v>0</v>
      </c>
      <c r="N38" s="1" t="s">
        <v>68</v>
      </c>
      <c r="O38" s="1">
        <v>82</v>
      </c>
      <c r="P38" s="1">
        <v>2</v>
      </c>
      <c r="Q38" s="1">
        <v>0</v>
      </c>
      <c r="R38" s="1">
        <v>0</v>
      </c>
      <c r="S38" s="1">
        <v>8</v>
      </c>
      <c r="T38" s="1">
        <v>0</v>
      </c>
      <c r="U38" s="1">
        <v>44</v>
      </c>
      <c r="V38" s="1">
        <v>2</v>
      </c>
      <c r="W38" s="1">
        <v>0</v>
      </c>
      <c r="X38" s="1">
        <v>25</v>
      </c>
      <c r="Y38" s="1">
        <v>1</v>
      </c>
    </row>
    <row r="39" spans="1:25" x14ac:dyDescent="0.2">
      <c r="A39" s="1" t="s">
        <v>35</v>
      </c>
      <c r="B39" s="1">
        <v>18</v>
      </c>
      <c r="C39" s="1">
        <v>17</v>
      </c>
      <c r="D39" s="1">
        <v>0</v>
      </c>
      <c r="E39" s="1">
        <v>1</v>
      </c>
      <c r="F39" s="1">
        <v>1</v>
      </c>
      <c r="G39" s="1">
        <v>4</v>
      </c>
      <c r="H39" s="1">
        <v>0</v>
      </c>
      <c r="I39" s="1">
        <v>3</v>
      </c>
      <c r="J39" s="1">
        <v>2</v>
      </c>
      <c r="K39" s="1">
        <v>2</v>
      </c>
      <c r="L39" s="1">
        <v>4</v>
      </c>
      <c r="M39" s="1">
        <v>0</v>
      </c>
      <c r="N39" s="1" t="s">
        <v>35</v>
      </c>
      <c r="O39" s="1">
        <v>1</v>
      </c>
      <c r="P39" s="1">
        <v>0</v>
      </c>
      <c r="Q39" s="1">
        <v>0</v>
      </c>
      <c r="R39" s="1">
        <v>0</v>
      </c>
      <c r="S39" s="1">
        <v>1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</row>
    <row r="41" spans="1:25" x14ac:dyDescent="0.2">
      <c r="A41" s="1" t="s">
        <v>69</v>
      </c>
      <c r="N41" s="1" t="s">
        <v>69</v>
      </c>
    </row>
    <row r="43" spans="1:25" x14ac:dyDescent="0.2">
      <c r="A43" s="1" t="s">
        <v>0</v>
      </c>
      <c r="B43" s="1">
        <v>2311</v>
      </c>
      <c r="C43" s="1">
        <v>1680</v>
      </c>
      <c r="D43" s="1">
        <v>20</v>
      </c>
      <c r="E43" s="1">
        <v>140</v>
      </c>
      <c r="F43" s="1">
        <v>192</v>
      </c>
      <c r="G43" s="1">
        <v>269</v>
      </c>
      <c r="H43" s="1">
        <v>116</v>
      </c>
      <c r="I43" s="1">
        <v>245</v>
      </c>
      <c r="J43" s="1">
        <v>93</v>
      </c>
      <c r="K43" s="1">
        <v>467</v>
      </c>
      <c r="L43" s="1">
        <v>75</v>
      </c>
      <c r="M43" s="1">
        <v>63</v>
      </c>
      <c r="N43" s="1" t="s">
        <v>0</v>
      </c>
      <c r="O43" s="1">
        <v>631</v>
      </c>
      <c r="P43" s="1">
        <v>140</v>
      </c>
      <c r="Q43" s="1">
        <v>65</v>
      </c>
      <c r="R43" s="1">
        <v>3</v>
      </c>
      <c r="S43" s="1">
        <v>163</v>
      </c>
      <c r="T43" s="1">
        <v>16</v>
      </c>
      <c r="U43" s="1">
        <v>83</v>
      </c>
      <c r="V43" s="1">
        <v>37</v>
      </c>
      <c r="W43" s="1">
        <v>16</v>
      </c>
      <c r="X43" s="1">
        <v>49</v>
      </c>
      <c r="Y43" s="1">
        <v>59</v>
      </c>
    </row>
    <row r="44" spans="1:25" x14ac:dyDescent="0.2">
      <c r="A44" s="1" t="s">
        <v>70</v>
      </c>
      <c r="B44" s="1">
        <v>1449</v>
      </c>
      <c r="C44" s="1">
        <v>1376</v>
      </c>
      <c r="D44" s="1">
        <v>1</v>
      </c>
      <c r="E44" s="1">
        <v>86</v>
      </c>
      <c r="F44" s="1">
        <v>157</v>
      </c>
      <c r="G44" s="1">
        <v>242</v>
      </c>
      <c r="H44" s="1">
        <v>94</v>
      </c>
      <c r="I44" s="1">
        <v>175</v>
      </c>
      <c r="J44" s="1">
        <v>81</v>
      </c>
      <c r="K44" s="1">
        <v>414</v>
      </c>
      <c r="L44" s="1">
        <v>68</v>
      </c>
      <c r="M44" s="1">
        <v>58</v>
      </c>
      <c r="N44" s="1" t="s">
        <v>70</v>
      </c>
      <c r="O44" s="1">
        <v>73</v>
      </c>
      <c r="P44" s="1">
        <v>71</v>
      </c>
      <c r="Q44" s="1">
        <v>1</v>
      </c>
      <c r="R44" s="1">
        <v>0</v>
      </c>
      <c r="S44" s="1">
        <v>1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</row>
    <row r="45" spans="1:25" x14ac:dyDescent="0.2">
      <c r="A45" s="1" t="s">
        <v>71</v>
      </c>
      <c r="B45" s="1">
        <v>862</v>
      </c>
      <c r="C45" s="1">
        <v>304</v>
      </c>
      <c r="D45" s="1">
        <v>19</v>
      </c>
      <c r="E45" s="1">
        <v>54</v>
      </c>
      <c r="F45" s="1">
        <v>35</v>
      </c>
      <c r="G45" s="1">
        <v>27</v>
      </c>
      <c r="H45" s="1">
        <v>22</v>
      </c>
      <c r="I45" s="1">
        <v>70</v>
      </c>
      <c r="J45" s="1">
        <v>12</v>
      </c>
      <c r="K45" s="1">
        <v>53</v>
      </c>
      <c r="L45" s="1">
        <v>7</v>
      </c>
      <c r="M45" s="1">
        <v>5</v>
      </c>
      <c r="N45" s="1" t="s">
        <v>71</v>
      </c>
      <c r="O45" s="1">
        <v>558</v>
      </c>
      <c r="P45" s="1">
        <v>69</v>
      </c>
      <c r="Q45" s="1">
        <v>64</v>
      </c>
      <c r="R45" s="1">
        <v>3</v>
      </c>
      <c r="S45" s="1">
        <v>162</v>
      </c>
      <c r="T45" s="1">
        <v>16</v>
      </c>
      <c r="U45" s="1">
        <v>83</v>
      </c>
      <c r="V45" s="1">
        <v>37</v>
      </c>
      <c r="W45" s="1">
        <v>16</v>
      </c>
      <c r="X45" s="1">
        <v>49</v>
      </c>
      <c r="Y45" s="1">
        <v>59</v>
      </c>
    </row>
    <row r="46" spans="1:25" x14ac:dyDescent="0.2">
      <c r="A46" s="10" t="s">
        <v>222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 t="s">
        <v>222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</sheetData>
  <mergeCells count="2">
    <mergeCell ref="A46:M46"/>
    <mergeCell ref="N46:Y4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26C7F-0233-4BE5-A4F1-7D9181C25B33}">
  <dimension ref="A1:Y44"/>
  <sheetViews>
    <sheetView view="pageBreakPreview" zoomScale="125" zoomScaleNormal="100" zoomScaleSheetLayoutView="125" workbookViewId="0">
      <selection activeCell="A44" sqref="A44:XFD44"/>
    </sheetView>
  </sheetViews>
  <sheetFormatPr defaultRowHeight="10.199999999999999" x14ac:dyDescent="0.2"/>
  <cols>
    <col min="1" max="1" width="13.6640625" style="1" customWidth="1"/>
    <col min="2" max="13" width="5.77734375" style="1" customWidth="1"/>
    <col min="14" max="14" width="13.664062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207</v>
      </c>
      <c r="N1" s="1" t="s">
        <v>207</v>
      </c>
    </row>
    <row r="2" spans="1:25" s="2" customFormat="1" ht="9.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/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5" t="s">
        <v>22</v>
      </c>
    </row>
    <row r="3" spans="1:25" x14ac:dyDescent="0.2">
      <c r="A3" s="1" t="s">
        <v>72</v>
      </c>
      <c r="N3" s="1" t="s">
        <v>72</v>
      </c>
    </row>
    <row r="5" spans="1:25" x14ac:dyDescent="0.2">
      <c r="A5" s="1" t="s">
        <v>0</v>
      </c>
      <c r="B5" s="1">
        <v>2311</v>
      </c>
      <c r="C5" s="1">
        <v>1680</v>
      </c>
      <c r="D5" s="1">
        <v>20</v>
      </c>
      <c r="E5" s="1">
        <v>140</v>
      </c>
      <c r="F5" s="1">
        <v>192</v>
      </c>
      <c r="G5" s="1">
        <v>269</v>
      </c>
      <c r="H5" s="1">
        <v>116</v>
      </c>
      <c r="I5" s="1">
        <v>245</v>
      </c>
      <c r="J5" s="1">
        <v>93</v>
      </c>
      <c r="K5" s="1">
        <v>467</v>
      </c>
      <c r="L5" s="1">
        <v>75</v>
      </c>
      <c r="M5" s="1">
        <v>63</v>
      </c>
      <c r="N5" s="1" t="s">
        <v>0</v>
      </c>
      <c r="O5" s="1">
        <v>631</v>
      </c>
      <c r="P5" s="1">
        <v>140</v>
      </c>
      <c r="Q5" s="1">
        <v>65</v>
      </c>
      <c r="R5" s="1">
        <v>3</v>
      </c>
      <c r="S5" s="1">
        <v>163</v>
      </c>
      <c r="T5" s="1">
        <v>16</v>
      </c>
      <c r="U5" s="1">
        <v>83</v>
      </c>
      <c r="V5" s="1">
        <v>37</v>
      </c>
      <c r="W5" s="1">
        <v>16</v>
      </c>
      <c r="X5" s="1">
        <v>49</v>
      </c>
      <c r="Y5" s="1">
        <v>59</v>
      </c>
    </row>
    <row r="6" spans="1:25" x14ac:dyDescent="0.2">
      <c r="A6" s="1" t="s">
        <v>73</v>
      </c>
      <c r="B6" s="1">
        <v>234</v>
      </c>
      <c r="C6" s="1">
        <v>223</v>
      </c>
      <c r="D6" s="1">
        <v>0</v>
      </c>
      <c r="E6" s="1">
        <v>11</v>
      </c>
      <c r="F6" s="1">
        <v>25</v>
      </c>
      <c r="G6" s="1">
        <v>15</v>
      </c>
      <c r="H6" s="1">
        <v>5</v>
      </c>
      <c r="I6" s="1">
        <v>55</v>
      </c>
      <c r="J6" s="1">
        <v>3</v>
      </c>
      <c r="K6" s="1">
        <v>107</v>
      </c>
      <c r="L6" s="1">
        <v>1</v>
      </c>
      <c r="M6" s="1">
        <v>1</v>
      </c>
      <c r="N6" s="1" t="s">
        <v>73</v>
      </c>
      <c r="O6" s="1">
        <v>11</v>
      </c>
      <c r="P6" s="1">
        <v>9</v>
      </c>
      <c r="Q6" s="1">
        <v>0</v>
      </c>
      <c r="R6" s="1">
        <v>0</v>
      </c>
      <c r="S6" s="1">
        <v>1</v>
      </c>
      <c r="T6" s="1">
        <v>0</v>
      </c>
      <c r="U6" s="1">
        <v>0</v>
      </c>
      <c r="V6" s="1">
        <v>0</v>
      </c>
      <c r="W6" s="1">
        <v>0</v>
      </c>
      <c r="X6" s="1">
        <v>1</v>
      </c>
      <c r="Y6" s="1">
        <v>0</v>
      </c>
    </row>
    <row r="7" spans="1:25" x14ac:dyDescent="0.2">
      <c r="A7" s="1" t="s">
        <v>74</v>
      </c>
      <c r="B7" s="1">
        <v>364</v>
      </c>
      <c r="C7" s="1">
        <v>330</v>
      </c>
      <c r="D7" s="1">
        <v>0</v>
      </c>
      <c r="E7" s="1">
        <v>15</v>
      </c>
      <c r="F7" s="1">
        <v>23</v>
      </c>
      <c r="G7" s="1">
        <v>62</v>
      </c>
      <c r="H7" s="1">
        <v>16</v>
      </c>
      <c r="I7" s="1">
        <v>27</v>
      </c>
      <c r="J7" s="1">
        <v>30</v>
      </c>
      <c r="K7" s="1">
        <v>124</v>
      </c>
      <c r="L7" s="1">
        <v>10</v>
      </c>
      <c r="M7" s="1">
        <v>23</v>
      </c>
      <c r="N7" s="1" t="s">
        <v>74</v>
      </c>
      <c r="O7" s="1">
        <v>34</v>
      </c>
      <c r="P7" s="1">
        <v>32</v>
      </c>
      <c r="Q7" s="1">
        <v>0</v>
      </c>
      <c r="R7" s="1">
        <v>0</v>
      </c>
      <c r="S7" s="1">
        <v>1</v>
      </c>
      <c r="T7" s="1">
        <v>0</v>
      </c>
      <c r="U7" s="1">
        <v>0</v>
      </c>
      <c r="V7" s="1">
        <v>0</v>
      </c>
      <c r="W7" s="1">
        <v>0</v>
      </c>
      <c r="X7" s="1">
        <v>1</v>
      </c>
      <c r="Y7" s="1">
        <v>0</v>
      </c>
    </row>
    <row r="8" spans="1:25" x14ac:dyDescent="0.2">
      <c r="A8" s="1" t="s">
        <v>75</v>
      </c>
      <c r="B8" s="1">
        <v>392</v>
      </c>
      <c r="C8" s="1">
        <v>297</v>
      </c>
      <c r="D8" s="1">
        <v>0</v>
      </c>
      <c r="E8" s="1">
        <v>17</v>
      </c>
      <c r="F8" s="1">
        <v>44</v>
      </c>
      <c r="G8" s="1">
        <v>49</v>
      </c>
      <c r="H8" s="1">
        <v>8</v>
      </c>
      <c r="I8" s="1">
        <v>35</v>
      </c>
      <c r="J8" s="1">
        <v>25</v>
      </c>
      <c r="K8" s="1">
        <v>94</v>
      </c>
      <c r="L8" s="1">
        <v>14</v>
      </c>
      <c r="M8" s="1">
        <v>11</v>
      </c>
      <c r="N8" s="1" t="s">
        <v>75</v>
      </c>
      <c r="O8" s="1">
        <v>95</v>
      </c>
      <c r="P8" s="1">
        <v>53</v>
      </c>
      <c r="Q8" s="1">
        <v>1</v>
      </c>
      <c r="R8" s="1">
        <v>0</v>
      </c>
      <c r="S8" s="1">
        <v>3</v>
      </c>
      <c r="T8" s="1">
        <v>0</v>
      </c>
      <c r="U8" s="1">
        <v>1</v>
      </c>
      <c r="V8" s="1">
        <v>0</v>
      </c>
      <c r="W8" s="1">
        <v>0</v>
      </c>
      <c r="X8" s="1">
        <v>0</v>
      </c>
      <c r="Y8" s="1">
        <v>37</v>
      </c>
    </row>
    <row r="9" spans="1:25" x14ac:dyDescent="0.2">
      <c r="A9" s="1" t="s">
        <v>76</v>
      </c>
      <c r="B9" s="1">
        <v>196</v>
      </c>
      <c r="C9" s="1">
        <v>180</v>
      </c>
      <c r="D9" s="1">
        <v>0</v>
      </c>
      <c r="E9" s="1">
        <v>11</v>
      </c>
      <c r="F9" s="1">
        <v>8</v>
      </c>
      <c r="G9" s="1">
        <v>62</v>
      </c>
      <c r="H9" s="1">
        <v>0</v>
      </c>
      <c r="I9" s="1">
        <v>3</v>
      </c>
      <c r="J9" s="1">
        <v>19</v>
      </c>
      <c r="K9" s="1">
        <v>61</v>
      </c>
      <c r="L9" s="1">
        <v>10</v>
      </c>
      <c r="M9" s="1">
        <v>6</v>
      </c>
      <c r="N9" s="1" t="s">
        <v>76</v>
      </c>
      <c r="O9" s="1">
        <v>16</v>
      </c>
      <c r="P9" s="1">
        <v>11</v>
      </c>
      <c r="Q9" s="1">
        <v>0</v>
      </c>
      <c r="R9" s="1">
        <v>2</v>
      </c>
      <c r="S9" s="1">
        <v>1</v>
      </c>
      <c r="T9" s="1">
        <v>0</v>
      </c>
      <c r="U9" s="1">
        <v>1</v>
      </c>
      <c r="V9" s="1">
        <v>0</v>
      </c>
      <c r="W9" s="1">
        <v>0</v>
      </c>
      <c r="X9" s="1">
        <v>0</v>
      </c>
      <c r="Y9" s="1">
        <v>1</v>
      </c>
    </row>
    <row r="10" spans="1:25" x14ac:dyDescent="0.2">
      <c r="A10" s="1" t="s">
        <v>77</v>
      </c>
      <c r="B10" s="1">
        <v>284</v>
      </c>
      <c r="C10" s="1">
        <v>274</v>
      </c>
      <c r="D10" s="1">
        <v>0</v>
      </c>
      <c r="E10" s="1">
        <v>25</v>
      </c>
      <c r="F10" s="1">
        <v>17</v>
      </c>
      <c r="G10" s="1">
        <v>48</v>
      </c>
      <c r="H10" s="1">
        <v>23</v>
      </c>
      <c r="I10" s="1">
        <v>56</v>
      </c>
      <c r="J10" s="1">
        <v>9</v>
      </c>
      <c r="K10" s="1">
        <v>65</v>
      </c>
      <c r="L10" s="1">
        <v>19</v>
      </c>
      <c r="M10" s="1">
        <v>12</v>
      </c>
      <c r="N10" s="1" t="s">
        <v>77</v>
      </c>
      <c r="O10" s="1">
        <v>10</v>
      </c>
      <c r="P10" s="1">
        <v>8</v>
      </c>
      <c r="Q10" s="1">
        <v>1</v>
      </c>
      <c r="R10" s="1">
        <v>0</v>
      </c>
      <c r="S10" s="1">
        <v>1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</row>
    <row r="11" spans="1:25" x14ac:dyDescent="0.2">
      <c r="A11" s="1" t="s">
        <v>78</v>
      </c>
      <c r="B11" s="1">
        <v>426</v>
      </c>
      <c r="C11" s="1">
        <v>146</v>
      </c>
      <c r="D11" s="1">
        <v>0</v>
      </c>
      <c r="E11" s="1">
        <v>6</v>
      </c>
      <c r="F11" s="1">
        <v>18</v>
      </c>
      <c r="G11" s="1">
        <v>7</v>
      </c>
      <c r="H11" s="1">
        <v>62</v>
      </c>
      <c r="I11" s="1">
        <v>44</v>
      </c>
      <c r="J11" s="1">
        <v>3</v>
      </c>
      <c r="K11" s="1">
        <v>2</v>
      </c>
      <c r="L11" s="1">
        <v>1</v>
      </c>
      <c r="M11" s="1">
        <v>3</v>
      </c>
      <c r="N11" s="1" t="s">
        <v>78</v>
      </c>
      <c r="O11" s="1">
        <v>280</v>
      </c>
      <c r="P11" s="1">
        <v>11</v>
      </c>
      <c r="Q11" s="1">
        <v>63</v>
      </c>
      <c r="R11" s="1">
        <v>1</v>
      </c>
      <c r="S11" s="1">
        <v>107</v>
      </c>
      <c r="T11" s="1">
        <v>0</v>
      </c>
      <c r="U11" s="1">
        <v>2</v>
      </c>
      <c r="V11" s="1">
        <v>37</v>
      </c>
      <c r="W11" s="1">
        <v>0</v>
      </c>
      <c r="X11" s="1">
        <v>46</v>
      </c>
      <c r="Y11" s="1">
        <v>13</v>
      </c>
    </row>
    <row r="12" spans="1:25" x14ac:dyDescent="0.2">
      <c r="A12" s="1" t="s">
        <v>36</v>
      </c>
      <c r="B12" s="1">
        <v>415</v>
      </c>
      <c r="C12" s="1">
        <v>230</v>
      </c>
      <c r="D12" s="1">
        <v>20</v>
      </c>
      <c r="E12" s="1">
        <v>55</v>
      </c>
      <c r="F12" s="1">
        <v>57</v>
      </c>
      <c r="G12" s="1">
        <v>26</v>
      </c>
      <c r="H12" s="1">
        <v>2</v>
      </c>
      <c r="I12" s="1">
        <v>25</v>
      </c>
      <c r="J12" s="1">
        <v>4</v>
      </c>
      <c r="K12" s="1">
        <v>14</v>
      </c>
      <c r="L12" s="1">
        <v>20</v>
      </c>
      <c r="M12" s="1">
        <v>7</v>
      </c>
      <c r="N12" s="1" t="s">
        <v>36</v>
      </c>
      <c r="O12" s="1">
        <v>185</v>
      </c>
      <c r="P12" s="1">
        <v>16</v>
      </c>
      <c r="Q12" s="1">
        <v>0</v>
      </c>
      <c r="R12" s="1">
        <v>0</v>
      </c>
      <c r="S12" s="1">
        <v>49</v>
      </c>
      <c r="T12" s="1">
        <v>16</v>
      </c>
      <c r="U12" s="1">
        <v>79</v>
      </c>
      <c r="V12" s="1">
        <v>0</v>
      </c>
      <c r="W12" s="1">
        <v>16</v>
      </c>
      <c r="X12" s="1">
        <v>1</v>
      </c>
      <c r="Y12" s="1">
        <v>8</v>
      </c>
    </row>
    <row r="14" spans="1:25" x14ac:dyDescent="0.2">
      <c r="A14" s="1" t="s">
        <v>79</v>
      </c>
      <c r="N14" s="1" t="s">
        <v>79</v>
      </c>
    </row>
    <row r="16" spans="1:25" x14ac:dyDescent="0.2">
      <c r="A16" s="1" t="s">
        <v>0</v>
      </c>
      <c r="B16" s="1">
        <v>2311</v>
      </c>
      <c r="C16" s="1">
        <v>1680</v>
      </c>
      <c r="D16" s="1">
        <v>20</v>
      </c>
      <c r="E16" s="1">
        <v>140</v>
      </c>
      <c r="F16" s="1">
        <v>192</v>
      </c>
      <c r="G16" s="1">
        <v>269</v>
      </c>
      <c r="H16" s="1">
        <v>116</v>
      </c>
      <c r="I16" s="1">
        <v>245</v>
      </c>
      <c r="J16" s="1">
        <v>93</v>
      </c>
      <c r="K16" s="1">
        <v>467</v>
      </c>
      <c r="L16" s="1">
        <v>75</v>
      </c>
      <c r="M16" s="1">
        <v>63</v>
      </c>
      <c r="N16" s="1" t="s">
        <v>0</v>
      </c>
      <c r="O16" s="1">
        <v>631</v>
      </c>
      <c r="P16" s="1">
        <v>140</v>
      </c>
      <c r="Q16" s="1">
        <v>65</v>
      </c>
      <c r="R16" s="1">
        <v>3</v>
      </c>
      <c r="S16" s="1">
        <v>163</v>
      </c>
      <c r="T16" s="1">
        <v>16</v>
      </c>
      <c r="U16" s="1">
        <v>83</v>
      </c>
      <c r="V16" s="1">
        <v>37</v>
      </c>
      <c r="W16" s="1">
        <v>16</v>
      </c>
      <c r="X16" s="1">
        <v>49</v>
      </c>
      <c r="Y16" s="1">
        <v>59</v>
      </c>
    </row>
    <row r="17" spans="1:25" x14ac:dyDescent="0.2">
      <c r="A17" s="1" t="s">
        <v>80</v>
      </c>
      <c r="B17" s="1">
        <v>258</v>
      </c>
      <c r="C17" s="1">
        <v>258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76</v>
      </c>
      <c r="J17" s="1">
        <v>4</v>
      </c>
      <c r="K17" s="1">
        <v>178</v>
      </c>
      <c r="L17" s="1">
        <v>0</v>
      </c>
      <c r="M17" s="1">
        <v>0</v>
      </c>
      <c r="N17" s="1" t="s">
        <v>80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</row>
    <row r="18" spans="1:25" x14ac:dyDescent="0.2">
      <c r="A18" s="1" t="s">
        <v>81</v>
      </c>
      <c r="B18" s="1">
        <v>733</v>
      </c>
      <c r="C18" s="1">
        <v>604</v>
      </c>
      <c r="D18" s="1">
        <v>0</v>
      </c>
      <c r="E18" s="1">
        <v>41</v>
      </c>
      <c r="F18" s="1">
        <v>93</v>
      </c>
      <c r="G18" s="1">
        <v>137</v>
      </c>
      <c r="H18" s="1">
        <v>28</v>
      </c>
      <c r="I18" s="1">
        <v>42</v>
      </c>
      <c r="J18" s="1">
        <v>53</v>
      </c>
      <c r="K18" s="1">
        <v>148</v>
      </c>
      <c r="L18" s="1">
        <v>27</v>
      </c>
      <c r="M18" s="1">
        <v>35</v>
      </c>
      <c r="N18" s="1" t="s">
        <v>81</v>
      </c>
      <c r="O18" s="1">
        <v>129</v>
      </c>
      <c r="P18" s="1">
        <v>84</v>
      </c>
      <c r="Q18" s="1">
        <v>0</v>
      </c>
      <c r="R18" s="1">
        <v>0</v>
      </c>
      <c r="S18" s="1">
        <v>6</v>
      </c>
      <c r="T18" s="1">
        <v>0</v>
      </c>
      <c r="U18" s="1">
        <v>1</v>
      </c>
      <c r="V18" s="1">
        <v>0</v>
      </c>
      <c r="W18" s="1">
        <v>0</v>
      </c>
      <c r="X18" s="1">
        <v>2</v>
      </c>
      <c r="Y18" s="1">
        <v>36</v>
      </c>
    </row>
    <row r="19" spans="1:25" x14ac:dyDescent="0.2">
      <c r="A19" s="1" t="s">
        <v>35</v>
      </c>
      <c r="B19" s="1">
        <v>191</v>
      </c>
      <c r="C19" s="1">
        <v>163</v>
      </c>
      <c r="D19" s="1">
        <v>0</v>
      </c>
      <c r="E19" s="1">
        <v>2</v>
      </c>
      <c r="F19" s="1">
        <v>5</v>
      </c>
      <c r="G19" s="1">
        <v>44</v>
      </c>
      <c r="H19" s="1">
        <v>1</v>
      </c>
      <c r="I19" s="1">
        <v>23</v>
      </c>
      <c r="J19" s="1">
        <v>16</v>
      </c>
      <c r="K19" s="1">
        <v>51</v>
      </c>
      <c r="L19" s="1">
        <v>17</v>
      </c>
      <c r="M19" s="1">
        <v>4</v>
      </c>
      <c r="N19" s="1" t="s">
        <v>35</v>
      </c>
      <c r="O19" s="1">
        <v>28</v>
      </c>
      <c r="P19" s="1">
        <v>11</v>
      </c>
      <c r="Q19" s="1">
        <v>0</v>
      </c>
      <c r="R19" s="1">
        <v>1</v>
      </c>
      <c r="S19" s="1">
        <v>3</v>
      </c>
      <c r="T19" s="1">
        <v>0</v>
      </c>
      <c r="U19" s="1">
        <v>0</v>
      </c>
      <c r="V19" s="1">
        <v>1</v>
      </c>
      <c r="W19" s="1">
        <v>11</v>
      </c>
      <c r="X19" s="1">
        <v>0</v>
      </c>
      <c r="Y19" s="1">
        <v>1</v>
      </c>
    </row>
    <row r="20" spans="1:25" x14ac:dyDescent="0.2">
      <c r="A20" s="1" t="s">
        <v>36</v>
      </c>
      <c r="B20" s="1">
        <v>1129</v>
      </c>
      <c r="C20" s="1">
        <v>655</v>
      </c>
      <c r="D20" s="1">
        <v>20</v>
      </c>
      <c r="E20" s="1">
        <v>97</v>
      </c>
      <c r="F20" s="1">
        <v>94</v>
      </c>
      <c r="G20" s="1">
        <v>88</v>
      </c>
      <c r="H20" s="1">
        <v>87</v>
      </c>
      <c r="I20" s="1">
        <v>104</v>
      </c>
      <c r="J20" s="1">
        <v>20</v>
      </c>
      <c r="K20" s="1">
        <v>90</v>
      </c>
      <c r="L20" s="1">
        <v>31</v>
      </c>
      <c r="M20" s="1">
        <v>24</v>
      </c>
      <c r="N20" s="1" t="s">
        <v>36</v>
      </c>
      <c r="O20" s="1">
        <v>474</v>
      </c>
      <c r="P20" s="1">
        <v>45</v>
      </c>
      <c r="Q20" s="1">
        <v>65</v>
      </c>
      <c r="R20" s="1">
        <v>2</v>
      </c>
      <c r="S20" s="1">
        <v>154</v>
      </c>
      <c r="T20" s="1">
        <v>16</v>
      </c>
      <c r="U20" s="1">
        <v>82</v>
      </c>
      <c r="V20" s="1">
        <v>36</v>
      </c>
      <c r="W20" s="1">
        <v>5</v>
      </c>
      <c r="X20" s="1">
        <v>47</v>
      </c>
      <c r="Y20" s="1">
        <v>22</v>
      </c>
    </row>
    <row r="22" spans="1:25" x14ac:dyDescent="0.2">
      <c r="A22" s="1" t="s">
        <v>82</v>
      </c>
      <c r="N22" s="1" t="s">
        <v>82</v>
      </c>
    </row>
    <row r="24" spans="1:25" x14ac:dyDescent="0.2">
      <c r="A24" s="1" t="s">
        <v>0</v>
      </c>
      <c r="B24" s="1">
        <v>2311</v>
      </c>
      <c r="C24" s="1">
        <v>1680</v>
      </c>
      <c r="D24" s="1">
        <v>20</v>
      </c>
      <c r="E24" s="1">
        <v>140</v>
      </c>
      <c r="F24" s="1">
        <v>192</v>
      </c>
      <c r="G24" s="1">
        <v>269</v>
      </c>
      <c r="H24" s="1">
        <v>116</v>
      </c>
      <c r="I24" s="1">
        <v>245</v>
      </c>
      <c r="J24" s="1">
        <v>93</v>
      </c>
      <c r="K24" s="1">
        <v>467</v>
      </c>
      <c r="L24" s="1">
        <v>75</v>
      </c>
      <c r="M24" s="1">
        <v>63</v>
      </c>
      <c r="N24" s="1" t="s">
        <v>0</v>
      </c>
      <c r="O24" s="1">
        <v>631</v>
      </c>
      <c r="P24" s="1">
        <v>140</v>
      </c>
      <c r="Q24" s="1">
        <v>65</v>
      </c>
      <c r="R24" s="1">
        <v>3</v>
      </c>
      <c r="S24" s="1">
        <v>163</v>
      </c>
      <c r="T24" s="1">
        <v>16</v>
      </c>
      <c r="U24" s="1">
        <v>83</v>
      </c>
      <c r="V24" s="1">
        <v>37</v>
      </c>
      <c r="W24" s="1">
        <v>16</v>
      </c>
      <c r="X24" s="1">
        <v>49</v>
      </c>
      <c r="Y24" s="1">
        <v>59</v>
      </c>
    </row>
    <row r="25" spans="1:25" x14ac:dyDescent="0.2">
      <c r="A25" s="1" t="s">
        <v>83</v>
      </c>
      <c r="B25" s="1">
        <v>1515</v>
      </c>
      <c r="C25" s="1">
        <v>1330</v>
      </c>
      <c r="D25" s="1">
        <v>0</v>
      </c>
      <c r="E25" s="1">
        <v>97</v>
      </c>
      <c r="F25" s="1">
        <v>151</v>
      </c>
      <c r="G25" s="1">
        <v>215</v>
      </c>
      <c r="H25" s="1">
        <v>94</v>
      </c>
      <c r="I25" s="1">
        <v>200</v>
      </c>
      <c r="J25" s="1">
        <v>72</v>
      </c>
      <c r="K25" s="1">
        <v>397</v>
      </c>
      <c r="L25" s="1">
        <v>57</v>
      </c>
      <c r="M25" s="1">
        <v>47</v>
      </c>
      <c r="N25" s="1" t="s">
        <v>83</v>
      </c>
      <c r="O25" s="1">
        <v>185</v>
      </c>
      <c r="P25" s="1">
        <v>100</v>
      </c>
      <c r="Q25" s="1">
        <v>0</v>
      </c>
      <c r="R25" s="1">
        <v>0</v>
      </c>
      <c r="S25" s="1">
        <v>85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</row>
    <row r="26" spans="1:25" x14ac:dyDescent="0.2">
      <c r="A26" s="1" t="s">
        <v>84</v>
      </c>
      <c r="B26" s="1">
        <v>16</v>
      </c>
      <c r="C26" s="1">
        <v>15</v>
      </c>
      <c r="D26" s="1">
        <v>0</v>
      </c>
      <c r="E26" s="1">
        <v>2</v>
      </c>
      <c r="F26" s="1">
        <v>0</v>
      </c>
      <c r="G26" s="1">
        <v>2</v>
      </c>
      <c r="H26" s="1">
        <v>0</v>
      </c>
      <c r="I26" s="1">
        <v>2</v>
      </c>
      <c r="J26" s="1">
        <v>2</v>
      </c>
      <c r="K26" s="1">
        <v>6</v>
      </c>
      <c r="L26" s="1">
        <v>0</v>
      </c>
      <c r="M26" s="1">
        <v>1</v>
      </c>
      <c r="N26" s="1" t="s">
        <v>84</v>
      </c>
      <c r="O26" s="1">
        <v>1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</row>
    <row r="27" spans="1:25" x14ac:dyDescent="0.2">
      <c r="A27" s="1" t="s">
        <v>85</v>
      </c>
      <c r="B27" s="1">
        <v>132</v>
      </c>
      <c r="C27" s="1">
        <v>14</v>
      </c>
      <c r="D27" s="1">
        <v>5</v>
      </c>
      <c r="E27" s="1">
        <v>0</v>
      </c>
      <c r="F27" s="1">
        <v>3</v>
      </c>
      <c r="G27" s="1">
        <v>3</v>
      </c>
      <c r="H27" s="1">
        <v>0</v>
      </c>
      <c r="I27" s="1">
        <v>0</v>
      </c>
      <c r="J27" s="1">
        <v>0</v>
      </c>
      <c r="K27" s="1">
        <v>3</v>
      </c>
      <c r="L27" s="1">
        <v>0</v>
      </c>
      <c r="M27" s="1">
        <v>0</v>
      </c>
      <c r="N27" s="1" t="s">
        <v>85</v>
      </c>
      <c r="O27" s="1">
        <v>118</v>
      </c>
      <c r="P27" s="1">
        <v>34</v>
      </c>
      <c r="Q27" s="1">
        <v>32</v>
      </c>
      <c r="R27" s="1">
        <v>0</v>
      </c>
      <c r="S27" s="1">
        <v>1</v>
      </c>
      <c r="T27" s="1">
        <v>0</v>
      </c>
      <c r="U27" s="1">
        <v>3</v>
      </c>
      <c r="V27" s="1">
        <v>0</v>
      </c>
      <c r="W27" s="1">
        <v>1</v>
      </c>
      <c r="X27" s="1">
        <v>1</v>
      </c>
      <c r="Y27" s="1">
        <v>46</v>
      </c>
    </row>
    <row r="28" spans="1:25" x14ac:dyDescent="0.2">
      <c r="A28" s="1" t="s">
        <v>86</v>
      </c>
      <c r="B28" s="1">
        <v>570</v>
      </c>
      <c r="C28" s="1">
        <v>266</v>
      </c>
      <c r="D28" s="1">
        <v>15</v>
      </c>
      <c r="E28" s="1">
        <v>39</v>
      </c>
      <c r="F28" s="1">
        <v>30</v>
      </c>
      <c r="G28" s="1">
        <v>46</v>
      </c>
      <c r="H28" s="1">
        <v>14</v>
      </c>
      <c r="I28" s="1">
        <v>29</v>
      </c>
      <c r="J28" s="1">
        <v>14</v>
      </c>
      <c r="K28" s="1">
        <v>52</v>
      </c>
      <c r="L28" s="1">
        <v>14</v>
      </c>
      <c r="M28" s="1">
        <v>13</v>
      </c>
      <c r="N28" s="1" t="s">
        <v>86</v>
      </c>
      <c r="O28" s="1">
        <v>304</v>
      </c>
      <c r="P28" s="1">
        <v>4</v>
      </c>
      <c r="Q28" s="1">
        <v>31</v>
      </c>
      <c r="R28" s="1">
        <v>3</v>
      </c>
      <c r="S28" s="1">
        <v>61</v>
      </c>
      <c r="T28" s="1">
        <v>16</v>
      </c>
      <c r="U28" s="1">
        <v>80</v>
      </c>
      <c r="V28" s="1">
        <v>37</v>
      </c>
      <c r="W28" s="1">
        <v>15</v>
      </c>
      <c r="X28" s="1">
        <v>47</v>
      </c>
      <c r="Y28" s="1">
        <v>10</v>
      </c>
    </row>
    <row r="29" spans="1:25" x14ac:dyDescent="0.2">
      <c r="A29" s="1" t="s">
        <v>87</v>
      </c>
      <c r="B29" s="1">
        <v>28</v>
      </c>
      <c r="C29" s="1">
        <v>25</v>
      </c>
      <c r="D29" s="1">
        <v>0</v>
      </c>
      <c r="E29" s="1">
        <v>0</v>
      </c>
      <c r="F29" s="1">
        <v>2</v>
      </c>
      <c r="G29" s="1">
        <v>2</v>
      </c>
      <c r="H29" s="1">
        <v>5</v>
      </c>
      <c r="I29" s="1">
        <v>7</v>
      </c>
      <c r="J29" s="1">
        <v>1</v>
      </c>
      <c r="K29" s="1">
        <v>3</v>
      </c>
      <c r="L29" s="1">
        <v>4</v>
      </c>
      <c r="M29" s="1">
        <v>1</v>
      </c>
      <c r="N29" s="1" t="s">
        <v>87</v>
      </c>
      <c r="O29" s="1">
        <v>3</v>
      </c>
      <c r="P29" s="1">
        <v>1</v>
      </c>
      <c r="Q29" s="1">
        <v>1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1</v>
      </c>
      <c r="Y29" s="1">
        <v>0</v>
      </c>
    </row>
    <row r="30" spans="1:25" x14ac:dyDescent="0.2">
      <c r="A30" s="1" t="s">
        <v>35</v>
      </c>
      <c r="B30" s="1">
        <v>13</v>
      </c>
      <c r="C30" s="1">
        <v>9</v>
      </c>
      <c r="D30" s="1">
        <v>0</v>
      </c>
      <c r="E30" s="1">
        <v>1</v>
      </c>
      <c r="F30" s="1">
        <v>1</v>
      </c>
      <c r="G30" s="1">
        <v>0</v>
      </c>
      <c r="H30" s="1">
        <v>0</v>
      </c>
      <c r="I30" s="1">
        <v>0</v>
      </c>
      <c r="J30" s="1">
        <v>2</v>
      </c>
      <c r="K30" s="1">
        <v>4</v>
      </c>
      <c r="L30" s="1">
        <v>0</v>
      </c>
      <c r="M30" s="1">
        <v>1</v>
      </c>
      <c r="N30" s="1" t="s">
        <v>35</v>
      </c>
      <c r="O30" s="1">
        <v>4</v>
      </c>
      <c r="P30" s="1">
        <v>0</v>
      </c>
      <c r="Q30" s="1">
        <v>1</v>
      </c>
      <c r="R30" s="1">
        <v>0</v>
      </c>
      <c r="S30" s="1">
        <v>1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2</v>
      </c>
    </row>
    <row r="31" spans="1:25" x14ac:dyDescent="0.2">
      <c r="A31" s="1" t="s">
        <v>36</v>
      </c>
      <c r="B31" s="1">
        <v>37</v>
      </c>
      <c r="C31" s="1">
        <v>21</v>
      </c>
      <c r="D31" s="1">
        <v>0</v>
      </c>
      <c r="E31" s="1">
        <v>1</v>
      </c>
      <c r="F31" s="1">
        <v>5</v>
      </c>
      <c r="G31" s="1">
        <v>1</v>
      </c>
      <c r="H31" s="1">
        <v>3</v>
      </c>
      <c r="I31" s="1">
        <v>7</v>
      </c>
      <c r="J31" s="1">
        <v>2</v>
      </c>
      <c r="K31" s="1">
        <v>2</v>
      </c>
      <c r="L31" s="1">
        <v>0</v>
      </c>
      <c r="M31" s="1">
        <v>0</v>
      </c>
      <c r="N31" s="1" t="s">
        <v>36</v>
      </c>
      <c r="O31" s="1">
        <v>16</v>
      </c>
      <c r="P31" s="1">
        <v>0</v>
      </c>
      <c r="Q31" s="1">
        <v>0</v>
      </c>
      <c r="R31" s="1">
        <v>0</v>
      </c>
      <c r="S31" s="1">
        <v>15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1</v>
      </c>
    </row>
    <row r="33" spans="1:25" x14ac:dyDescent="0.2">
      <c r="A33" s="1" t="s">
        <v>88</v>
      </c>
      <c r="N33" s="1" t="s">
        <v>88</v>
      </c>
    </row>
    <row r="35" spans="1:25" x14ac:dyDescent="0.2">
      <c r="A35" s="1" t="s">
        <v>0</v>
      </c>
      <c r="B35" s="1">
        <v>2311</v>
      </c>
      <c r="C35" s="1">
        <v>1680</v>
      </c>
      <c r="D35" s="1">
        <v>20</v>
      </c>
      <c r="E35" s="1">
        <v>140</v>
      </c>
      <c r="F35" s="1">
        <v>192</v>
      </c>
      <c r="G35" s="1">
        <v>269</v>
      </c>
      <c r="H35" s="1">
        <v>116</v>
      </c>
      <c r="I35" s="1">
        <v>245</v>
      </c>
      <c r="J35" s="1">
        <v>93</v>
      </c>
      <c r="K35" s="1">
        <v>467</v>
      </c>
      <c r="L35" s="1">
        <v>75</v>
      </c>
      <c r="M35" s="1">
        <v>63</v>
      </c>
      <c r="N35" s="1" t="s">
        <v>0</v>
      </c>
      <c r="O35" s="1">
        <v>631</v>
      </c>
      <c r="P35" s="1">
        <v>140</v>
      </c>
      <c r="Q35" s="1">
        <v>65</v>
      </c>
      <c r="R35" s="1">
        <v>3</v>
      </c>
      <c r="S35" s="1">
        <v>163</v>
      </c>
      <c r="T35" s="1">
        <v>16</v>
      </c>
      <c r="U35" s="1">
        <v>83</v>
      </c>
      <c r="V35" s="1">
        <v>37</v>
      </c>
      <c r="W35" s="1">
        <v>16</v>
      </c>
      <c r="X35" s="1">
        <v>49</v>
      </c>
      <c r="Y35" s="1">
        <v>59</v>
      </c>
    </row>
    <row r="36" spans="1:25" x14ac:dyDescent="0.2">
      <c r="A36" s="1" t="s">
        <v>89</v>
      </c>
      <c r="B36" s="1">
        <v>135</v>
      </c>
      <c r="C36" s="1">
        <v>124</v>
      </c>
      <c r="D36" s="1">
        <v>0</v>
      </c>
      <c r="E36" s="1">
        <v>3</v>
      </c>
      <c r="F36" s="1">
        <v>10</v>
      </c>
      <c r="G36" s="1">
        <v>13</v>
      </c>
      <c r="H36" s="1">
        <v>2</v>
      </c>
      <c r="I36" s="1">
        <v>32</v>
      </c>
      <c r="J36" s="1">
        <v>6</v>
      </c>
      <c r="K36" s="1">
        <v>52</v>
      </c>
      <c r="L36" s="1">
        <v>1</v>
      </c>
      <c r="M36" s="1">
        <v>5</v>
      </c>
      <c r="N36" s="1" t="s">
        <v>89</v>
      </c>
      <c r="O36" s="1">
        <v>11</v>
      </c>
      <c r="P36" s="1">
        <v>11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</row>
    <row r="37" spans="1:25" x14ac:dyDescent="0.2">
      <c r="A37" s="1" t="s">
        <v>90</v>
      </c>
      <c r="B37" s="1">
        <v>29</v>
      </c>
      <c r="C37" s="1">
        <v>29</v>
      </c>
      <c r="D37" s="1">
        <v>0</v>
      </c>
      <c r="E37" s="1">
        <v>0</v>
      </c>
      <c r="F37" s="1">
        <v>0</v>
      </c>
      <c r="G37" s="1">
        <v>8</v>
      </c>
      <c r="H37" s="1">
        <v>4</v>
      </c>
      <c r="I37" s="1">
        <v>1</v>
      </c>
      <c r="J37" s="1">
        <v>4</v>
      </c>
      <c r="K37" s="1">
        <v>10</v>
      </c>
      <c r="L37" s="1">
        <v>0</v>
      </c>
      <c r="M37" s="1">
        <v>2</v>
      </c>
      <c r="N37" s="1" t="s">
        <v>90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</row>
    <row r="38" spans="1:25" x14ac:dyDescent="0.2">
      <c r="A38" s="1" t="s">
        <v>91</v>
      </c>
      <c r="B38" s="1">
        <v>6</v>
      </c>
      <c r="C38" s="1">
        <v>6</v>
      </c>
      <c r="D38" s="1">
        <v>0</v>
      </c>
      <c r="E38" s="1">
        <v>0</v>
      </c>
      <c r="F38" s="1">
        <v>1</v>
      </c>
      <c r="G38" s="1">
        <v>1</v>
      </c>
      <c r="H38" s="1">
        <v>0</v>
      </c>
      <c r="I38" s="1">
        <v>2</v>
      </c>
      <c r="J38" s="1">
        <v>0</v>
      </c>
      <c r="K38" s="1">
        <v>2</v>
      </c>
      <c r="L38" s="1">
        <v>0</v>
      </c>
      <c r="M38" s="1">
        <v>0</v>
      </c>
      <c r="N38" s="1" t="s">
        <v>91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</row>
    <row r="39" spans="1:25" x14ac:dyDescent="0.2">
      <c r="A39" s="1" t="s">
        <v>92</v>
      </c>
      <c r="B39" s="1">
        <v>296</v>
      </c>
      <c r="C39" s="1">
        <v>293</v>
      </c>
      <c r="D39" s="1">
        <v>0</v>
      </c>
      <c r="E39" s="1">
        <v>17</v>
      </c>
      <c r="F39" s="1">
        <v>16</v>
      </c>
      <c r="G39" s="1">
        <v>41</v>
      </c>
      <c r="H39" s="1">
        <v>15</v>
      </c>
      <c r="I39" s="1">
        <v>54</v>
      </c>
      <c r="J39" s="1">
        <v>17</v>
      </c>
      <c r="K39" s="1">
        <v>105</v>
      </c>
      <c r="L39" s="1">
        <v>14</v>
      </c>
      <c r="M39" s="1">
        <v>14</v>
      </c>
      <c r="N39" s="1" t="s">
        <v>92</v>
      </c>
      <c r="O39" s="1">
        <v>3</v>
      </c>
      <c r="P39" s="1">
        <v>1</v>
      </c>
      <c r="Q39" s="1">
        <v>0</v>
      </c>
      <c r="R39" s="1">
        <v>0</v>
      </c>
      <c r="S39" s="1">
        <v>1</v>
      </c>
      <c r="T39" s="1">
        <v>0</v>
      </c>
      <c r="U39" s="1">
        <v>1</v>
      </c>
      <c r="V39" s="1">
        <v>0</v>
      </c>
      <c r="W39" s="1">
        <v>0</v>
      </c>
      <c r="X39" s="1">
        <v>0</v>
      </c>
      <c r="Y39" s="1">
        <v>0</v>
      </c>
    </row>
    <row r="40" spans="1:25" x14ac:dyDescent="0.2">
      <c r="A40" s="1" t="s">
        <v>93</v>
      </c>
      <c r="B40" s="1">
        <v>617</v>
      </c>
      <c r="C40" s="1">
        <v>609</v>
      </c>
      <c r="D40" s="1">
        <v>1</v>
      </c>
      <c r="E40" s="1">
        <v>52</v>
      </c>
      <c r="F40" s="1">
        <v>23</v>
      </c>
      <c r="G40" s="1">
        <v>74</v>
      </c>
      <c r="H40" s="1">
        <v>63</v>
      </c>
      <c r="I40" s="1">
        <v>103</v>
      </c>
      <c r="J40" s="1">
        <v>51</v>
      </c>
      <c r="K40" s="1">
        <v>182</v>
      </c>
      <c r="L40" s="1">
        <v>33</v>
      </c>
      <c r="M40" s="1">
        <v>27</v>
      </c>
      <c r="N40" s="1" t="s">
        <v>93</v>
      </c>
      <c r="O40" s="1">
        <v>8</v>
      </c>
      <c r="P40" s="1">
        <v>4</v>
      </c>
      <c r="Q40" s="1">
        <v>1</v>
      </c>
      <c r="R40" s="1">
        <v>0</v>
      </c>
      <c r="S40" s="1">
        <v>2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1</v>
      </c>
    </row>
    <row r="41" spans="1:25" x14ac:dyDescent="0.2">
      <c r="A41" s="1" t="s">
        <v>94</v>
      </c>
      <c r="B41" s="1">
        <v>73</v>
      </c>
      <c r="C41" s="1">
        <v>72</v>
      </c>
      <c r="D41" s="1">
        <v>17</v>
      </c>
      <c r="E41" s="1">
        <v>7</v>
      </c>
      <c r="F41" s="1">
        <v>0</v>
      </c>
      <c r="G41" s="1">
        <v>26</v>
      </c>
      <c r="H41" s="1">
        <v>8</v>
      </c>
      <c r="I41" s="1">
        <v>6</v>
      </c>
      <c r="J41" s="1">
        <v>3</v>
      </c>
      <c r="K41" s="1">
        <v>4</v>
      </c>
      <c r="L41" s="1">
        <v>0</v>
      </c>
      <c r="M41" s="1">
        <v>1</v>
      </c>
      <c r="N41" s="1" t="s">
        <v>94</v>
      </c>
      <c r="O41" s="1">
        <v>1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1</v>
      </c>
    </row>
    <row r="42" spans="1:25" x14ac:dyDescent="0.2">
      <c r="A42" s="1" t="s">
        <v>95</v>
      </c>
      <c r="B42" s="1">
        <v>1148</v>
      </c>
      <c r="C42" s="1">
        <v>540</v>
      </c>
      <c r="D42" s="1">
        <v>2</v>
      </c>
      <c r="E42" s="1">
        <v>61</v>
      </c>
      <c r="F42" s="1">
        <v>141</v>
      </c>
      <c r="G42" s="1">
        <v>105</v>
      </c>
      <c r="H42" s="1">
        <v>24</v>
      </c>
      <c r="I42" s="1">
        <v>46</v>
      </c>
      <c r="J42" s="1">
        <v>11</v>
      </c>
      <c r="K42" s="1">
        <v>111</v>
      </c>
      <c r="L42" s="1">
        <v>26</v>
      </c>
      <c r="M42" s="1">
        <v>13</v>
      </c>
      <c r="N42" s="1" t="s">
        <v>95</v>
      </c>
      <c r="O42" s="1">
        <v>608</v>
      </c>
      <c r="P42" s="1">
        <v>124</v>
      </c>
      <c r="Q42" s="1">
        <v>64</v>
      </c>
      <c r="R42" s="1">
        <v>3</v>
      </c>
      <c r="S42" s="1">
        <v>160</v>
      </c>
      <c r="T42" s="1">
        <v>16</v>
      </c>
      <c r="U42" s="1">
        <v>82</v>
      </c>
      <c r="V42" s="1">
        <v>37</v>
      </c>
      <c r="W42" s="1">
        <v>16</v>
      </c>
      <c r="X42" s="1">
        <v>49</v>
      </c>
      <c r="Y42" s="1">
        <v>57</v>
      </c>
    </row>
    <row r="43" spans="1:25" x14ac:dyDescent="0.2">
      <c r="A43" s="1" t="s">
        <v>35</v>
      </c>
      <c r="B43" s="1">
        <v>7</v>
      </c>
      <c r="C43" s="1">
        <v>7</v>
      </c>
      <c r="D43" s="1">
        <v>0</v>
      </c>
      <c r="E43" s="1">
        <v>0</v>
      </c>
      <c r="F43" s="1">
        <v>1</v>
      </c>
      <c r="G43" s="1">
        <v>1</v>
      </c>
      <c r="H43" s="1">
        <v>0</v>
      </c>
      <c r="I43" s="1">
        <v>1</v>
      </c>
      <c r="J43" s="1">
        <v>1</v>
      </c>
      <c r="K43" s="1">
        <v>1</v>
      </c>
      <c r="L43" s="1">
        <v>1</v>
      </c>
      <c r="M43" s="1">
        <v>1</v>
      </c>
      <c r="N43" s="1" t="s">
        <v>35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</row>
    <row r="44" spans="1:25" x14ac:dyDescent="0.2">
      <c r="A44" s="10" t="s">
        <v>222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 t="s">
        <v>222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</sheetData>
  <mergeCells count="2">
    <mergeCell ref="A44:M44"/>
    <mergeCell ref="N44:Y4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47E2E-9B0E-4CD5-8213-7C5B777F2A82}">
  <dimension ref="A1:Y39"/>
  <sheetViews>
    <sheetView view="pageBreakPreview" zoomScale="125" zoomScaleNormal="100" zoomScaleSheetLayoutView="125" workbookViewId="0">
      <selection activeCell="A39" sqref="A39:XFD39"/>
    </sheetView>
  </sheetViews>
  <sheetFormatPr defaultRowHeight="10.199999999999999" x14ac:dyDescent="0.2"/>
  <cols>
    <col min="1" max="1" width="13.6640625" style="1" customWidth="1"/>
    <col min="2" max="13" width="5.77734375" style="1" customWidth="1"/>
    <col min="14" max="14" width="13.664062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209</v>
      </c>
      <c r="N1" s="1" t="s">
        <v>209</v>
      </c>
      <c r="O1" s="1" t="s">
        <v>209</v>
      </c>
    </row>
    <row r="2" spans="1:25" s="2" customFormat="1" ht="9.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3"/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5" t="s">
        <v>22</v>
      </c>
    </row>
    <row r="3" spans="1:25" x14ac:dyDescent="0.2">
      <c r="A3" s="1" t="s">
        <v>208</v>
      </c>
      <c r="B3" s="1">
        <v>2311</v>
      </c>
      <c r="C3" s="1">
        <v>1680</v>
      </c>
      <c r="D3" s="1">
        <v>20</v>
      </c>
      <c r="E3" s="1">
        <v>140</v>
      </c>
      <c r="F3" s="1">
        <v>192</v>
      </c>
      <c r="G3" s="1">
        <v>269</v>
      </c>
      <c r="H3" s="1">
        <v>116</v>
      </c>
      <c r="I3" s="1">
        <v>245</v>
      </c>
      <c r="J3" s="1">
        <v>93</v>
      </c>
      <c r="K3" s="1">
        <v>467</v>
      </c>
      <c r="L3" s="1">
        <v>75</v>
      </c>
      <c r="M3" s="1">
        <v>63</v>
      </c>
      <c r="N3" s="1" t="s">
        <v>208</v>
      </c>
      <c r="O3" s="1">
        <v>631</v>
      </c>
      <c r="P3" s="1">
        <v>140</v>
      </c>
      <c r="Q3" s="1">
        <v>65</v>
      </c>
      <c r="R3" s="1">
        <v>3</v>
      </c>
      <c r="S3" s="1">
        <v>163</v>
      </c>
      <c r="T3" s="1">
        <v>16</v>
      </c>
      <c r="U3" s="1">
        <v>83</v>
      </c>
      <c r="V3" s="1">
        <v>37</v>
      </c>
      <c r="W3" s="1">
        <v>16</v>
      </c>
      <c r="X3" s="1">
        <v>49</v>
      </c>
      <c r="Y3" s="1">
        <v>59</v>
      </c>
    </row>
    <row r="4" spans="1:25" x14ac:dyDescent="0.2">
      <c r="A4" s="1" t="s">
        <v>96</v>
      </c>
      <c r="B4" s="1">
        <v>1269</v>
      </c>
      <c r="C4" s="1">
        <v>1139</v>
      </c>
      <c r="D4" s="1">
        <v>15</v>
      </c>
      <c r="E4" s="1">
        <v>85</v>
      </c>
      <c r="F4" s="1">
        <v>133</v>
      </c>
      <c r="G4" s="1">
        <v>187</v>
      </c>
      <c r="H4" s="1">
        <v>73</v>
      </c>
      <c r="I4" s="1">
        <v>168</v>
      </c>
      <c r="J4" s="1">
        <v>65</v>
      </c>
      <c r="K4" s="1">
        <v>317</v>
      </c>
      <c r="L4" s="1">
        <v>47</v>
      </c>
      <c r="M4" s="1">
        <v>49</v>
      </c>
      <c r="N4" s="1" t="s">
        <v>96</v>
      </c>
      <c r="O4" s="1">
        <v>130</v>
      </c>
      <c r="P4" s="1">
        <v>76</v>
      </c>
      <c r="Q4" s="1">
        <v>13</v>
      </c>
      <c r="R4" s="1">
        <v>1</v>
      </c>
      <c r="S4" s="1">
        <v>24</v>
      </c>
      <c r="T4" s="1">
        <v>0</v>
      </c>
      <c r="U4" s="1">
        <v>2</v>
      </c>
      <c r="V4" s="1">
        <v>0</v>
      </c>
      <c r="W4" s="1">
        <v>1</v>
      </c>
      <c r="X4" s="1">
        <v>3</v>
      </c>
      <c r="Y4" s="1">
        <v>10</v>
      </c>
    </row>
    <row r="5" spans="1:25" x14ac:dyDescent="0.2">
      <c r="A5" s="1" t="s">
        <v>97</v>
      </c>
      <c r="B5" s="1">
        <v>1018</v>
      </c>
      <c r="C5" s="1">
        <v>1015</v>
      </c>
      <c r="D5" s="1">
        <v>0</v>
      </c>
      <c r="E5" s="1">
        <v>84</v>
      </c>
      <c r="F5" s="1">
        <v>90</v>
      </c>
      <c r="G5" s="1">
        <v>147</v>
      </c>
      <c r="H5" s="1">
        <v>70</v>
      </c>
      <c r="I5" s="1">
        <v>130</v>
      </c>
      <c r="J5" s="1">
        <v>53</v>
      </c>
      <c r="K5" s="1">
        <v>342</v>
      </c>
      <c r="L5" s="1">
        <v>50</v>
      </c>
      <c r="M5" s="1">
        <v>49</v>
      </c>
      <c r="N5" s="1" t="s">
        <v>97</v>
      </c>
      <c r="O5" s="1">
        <v>3</v>
      </c>
      <c r="P5" s="1">
        <v>0</v>
      </c>
      <c r="Q5" s="1">
        <v>0</v>
      </c>
      <c r="R5" s="1">
        <v>0</v>
      </c>
      <c r="S5" s="1">
        <v>3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</row>
    <row r="6" spans="1:25" x14ac:dyDescent="0.2">
      <c r="A6" s="1" t="s">
        <v>98</v>
      </c>
      <c r="B6" s="1">
        <v>134</v>
      </c>
      <c r="C6" s="1">
        <v>129</v>
      </c>
      <c r="D6" s="1">
        <v>0</v>
      </c>
      <c r="E6" s="1">
        <v>15</v>
      </c>
      <c r="F6" s="1">
        <v>22</v>
      </c>
      <c r="G6" s="1">
        <v>23</v>
      </c>
      <c r="H6" s="1">
        <v>0</v>
      </c>
      <c r="I6" s="1">
        <v>16</v>
      </c>
      <c r="J6" s="1">
        <v>13</v>
      </c>
      <c r="K6" s="1">
        <v>32</v>
      </c>
      <c r="L6" s="1">
        <v>3</v>
      </c>
      <c r="M6" s="1">
        <v>5</v>
      </c>
      <c r="N6" s="1" t="s">
        <v>98</v>
      </c>
      <c r="O6" s="1">
        <v>5</v>
      </c>
      <c r="P6" s="1">
        <v>5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</row>
    <row r="7" spans="1:25" x14ac:dyDescent="0.2">
      <c r="A7" s="1" t="s">
        <v>99</v>
      </c>
      <c r="B7" s="1">
        <v>35</v>
      </c>
      <c r="C7" s="1">
        <v>35</v>
      </c>
      <c r="D7" s="1">
        <v>0</v>
      </c>
      <c r="E7" s="1">
        <v>4</v>
      </c>
      <c r="F7" s="1">
        <v>2</v>
      </c>
      <c r="G7" s="1">
        <v>3</v>
      </c>
      <c r="H7" s="1">
        <v>1</v>
      </c>
      <c r="I7" s="1">
        <v>1</v>
      </c>
      <c r="J7" s="1">
        <v>4</v>
      </c>
      <c r="K7" s="1">
        <v>14</v>
      </c>
      <c r="L7" s="1">
        <v>2</v>
      </c>
      <c r="M7" s="1">
        <v>4</v>
      </c>
      <c r="N7" s="1" t="s">
        <v>99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</row>
    <row r="8" spans="1:25" x14ac:dyDescent="0.2">
      <c r="A8" s="1" t="s">
        <v>100</v>
      </c>
      <c r="B8" s="1">
        <v>302</v>
      </c>
      <c r="C8" s="1">
        <v>216</v>
      </c>
      <c r="D8" s="1">
        <v>8</v>
      </c>
      <c r="E8" s="1">
        <v>31</v>
      </c>
      <c r="F8" s="1">
        <v>30</v>
      </c>
      <c r="G8" s="1">
        <v>36</v>
      </c>
      <c r="H8" s="1">
        <v>13</v>
      </c>
      <c r="I8" s="1">
        <v>36</v>
      </c>
      <c r="J8" s="1">
        <v>10</v>
      </c>
      <c r="K8" s="1">
        <v>43</v>
      </c>
      <c r="L8" s="1">
        <v>4</v>
      </c>
      <c r="M8" s="1">
        <v>5</v>
      </c>
      <c r="N8" s="1" t="s">
        <v>100</v>
      </c>
      <c r="O8" s="1">
        <v>86</v>
      </c>
      <c r="P8" s="1">
        <v>17</v>
      </c>
      <c r="Q8" s="1">
        <v>1</v>
      </c>
      <c r="R8" s="1">
        <v>1</v>
      </c>
      <c r="S8" s="1">
        <v>21</v>
      </c>
      <c r="T8" s="1">
        <v>2</v>
      </c>
      <c r="U8" s="1">
        <v>4</v>
      </c>
      <c r="V8" s="1">
        <v>14</v>
      </c>
      <c r="W8" s="1">
        <v>4</v>
      </c>
      <c r="X8" s="1">
        <v>12</v>
      </c>
      <c r="Y8" s="1">
        <v>10</v>
      </c>
    </row>
    <row r="9" spans="1:25" x14ac:dyDescent="0.2">
      <c r="A9" s="1" t="s">
        <v>101</v>
      </c>
      <c r="B9" s="1">
        <v>367</v>
      </c>
      <c r="C9" s="1">
        <v>87</v>
      </c>
      <c r="D9" s="1">
        <v>0</v>
      </c>
      <c r="E9" s="1">
        <v>8</v>
      </c>
      <c r="F9" s="1">
        <v>5</v>
      </c>
      <c r="G9" s="1">
        <v>12</v>
      </c>
      <c r="H9" s="1">
        <v>10</v>
      </c>
      <c r="I9" s="1">
        <v>10</v>
      </c>
      <c r="J9" s="1">
        <v>13</v>
      </c>
      <c r="K9" s="1">
        <v>22</v>
      </c>
      <c r="L9" s="1">
        <v>6</v>
      </c>
      <c r="M9" s="1">
        <v>1</v>
      </c>
      <c r="N9" s="1" t="s">
        <v>101</v>
      </c>
      <c r="O9" s="1">
        <v>280</v>
      </c>
      <c r="P9" s="1">
        <v>7</v>
      </c>
      <c r="Q9" s="1">
        <v>5</v>
      </c>
      <c r="R9" s="1">
        <v>1</v>
      </c>
      <c r="S9" s="1">
        <v>81</v>
      </c>
      <c r="T9" s="1">
        <v>14</v>
      </c>
      <c r="U9" s="1">
        <v>75</v>
      </c>
      <c r="V9" s="1">
        <v>32</v>
      </c>
      <c r="W9" s="1">
        <v>8</v>
      </c>
      <c r="X9" s="1">
        <v>30</v>
      </c>
      <c r="Y9" s="1">
        <v>27</v>
      </c>
    </row>
    <row r="10" spans="1:25" x14ac:dyDescent="0.2">
      <c r="A10" s="1" t="s">
        <v>102</v>
      </c>
      <c r="B10" s="1">
        <v>225</v>
      </c>
      <c r="C10" s="1">
        <v>222</v>
      </c>
      <c r="D10" s="1">
        <v>0</v>
      </c>
      <c r="E10" s="1">
        <v>10</v>
      </c>
      <c r="F10" s="1">
        <v>12</v>
      </c>
      <c r="G10" s="1">
        <v>26</v>
      </c>
      <c r="H10" s="1">
        <v>6</v>
      </c>
      <c r="I10" s="1">
        <v>43</v>
      </c>
      <c r="J10" s="1">
        <v>12</v>
      </c>
      <c r="K10" s="1">
        <v>102</v>
      </c>
      <c r="L10" s="1">
        <v>3</v>
      </c>
      <c r="M10" s="1">
        <v>8</v>
      </c>
      <c r="N10" s="1" t="s">
        <v>102</v>
      </c>
      <c r="O10" s="1">
        <v>3</v>
      </c>
      <c r="P10" s="1">
        <v>3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</row>
    <row r="11" spans="1:25" x14ac:dyDescent="0.2">
      <c r="A11" s="1" t="s">
        <v>84</v>
      </c>
      <c r="B11" s="1">
        <v>84</v>
      </c>
      <c r="C11" s="1">
        <v>71</v>
      </c>
      <c r="D11" s="1">
        <v>2</v>
      </c>
      <c r="E11" s="1">
        <v>11</v>
      </c>
      <c r="F11" s="1">
        <v>5</v>
      </c>
      <c r="G11" s="1">
        <v>4</v>
      </c>
      <c r="H11" s="1">
        <v>4</v>
      </c>
      <c r="I11" s="1">
        <v>15</v>
      </c>
      <c r="J11" s="1">
        <v>6</v>
      </c>
      <c r="K11" s="1">
        <v>18</v>
      </c>
      <c r="L11" s="1">
        <v>3</v>
      </c>
      <c r="M11" s="1">
        <v>3</v>
      </c>
      <c r="N11" s="1" t="s">
        <v>84</v>
      </c>
      <c r="O11" s="1">
        <v>13</v>
      </c>
      <c r="P11" s="1">
        <v>6</v>
      </c>
      <c r="Q11" s="1">
        <v>2</v>
      </c>
      <c r="R11" s="1">
        <v>1</v>
      </c>
      <c r="S11" s="1">
        <v>0</v>
      </c>
      <c r="T11" s="1">
        <v>0</v>
      </c>
      <c r="U11" s="1">
        <v>0</v>
      </c>
      <c r="V11" s="1">
        <v>0</v>
      </c>
      <c r="W11" s="1">
        <v>1</v>
      </c>
      <c r="X11" s="1">
        <v>2</v>
      </c>
      <c r="Y11" s="1">
        <v>1</v>
      </c>
    </row>
    <row r="12" spans="1:25" x14ac:dyDescent="0.2">
      <c r="A12" s="1" t="s">
        <v>103</v>
      </c>
      <c r="B12" s="1">
        <v>1234</v>
      </c>
      <c r="C12" s="1">
        <v>1128</v>
      </c>
      <c r="D12" s="1">
        <v>0</v>
      </c>
      <c r="E12" s="1">
        <v>84</v>
      </c>
      <c r="F12" s="1">
        <v>132</v>
      </c>
      <c r="G12" s="1">
        <v>163</v>
      </c>
      <c r="H12" s="1">
        <v>78</v>
      </c>
      <c r="I12" s="1">
        <v>167</v>
      </c>
      <c r="J12" s="1">
        <v>66</v>
      </c>
      <c r="K12" s="1">
        <v>356</v>
      </c>
      <c r="L12" s="1">
        <v>42</v>
      </c>
      <c r="M12" s="1">
        <v>40</v>
      </c>
      <c r="N12" s="1" t="s">
        <v>103</v>
      </c>
      <c r="O12" s="1">
        <v>106</v>
      </c>
      <c r="P12" s="1">
        <v>77</v>
      </c>
      <c r="Q12" s="1">
        <v>1</v>
      </c>
      <c r="R12" s="1">
        <v>0</v>
      </c>
      <c r="S12" s="1">
        <v>27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1</v>
      </c>
    </row>
    <row r="13" spans="1:25" x14ac:dyDescent="0.2">
      <c r="A13" s="1" t="s">
        <v>104</v>
      </c>
      <c r="B13" s="1">
        <v>1221</v>
      </c>
      <c r="C13" s="1">
        <v>1142</v>
      </c>
      <c r="D13" s="1">
        <v>1</v>
      </c>
      <c r="E13" s="1">
        <v>58</v>
      </c>
      <c r="F13" s="1">
        <v>124</v>
      </c>
      <c r="G13" s="1">
        <v>168</v>
      </c>
      <c r="H13" s="1">
        <v>69</v>
      </c>
      <c r="I13" s="1">
        <v>162</v>
      </c>
      <c r="J13" s="1">
        <v>75</v>
      </c>
      <c r="K13" s="1">
        <v>384</v>
      </c>
      <c r="L13" s="1">
        <v>50</v>
      </c>
      <c r="M13" s="1">
        <v>51</v>
      </c>
      <c r="N13" s="1" t="s">
        <v>104</v>
      </c>
      <c r="O13" s="1">
        <v>79</v>
      </c>
      <c r="P13" s="1">
        <v>69</v>
      </c>
      <c r="Q13" s="1">
        <v>2</v>
      </c>
      <c r="R13" s="1">
        <v>0</v>
      </c>
      <c r="S13" s="1">
        <v>2</v>
      </c>
      <c r="T13" s="1">
        <v>6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</row>
    <row r="14" spans="1:25" x14ac:dyDescent="0.2">
      <c r="A14" s="1" t="s">
        <v>105</v>
      </c>
      <c r="B14" s="1">
        <v>1197</v>
      </c>
      <c r="C14" s="1">
        <v>1041</v>
      </c>
      <c r="D14" s="1">
        <v>1</v>
      </c>
      <c r="E14" s="1">
        <v>78</v>
      </c>
      <c r="F14" s="1">
        <v>111</v>
      </c>
      <c r="G14" s="1">
        <v>161</v>
      </c>
      <c r="H14" s="1">
        <v>72</v>
      </c>
      <c r="I14" s="1">
        <v>162</v>
      </c>
      <c r="J14" s="1">
        <v>57</v>
      </c>
      <c r="K14" s="1">
        <v>321</v>
      </c>
      <c r="L14" s="1">
        <v>45</v>
      </c>
      <c r="M14" s="1">
        <v>33</v>
      </c>
      <c r="N14" s="1" t="s">
        <v>105</v>
      </c>
      <c r="O14" s="1">
        <v>156</v>
      </c>
      <c r="P14" s="1">
        <v>84</v>
      </c>
      <c r="Q14" s="1">
        <v>6</v>
      </c>
      <c r="R14" s="1">
        <v>0</v>
      </c>
      <c r="S14" s="1">
        <v>29</v>
      </c>
      <c r="T14" s="1">
        <v>7</v>
      </c>
      <c r="U14" s="1">
        <v>5</v>
      </c>
      <c r="V14" s="1">
        <v>0</v>
      </c>
      <c r="W14" s="1">
        <v>1</v>
      </c>
      <c r="X14" s="1">
        <v>4</v>
      </c>
      <c r="Y14" s="1">
        <v>20</v>
      </c>
    </row>
    <row r="15" spans="1:25" x14ac:dyDescent="0.2">
      <c r="A15" s="1" t="s">
        <v>106</v>
      </c>
      <c r="B15" s="1">
        <v>1012</v>
      </c>
      <c r="C15" s="1">
        <v>938</v>
      </c>
      <c r="D15" s="1">
        <v>1</v>
      </c>
      <c r="E15" s="1">
        <v>76</v>
      </c>
      <c r="F15" s="1">
        <v>109</v>
      </c>
      <c r="G15" s="1">
        <v>142</v>
      </c>
      <c r="H15" s="1">
        <v>68</v>
      </c>
      <c r="I15" s="1">
        <v>132</v>
      </c>
      <c r="J15" s="1">
        <v>54</v>
      </c>
      <c r="K15" s="1">
        <v>278</v>
      </c>
      <c r="L15" s="1">
        <v>48</v>
      </c>
      <c r="M15" s="1">
        <v>30</v>
      </c>
      <c r="N15" s="1" t="s">
        <v>106</v>
      </c>
      <c r="O15" s="1">
        <v>74</v>
      </c>
      <c r="P15" s="1">
        <v>33</v>
      </c>
      <c r="Q15" s="1">
        <v>5</v>
      </c>
      <c r="R15" s="1">
        <v>0</v>
      </c>
      <c r="S15" s="1">
        <v>24</v>
      </c>
      <c r="T15" s="1">
        <v>3</v>
      </c>
      <c r="U15" s="1">
        <v>0</v>
      </c>
      <c r="V15" s="1">
        <v>0</v>
      </c>
      <c r="W15" s="1">
        <v>1</v>
      </c>
      <c r="X15" s="1">
        <v>2</v>
      </c>
      <c r="Y15" s="1">
        <v>6</v>
      </c>
    </row>
    <row r="16" spans="1:25" x14ac:dyDescent="0.2">
      <c r="A16" s="1" t="s">
        <v>107</v>
      </c>
      <c r="B16" s="1">
        <v>179</v>
      </c>
      <c r="C16" s="1">
        <v>179</v>
      </c>
      <c r="D16" s="1">
        <v>0</v>
      </c>
      <c r="E16" s="1">
        <v>5</v>
      </c>
      <c r="F16" s="1">
        <v>7</v>
      </c>
      <c r="G16" s="1">
        <v>26</v>
      </c>
      <c r="H16" s="1">
        <v>10</v>
      </c>
      <c r="I16" s="1">
        <v>38</v>
      </c>
      <c r="J16" s="1">
        <v>14</v>
      </c>
      <c r="K16" s="1">
        <v>73</v>
      </c>
      <c r="L16" s="1">
        <v>1</v>
      </c>
      <c r="M16" s="1">
        <v>5</v>
      </c>
      <c r="N16" s="1" t="s">
        <v>107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</row>
    <row r="17" spans="1:25" x14ac:dyDescent="0.2">
      <c r="A17" s="1" t="s">
        <v>108</v>
      </c>
      <c r="B17" s="1">
        <v>770</v>
      </c>
      <c r="C17" s="1">
        <v>769</v>
      </c>
      <c r="D17" s="1">
        <v>0</v>
      </c>
      <c r="E17" s="1">
        <v>61</v>
      </c>
      <c r="F17" s="1">
        <v>79</v>
      </c>
      <c r="G17" s="1">
        <v>108</v>
      </c>
      <c r="H17" s="1">
        <v>62</v>
      </c>
      <c r="I17" s="1">
        <v>110</v>
      </c>
      <c r="J17" s="1">
        <v>47</v>
      </c>
      <c r="K17" s="1">
        <v>245</v>
      </c>
      <c r="L17" s="1">
        <v>25</v>
      </c>
      <c r="M17" s="1">
        <v>32</v>
      </c>
      <c r="N17" s="1" t="s">
        <v>108</v>
      </c>
      <c r="O17" s="1">
        <v>1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</row>
    <row r="18" spans="1:25" x14ac:dyDescent="0.2">
      <c r="A18" s="1" t="s">
        <v>109</v>
      </c>
      <c r="B18" s="1">
        <v>1363</v>
      </c>
      <c r="C18" s="1">
        <v>1290</v>
      </c>
      <c r="D18" s="1">
        <v>14</v>
      </c>
      <c r="E18" s="1">
        <v>110</v>
      </c>
      <c r="F18" s="1">
        <v>130</v>
      </c>
      <c r="G18" s="1">
        <v>192</v>
      </c>
      <c r="H18" s="1">
        <v>85</v>
      </c>
      <c r="I18" s="1">
        <v>196</v>
      </c>
      <c r="J18" s="1">
        <v>61</v>
      </c>
      <c r="K18" s="1">
        <v>390</v>
      </c>
      <c r="L18" s="1">
        <v>63</v>
      </c>
      <c r="M18" s="1">
        <v>49</v>
      </c>
      <c r="N18" s="1" t="s">
        <v>109</v>
      </c>
      <c r="O18" s="1">
        <v>73</v>
      </c>
      <c r="P18" s="1">
        <v>69</v>
      </c>
      <c r="Q18" s="1">
        <v>0</v>
      </c>
      <c r="R18" s="1">
        <v>0</v>
      </c>
      <c r="S18" s="1">
        <v>0</v>
      </c>
      <c r="T18" s="1">
        <v>1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</row>
    <row r="19" spans="1:25" x14ac:dyDescent="0.2">
      <c r="A19" s="1" t="s">
        <v>110</v>
      </c>
      <c r="B19" s="1">
        <v>315</v>
      </c>
      <c r="C19" s="1">
        <v>301</v>
      </c>
      <c r="D19" s="1">
        <v>0</v>
      </c>
      <c r="E19" s="1">
        <v>19</v>
      </c>
      <c r="F19" s="1">
        <v>22</v>
      </c>
      <c r="G19" s="1">
        <v>40</v>
      </c>
      <c r="H19" s="1">
        <v>7</v>
      </c>
      <c r="I19" s="1">
        <v>57</v>
      </c>
      <c r="J19" s="1">
        <v>12</v>
      </c>
      <c r="K19" s="1">
        <v>126</v>
      </c>
      <c r="L19" s="1">
        <v>6</v>
      </c>
      <c r="M19" s="1">
        <v>12</v>
      </c>
      <c r="N19" s="1" t="s">
        <v>110</v>
      </c>
      <c r="O19" s="1">
        <v>14</v>
      </c>
      <c r="P19" s="1">
        <v>10</v>
      </c>
      <c r="Q19" s="1">
        <v>0</v>
      </c>
      <c r="R19" s="1">
        <v>0</v>
      </c>
      <c r="S19" s="1">
        <v>2</v>
      </c>
      <c r="T19" s="1">
        <v>1</v>
      </c>
      <c r="U19" s="1">
        <v>0</v>
      </c>
      <c r="V19" s="1">
        <v>0</v>
      </c>
      <c r="W19" s="1">
        <v>0</v>
      </c>
      <c r="X19" s="1">
        <v>1</v>
      </c>
      <c r="Y19" s="1">
        <v>0</v>
      </c>
    </row>
    <row r="20" spans="1:25" x14ac:dyDescent="0.2">
      <c r="A20" s="1" t="s">
        <v>111</v>
      </c>
      <c r="B20" s="1">
        <v>180</v>
      </c>
      <c r="C20" s="1">
        <v>179</v>
      </c>
      <c r="D20" s="1">
        <v>0</v>
      </c>
      <c r="E20" s="1">
        <v>11</v>
      </c>
      <c r="F20" s="1">
        <v>13</v>
      </c>
      <c r="G20" s="1">
        <v>28</v>
      </c>
      <c r="H20" s="1">
        <v>4</v>
      </c>
      <c r="I20" s="1">
        <v>38</v>
      </c>
      <c r="J20" s="1">
        <v>10</v>
      </c>
      <c r="K20" s="1">
        <v>69</v>
      </c>
      <c r="L20" s="1">
        <v>3</v>
      </c>
      <c r="M20" s="1">
        <v>3</v>
      </c>
      <c r="N20" s="1" t="s">
        <v>111</v>
      </c>
      <c r="O20" s="1">
        <v>1</v>
      </c>
      <c r="P20" s="1">
        <v>1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</row>
    <row r="22" spans="1:25" x14ac:dyDescent="0.2">
      <c r="A22" s="1" t="s">
        <v>96</v>
      </c>
      <c r="B22" s="9">
        <f t="shared" ref="B22:M22" si="0">B4*100/B$3</f>
        <v>54.911293812202508</v>
      </c>
      <c r="C22" s="9">
        <f t="shared" si="0"/>
        <v>67.797619047619051</v>
      </c>
      <c r="D22" s="9">
        <f t="shared" si="0"/>
        <v>75</v>
      </c>
      <c r="E22" s="9">
        <f t="shared" si="0"/>
        <v>60.714285714285715</v>
      </c>
      <c r="F22" s="9">
        <f t="shared" si="0"/>
        <v>69.270833333333329</v>
      </c>
      <c r="G22" s="9">
        <f t="shared" si="0"/>
        <v>69.516728624535318</v>
      </c>
      <c r="H22" s="9">
        <f t="shared" si="0"/>
        <v>62.931034482758619</v>
      </c>
      <c r="I22" s="9">
        <f t="shared" si="0"/>
        <v>68.571428571428569</v>
      </c>
      <c r="J22" s="9">
        <f t="shared" si="0"/>
        <v>69.892473118279568</v>
      </c>
      <c r="K22" s="9">
        <f t="shared" si="0"/>
        <v>67.880085653104928</v>
      </c>
      <c r="L22" s="9">
        <f t="shared" si="0"/>
        <v>62.666666666666664</v>
      </c>
      <c r="M22" s="9">
        <f t="shared" si="0"/>
        <v>77.777777777777771</v>
      </c>
      <c r="N22" s="1" t="s">
        <v>96</v>
      </c>
      <c r="O22" s="9">
        <f t="shared" ref="O22:Y22" si="1">O4*100/O$3</f>
        <v>20.602218700475436</v>
      </c>
      <c r="P22" s="9">
        <f t="shared" si="1"/>
        <v>54.285714285714285</v>
      </c>
      <c r="Q22" s="9">
        <f t="shared" si="1"/>
        <v>20</v>
      </c>
      <c r="R22" s="9">
        <f t="shared" si="1"/>
        <v>33.333333333333336</v>
      </c>
      <c r="S22" s="9">
        <f t="shared" si="1"/>
        <v>14.723926380368098</v>
      </c>
      <c r="T22" s="9">
        <f t="shared" si="1"/>
        <v>0</v>
      </c>
      <c r="U22" s="9">
        <f t="shared" si="1"/>
        <v>2.4096385542168677</v>
      </c>
      <c r="V22" s="9">
        <f t="shared" si="1"/>
        <v>0</v>
      </c>
      <c r="W22" s="9">
        <f t="shared" si="1"/>
        <v>6.25</v>
      </c>
      <c r="X22" s="9">
        <f t="shared" si="1"/>
        <v>6.1224489795918364</v>
      </c>
      <c r="Y22" s="9">
        <f t="shared" si="1"/>
        <v>16.949152542372882</v>
      </c>
    </row>
    <row r="23" spans="1:25" x14ac:dyDescent="0.2">
      <c r="A23" s="1" t="s">
        <v>97</v>
      </c>
      <c r="B23" s="9">
        <f t="shared" ref="B23:M23" si="2">B5*100/B$3</f>
        <v>44.050194720900045</v>
      </c>
      <c r="C23" s="9">
        <f t="shared" si="2"/>
        <v>60.416666666666664</v>
      </c>
      <c r="D23" s="9">
        <f t="shared" si="2"/>
        <v>0</v>
      </c>
      <c r="E23" s="9">
        <f t="shared" si="2"/>
        <v>60</v>
      </c>
      <c r="F23" s="9">
        <f t="shared" si="2"/>
        <v>46.875</v>
      </c>
      <c r="G23" s="9">
        <f t="shared" si="2"/>
        <v>54.646840148698885</v>
      </c>
      <c r="H23" s="9">
        <f t="shared" si="2"/>
        <v>60.344827586206897</v>
      </c>
      <c r="I23" s="9">
        <f t="shared" si="2"/>
        <v>53.061224489795919</v>
      </c>
      <c r="J23" s="9">
        <f t="shared" si="2"/>
        <v>56.98924731182796</v>
      </c>
      <c r="K23" s="9">
        <f t="shared" si="2"/>
        <v>73.233404710920766</v>
      </c>
      <c r="L23" s="9">
        <f t="shared" si="2"/>
        <v>66.666666666666671</v>
      </c>
      <c r="M23" s="9">
        <f t="shared" si="2"/>
        <v>77.777777777777771</v>
      </c>
      <c r="N23" s="1" t="s">
        <v>97</v>
      </c>
      <c r="O23" s="9">
        <f t="shared" ref="O23:Y23" si="3">O5*100/O$3</f>
        <v>0.47543581616481773</v>
      </c>
      <c r="P23" s="9">
        <f t="shared" si="3"/>
        <v>0</v>
      </c>
      <c r="Q23" s="9">
        <f t="shared" si="3"/>
        <v>0</v>
      </c>
      <c r="R23" s="9">
        <f t="shared" si="3"/>
        <v>0</v>
      </c>
      <c r="S23" s="9">
        <f t="shared" si="3"/>
        <v>1.8404907975460123</v>
      </c>
      <c r="T23" s="9">
        <f t="shared" si="3"/>
        <v>0</v>
      </c>
      <c r="U23" s="9">
        <f t="shared" si="3"/>
        <v>0</v>
      </c>
      <c r="V23" s="9">
        <f t="shared" si="3"/>
        <v>0</v>
      </c>
      <c r="W23" s="9">
        <f t="shared" si="3"/>
        <v>0</v>
      </c>
      <c r="X23" s="9">
        <f t="shared" si="3"/>
        <v>0</v>
      </c>
      <c r="Y23" s="9">
        <f t="shared" si="3"/>
        <v>0</v>
      </c>
    </row>
    <row r="24" spans="1:25" x14ac:dyDescent="0.2">
      <c r="A24" s="1" t="s">
        <v>98</v>
      </c>
      <c r="B24" s="9">
        <f t="shared" ref="B24:M24" si="4">B6*100/B$3</f>
        <v>5.798355690177412</v>
      </c>
      <c r="C24" s="9">
        <f t="shared" si="4"/>
        <v>7.6785714285714288</v>
      </c>
      <c r="D24" s="9">
        <f t="shared" si="4"/>
        <v>0</v>
      </c>
      <c r="E24" s="9">
        <f t="shared" si="4"/>
        <v>10.714285714285714</v>
      </c>
      <c r="F24" s="9">
        <f t="shared" si="4"/>
        <v>11.458333333333334</v>
      </c>
      <c r="G24" s="9">
        <f t="shared" si="4"/>
        <v>8.5501858736059475</v>
      </c>
      <c r="H24" s="9">
        <f t="shared" si="4"/>
        <v>0</v>
      </c>
      <c r="I24" s="9">
        <f t="shared" si="4"/>
        <v>6.5306122448979593</v>
      </c>
      <c r="J24" s="9">
        <f t="shared" si="4"/>
        <v>13.978494623655914</v>
      </c>
      <c r="K24" s="9">
        <f t="shared" si="4"/>
        <v>6.8522483940042829</v>
      </c>
      <c r="L24" s="9">
        <f t="shared" si="4"/>
        <v>4</v>
      </c>
      <c r="M24" s="9">
        <f t="shared" si="4"/>
        <v>7.9365079365079367</v>
      </c>
      <c r="N24" s="1" t="s">
        <v>98</v>
      </c>
      <c r="O24" s="9">
        <f t="shared" ref="O24:Y24" si="5">O6*100/O$3</f>
        <v>0.79239302694136293</v>
      </c>
      <c r="P24" s="9">
        <f t="shared" si="5"/>
        <v>3.5714285714285716</v>
      </c>
      <c r="Q24" s="9">
        <f t="shared" si="5"/>
        <v>0</v>
      </c>
      <c r="R24" s="9">
        <f t="shared" si="5"/>
        <v>0</v>
      </c>
      <c r="S24" s="9">
        <f t="shared" si="5"/>
        <v>0</v>
      </c>
      <c r="T24" s="9">
        <f t="shared" si="5"/>
        <v>0</v>
      </c>
      <c r="U24" s="9">
        <f t="shared" si="5"/>
        <v>0</v>
      </c>
      <c r="V24" s="9">
        <f t="shared" si="5"/>
        <v>0</v>
      </c>
      <c r="W24" s="9">
        <f t="shared" si="5"/>
        <v>0</v>
      </c>
      <c r="X24" s="9">
        <f t="shared" si="5"/>
        <v>0</v>
      </c>
      <c r="Y24" s="9">
        <f t="shared" si="5"/>
        <v>0</v>
      </c>
    </row>
    <row r="25" spans="1:25" x14ac:dyDescent="0.2">
      <c r="A25" s="1" t="s">
        <v>99</v>
      </c>
      <c r="B25" s="9">
        <f t="shared" ref="B25:M25" si="6">B7*100/B$3</f>
        <v>1.5144958892254434</v>
      </c>
      <c r="C25" s="9">
        <f t="shared" si="6"/>
        <v>2.0833333333333335</v>
      </c>
      <c r="D25" s="9">
        <f t="shared" si="6"/>
        <v>0</v>
      </c>
      <c r="E25" s="9">
        <f t="shared" si="6"/>
        <v>2.8571428571428572</v>
      </c>
      <c r="F25" s="9">
        <f t="shared" si="6"/>
        <v>1.0416666666666667</v>
      </c>
      <c r="G25" s="9">
        <f t="shared" si="6"/>
        <v>1.1152416356877324</v>
      </c>
      <c r="H25" s="9">
        <f t="shared" si="6"/>
        <v>0.86206896551724133</v>
      </c>
      <c r="I25" s="9">
        <f t="shared" si="6"/>
        <v>0.40816326530612246</v>
      </c>
      <c r="J25" s="9">
        <f t="shared" si="6"/>
        <v>4.301075268817204</v>
      </c>
      <c r="K25" s="9">
        <f t="shared" si="6"/>
        <v>2.9978586723768736</v>
      </c>
      <c r="L25" s="9">
        <f t="shared" si="6"/>
        <v>2.6666666666666665</v>
      </c>
      <c r="M25" s="9">
        <f t="shared" si="6"/>
        <v>6.3492063492063489</v>
      </c>
      <c r="N25" s="1" t="s">
        <v>99</v>
      </c>
      <c r="O25" s="9">
        <f t="shared" ref="O25:Y25" si="7">O7*100/O$3</f>
        <v>0</v>
      </c>
      <c r="P25" s="9">
        <f t="shared" si="7"/>
        <v>0</v>
      </c>
      <c r="Q25" s="9">
        <f t="shared" si="7"/>
        <v>0</v>
      </c>
      <c r="R25" s="9">
        <f t="shared" si="7"/>
        <v>0</v>
      </c>
      <c r="S25" s="9">
        <f t="shared" si="7"/>
        <v>0</v>
      </c>
      <c r="T25" s="9">
        <f t="shared" si="7"/>
        <v>0</v>
      </c>
      <c r="U25" s="9">
        <f t="shared" si="7"/>
        <v>0</v>
      </c>
      <c r="V25" s="9">
        <f t="shared" si="7"/>
        <v>0</v>
      </c>
      <c r="W25" s="9">
        <f t="shared" si="7"/>
        <v>0</v>
      </c>
      <c r="X25" s="9">
        <f t="shared" si="7"/>
        <v>0</v>
      </c>
      <c r="Y25" s="9">
        <f t="shared" si="7"/>
        <v>0</v>
      </c>
    </row>
    <row r="26" spans="1:25" x14ac:dyDescent="0.2">
      <c r="A26" s="1" t="s">
        <v>100</v>
      </c>
      <c r="B26" s="9">
        <f t="shared" ref="B26:M26" si="8">B8*100/B$3</f>
        <v>13.067935958459541</v>
      </c>
      <c r="C26" s="9">
        <f t="shared" si="8"/>
        <v>12.857142857142858</v>
      </c>
      <c r="D26" s="9">
        <f t="shared" si="8"/>
        <v>40</v>
      </c>
      <c r="E26" s="9">
        <f t="shared" si="8"/>
        <v>22.142857142857142</v>
      </c>
      <c r="F26" s="9">
        <f t="shared" si="8"/>
        <v>15.625</v>
      </c>
      <c r="G26" s="9">
        <f t="shared" si="8"/>
        <v>13.382899628252789</v>
      </c>
      <c r="H26" s="9">
        <f t="shared" si="8"/>
        <v>11.206896551724139</v>
      </c>
      <c r="I26" s="9">
        <f t="shared" si="8"/>
        <v>14.693877551020408</v>
      </c>
      <c r="J26" s="9">
        <f t="shared" si="8"/>
        <v>10.75268817204301</v>
      </c>
      <c r="K26" s="9">
        <f t="shared" si="8"/>
        <v>9.2077087794432551</v>
      </c>
      <c r="L26" s="9">
        <f t="shared" si="8"/>
        <v>5.333333333333333</v>
      </c>
      <c r="M26" s="9">
        <f t="shared" si="8"/>
        <v>7.9365079365079367</v>
      </c>
      <c r="N26" s="1" t="s">
        <v>100</v>
      </c>
      <c r="O26" s="9">
        <f t="shared" ref="O26:Y26" si="9">O8*100/O$3</f>
        <v>13.629160063391442</v>
      </c>
      <c r="P26" s="9">
        <f t="shared" si="9"/>
        <v>12.142857142857142</v>
      </c>
      <c r="Q26" s="9">
        <f t="shared" si="9"/>
        <v>1.5384615384615385</v>
      </c>
      <c r="R26" s="9">
        <f t="shared" si="9"/>
        <v>33.333333333333336</v>
      </c>
      <c r="S26" s="9">
        <f t="shared" si="9"/>
        <v>12.883435582822086</v>
      </c>
      <c r="T26" s="9">
        <f t="shared" si="9"/>
        <v>12.5</v>
      </c>
      <c r="U26" s="9">
        <f t="shared" si="9"/>
        <v>4.8192771084337354</v>
      </c>
      <c r="V26" s="9">
        <f t="shared" si="9"/>
        <v>37.837837837837839</v>
      </c>
      <c r="W26" s="9">
        <f t="shared" si="9"/>
        <v>25</v>
      </c>
      <c r="X26" s="9">
        <f t="shared" si="9"/>
        <v>24.489795918367346</v>
      </c>
      <c r="Y26" s="9">
        <f t="shared" si="9"/>
        <v>16.949152542372882</v>
      </c>
    </row>
    <row r="27" spans="1:25" x14ac:dyDescent="0.2">
      <c r="A27" s="1" t="s">
        <v>101</v>
      </c>
      <c r="B27" s="9">
        <f t="shared" ref="B27:M27" si="10">B9*100/B$3</f>
        <v>15.880571181306793</v>
      </c>
      <c r="C27" s="9">
        <f t="shared" si="10"/>
        <v>5.1785714285714288</v>
      </c>
      <c r="D27" s="9">
        <f t="shared" si="10"/>
        <v>0</v>
      </c>
      <c r="E27" s="9">
        <f t="shared" si="10"/>
        <v>5.7142857142857144</v>
      </c>
      <c r="F27" s="9">
        <f t="shared" si="10"/>
        <v>2.6041666666666665</v>
      </c>
      <c r="G27" s="9">
        <f t="shared" si="10"/>
        <v>4.4609665427509295</v>
      </c>
      <c r="H27" s="9">
        <f t="shared" si="10"/>
        <v>8.6206896551724146</v>
      </c>
      <c r="I27" s="9">
        <f t="shared" si="10"/>
        <v>4.0816326530612246</v>
      </c>
      <c r="J27" s="9">
        <f t="shared" si="10"/>
        <v>13.978494623655914</v>
      </c>
      <c r="K27" s="9">
        <f t="shared" si="10"/>
        <v>4.7109207708779444</v>
      </c>
      <c r="L27" s="9">
        <f t="shared" si="10"/>
        <v>8</v>
      </c>
      <c r="M27" s="9">
        <f t="shared" si="10"/>
        <v>1.5873015873015872</v>
      </c>
      <c r="N27" s="1" t="s">
        <v>101</v>
      </c>
      <c r="O27" s="9">
        <f t="shared" ref="O27:Y27" si="11">O9*100/O$3</f>
        <v>44.37400950871632</v>
      </c>
      <c r="P27" s="9">
        <f t="shared" si="11"/>
        <v>5</v>
      </c>
      <c r="Q27" s="9">
        <f t="shared" si="11"/>
        <v>7.6923076923076925</v>
      </c>
      <c r="R27" s="9">
        <f t="shared" si="11"/>
        <v>33.333333333333336</v>
      </c>
      <c r="S27" s="9">
        <f t="shared" si="11"/>
        <v>49.693251533742334</v>
      </c>
      <c r="T27" s="9">
        <f t="shared" si="11"/>
        <v>87.5</v>
      </c>
      <c r="U27" s="9">
        <f t="shared" si="11"/>
        <v>90.361445783132524</v>
      </c>
      <c r="V27" s="9">
        <f t="shared" si="11"/>
        <v>86.486486486486484</v>
      </c>
      <c r="W27" s="9">
        <f t="shared" si="11"/>
        <v>50</v>
      </c>
      <c r="X27" s="9">
        <f t="shared" si="11"/>
        <v>61.224489795918366</v>
      </c>
      <c r="Y27" s="9">
        <f t="shared" si="11"/>
        <v>45.762711864406782</v>
      </c>
    </row>
    <row r="28" spans="1:25" x14ac:dyDescent="0.2">
      <c r="A28" s="1" t="s">
        <v>102</v>
      </c>
      <c r="B28" s="9">
        <f t="shared" ref="B28:M28" si="12">B10*100/B$3</f>
        <v>9.7360450021635661</v>
      </c>
      <c r="C28" s="9">
        <f t="shared" si="12"/>
        <v>13.214285714285714</v>
      </c>
      <c r="D28" s="9">
        <f t="shared" si="12"/>
        <v>0</v>
      </c>
      <c r="E28" s="9">
        <f t="shared" si="12"/>
        <v>7.1428571428571432</v>
      </c>
      <c r="F28" s="9">
        <f t="shared" si="12"/>
        <v>6.25</v>
      </c>
      <c r="G28" s="9">
        <f t="shared" si="12"/>
        <v>9.6654275092936803</v>
      </c>
      <c r="H28" s="9">
        <f t="shared" si="12"/>
        <v>5.1724137931034484</v>
      </c>
      <c r="I28" s="9">
        <f t="shared" si="12"/>
        <v>17.551020408163264</v>
      </c>
      <c r="J28" s="9">
        <f t="shared" si="12"/>
        <v>12.903225806451612</v>
      </c>
      <c r="K28" s="9">
        <f t="shared" si="12"/>
        <v>21.841541755888652</v>
      </c>
      <c r="L28" s="9">
        <f t="shared" si="12"/>
        <v>4</v>
      </c>
      <c r="M28" s="9">
        <f t="shared" si="12"/>
        <v>12.698412698412698</v>
      </c>
      <c r="N28" s="1" t="s">
        <v>102</v>
      </c>
      <c r="O28" s="9">
        <f t="shared" ref="O28:Y28" si="13">O10*100/O$3</f>
        <v>0.47543581616481773</v>
      </c>
      <c r="P28" s="9">
        <f t="shared" si="13"/>
        <v>2.1428571428571428</v>
      </c>
      <c r="Q28" s="9">
        <f t="shared" si="13"/>
        <v>0</v>
      </c>
      <c r="R28" s="9">
        <f t="shared" si="13"/>
        <v>0</v>
      </c>
      <c r="S28" s="9">
        <f t="shared" si="13"/>
        <v>0</v>
      </c>
      <c r="T28" s="9">
        <f t="shared" si="13"/>
        <v>0</v>
      </c>
      <c r="U28" s="9">
        <f t="shared" si="13"/>
        <v>0</v>
      </c>
      <c r="V28" s="9">
        <f t="shared" si="13"/>
        <v>0</v>
      </c>
      <c r="W28" s="9">
        <f t="shared" si="13"/>
        <v>0</v>
      </c>
      <c r="X28" s="9">
        <f t="shared" si="13"/>
        <v>0</v>
      </c>
      <c r="Y28" s="9">
        <f t="shared" si="13"/>
        <v>0</v>
      </c>
    </row>
    <row r="29" spans="1:25" x14ac:dyDescent="0.2">
      <c r="A29" s="1" t="s">
        <v>84</v>
      </c>
      <c r="B29" s="9">
        <f t="shared" ref="B29:M29" si="14">B11*100/B$3</f>
        <v>3.6347901341410647</v>
      </c>
      <c r="C29" s="9">
        <f t="shared" si="14"/>
        <v>4.2261904761904763</v>
      </c>
      <c r="D29" s="9">
        <f t="shared" si="14"/>
        <v>10</v>
      </c>
      <c r="E29" s="9">
        <f t="shared" si="14"/>
        <v>7.8571428571428568</v>
      </c>
      <c r="F29" s="9">
        <f t="shared" si="14"/>
        <v>2.6041666666666665</v>
      </c>
      <c r="G29" s="9">
        <f t="shared" si="14"/>
        <v>1.486988847583643</v>
      </c>
      <c r="H29" s="9">
        <f t="shared" si="14"/>
        <v>3.4482758620689653</v>
      </c>
      <c r="I29" s="9">
        <f t="shared" si="14"/>
        <v>6.1224489795918364</v>
      </c>
      <c r="J29" s="9">
        <f t="shared" si="14"/>
        <v>6.4516129032258061</v>
      </c>
      <c r="K29" s="9">
        <f t="shared" si="14"/>
        <v>3.8543897216274088</v>
      </c>
      <c r="L29" s="9">
        <f t="shared" si="14"/>
        <v>4</v>
      </c>
      <c r="M29" s="9">
        <f t="shared" si="14"/>
        <v>4.7619047619047619</v>
      </c>
      <c r="N29" s="1" t="s">
        <v>84</v>
      </c>
      <c r="O29" s="9">
        <f t="shared" ref="O29:Y29" si="15">O11*100/O$3</f>
        <v>2.0602218700475436</v>
      </c>
      <c r="P29" s="9">
        <f t="shared" si="15"/>
        <v>4.2857142857142856</v>
      </c>
      <c r="Q29" s="9">
        <f t="shared" si="15"/>
        <v>3.0769230769230771</v>
      </c>
      <c r="R29" s="9">
        <f t="shared" si="15"/>
        <v>33.333333333333336</v>
      </c>
      <c r="S29" s="9">
        <f t="shared" si="15"/>
        <v>0</v>
      </c>
      <c r="T29" s="9">
        <f t="shared" si="15"/>
        <v>0</v>
      </c>
      <c r="U29" s="9">
        <f t="shared" si="15"/>
        <v>0</v>
      </c>
      <c r="V29" s="9">
        <f t="shared" si="15"/>
        <v>0</v>
      </c>
      <c r="W29" s="9">
        <f t="shared" si="15"/>
        <v>6.25</v>
      </c>
      <c r="X29" s="9">
        <f t="shared" si="15"/>
        <v>4.0816326530612246</v>
      </c>
      <c r="Y29" s="9">
        <f t="shared" si="15"/>
        <v>1.6949152542372881</v>
      </c>
    </row>
    <row r="30" spans="1:25" x14ac:dyDescent="0.2">
      <c r="A30" s="1" t="s">
        <v>103</v>
      </c>
      <c r="B30" s="9">
        <f t="shared" ref="B30:M30" si="16">B12*100/B$3</f>
        <v>53.396797922977065</v>
      </c>
      <c r="C30" s="9">
        <f t="shared" si="16"/>
        <v>67.142857142857139</v>
      </c>
      <c r="D30" s="9">
        <f t="shared" si="16"/>
        <v>0</v>
      </c>
      <c r="E30" s="9">
        <f t="shared" si="16"/>
        <v>60</v>
      </c>
      <c r="F30" s="9">
        <f t="shared" si="16"/>
        <v>68.75</v>
      </c>
      <c r="G30" s="9">
        <f t="shared" si="16"/>
        <v>60.594795539033456</v>
      </c>
      <c r="H30" s="9">
        <f t="shared" si="16"/>
        <v>67.241379310344826</v>
      </c>
      <c r="I30" s="9">
        <f t="shared" si="16"/>
        <v>68.163265306122454</v>
      </c>
      <c r="J30" s="9">
        <f t="shared" si="16"/>
        <v>70.967741935483872</v>
      </c>
      <c r="K30" s="9">
        <f t="shared" si="16"/>
        <v>76.231263383297645</v>
      </c>
      <c r="L30" s="9">
        <f t="shared" si="16"/>
        <v>56</v>
      </c>
      <c r="M30" s="9">
        <f t="shared" si="16"/>
        <v>63.492063492063494</v>
      </c>
      <c r="N30" s="1" t="s">
        <v>103</v>
      </c>
      <c r="O30" s="9">
        <f t="shared" ref="O30:Y30" si="17">O12*100/O$3</f>
        <v>16.798732171156892</v>
      </c>
      <c r="P30" s="9">
        <f t="shared" si="17"/>
        <v>55</v>
      </c>
      <c r="Q30" s="9">
        <f t="shared" si="17"/>
        <v>1.5384615384615385</v>
      </c>
      <c r="R30" s="9">
        <f t="shared" si="17"/>
        <v>0</v>
      </c>
      <c r="S30" s="9">
        <f t="shared" si="17"/>
        <v>16.564417177914109</v>
      </c>
      <c r="T30" s="9">
        <f t="shared" si="17"/>
        <v>0</v>
      </c>
      <c r="U30" s="9">
        <f t="shared" si="17"/>
        <v>0</v>
      </c>
      <c r="V30" s="9">
        <f t="shared" si="17"/>
        <v>0</v>
      </c>
      <c r="W30" s="9">
        <f t="shared" si="17"/>
        <v>0</v>
      </c>
      <c r="X30" s="9">
        <f t="shared" si="17"/>
        <v>0</v>
      </c>
      <c r="Y30" s="9">
        <f t="shared" si="17"/>
        <v>1.6949152542372881</v>
      </c>
    </row>
    <row r="31" spans="1:25" x14ac:dyDescent="0.2">
      <c r="A31" s="1" t="s">
        <v>104</v>
      </c>
      <c r="B31" s="9">
        <f t="shared" ref="B31:M31" si="18">B13*100/B$3</f>
        <v>52.834270878407615</v>
      </c>
      <c r="C31" s="9">
        <f t="shared" si="18"/>
        <v>67.976190476190482</v>
      </c>
      <c r="D31" s="9">
        <f t="shared" si="18"/>
        <v>5</v>
      </c>
      <c r="E31" s="9">
        <f t="shared" si="18"/>
        <v>41.428571428571431</v>
      </c>
      <c r="F31" s="9">
        <f t="shared" si="18"/>
        <v>64.583333333333329</v>
      </c>
      <c r="G31" s="9">
        <f t="shared" si="18"/>
        <v>62.45353159851301</v>
      </c>
      <c r="H31" s="9">
        <f t="shared" si="18"/>
        <v>59.482758620689658</v>
      </c>
      <c r="I31" s="9">
        <f t="shared" si="18"/>
        <v>66.122448979591837</v>
      </c>
      <c r="J31" s="9">
        <f t="shared" si="18"/>
        <v>80.645161290322577</v>
      </c>
      <c r="K31" s="9">
        <f t="shared" si="18"/>
        <v>82.226980728051387</v>
      </c>
      <c r="L31" s="9">
        <f t="shared" si="18"/>
        <v>66.666666666666671</v>
      </c>
      <c r="M31" s="9">
        <f t="shared" si="18"/>
        <v>80.952380952380949</v>
      </c>
      <c r="N31" s="1" t="s">
        <v>104</v>
      </c>
      <c r="O31" s="9">
        <f t="shared" ref="O31:Y31" si="19">O13*100/O$3</f>
        <v>12.519809825673534</v>
      </c>
      <c r="P31" s="9">
        <f t="shared" si="19"/>
        <v>49.285714285714285</v>
      </c>
      <c r="Q31" s="9">
        <f t="shared" si="19"/>
        <v>3.0769230769230771</v>
      </c>
      <c r="R31" s="9">
        <f t="shared" si="19"/>
        <v>0</v>
      </c>
      <c r="S31" s="9">
        <f t="shared" si="19"/>
        <v>1.2269938650306749</v>
      </c>
      <c r="T31" s="9">
        <f t="shared" si="19"/>
        <v>37.5</v>
      </c>
      <c r="U31" s="9">
        <f t="shared" si="19"/>
        <v>0</v>
      </c>
      <c r="V31" s="9">
        <f t="shared" si="19"/>
        <v>0</v>
      </c>
      <c r="W31" s="9">
        <f t="shared" si="19"/>
        <v>0</v>
      </c>
      <c r="X31" s="9">
        <f t="shared" si="19"/>
        <v>0</v>
      </c>
      <c r="Y31" s="9">
        <f t="shared" si="19"/>
        <v>0</v>
      </c>
    </row>
    <row r="32" spans="1:25" x14ac:dyDescent="0.2">
      <c r="A32" s="1" t="s">
        <v>105</v>
      </c>
      <c r="B32" s="9">
        <f t="shared" ref="B32:M32" si="20">B14*100/B$3</f>
        <v>51.795759411510168</v>
      </c>
      <c r="C32" s="9">
        <f t="shared" si="20"/>
        <v>61.964285714285715</v>
      </c>
      <c r="D32" s="9">
        <f t="shared" si="20"/>
        <v>5</v>
      </c>
      <c r="E32" s="9">
        <f t="shared" si="20"/>
        <v>55.714285714285715</v>
      </c>
      <c r="F32" s="9">
        <f t="shared" si="20"/>
        <v>57.8125</v>
      </c>
      <c r="G32" s="9">
        <f t="shared" si="20"/>
        <v>59.851301115241633</v>
      </c>
      <c r="H32" s="9">
        <f t="shared" si="20"/>
        <v>62.068965517241381</v>
      </c>
      <c r="I32" s="9">
        <f t="shared" si="20"/>
        <v>66.122448979591837</v>
      </c>
      <c r="J32" s="9">
        <f t="shared" si="20"/>
        <v>61.29032258064516</v>
      </c>
      <c r="K32" s="9">
        <f t="shared" si="20"/>
        <v>68.736616702355462</v>
      </c>
      <c r="L32" s="9">
        <f t="shared" si="20"/>
        <v>60</v>
      </c>
      <c r="M32" s="9">
        <f t="shared" si="20"/>
        <v>52.38095238095238</v>
      </c>
      <c r="N32" s="1" t="s">
        <v>105</v>
      </c>
      <c r="O32" s="9">
        <f t="shared" ref="O32:Y32" si="21">O14*100/O$3</f>
        <v>24.722662440570524</v>
      </c>
      <c r="P32" s="9">
        <f t="shared" si="21"/>
        <v>60</v>
      </c>
      <c r="Q32" s="9">
        <f t="shared" si="21"/>
        <v>9.2307692307692299</v>
      </c>
      <c r="R32" s="9">
        <f t="shared" si="21"/>
        <v>0</v>
      </c>
      <c r="S32" s="9">
        <f t="shared" si="21"/>
        <v>17.791411042944784</v>
      </c>
      <c r="T32" s="9">
        <f t="shared" si="21"/>
        <v>43.75</v>
      </c>
      <c r="U32" s="9">
        <f t="shared" si="21"/>
        <v>6.024096385542169</v>
      </c>
      <c r="V32" s="9">
        <f t="shared" si="21"/>
        <v>0</v>
      </c>
      <c r="W32" s="9">
        <f t="shared" si="21"/>
        <v>6.25</v>
      </c>
      <c r="X32" s="9">
        <f t="shared" si="21"/>
        <v>8.1632653061224492</v>
      </c>
      <c r="Y32" s="9">
        <f t="shared" si="21"/>
        <v>33.898305084745765</v>
      </c>
    </row>
    <row r="33" spans="1:25" x14ac:dyDescent="0.2">
      <c r="A33" s="1" t="s">
        <v>106</v>
      </c>
      <c r="B33" s="9">
        <f t="shared" ref="B33:M33" si="22">B15*100/B$3</f>
        <v>43.79056685417568</v>
      </c>
      <c r="C33" s="9">
        <f t="shared" si="22"/>
        <v>55.833333333333336</v>
      </c>
      <c r="D33" s="9">
        <f t="shared" si="22"/>
        <v>5</v>
      </c>
      <c r="E33" s="9">
        <f t="shared" si="22"/>
        <v>54.285714285714285</v>
      </c>
      <c r="F33" s="9">
        <f t="shared" si="22"/>
        <v>56.770833333333336</v>
      </c>
      <c r="G33" s="9">
        <f t="shared" si="22"/>
        <v>52.788104089219331</v>
      </c>
      <c r="H33" s="9">
        <f t="shared" si="22"/>
        <v>58.620689655172413</v>
      </c>
      <c r="I33" s="9">
        <f t="shared" si="22"/>
        <v>53.877551020408163</v>
      </c>
      <c r="J33" s="9">
        <f t="shared" si="22"/>
        <v>58.064516129032256</v>
      </c>
      <c r="K33" s="9">
        <f t="shared" si="22"/>
        <v>59.528907922912204</v>
      </c>
      <c r="L33" s="9">
        <f t="shared" si="22"/>
        <v>64</v>
      </c>
      <c r="M33" s="9">
        <f t="shared" si="22"/>
        <v>47.61904761904762</v>
      </c>
      <c r="N33" s="1" t="s">
        <v>106</v>
      </c>
      <c r="O33" s="9">
        <f t="shared" ref="O33:Y33" si="23">O15*100/O$3</f>
        <v>11.727416798732172</v>
      </c>
      <c r="P33" s="9">
        <f t="shared" si="23"/>
        <v>23.571428571428573</v>
      </c>
      <c r="Q33" s="9">
        <f t="shared" si="23"/>
        <v>7.6923076923076925</v>
      </c>
      <c r="R33" s="9">
        <f t="shared" si="23"/>
        <v>0</v>
      </c>
      <c r="S33" s="9">
        <f t="shared" si="23"/>
        <v>14.723926380368098</v>
      </c>
      <c r="T33" s="9">
        <f t="shared" si="23"/>
        <v>18.75</v>
      </c>
      <c r="U33" s="9">
        <f t="shared" si="23"/>
        <v>0</v>
      </c>
      <c r="V33" s="9">
        <f t="shared" si="23"/>
        <v>0</v>
      </c>
      <c r="W33" s="9">
        <f t="shared" si="23"/>
        <v>6.25</v>
      </c>
      <c r="X33" s="9">
        <f t="shared" si="23"/>
        <v>4.0816326530612246</v>
      </c>
      <c r="Y33" s="9">
        <f t="shared" si="23"/>
        <v>10.169491525423728</v>
      </c>
    </row>
    <row r="34" spans="1:25" x14ac:dyDescent="0.2">
      <c r="A34" s="1" t="s">
        <v>107</v>
      </c>
      <c r="B34" s="9">
        <f t="shared" ref="B34:M34" si="24">B16*100/B$3</f>
        <v>7.7455646906101254</v>
      </c>
      <c r="C34" s="9">
        <f t="shared" si="24"/>
        <v>10.654761904761905</v>
      </c>
      <c r="D34" s="9">
        <f t="shared" si="24"/>
        <v>0</v>
      </c>
      <c r="E34" s="9">
        <f t="shared" si="24"/>
        <v>3.5714285714285716</v>
      </c>
      <c r="F34" s="9">
        <f t="shared" si="24"/>
        <v>3.6458333333333335</v>
      </c>
      <c r="G34" s="9">
        <f t="shared" si="24"/>
        <v>9.6654275092936803</v>
      </c>
      <c r="H34" s="9">
        <f t="shared" si="24"/>
        <v>8.6206896551724146</v>
      </c>
      <c r="I34" s="9">
        <f t="shared" si="24"/>
        <v>15.510204081632653</v>
      </c>
      <c r="J34" s="9">
        <f t="shared" si="24"/>
        <v>15.053763440860216</v>
      </c>
      <c r="K34" s="9">
        <f t="shared" si="24"/>
        <v>15.631691648822271</v>
      </c>
      <c r="L34" s="9">
        <f t="shared" si="24"/>
        <v>1.3333333333333333</v>
      </c>
      <c r="M34" s="9">
        <f t="shared" si="24"/>
        <v>7.9365079365079367</v>
      </c>
      <c r="N34" s="1" t="s">
        <v>107</v>
      </c>
      <c r="O34" s="9">
        <f t="shared" ref="O34:Y34" si="25">O16*100/O$3</f>
        <v>0</v>
      </c>
      <c r="P34" s="9">
        <f t="shared" si="25"/>
        <v>0</v>
      </c>
      <c r="Q34" s="9">
        <f t="shared" si="25"/>
        <v>0</v>
      </c>
      <c r="R34" s="9">
        <f t="shared" si="25"/>
        <v>0</v>
      </c>
      <c r="S34" s="9">
        <f t="shared" si="25"/>
        <v>0</v>
      </c>
      <c r="T34" s="9">
        <f t="shared" si="25"/>
        <v>0</v>
      </c>
      <c r="U34" s="9">
        <f t="shared" si="25"/>
        <v>0</v>
      </c>
      <c r="V34" s="9">
        <f t="shared" si="25"/>
        <v>0</v>
      </c>
      <c r="W34" s="9">
        <f t="shared" si="25"/>
        <v>0</v>
      </c>
      <c r="X34" s="9">
        <f t="shared" si="25"/>
        <v>0</v>
      </c>
      <c r="Y34" s="9">
        <f t="shared" si="25"/>
        <v>0</v>
      </c>
    </row>
    <row r="35" spans="1:25" x14ac:dyDescent="0.2">
      <c r="A35" s="1" t="s">
        <v>108</v>
      </c>
      <c r="B35" s="9">
        <f t="shared" ref="B35:M35" si="26">B17*100/B$3</f>
        <v>33.31890956295976</v>
      </c>
      <c r="C35" s="9">
        <f t="shared" si="26"/>
        <v>45.773809523809526</v>
      </c>
      <c r="D35" s="9">
        <f t="shared" si="26"/>
        <v>0</v>
      </c>
      <c r="E35" s="9">
        <f t="shared" si="26"/>
        <v>43.571428571428569</v>
      </c>
      <c r="F35" s="9">
        <f t="shared" si="26"/>
        <v>41.145833333333336</v>
      </c>
      <c r="G35" s="9">
        <f t="shared" si="26"/>
        <v>40.148698884758367</v>
      </c>
      <c r="H35" s="9">
        <f t="shared" si="26"/>
        <v>53.448275862068968</v>
      </c>
      <c r="I35" s="9">
        <f t="shared" si="26"/>
        <v>44.897959183673471</v>
      </c>
      <c r="J35" s="9">
        <f t="shared" si="26"/>
        <v>50.537634408602152</v>
      </c>
      <c r="K35" s="9">
        <f t="shared" si="26"/>
        <v>52.462526766595289</v>
      </c>
      <c r="L35" s="9">
        <f t="shared" si="26"/>
        <v>33.333333333333336</v>
      </c>
      <c r="M35" s="9">
        <f t="shared" si="26"/>
        <v>50.793650793650791</v>
      </c>
      <c r="N35" s="1" t="s">
        <v>108</v>
      </c>
      <c r="O35" s="9">
        <f t="shared" ref="O35:Y35" si="27">O17*100/O$3</f>
        <v>0.15847860538827258</v>
      </c>
      <c r="P35" s="9">
        <f t="shared" si="27"/>
        <v>0.7142857142857143</v>
      </c>
      <c r="Q35" s="9">
        <f t="shared" si="27"/>
        <v>0</v>
      </c>
      <c r="R35" s="9">
        <f t="shared" si="27"/>
        <v>0</v>
      </c>
      <c r="S35" s="9">
        <f t="shared" si="27"/>
        <v>0</v>
      </c>
      <c r="T35" s="9">
        <f t="shared" si="27"/>
        <v>0</v>
      </c>
      <c r="U35" s="9">
        <f t="shared" si="27"/>
        <v>0</v>
      </c>
      <c r="V35" s="9">
        <f t="shared" si="27"/>
        <v>0</v>
      </c>
      <c r="W35" s="9">
        <f t="shared" si="27"/>
        <v>0</v>
      </c>
      <c r="X35" s="9">
        <f t="shared" si="27"/>
        <v>0</v>
      </c>
      <c r="Y35" s="9">
        <f t="shared" si="27"/>
        <v>0</v>
      </c>
    </row>
    <row r="36" spans="1:25" x14ac:dyDescent="0.2">
      <c r="A36" s="1" t="s">
        <v>109</v>
      </c>
      <c r="B36" s="9">
        <f t="shared" ref="B36:M36" si="28">B18*100/B$3</f>
        <v>58.978797057550842</v>
      </c>
      <c r="C36" s="9">
        <f t="shared" si="28"/>
        <v>76.785714285714292</v>
      </c>
      <c r="D36" s="9">
        <f t="shared" si="28"/>
        <v>70</v>
      </c>
      <c r="E36" s="9">
        <f t="shared" si="28"/>
        <v>78.571428571428569</v>
      </c>
      <c r="F36" s="9">
        <f t="shared" si="28"/>
        <v>67.708333333333329</v>
      </c>
      <c r="G36" s="9">
        <f t="shared" si="28"/>
        <v>71.375464684014872</v>
      </c>
      <c r="H36" s="9">
        <f t="shared" si="28"/>
        <v>73.275862068965523</v>
      </c>
      <c r="I36" s="9">
        <f t="shared" si="28"/>
        <v>80</v>
      </c>
      <c r="J36" s="9">
        <f t="shared" si="28"/>
        <v>65.591397849462368</v>
      </c>
      <c r="K36" s="9">
        <f t="shared" si="28"/>
        <v>83.511777301927197</v>
      </c>
      <c r="L36" s="9">
        <f t="shared" si="28"/>
        <v>84</v>
      </c>
      <c r="M36" s="9">
        <f t="shared" si="28"/>
        <v>77.777777777777771</v>
      </c>
      <c r="N36" s="1" t="s">
        <v>109</v>
      </c>
      <c r="O36" s="9">
        <f t="shared" ref="O36:Y36" si="29">O18*100/O$3</f>
        <v>11.568938193343898</v>
      </c>
      <c r="P36" s="9">
        <f t="shared" si="29"/>
        <v>49.285714285714285</v>
      </c>
      <c r="Q36" s="9">
        <f t="shared" si="29"/>
        <v>0</v>
      </c>
      <c r="R36" s="9">
        <f t="shared" si="29"/>
        <v>0</v>
      </c>
      <c r="S36" s="9">
        <f t="shared" si="29"/>
        <v>0</v>
      </c>
      <c r="T36" s="9">
        <f t="shared" si="29"/>
        <v>6.25</v>
      </c>
      <c r="U36" s="9">
        <f t="shared" si="29"/>
        <v>3.6144578313253013</v>
      </c>
      <c r="V36" s="9">
        <f t="shared" si="29"/>
        <v>0</v>
      </c>
      <c r="W36" s="9">
        <f t="shared" si="29"/>
        <v>0</v>
      </c>
      <c r="X36" s="9">
        <f t="shared" si="29"/>
        <v>0</v>
      </c>
      <c r="Y36" s="9">
        <f t="shared" si="29"/>
        <v>0</v>
      </c>
    </row>
    <row r="37" spans="1:25" x14ac:dyDescent="0.2">
      <c r="A37" s="1" t="s">
        <v>110</v>
      </c>
      <c r="B37" s="9">
        <f t="shared" ref="B37:M37" si="30">B19*100/B$3</f>
        <v>13.630463003028991</v>
      </c>
      <c r="C37" s="9">
        <f t="shared" si="30"/>
        <v>17.916666666666668</v>
      </c>
      <c r="D37" s="9">
        <f t="shared" si="30"/>
        <v>0</v>
      </c>
      <c r="E37" s="9">
        <f t="shared" si="30"/>
        <v>13.571428571428571</v>
      </c>
      <c r="F37" s="9">
        <f t="shared" si="30"/>
        <v>11.458333333333334</v>
      </c>
      <c r="G37" s="9">
        <f t="shared" si="30"/>
        <v>14.869888475836431</v>
      </c>
      <c r="H37" s="9">
        <f t="shared" si="30"/>
        <v>6.0344827586206895</v>
      </c>
      <c r="I37" s="9">
        <f t="shared" si="30"/>
        <v>23.26530612244898</v>
      </c>
      <c r="J37" s="9">
        <f t="shared" si="30"/>
        <v>12.903225806451612</v>
      </c>
      <c r="K37" s="9">
        <f t="shared" si="30"/>
        <v>26.980728051391864</v>
      </c>
      <c r="L37" s="9">
        <f t="shared" si="30"/>
        <v>8</v>
      </c>
      <c r="M37" s="9">
        <f t="shared" si="30"/>
        <v>19.047619047619047</v>
      </c>
      <c r="N37" s="1" t="s">
        <v>110</v>
      </c>
      <c r="O37" s="9">
        <f t="shared" ref="O37:Y37" si="31">O19*100/O$3</f>
        <v>2.2187004754358162</v>
      </c>
      <c r="P37" s="9">
        <f t="shared" si="31"/>
        <v>7.1428571428571432</v>
      </c>
      <c r="Q37" s="9">
        <f t="shared" si="31"/>
        <v>0</v>
      </c>
      <c r="R37" s="9">
        <f t="shared" si="31"/>
        <v>0</v>
      </c>
      <c r="S37" s="9">
        <f t="shared" si="31"/>
        <v>1.2269938650306749</v>
      </c>
      <c r="T37" s="9">
        <f t="shared" si="31"/>
        <v>6.25</v>
      </c>
      <c r="U37" s="9">
        <f t="shared" si="31"/>
        <v>0</v>
      </c>
      <c r="V37" s="9">
        <f t="shared" si="31"/>
        <v>0</v>
      </c>
      <c r="W37" s="9">
        <f t="shared" si="31"/>
        <v>0</v>
      </c>
      <c r="X37" s="9">
        <f t="shared" si="31"/>
        <v>2.0408163265306123</v>
      </c>
      <c r="Y37" s="9">
        <f t="shared" si="31"/>
        <v>0</v>
      </c>
    </row>
    <row r="38" spans="1:25" x14ac:dyDescent="0.2">
      <c r="A38" s="1" t="s">
        <v>111</v>
      </c>
      <c r="B38" s="9">
        <f t="shared" ref="B38:M38" si="32">B20*100/B$3</f>
        <v>7.7888360017308527</v>
      </c>
      <c r="C38" s="9">
        <f t="shared" si="32"/>
        <v>10.654761904761905</v>
      </c>
      <c r="D38" s="9">
        <f t="shared" si="32"/>
        <v>0</v>
      </c>
      <c r="E38" s="9">
        <f t="shared" si="32"/>
        <v>7.8571428571428568</v>
      </c>
      <c r="F38" s="9">
        <f t="shared" si="32"/>
        <v>6.770833333333333</v>
      </c>
      <c r="G38" s="9">
        <f t="shared" si="32"/>
        <v>10.408921933085502</v>
      </c>
      <c r="H38" s="9">
        <f t="shared" si="32"/>
        <v>3.4482758620689653</v>
      </c>
      <c r="I38" s="9">
        <f t="shared" si="32"/>
        <v>15.510204081632653</v>
      </c>
      <c r="J38" s="9">
        <f t="shared" si="32"/>
        <v>10.75268817204301</v>
      </c>
      <c r="K38" s="9">
        <f t="shared" si="32"/>
        <v>14.775160599571734</v>
      </c>
      <c r="L38" s="9">
        <f t="shared" si="32"/>
        <v>4</v>
      </c>
      <c r="M38" s="9">
        <f t="shared" si="32"/>
        <v>4.7619047619047619</v>
      </c>
      <c r="N38" s="1" t="s">
        <v>111</v>
      </c>
      <c r="O38" s="9">
        <f t="shared" ref="O38:Y38" si="33">O20*100/O$3</f>
        <v>0.15847860538827258</v>
      </c>
      <c r="P38" s="9">
        <f t="shared" si="33"/>
        <v>0.7142857142857143</v>
      </c>
      <c r="Q38" s="9">
        <f t="shared" si="33"/>
        <v>0</v>
      </c>
      <c r="R38" s="9">
        <f t="shared" si="33"/>
        <v>0</v>
      </c>
      <c r="S38" s="9">
        <f t="shared" si="33"/>
        <v>0</v>
      </c>
      <c r="T38" s="9">
        <f t="shared" si="33"/>
        <v>0</v>
      </c>
      <c r="U38" s="9">
        <f t="shared" si="33"/>
        <v>0</v>
      </c>
      <c r="V38" s="9">
        <f t="shared" si="33"/>
        <v>0</v>
      </c>
      <c r="W38" s="9">
        <f t="shared" si="33"/>
        <v>0</v>
      </c>
      <c r="X38" s="9">
        <f t="shared" si="33"/>
        <v>0</v>
      </c>
      <c r="Y38" s="9">
        <f t="shared" si="33"/>
        <v>0</v>
      </c>
    </row>
    <row r="39" spans="1:25" x14ac:dyDescent="0.2">
      <c r="A39" s="10" t="s">
        <v>222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 t="s">
        <v>222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</sheetData>
  <mergeCells count="2">
    <mergeCell ref="A39:M39"/>
    <mergeCell ref="N39:Y3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DF856-A9F5-41A0-8347-6CD23B80FE0B}">
  <dimension ref="A1:Y20"/>
  <sheetViews>
    <sheetView view="pageBreakPreview" zoomScale="125" zoomScaleNormal="100" zoomScaleSheetLayoutView="125" workbookViewId="0">
      <selection activeCell="A20" sqref="A20:XFD20"/>
    </sheetView>
  </sheetViews>
  <sheetFormatPr defaultRowHeight="10.199999999999999" x14ac:dyDescent="0.2"/>
  <cols>
    <col min="1" max="1" width="13.6640625" style="1" customWidth="1"/>
    <col min="2" max="13" width="5.77734375" style="1" customWidth="1"/>
    <col min="14" max="14" width="13.664062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210</v>
      </c>
      <c r="N1" s="1" t="s">
        <v>210</v>
      </c>
    </row>
    <row r="2" spans="1:25" s="2" customFormat="1" ht="9.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/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5" t="s">
        <v>22</v>
      </c>
    </row>
    <row r="3" spans="1:25" x14ac:dyDescent="0.2">
      <c r="A3" s="1" t="s">
        <v>112</v>
      </c>
      <c r="N3" s="1" t="s">
        <v>112</v>
      </c>
    </row>
    <row r="5" spans="1:25" x14ac:dyDescent="0.2">
      <c r="A5" s="1" t="s">
        <v>0</v>
      </c>
      <c r="B5" s="1">
        <v>2311</v>
      </c>
      <c r="C5" s="1">
        <v>1680</v>
      </c>
      <c r="D5" s="1">
        <v>20</v>
      </c>
      <c r="E5" s="1">
        <v>140</v>
      </c>
      <c r="F5" s="1">
        <v>192</v>
      </c>
      <c r="G5" s="1">
        <v>269</v>
      </c>
      <c r="H5" s="1">
        <v>116</v>
      </c>
      <c r="I5" s="1">
        <v>245</v>
      </c>
      <c r="J5" s="1">
        <v>93</v>
      </c>
      <c r="K5" s="1">
        <v>467</v>
      </c>
      <c r="L5" s="1">
        <v>75</v>
      </c>
      <c r="M5" s="1">
        <v>63</v>
      </c>
      <c r="N5" s="1" t="s">
        <v>0</v>
      </c>
      <c r="O5" s="1">
        <v>631</v>
      </c>
      <c r="P5" s="1">
        <v>140</v>
      </c>
      <c r="Q5" s="1">
        <v>65</v>
      </c>
      <c r="R5" s="1">
        <v>3</v>
      </c>
      <c r="S5" s="1">
        <v>163</v>
      </c>
      <c r="T5" s="1">
        <v>16</v>
      </c>
      <c r="U5" s="1">
        <v>83</v>
      </c>
      <c r="V5" s="1">
        <v>37</v>
      </c>
      <c r="W5" s="1">
        <v>16</v>
      </c>
      <c r="X5" s="1">
        <v>49</v>
      </c>
      <c r="Y5" s="1">
        <v>59</v>
      </c>
    </row>
    <row r="6" spans="1:25" x14ac:dyDescent="0.2">
      <c r="A6" s="1" t="s">
        <v>113</v>
      </c>
      <c r="B6" s="1">
        <v>1415</v>
      </c>
      <c r="C6" s="1">
        <v>1105</v>
      </c>
      <c r="D6" s="1">
        <v>19</v>
      </c>
      <c r="E6" s="1">
        <v>85</v>
      </c>
      <c r="F6" s="1">
        <v>152</v>
      </c>
      <c r="G6" s="1">
        <v>142</v>
      </c>
      <c r="H6" s="1">
        <v>95</v>
      </c>
      <c r="I6" s="1">
        <v>169</v>
      </c>
      <c r="J6" s="1">
        <v>58</v>
      </c>
      <c r="K6" s="1">
        <v>272</v>
      </c>
      <c r="L6" s="1">
        <v>67</v>
      </c>
      <c r="M6" s="1">
        <v>46</v>
      </c>
      <c r="N6" s="1" t="s">
        <v>113</v>
      </c>
      <c r="O6" s="1">
        <v>310</v>
      </c>
      <c r="P6" s="1">
        <v>123</v>
      </c>
      <c r="Q6" s="1">
        <v>29</v>
      </c>
      <c r="R6" s="1">
        <v>3</v>
      </c>
      <c r="S6" s="1">
        <v>15</v>
      </c>
      <c r="T6" s="1">
        <v>7</v>
      </c>
      <c r="U6" s="1">
        <v>54</v>
      </c>
      <c r="V6" s="1">
        <v>32</v>
      </c>
      <c r="W6" s="1">
        <v>16</v>
      </c>
      <c r="X6" s="1">
        <v>3</v>
      </c>
      <c r="Y6" s="1">
        <v>28</v>
      </c>
    </row>
    <row r="7" spans="1:25" x14ac:dyDescent="0.2">
      <c r="A7" s="1" t="s">
        <v>114</v>
      </c>
      <c r="B7" s="1">
        <v>241</v>
      </c>
      <c r="C7" s="1">
        <v>234</v>
      </c>
      <c r="D7" s="1">
        <v>0</v>
      </c>
      <c r="E7" s="1">
        <v>25</v>
      </c>
      <c r="F7" s="1">
        <v>11</v>
      </c>
      <c r="G7" s="1">
        <v>36</v>
      </c>
      <c r="H7" s="1">
        <v>16</v>
      </c>
      <c r="I7" s="1">
        <v>25</v>
      </c>
      <c r="J7" s="1">
        <v>25</v>
      </c>
      <c r="K7" s="1">
        <v>76</v>
      </c>
      <c r="L7" s="1">
        <v>5</v>
      </c>
      <c r="M7" s="1">
        <v>15</v>
      </c>
      <c r="N7" s="1" t="s">
        <v>114</v>
      </c>
      <c r="O7" s="1">
        <v>7</v>
      </c>
      <c r="P7" s="1">
        <v>0</v>
      </c>
      <c r="Q7" s="1">
        <v>2</v>
      </c>
      <c r="R7" s="1">
        <v>0</v>
      </c>
      <c r="S7" s="1">
        <v>1</v>
      </c>
      <c r="T7" s="1">
        <v>0</v>
      </c>
      <c r="U7" s="1">
        <v>4</v>
      </c>
      <c r="V7" s="1">
        <v>0</v>
      </c>
      <c r="W7" s="1">
        <v>0</v>
      </c>
      <c r="X7" s="1">
        <v>0</v>
      </c>
      <c r="Y7" s="1">
        <v>0</v>
      </c>
    </row>
    <row r="8" spans="1:25" x14ac:dyDescent="0.2">
      <c r="A8" s="1" t="s">
        <v>115</v>
      </c>
      <c r="B8" s="1">
        <v>121</v>
      </c>
      <c r="C8" s="1">
        <v>121</v>
      </c>
      <c r="D8" s="1">
        <v>0</v>
      </c>
      <c r="E8" s="1">
        <v>6</v>
      </c>
      <c r="F8" s="1">
        <v>1</v>
      </c>
      <c r="G8" s="1">
        <v>2</v>
      </c>
      <c r="H8" s="1">
        <v>4</v>
      </c>
      <c r="I8" s="1">
        <v>23</v>
      </c>
      <c r="J8" s="1">
        <v>2</v>
      </c>
      <c r="K8" s="1">
        <v>78</v>
      </c>
      <c r="L8" s="1">
        <v>3</v>
      </c>
      <c r="M8" s="1">
        <v>2</v>
      </c>
      <c r="N8" s="1" t="s">
        <v>115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</row>
    <row r="9" spans="1:25" x14ac:dyDescent="0.2">
      <c r="A9" s="1" t="s">
        <v>116</v>
      </c>
      <c r="B9" s="1">
        <v>534</v>
      </c>
      <c r="C9" s="1">
        <v>220</v>
      </c>
      <c r="D9" s="1">
        <v>1</v>
      </c>
      <c r="E9" s="1">
        <v>24</v>
      </c>
      <c r="F9" s="1">
        <v>28</v>
      </c>
      <c r="G9" s="1">
        <v>89</v>
      </c>
      <c r="H9" s="1">
        <v>1</v>
      </c>
      <c r="I9" s="1">
        <v>28</v>
      </c>
      <c r="J9" s="1">
        <v>8</v>
      </c>
      <c r="K9" s="1">
        <v>41</v>
      </c>
      <c r="L9" s="1">
        <v>0</v>
      </c>
      <c r="M9" s="1">
        <v>0</v>
      </c>
      <c r="N9" s="1" t="s">
        <v>116</v>
      </c>
      <c r="O9" s="1">
        <v>314</v>
      </c>
      <c r="P9" s="1">
        <v>17</v>
      </c>
      <c r="Q9" s="1">
        <v>34</v>
      </c>
      <c r="R9" s="1">
        <v>0</v>
      </c>
      <c r="S9" s="1">
        <v>147</v>
      </c>
      <c r="T9" s="1">
        <v>9</v>
      </c>
      <c r="U9" s="1">
        <v>25</v>
      </c>
      <c r="V9" s="1">
        <v>5</v>
      </c>
      <c r="W9" s="1">
        <v>0</v>
      </c>
      <c r="X9" s="1">
        <v>46</v>
      </c>
      <c r="Y9" s="1">
        <v>31</v>
      </c>
    </row>
    <row r="10" spans="1:25" x14ac:dyDescent="0.2">
      <c r="A10" s="1" t="s">
        <v>35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 t="s">
        <v>35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</row>
    <row r="12" spans="1:25" x14ac:dyDescent="0.2">
      <c r="A12" s="1" t="s">
        <v>117</v>
      </c>
      <c r="N12" s="1" t="s">
        <v>117</v>
      </c>
    </row>
    <row r="14" spans="1:25" x14ac:dyDescent="0.2">
      <c r="A14" s="1" t="s">
        <v>0</v>
      </c>
      <c r="B14" s="1">
        <v>2311</v>
      </c>
      <c r="C14" s="1">
        <v>1680</v>
      </c>
      <c r="D14" s="1">
        <v>20</v>
      </c>
      <c r="E14" s="1">
        <v>140</v>
      </c>
      <c r="F14" s="1">
        <v>192</v>
      </c>
      <c r="G14" s="1">
        <v>269</v>
      </c>
      <c r="H14" s="1">
        <v>116</v>
      </c>
      <c r="I14" s="1">
        <v>245</v>
      </c>
      <c r="J14" s="1">
        <v>93</v>
      </c>
      <c r="K14" s="1">
        <v>467</v>
      </c>
      <c r="L14" s="1">
        <v>75</v>
      </c>
      <c r="M14" s="1">
        <v>63</v>
      </c>
      <c r="N14" s="1" t="s">
        <v>0</v>
      </c>
      <c r="O14" s="1">
        <v>631</v>
      </c>
      <c r="P14" s="1">
        <v>140</v>
      </c>
      <c r="Q14" s="1">
        <v>65</v>
      </c>
      <c r="R14" s="1">
        <v>3</v>
      </c>
      <c r="S14" s="1">
        <v>163</v>
      </c>
      <c r="T14" s="1">
        <v>16</v>
      </c>
      <c r="U14" s="1">
        <v>83</v>
      </c>
      <c r="V14" s="1">
        <v>37</v>
      </c>
      <c r="W14" s="1">
        <v>16</v>
      </c>
      <c r="X14" s="1">
        <v>49</v>
      </c>
      <c r="Y14" s="1">
        <v>59</v>
      </c>
    </row>
    <row r="15" spans="1:25" x14ac:dyDescent="0.2">
      <c r="A15" s="1" t="s">
        <v>118</v>
      </c>
      <c r="B15" s="1">
        <v>1557</v>
      </c>
      <c r="C15" s="1">
        <v>1045</v>
      </c>
      <c r="D15" s="1">
        <v>19</v>
      </c>
      <c r="E15" s="1">
        <v>117</v>
      </c>
      <c r="F15" s="1">
        <v>151</v>
      </c>
      <c r="G15" s="1">
        <v>155</v>
      </c>
      <c r="H15" s="1">
        <v>94</v>
      </c>
      <c r="I15" s="1">
        <v>110</v>
      </c>
      <c r="J15" s="1">
        <v>53</v>
      </c>
      <c r="K15" s="1">
        <v>243</v>
      </c>
      <c r="L15" s="1">
        <v>48</v>
      </c>
      <c r="M15" s="1">
        <v>55</v>
      </c>
      <c r="N15" s="1" t="s">
        <v>118</v>
      </c>
      <c r="O15" s="1">
        <v>512</v>
      </c>
      <c r="P15" s="1">
        <v>97</v>
      </c>
      <c r="Q15" s="1">
        <v>59</v>
      </c>
      <c r="R15" s="1">
        <v>3</v>
      </c>
      <c r="S15" s="1">
        <v>159</v>
      </c>
      <c r="T15" s="1">
        <v>15</v>
      </c>
      <c r="U15" s="1">
        <v>21</v>
      </c>
      <c r="V15" s="1">
        <v>37</v>
      </c>
      <c r="W15" s="1">
        <v>16</v>
      </c>
      <c r="X15" s="1">
        <v>48</v>
      </c>
      <c r="Y15" s="1">
        <v>57</v>
      </c>
    </row>
    <row r="16" spans="1:25" x14ac:dyDescent="0.2">
      <c r="A16" s="1" t="s">
        <v>119</v>
      </c>
      <c r="B16" s="1">
        <v>44</v>
      </c>
      <c r="C16" s="1">
        <v>41</v>
      </c>
      <c r="D16" s="1">
        <v>0</v>
      </c>
      <c r="E16" s="1">
        <v>1</v>
      </c>
      <c r="F16" s="1">
        <v>0</v>
      </c>
      <c r="G16" s="1">
        <v>3</v>
      </c>
      <c r="H16" s="1">
        <v>2</v>
      </c>
      <c r="I16" s="1">
        <v>9</v>
      </c>
      <c r="J16" s="1">
        <v>1</v>
      </c>
      <c r="K16" s="1">
        <v>21</v>
      </c>
      <c r="L16" s="1">
        <v>4</v>
      </c>
      <c r="M16" s="1">
        <v>0</v>
      </c>
      <c r="N16" s="1" t="s">
        <v>119</v>
      </c>
      <c r="O16" s="1">
        <v>3</v>
      </c>
      <c r="P16" s="1">
        <v>1</v>
      </c>
      <c r="Q16" s="1">
        <v>0</v>
      </c>
      <c r="R16" s="1">
        <v>0</v>
      </c>
      <c r="S16" s="1">
        <v>1</v>
      </c>
      <c r="T16" s="1">
        <v>1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</row>
    <row r="17" spans="1:25" x14ac:dyDescent="0.2">
      <c r="A17" s="1" t="s">
        <v>120</v>
      </c>
      <c r="B17" s="1">
        <v>378</v>
      </c>
      <c r="C17" s="1">
        <v>362</v>
      </c>
      <c r="D17" s="1">
        <v>0</v>
      </c>
      <c r="E17" s="1">
        <v>17</v>
      </c>
      <c r="F17" s="1">
        <v>5</v>
      </c>
      <c r="G17" s="1">
        <v>103</v>
      </c>
      <c r="H17" s="1">
        <v>1</v>
      </c>
      <c r="I17" s="1">
        <v>84</v>
      </c>
      <c r="J17" s="1">
        <v>21</v>
      </c>
      <c r="K17" s="1">
        <v>113</v>
      </c>
      <c r="L17" s="1">
        <v>17</v>
      </c>
      <c r="M17" s="1">
        <v>1</v>
      </c>
      <c r="N17" s="1" t="s">
        <v>120</v>
      </c>
      <c r="O17" s="1">
        <v>16</v>
      </c>
      <c r="P17" s="1">
        <v>11</v>
      </c>
      <c r="Q17" s="1">
        <v>0</v>
      </c>
      <c r="R17" s="1">
        <v>0</v>
      </c>
      <c r="S17" s="1">
        <v>2</v>
      </c>
      <c r="T17" s="1">
        <v>0</v>
      </c>
      <c r="U17" s="1">
        <v>1</v>
      </c>
      <c r="V17" s="1">
        <v>0</v>
      </c>
      <c r="W17" s="1">
        <v>0</v>
      </c>
      <c r="X17" s="1">
        <v>1</v>
      </c>
      <c r="Y17" s="1">
        <v>1</v>
      </c>
    </row>
    <row r="18" spans="1:25" x14ac:dyDescent="0.2">
      <c r="A18" s="1" t="s">
        <v>121</v>
      </c>
      <c r="B18" s="1">
        <v>197</v>
      </c>
      <c r="C18" s="1">
        <v>172</v>
      </c>
      <c r="D18" s="1">
        <v>1</v>
      </c>
      <c r="E18" s="1">
        <v>5</v>
      </c>
      <c r="F18" s="1">
        <v>29</v>
      </c>
      <c r="G18" s="1">
        <v>7</v>
      </c>
      <c r="H18" s="1">
        <v>0</v>
      </c>
      <c r="I18" s="1">
        <v>41</v>
      </c>
      <c r="J18" s="1">
        <v>8</v>
      </c>
      <c r="K18" s="1">
        <v>68</v>
      </c>
      <c r="L18" s="1">
        <v>6</v>
      </c>
      <c r="M18" s="1">
        <v>7</v>
      </c>
      <c r="N18" s="1" t="s">
        <v>121</v>
      </c>
      <c r="O18" s="1">
        <v>25</v>
      </c>
      <c r="P18" s="1">
        <v>12</v>
      </c>
      <c r="Q18" s="1">
        <v>6</v>
      </c>
      <c r="R18" s="1">
        <v>0</v>
      </c>
      <c r="S18" s="1">
        <v>1</v>
      </c>
      <c r="T18" s="1">
        <v>0</v>
      </c>
      <c r="U18" s="1">
        <v>6</v>
      </c>
      <c r="V18" s="1">
        <v>0</v>
      </c>
      <c r="W18" s="1">
        <v>0</v>
      </c>
      <c r="X18" s="1">
        <v>0</v>
      </c>
      <c r="Y18" s="1">
        <v>0</v>
      </c>
    </row>
    <row r="19" spans="1:25" x14ac:dyDescent="0.2">
      <c r="A19" s="1" t="s">
        <v>35</v>
      </c>
      <c r="B19" s="1">
        <v>135</v>
      </c>
      <c r="C19" s="1">
        <v>60</v>
      </c>
      <c r="D19" s="1">
        <v>0</v>
      </c>
      <c r="E19" s="1">
        <v>0</v>
      </c>
      <c r="F19" s="1">
        <v>7</v>
      </c>
      <c r="G19" s="1">
        <v>1</v>
      </c>
      <c r="H19" s="1">
        <v>19</v>
      </c>
      <c r="I19" s="1">
        <v>1</v>
      </c>
      <c r="J19" s="1">
        <v>10</v>
      </c>
      <c r="K19" s="1">
        <v>22</v>
      </c>
      <c r="L19" s="1">
        <v>0</v>
      </c>
      <c r="M19" s="1">
        <v>0</v>
      </c>
      <c r="N19" s="1" t="s">
        <v>35</v>
      </c>
      <c r="O19" s="1">
        <v>75</v>
      </c>
      <c r="P19" s="1">
        <v>19</v>
      </c>
      <c r="Q19" s="1">
        <v>0</v>
      </c>
      <c r="R19" s="1">
        <v>0</v>
      </c>
      <c r="S19" s="1">
        <v>0</v>
      </c>
      <c r="T19" s="1">
        <v>0</v>
      </c>
      <c r="U19" s="1">
        <v>55</v>
      </c>
      <c r="V19" s="1">
        <v>0</v>
      </c>
      <c r="W19" s="1">
        <v>0</v>
      </c>
      <c r="X19" s="1">
        <v>0</v>
      </c>
      <c r="Y19" s="1">
        <v>1</v>
      </c>
    </row>
    <row r="20" spans="1:25" x14ac:dyDescent="0.2">
      <c r="A20" s="10" t="s">
        <v>222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 t="s">
        <v>222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</sheetData>
  <mergeCells count="2">
    <mergeCell ref="A20:M20"/>
    <mergeCell ref="N20:Y2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E87FD-5BA4-4561-8059-22A7FE69BBFB}">
  <dimension ref="A1:Y65"/>
  <sheetViews>
    <sheetView view="pageBreakPreview" zoomScale="125" zoomScaleNormal="100" zoomScaleSheetLayoutView="125" workbookViewId="0">
      <selection activeCell="A65" sqref="A65:XFD65"/>
    </sheetView>
  </sheetViews>
  <sheetFormatPr defaultRowHeight="10.199999999999999" x14ac:dyDescent="0.2"/>
  <cols>
    <col min="1" max="1" width="13.6640625" style="1" customWidth="1"/>
    <col min="2" max="13" width="5.77734375" style="1" customWidth="1"/>
    <col min="14" max="14" width="13.664062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211</v>
      </c>
      <c r="N1" s="1" t="s">
        <v>211</v>
      </c>
    </row>
    <row r="2" spans="1:25" s="2" customFormat="1" ht="9.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/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5" t="s">
        <v>22</v>
      </c>
    </row>
    <row r="3" spans="1:25" x14ac:dyDescent="0.2">
      <c r="A3" s="1" t="s">
        <v>122</v>
      </c>
      <c r="N3" s="1" t="s">
        <v>122</v>
      </c>
    </row>
    <row r="5" spans="1:25" x14ac:dyDescent="0.2">
      <c r="A5" s="1" t="s">
        <v>0</v>
      </c>
      <c r="B5" s="1">
        <v>3</v>
      </c>
      <c r="C5" s="1">
        <v>3</v>
      </c>
      <c r="D5" s="1">
        <v>0</v>
      </c>
      <c r="E5" s="1">
        <v>0</v>
      </c>
      <c r="F5" s="1">
        <v>1</v>
      </c>
      <c r="G5" s="1">
        <v>1</v>
      </c>
      <c r="H5" s="1">
        <v>0</v>
      </c>
      <c r="I5" s="1">
        <v>0</v>
      </c>
      <c r="J5" s="1">
        <v>0</v>
      </c>
      <c r="K5" s="1">
        <v>1</v>
      </c>
      <c r="L5" s="1">
        <v>0</v>
      </c>
      <c r="M5" s="1">
        <v>0</v>
      </c>
      <c r="N5" s="1" t="s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</row>
    <row r="6" spans="1:25" x14ac:dyDescent="0.2">
      <c r="A6" s="1" t="s">
        <v>123</v>
      </c>
      <c r="B6" s="1">
        <v>2</v>
      </c>
      <c r="C6" s="1">
        <v>2</v>
      </c>
      <c r="D6" s="1">
        <v>0</v>
      </c>
      <c r="E6" s="1">
        <v>0</v>
      </c>
      <c r="F6" s="1">
        <v>1</v>
      </c>
      <c r="G6" s="1">
        <v>0</v>
      </c>
      <c r="H6" s="1">
        <v>0</v>
      </c>
      <c r="I6" s="1">
        <v>0</v>
      </c>
      <c r="J6" s="1">
        <v>0</v>
      </c>
      <c r="K6" s="1">
        <v>1</v>
      </c>
      <c r="L6" s="1">
        <v>0</v>
      </c>
      <c r="M6" s="1">
        <v>0</v>
      </c>
      <c r="N6" s="1" t="s">
        <v>123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</row>
    <row r="7" spans="1:25" x14ac:dyDescent="0.2">
      <c r="A7" s="1" t="s">
        <v>124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 t="s">
        <v>124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</row>
    <row r="8" spans="1:25" x14ac:dyDescent="0.2">
      <c r="A8" s="1" t="s">
        <v>125</v>
      </c>
      <c r="B8" s="1">
        <v>1</v>
      </c>
      <c r="C8" s="1">
        <v>1</v>
      </c>
      <c r="D8" s="1">
        <v>0</v>
      </c>
      <c r="E8" s="1">
        <v>0</v>
      </c>
      <c r="F8" s="1">
        <v>0</v>
      </c>
      <c r="G8" s="1">
        <v>1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 t="s">
        <v>125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</row>
    <row r="10" spans="1:25" x14ac:dyDescent="0.2">
      <c r="A10" s="1" t="s">
        <v>126</v>
      </c>
      <c r="N10" s="1" t="s">
        <v>126</v>
      </c>
    </row>
    <row r="12" spans="1:25" x14ac:dyDescent="0.2">
      <c r="A12" s="1" t="s">
        <v>0</v>
      </c>
      <c r="B12" s="1">
        <v>2093</v>
      </c>
      <c r="C12" s="1">
        <v>1467</v>
      </c>
      <c r="D12" s="1">
        <v>20</v>
      </c>
      <c r="E12" s="1">
        <v>128</v>
      </c>
      <c r="F12" s="1">
        <v>180</v>
      </c>
      <c r="G12" s="1">
        <v>262</v>
      </c>
      <c r="H12" s="1">
        <v>112</v>
      </c>
      <c r="I12" s="1">
        <v>193</v>
      </c>
      <c r="J12" s="1">
        <v>90</v>
      </c>
      <c r="K12" s="1">
        <v>364</v>
      </c>
      <c r="L12" s="1">
        <v>57</v>
      </c>
      <c r="M12" s="1">
        <v>61</v>
      </c>
      <c r="N12" s="1" t="s">
        <v>0</v>
      </c>
      <c r="O12" s="1">
        <v>626</v>
      </c>
      <c r="P12" s="1">
        <v>137</v>
      </c>
      <c r="Q12" s="1">
        <v>65</v>
      </c>
      <c r="R12" s="1">
        <v>3</v>
      </c>
      <c r="S12" s="1">
        <v>162</v>
      </c>
      <c r="T12" s="1">
        <v>16</v>
      </c>
      <c r="U12" s="1">
        <v>83</v>
      </c>
      <c r="V12" s="1">
        <v>36</v>
      </c>
      <c r="W12" s="1">
        <v>16</v>
      </c>
      <c r="X12" s="1">
        <v>49</v>
      </c>
      <c r="Y12" s="1">
        <v>59</v>
      </c>
    </row>
    <row r="13" spans="1:25" x14ac:dyDescent="0.2">
      <c r="A13" s="1" t="s">
        <v>123</v>
      </c>
      <c r="B13" s="1">
        <v>1756</v>
      </c>
      <c r="C13" s="1">
        <v>1206</v>
      </c>
      <c r="D13" s="1">
        <v>20</v>
      </c>
      <c r="E13" s="1">
        <v>91</v>
      </c>
      <c r="F13" s="1">
        <v>139</v>
      </c>
      <c r="G13" s="1">
        <v>207</v>
      </c>
      <c r="H13" s="1">
        <v>103</v>
      </c>
      <c r="I13" s="1">
        <v>166</v>
      </c>
      <c r="J13" s="1">
        <v>74</v>
      </c>
      <c r="K13" s="1">
        <v>326</v>
      </c>
      <c r="L13" s="1">
        <v>34</v>
      </c>
      <c r="M13" s="1">
        <v>46</v>
      </c>
      <c r="N13" s="1" t="s">
        <v>123</v>
      </c>
      <c r="O13" s="1">
        <v>550</v>
      </c>
      <c r="P13" s="1">
        <v>101</v>
      </c>
      <c r="Q13" s="1">
        <v>65</v>
      </c>
      <c r="R13" s="1">
        <v>3</v>
      </c>
      <c r="S13" s="1">
        <v>162</v>
      </c>
      <c r="T13" s="1">
        <v>16</v>
      </c>
      <c r="U13" s="1">
        <v>83</v>
      </c>
      <c r="V13" s="1">
        <v>36</v>
      </c>
      <c r="W13" s="1">
        <v>13</v>
      </c>
      <c r="X13" s="1">
        <v>49</v>
      </c>
      <c r="Y13" s="1">
        <v>22</v>
      </c>
    </row>
    <row r="14" spans="1:25" x14ac:dyDescent="0.2">
      <c r="A14" s="1" t="s">
        <v>124</v>
      </c>
      <c r="B14" s="1">
        <v>7</v>
      </c>
      <c r="C14" s="1">
        <v>7</v>
      </c>
      <c r="D14" s="1">
        <v>0</v>
      </c>
      <c r="E14" s="1">
        <v>0</v>
      </c>
      <c r="F14" s="1">
        <v>0</v>
      </c>
      <c r="G14" s="1">
        <v>5</v>
      </c>
      <c r="H14" s="1">
        <v>0</v>
      </c>
      <c r="I14" s="1">
        <v>0</v>
      </c>
      <c r="J14" s="1">
        <v>0</v>
      </c>
      <c r="K14" s="1">
        <v>2</v>
      </c>
      <c r="L14" s="1">
        <v>0</v>
      </c>
      <c r="M14" s="1">
        <v>0</v>
      </c>
      <c r="N14" s="1" t="s">
        <v>124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</row>
    <row r="15" spans="1:25" x14ac:dyDescent="0.2">
      <c r="A15" s="1" t="s">
        <v>125</v>
      </c>
      <c r="B15" s="1">
        <v>330</v>
      </c>
      <c r="C15" s="1">
        <v>254</v>
      </c>
      <c r="D15" s="1">
        <v>0</v>
      </c>
      <c r="E15" s="1">
        <v>37</v>
      </c>
      <c r="F15" s="1">
        <v>41</v>
      </c>
      <c r="G15" s="1">
        <v>50</v>
      </c>
      <c r="H15" s="1">
        <v>9</v>
      </c>
      <c r="I15" s="1">
        <v>27</v>
      </c>
      <c r="J15" s="1">
        <v>16</v>
      </c>
      <c r="K15" s="1">
        <v>36</v>
      </c>
      <c r="L15" s="1">
        <v>23</v>
      </c>
      <c r="M15" s="1">
        <v>15</v>
      </c>
      <c r="N15" s="1" t="s">
        <v>125</v>
      </c>
      <c r="O15" s="1">
        <v>76</v>
      </c>
      <c r="P15" s="1">
        <v>36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3</v>
      </c>
      <c r="X15" s="1">
        <v>0</v>
      </c>
      <c r="Y15" s="1">
        <v>37</v>
      </c>
    </row>
    <row r="17" spans="1:25" x14ac:dyDescent="0.2">
      <c r="A17" s="1" t="s">
        <v>127</v>
      </c>
      <c r="N17" s="1" t="s">
        <v>127</v>
      </c>
    </row>
    <row r="19" spans="1:25" x14ac:dyDescent="0.2">
      <c r="A19" s="1" t="s">
        <v>0</v>
      </c>
      <c r="B19" s="1">
        <v>2140</v>
      </c>
      <c r="C19" s="1">
        <v>1513</v>
      </c>
      <c r="D19" s="1">
        <v>20</v>
      </c>
      <c r="E19" s="1">
        <v>135</v>
      </c>
      <c r="F19" s="1">
        <v>185</v>
      </c>
      <c r="G19" s="1">
        <v>263</v>
      </c>
      <c r="H19" s="1">
        <v>108</v>
      </c>
      <c r="I19" s="1">
        <v>197</v>
      </c>
      <c r="J19" s="1">
        <v>89</v>
      </c>
      <c r="K19" s="1">
        <v>384</v>
      </c>
      <c r="L19" s="1">
        <v>70</v>
      </c>
      <c r="M19" s="1">
        <v>62</v>
      </c>
      <c r="N19" s="1" t="s">
        <v>0</v>
      </c>
      <c r="O19" s="1">
        <v>627</v>
      </c>
      <c r="P19" s="1">
        <v>138</v>
      </c>
      <c r="Q19" s="1">
        <v>65</v>
      </c>
      <c r="R19" s="1">
        <v>3</v>
      </c>
      <c r="S19" s="1">
        <v>162</v>
      </c>
      <c r="T19" s="1">
        <v>16</v>
      </c>
      <c r="U19" s="1">
        <v>83</v>
      </c>
      <c r="V19" s="1">
        <v>36</v>
      </c>
      <c r="W19" s="1">
        <v>16</v>
      </c>
      <c r="X19" s="1">
        <v>49</v>
      </c>
      <c r="Y19" s="1">
        <v>59</v>
      </c>
    </row>
    <row r="20" spans="1:25" x14ac:dyDescent="0.2">
      <c r="A20" s="1" t="s">
        <v>123</v>
      </c>
      <c r="B20" s="1">
        <v>1952</v>
      </c>
      <c r="C20" s="1">
        <v>1327</v>
      </c>
      <c r="D20" s="1">
        <v>20</v>
      </c>
      <c r="E20" s="1">
        <v>109</v>
      </c>
      <c r="F20" s="1">
        <v>154</v>
      </c>
      <c r="G20" s="1">
        <v>230</v>
      </c>
      <c r="H20" s="1">
        <v>105</v>
      </c>
      <c r="I20" s="1">
        <v>182</v>
      </c>
      <c r="J20" s="1">
        <v>84</v>
      </c>
      <c r="K20" s="1">
        <v>344</v>
      </c>
      <c r="L20" s="1">
        <v>51</v>
      </c>
      <c r="M20" s="1">
        <v>48</v>
      </c>
      <c r="N20" s="1" t="s">
        <v>123</v>
      </c>
      <c r="O20" s="1">
        <v>625</v>
      </c>
      <c r="P20" s="1">
        <v>137</v>
      </c>
      <c r="Q20" s="1">
        <v>65</v>
      </c>
      <c r="R20" s="1">
        <v>3</v>
      </c>
      <c r="S20" s="1">
        <v>162</v>
      </c>
      <c r="T20" s="1">
        <v>16</v>
      </c>
      <c r="U20" s="1">
        <v>83</v>
      </c>
      <c r="V20" s="1">
        <v>35</v>
      </c>
      <c r="W20" s="1">
        <v>16</v>
      </c>
      <c r="X20" s="1">
        <v>49</v>
      </c>
      <c r="Y20" s="1">
        <v>59</v>
      </c>
    </row>
    <row r="21" spans="1:25" x14ac:dyDescent="0.2">
      <c r="A21" s="1" t="s">
        <v>124</v>
      </c>
      <c r="B21" s="1">
        <v>9</v>
      </c>
      <c r="C21" s="1">
        <v>8</v>
      </c>
      <c r="D21" s="1">
        <v>0</v>
      </c>
      <c r="E21" s="1">
        <v>1</v>
      </c>
      <c r="F21" s="1">
        <v>0</v>
      </c>
      <c r="G21" s="1">
        <v>2</v>
      </c>
      <c r="H21" s="1">
        <v>0</v>
      </c>
      <c r="I21" s="1">
        <v>0</v>
      </c>
      <c r="J21" s="1">
        <v>1</v>
      </c>
      <c r="K21" s="1">
        <v>2</v>
      </c>
      <c r="L21" s="1">
        <v>2</v>
      </c>
      <c r="M21" s="1">
        <v>0</v>
      </c>
      <c r="N21" s="1" t="s">
        <v>124</v>
      </c>
      <c r="O21" s="1">
        <v>1</v>
      </c>
      <c r="P21" s="1">
        <v>1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</row>
    <row r="22" spans="1:25" x14ac:dyDescent="0.2">
      <c r="A22" s="1" t="s">
        <v>125</v>
      </c>
      <c r="B22" s="1">
        <v>179</v>
      </c>
      <c r="C22" s="1">
        <v>178</v>
      </c>
      <c r="D22" s="1">
        <v>0</v>
      </c>
      <c r="E22" s="1">
        <v>25</v>
      </c>
      <c r="F22" s="1">
        <v>31</v>
      </c>
      <c r="G22" s="1">
        <v>31</v>
      </c>
      <c r="H22" s="1">
        <v>3</v>
      </c>
      <c r="I22" s="1">
        <v>15</v>
      </c>
      <c r="J22" s="1">
        <v>4</v>
      </c>
      <c r="K22" s="1">
        <v>38</v>
      </c>
      <c r="L22" s="1">
        <v>17</v>
      </c>
      <c r="M22" s="1">
        <v>14</v>
      </c>
      <c r="N22" s="1" t="s">
        <v>125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1">
        <v>0</v>
      </c>
    </row>
    <row r="24" spans="1:25" x14ac:dyDescent="0.2">
      <c r="A24" s="1" t="s">
        <v>128</v>
      </c>
      <c r="N24" s="1" t="s">
        <v>128</v>
      </c>
    </row>
    <row r="26" spans="1:25" x14ac:dyDescent="0.2">
      <c r="A26" s="1" t="s">
        <v>0</v>
      </c>
      <c r="B26" s="1">
        <v>923</v>
      </c>
      <c r="C26" s="1">
        <v>894</v>
      </c>
      <c r="D26" s="1">
        <v>20</v>
      </c>
      <c r="E26" s="1">
        <v>97</v>
      </c>
      <c r="F26" s="1">
        <v>112</v>
      </c>
      <c r="G26" s="1">
        <v>114</v>
      </c>
      <c r="H26" s="1">
        <v>58</v>
      </c>
      <c r="I26" s="1">
        <v>124</v>
      </c>
      <c r="J26" s="1">
        <v>58</v>
      </c>
      <c r="K26" s="1">
        <v>220</v>
      </c>
      <c r="L26" s="1">
        <v>37</v>
      </c>
      <c r="M26" s="1">
        <v>54</v>
      </c>
      <c r="N26" s="1" t="s">
        <v>0</v>
      </c>
      <c r="O26" s="1">
        <v>29</v>
      </c>
      <c r="P26" s="1">
        <v>16</v>
      </c>
      <c r="Q26" s="1">
        <v>0</v>
      </c>
      <c r="R26" s="1">
        <v>1</v>
      </c>
      <c r="S26" s="1">
        <v>1</v>
      </c>
      <c r="T26" s="1">
        <v>0</v>
      </c>
      <c r="U26" s="1">
        <v>1</v>
      </c>
      <c r="V26" s="1">
        <v>0</v>
      </c>
      <c r="W26" s="1">
        <v>0</v>
      </c>
      <c r="X26" s="1">
        <v>2</v>
      </c>
      <c r="Y26" s="1">
        <v>8</v>
      </c>
    </row>
    <row r="27" spans="1:25" x14ac:dyDescent="0.2">
      <c r="A27" s="1" t="s">
        <v>123</v>
      </c>
      <c r="B27" s="1">
        <v>827</v>
      </c>
      <c r="C27" s="1">
        <v>798</v>
      </c>
      <c r="D27" s="1">
        <v>20</v>
      </c>
      <c r="E27" s="1">
        <v>81</v>
      </c>
      <c r="F27" s="1">
        <v>86</v>
      </c>
      <c r="G27" s="1">
        <v>104</v>
      </c>
      <c r="H27" s="1">
        <v>55</v>
      </c>
      <c r="I27" s="1">
        <v>114</v>
      </c>
      <c r="J27" s="1">
        <v>58</v>
      </c>
      <c r="K27" s="1">
        <v>201</v>
      </c>
      <c r="L27" s="1">
        <v>29</v>
      </c>
      <c r="M27" s="1">
        <v>50</v>
      </c>
      <c r="N27" s="1" t="s">
        <v>123</v>
      </c>
      <c r="O27" s="1">
        <v>29</v>
      </c>
      <c r="P27" s="1">
        <v>16</v>
      </c>
      <c r="Q27" s="1">
        <v>0</v>
      </c>
      <c r="R27" s="1">
        <v>1</v>
      </c>
      <c r="S27" s="1">
        <v>1</v>
      </c>
      <c r="T27" s="1">
        <v>0</v>
      </c>
      <c r="U27" s="1">
        <v>1</v>
      </c>
      <c r="V27" s="1">
        <v>0</v>
      </c>
      <c r="W27" s="1">
        <v>0</v>
      </c>
      <c r="X27" s="1">
        <v>2</v>
      </c>
      <c r="Y27" s="1">
        <v>8</v>
      </c>
    </row>
    <row r="28" spans="1:25" x14ac:dyDescent="0.2">
      <c r="A28" s="1" t="s">
        <v>124</v>
      </c>
      <c r="B28" s="1">
        <v>1</v>
      </c>
      <c r="C28" s="1">
        <v>1</v>
      </c>
      <c r="D28" s="1">
        <v>0</v>
      </c>
      <c r="E28" s="1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 t="s">
        <v>124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</row>
    <row r="29" spans="1:25" x14ac:dyDescent="0.2">
      <c r="A29" s="1" t="s">
        <v>125</v>
      </c>
      <c r="B29" s="1">
        <v>95</v>
      </c>
      <c r="C29" s="1">
        <v>95</v>
      </c>
      <c r="D29" s="1">
        <v>0</v>
      </c>
      <c r="E29" s="1">
        <v>15</v>
      </c>
      <c r="F29" s="1">
        <v>26</v>
      </c>
      <c r="G29" s="1">
        <v>10</v>
      </c>
      <c r="H29" s="1">
        <v>3</v>
      </c>
      <c r="I29" s="1">
        <v>10</v>
      </c>
      <c r="J29" s="1">
        <v>0</v>
      </c>
      <c r="K29" s="1">
        <v>19</v>
      </c>
      <c r="L29" s="1">
        <v>8</v>
      </c>
      <c r="M29" s="1">
        <v>4</v>
      </c>
      <c r="N29" s="1" t="s">
        <v>125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</row>
    <row r="31" spans="1:25" x14ac:dyDescent="0.2">
      <c r="A31" s="1" t="s">
        <v>129</v>
      </c>
      <c r="N31" s="1" t="s">
        <v>129</v>
      </c>
    </row>
    <row r="33" spans="1:25" x14ac:dyDescent="0.2">
      <c r="A33" s="1" t="s">
        <v>0</v>
      </c>
      <c r="B33" s="1">
        <v>1841</v>
      </c>
      <c r="C33" s="1">
        <v>1238</v>
      </c>
      <c r="D33" s="1">
        <v>20</v>
      </c>
      <c r="E33" s="1">
        <v>122</v>
      </c>
      <c r="F33" s="1">
        <v>174</v>
      </c>
      <c r="G33" s="1">
        <v>228</v>
      </c>
      <c r="H33" s="1">
        <v>80</v>
      </c>
      <c r="I33" s="1">
        <v>152</v>
      </c>
      <c r="J33" s="1">
        <v>75</v>
      </c>
      <c r="K33" s="1">
        <v>290</v>
      </c>
      <c r="L33" s="1">
        <v>42</v>
      </c>
      <c r="M33" s="1">
        <v>55</v>
      </c>
      <c r="N33" s="1" t="s">
        <v>0</v>
      </c>
      <c r="O33" s="1">
        <v>603</v>
      </c>
      <c r="P33" s="1">
        <v>120</v>
      </c>
      <c r="Q33" s="1">
        <v>65</v>
      </c>
      <c r="R33" s="1">
        <v>3</v>
      </c>
      <c r="S33" s="1">
        <v>155</v>
      </c>
      <c r="T33" s="1">
        <v>16</v>
      </c>
      <c r="U33" s="1">
        <v>83</v>
      </c>
      <c r="V33" s="1">
        <v>37</v>
      </c>
      <c r="W33" s="1">
        <v>16</v>
      </c>
      <c r="X33" s="1">
        <v>49</v>
      </c>
      <c r="Y33" s="1">
        <v>59</v>
      </c>
    </row>
    <row r="34" spans="1:25" x14ac:dyDescent="0.2">
      <c r="A34" s="1" t="s">
        <v>123</v>
      </c>
      <c r="B34" s="1">
        <v>1736</v>
      </c>
      <c r="C34" s="1">
        <v>1133</v>
      </c>
      <c r="D34" s="1">
        <v>19</v>
      </c>
      <c r="E34" s="1">
        <v>103</v>
      </c>
      <c r="F34" s="1">
        <v>150</v>
      </c>
      <c r="G34" s="1">
        <v>203</v>
      </c>
      <c r="H34" s="1">
        <v>79</v>
      </c>
      <c r="I34" s="1">
        <v>145</v>
      </c>
      <c r="J34" s="1">
        <v>75</v>
      </c>
      <c r="K34" s="1">
        <v>276</v>
      </c>
      <c r="L34" s="1">
        <v>31</v>
      </c>
      <c r="M34" s="1">
        <v>52</v>
      </c>
      <c r="N34" s="1" t="s">
        <v>123</v>
      </c>
      <c r="O34" s="1">
        <v>603</v>
      </c>
      <c r="P34" s="1">
        <v>120</v>
      </c>
      <c r="Q34" s="1">
        <v>65</v>
      </c>
      <c r="R34" s="1">
        <v>3</v>
      </c>
      <c r="S34" s="1">
        <v>155</v>
      </c>
      <c r="T34" s="1">
        <v>16</v>
      </c>
      <c r="U34" s="1">
        <v>83</v>
      </c>
      <c r="V34" s="1">
        <v>37</v>
      </c>
      <c r="W34" s="1">
        <v>16</v>
      </c>
      <c r="X34" s="1">
        <v>49</v>
      </c>
      <c r="Y34" s="1">
        <v>59</v>
      </c>
    </row>
    <row r="35" spans="1:25" x14ac:dyDescent="0.2">
      <c r="A35" s="1" t="s">
        <v>124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 t="s">
        <v>124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</row>
    <row r="36" spans="1:25" x14ac:dyDescent="0.2">
      <c r="A36" s="1" t="s">
        <v>125</v>
      </c>
      <c r="B36" s="1">
        <v>105</v>
      </c>
      <c r="C36" s="1">
        <v>105</v>
      </c>
      <c r="D36" s="1">
        <v>1</v>
      </c>
      <c r="E36" s="1">
        <v>19</v>
      </c>
      <c r="F36" s="1">
        <v>24</v>
      </c>
      <c r="G36" s="1">
        <v>25</v>
      </c>
      <c r="H36" s="1">
        <v>1</v>
      </c>
      <c r="I36" s="1">
        <v>7</v>
      </c>
      <c r="J36" s="1">
        <v>0</v>
      </c>
      <c r="K36" s="1">
        <v>14</v>
      </c>
      <c r="L36" s="1">
        <v>11</v>
      </c>
      <c r="M36" s="1">
        <v>3</v>
      </c>
      <c r="N36" s="1" t="s">
        <v>125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</row>
    <row r="38" spans="1:25" x14ac:dyDescent="0.2">
      <c r="A38" s="1" t="s">
        <v>130</v>
      </c>
      <c r="N38" s="1" t="s">
        <v>130</v>
      </c>
    </row>
    <row r="40" spans="1:25" x14ac:dyDescent="0.2">
      <c r="A40" s="1" t="s">
        <v>0</v>
      </c>
      <c r="B40" s="1">
        <v>2052</v>
      </c>
      <c r="C40" s="1">
        <v>1439</v>
      </c>
      <c r="D40" s="1">
        <v>20</v>
      </c>
      <c r="E40" s="1">
        <v>132</v>
      </c>
      <c r="F40" s="1">
        <v>180</v>
      </c>
      <c r="G40" s="1">
        <v>244</v>
      </c>
      <c r="H40" s="1">
        <v>108</v>
      </c>
      <c r="I40" s="1">
        <v>187</v>
      </c>
      <c r="J40" s="1">
        <v>84</v>
      </c>
      <c r="K40" s="1">
        <v>357</v>
      </c>
      <c r="L40" s="1">
        <v>69</v>
      </c>
      <c r="M40" s="1">
        <v>58</v>
      </c>
      <c r="N40" s="1" t="s">
        <v>0</v>
      </c>
      <c r="O40" s="1">
        <v>613</v>
      </c>
      <c r="P40" s="1">
        <v>129</v>
      </c>
      <c r="Q40" s="1">
        <v>65</v>
      </c>
      <c r="R40" s="1">
        <v>2</v>
      </c>
      <c r="S40" s="1">
        <v>158</v>
      </c>
      <c r="T40" s="1">
        <v>16</v>
      </c>
      <c r="U40" s="1">
        <v>83</v>
      </c>
      <c r="V40" s="1">
        <v>36</v>
      </c>
      <c r="W40" s="1">
        <v>16</v>
      </c>
      <c r="X40" s="1">
        <v>49</v>
      </c>
      <c r="Y40" s="1">
        <v>59</v>
      </c>
    </row>
    <row r="41" spans="1:25" x14ac:dyDescent="0.2">
      <c r="A41" s="1" t="s">
        <v>123</v>
      </c>
      <c r="B41" s="1">
        <v>1907</v>
      </c>
      <c r="C41" s="1">
        <v>1294</v>
      </c>
      <c r="D41" s="1">
        <v>19</v>
      </c>
      <c r="E41" s="1">
        <v>111</v>
      </c>
      <c r="F41" s="1">
        <v>155</v>
      </c>
      <c r="G41" s="1">
        <v>219</v>
      </c>
      <c r="H41" s="1">
        <v>105</v>
      </c>
      <c r="I41" s="1">
        <v>173</v>
      </c>
      <c r="J41" s="1">
        <v>78</v>
      </c>
      <c r="K41" s="1">
        <v>325</v>
      </c>
      <c r="L41" s="1">
        <v>54</v>
      </c>
      <c r="M41" s="1">
        <v>55</v>
      </c>
      <c r="N41" s="1" t="s">
        <v>123</v>
      </c>
      <c r="O41" s="1">
        <v>613</v>
      </c>
      <c r="P41" s="1">
        <v>129</v>
      </c>
      <c r="Q41" s="1">
        <v>65</v>
      </c>
      <c r="R41" s="1">
        <v>2</v>
      </c>
      <c r="S41" s="1">
        <v>158</v>
      </c>
      <c r="T41" s="1">
        <v>16</v>
      </c>
      <c r="U41" s="1">
        <v>83</v>
      </c>
      <c r="V41" s="1">
        <v>36</v>
      </c>
      <c r="W41" s="1">
        <v>16</v>
      </c>
      <c r="X41" s="1">
        <v>49</v>
      </c>
      <c r="Y41" s="1">
        <v>59</v>
      </c>
    </row>
    <row r="42" spans="1:25" x14ac:dyDescent="0.2">
      <c r="A42" s="1" t="s">
        <v>124</v>
      </c>
      <c r="B42" s="1">
        <v>4</v>
      </c>
      <c r="C42" s="1">
        <v>4</v>
      </c>
      <c r="D42" s="1">
        <v>0</v>
      </c>
      <c r="E42" s="1">
        <v>0</v>
      </c>
      <c r="F42" s="1">
        <v>0</v>
      </c>
      <c r="G42" s="1">
        <v>1</v>
      </c>
      <c r="H42" s="1">
        <v>0</v>
      </c>
      <c r="I42" s="1">
        <v>0</v>
      </c>
      <c r="J42" s="1">
        <v>0</v>
      </c>
      <c r="K42" s="1">
        <v>2</v>
      </c>
      <c r="L42" s="1">
        <v>1</v>
      </c>
      <c r="M42" s="1">
        <v>0</v>
      </c>
      <c r="N42" s="1" t="s">
        <v>124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</row>
    <row r="43" spans="1:25" x14ac:dyDescent="0.2">
      <c r="A43" s="1" t="s">
        <v>125</v>
      </c>
      <c r="B43" s="1">
        <v>141</v>
      </c>
      <c r="C43" s="1">
        <v>141</v>
      </c>
      <c r="D43" s="1">
        <v>1</v>
      </c>
      <c r="E43" s="1">
        <v>21</v>
      </c>
      <c r="F43" s="1">
        <v>25</v>
      </c>
      <c r="G43" s="1">
        <v>24</v>
      </c>
      <c r="H43" s="1">
        <v>3</v>
      </c>
      <c r="I43" s="1">
        <v>14</v>
      </c>
      <c r="J43" s="1">
        <v>6</v>
      </c>
      <c r="K43" s="1">
        <v>30</v>
      </c>
      <c r="L43" s="1">
        <v>14</v>
      </c>
      <c r="M43" s="1">
        <v>3</v>
      </c>
      <c r="N43" s="1" t="s">
        <v>125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</row>
    <row r="45" spans="1:25" x14ac:dyDescent="0.2">
      <c r="A45" s="1" t="s">
        <v>131</v>
      </c>
      <c r="N45" s="1" t="s">
        <v>131</v>
      </c>
    </row>
    <row r="47" spans="1:25" x14ac:dyDescent="0.2">
      <c r="A47" s="1" t="s">
        <v>0</v>
      </c>
      <c r="B47" s="1">
        <v>1405</v>
      </c>
      <c r="C47" s="1">
        <v>1256</v>
      </c>
      <c r="D47" s="1">
        <v>20</v>
      </c>
      <c r="E47" s="1">
        <v>122</v>
      </c>
      <c r="F47" s="1">
        <v>173</v>
      </c>
      <c r="G47" s="1">
        <v>226</v>
      </c>
      <c r="H47" s="1">
        <v>75</v>
      </c>
      <c r="I47" s="1">
        <v>164</v>
      </c>
      <c r="J47" s="1">
        <v>64</v>
      </c>
      <c r="K47" s="1">
        <v>297</v>
      </c>
      <c r="L47" s="1">
        <v>63</v>
      </c>
      <c r="M47" s="1">
        <v>52</v>
      </c>
      <c r="N47" s="1" t="s">
        <v>0</v>
      </c>
      <c r="O47" s="1">
        <v>149</v>
      </c>
      <c r="P47" s="1">
        <v>58</v>
      </c>
      <c r="Q47" s="1">
        <v>65</v>
      </c>
      <c r="R47" s="1">
        <v>1</v>
      </c>
      <c r="S47" s="1">
        <v>17</v>
      </c>
      <c r="T47" s="1">
        <v>0</v>
      </c>
      <c r="U47" s="1">
        <v>4</v>
      </c>
      <c r="V47" s="1">
        <v>0</v>
      </c>
      <c r="W47" s="1">
        <v>0</v>
      </c>
      <c r="X47" s="1">
        <v>2</v>
      </c>
      <c r="Y47" s="1">
        <v>2</v>
      </c>
    </row>
    <row r="48" spans="1:25" x14ac:dyDescent="0.2">
      <c r="A48" s="1" t="s">
        <v>123</v>
      </c>
      <c r="B48" s="1">
        <v>1296</v>
      </c>
      <c r="C48" s="1">
        <v>1147</v>
      </c>
      <c r="D48" s="1">
        <v>19</v>
      </c>
      <c r="E48" s="1">
        <v>107</v>
      </c>
      <c r="F48" s="1">
        <v>149</v>
      </c>
      <c r="G48" s="1">
        <v>204</v>
      </c>
      <c r="H48" s="1">
        <v>74</v>
      </c>
      <c r="I48" s="1">
        <v>155</v>
      </c>
      <c r="J48" s="1">
        <v>60</v>
      </c>
      <c r="K48" s="1">
        <v>280</v>
      </c>
      <c r="L48" s="1">
        <v>51</v>
      </c>
      <c r="M48" s="1">
        <v>48</v>
      </c>
      <c r="N48" s="1" t="s">
        <v>123</v>
      </c>
      <c r="O48" s="1">
        <v>149</v>
      </c>
      <c r="P48" s="1">
        <v>58</v>
      </c>
      <c r="Q48" s="1">
        <v>65</v>
      </c>
      <c r="R48" s="1">
        <v>1</v>
      </c>
      <c r="S48" s="1">
        <v>17</v>
      </c>
      <c r="T48" s="1">
        <v>0</v>
      </c>
      <c r="U48" s="1">
        <v>4</v>
      </c>
      <c r="V48" s="1">
        <v>0</v>
      </c>
      <c r="W48" s="1">
        <v>0</v>
      </c>
      <c r="X48" s="1">
        <v>2</v>
      </c>
      <c r="Y48" s="1">
        <v>2</v>
      </c>
    </row>
    <row r="49" spans="1:25" x14ac:dyDescent="0.2">
      <c r="A49" s="1" t="s">
        <v>124</v>
      </c>
      <c r="B49" s="1">
        <v>2</v>
      </c>
      <c r="C49" s="1">
        <v>2</v>
      </c>
      <c r="D49" s="1">
        <v>0</v>
      </c>
      <c r="E49" s="1">
        <v>0</v>
      </c>
      <c r="F49" s="1">
        <v>0</v>
      </c>
      <c r="G49" s="1">
        <v>1</v>
      </c>
      <c r="H49" s="1">
        <v>0</v>
      </c>
      <c r="I49" s="1">
        <v>0</v>
      </c>
      <c r="J49" s="1">
        <v>0</v>
      </c>
      <c r="K49" s="1">
        <v>1</v>
      </c>
      <c r="L49" s="1">
        <v>0</v>
      </c>
      <c r="M49" s="1">
        <v>0</v>
      </c>
      <c r="N49" s="1" t="s">
        <v>124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</row>
    <row r="50" spans="1:25" x14ac:dyDescent="0.2">
      <c r="A50" s="1" t="s">
        <v>125</v>
      </c>
      <c r="B50" s="1">
        <v>107</v>
      </c>
      <c r="C50" s="1">
        <v>107</v>
      </c>
      <c r="D50" s="1">
        <v>1</v>
      </c>
      <c r="E50" s="1">
        <v>15</v>
      </c>
      <c r="F50" s="1">
        <v>24</v>
      </c>
      <c r="G50" s="1">
        <v>21</v>
      </c>
      <c r="H50" s="1">
        <v>1</v>
      </c>
      <c r="I50" s="1">
        <v>9</v>
      </c>
      <c r="J50" s="1">
        <v>4</v>
      </c>
      <c r="K50" s="1">
        <v>16</v>
      </c>
      <c r="L50" s="1">
        <v>12</v>
      </c>
      <c r="M50" s="1">
        <v>4</v>
      </c>
      <c r="N50" s="1" t="s">
        <v>125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</row>
    <row r="52" spans="1:25" x14ac:dyDescent="0.2">
      <c r="A52" s="1" t="s">
        <v>132</v>
      </c>
      <c r="N52" s="1" t="s">
        <v>132</v>
      </c>
    </row>
    <row r="54" spans="1:25" x14ac:dyDescent="0.2">
      <c r="A54" s="1" t="s">
        <v>0</v>
      </c>
      <c r="B54" s="1">
        <v>1935</v>
      </c>
      <c r="C54" s="1">
        <v>1470</v>
      </c>
      <c r="D54" s="1">
        <v>20</v>
      </c>
      <c r="E54" s="1">
        <v>136</v>
      </c>
      <c r="F54" s="1">
        <v>180</v>
      </c>
      <c r="G54" s="1">
        <v>252</v>
      </c>
      <c r="H54" s="1">
        <v>111</v>
      </c>
      <c r="I54" s="1">
        <v>191</v>
      </c>
      <c r="J54" s="1">
        <v>88</v>
      </c>
      <c r="K54" s="1">
        <v>363</v>
      </c>
      <c r="L54" s="1">
        <v>69</v>
      </c>
      <c r="M54" s="1">
        <v>60</v>
      </c>
      <c r="N54" s="1" t="s">
        <v>0</v>
      </c>
      <c r="O54" s="1">
        <v>465</v>
      </c>
      <c r="P54" s="1">
        <v>58</v>
      </c>
      <c r="Q54" s="1">
        <v>55</v>
      </c>
      <c r="R54" s="1">
        <v>0</v>
      </c>
      <c r="S54" s="1">
        <v>129</v>
      </c>
      <c r="T54" s="1">
        <v>16</v>
      </c>
      <c r="U54" s="1">
        <v>67</v>
      </c>
      <c r="V54" s="1">
        <v>24</v>
      </c>
      <c r="W54" s="1">
        <v>12</v>
      </c>
      <c r="X54" s="1">
        <v>46</v>
      </c>
      <c r="Y54" s="1">
        <v>58</v>
      </c>
    </row>
    <row r="55" spans="1:25" x14ac:dyDescent="0.2">
      <c r="A55" s="1" t="s">
        <v>123</v>
      </c>
      <c r="B55" s="1">
        <v>1227</v>
      </c>
      <c r="C55" s="1">
        <v>843</v>
      </c>
      <c r="D55" s="1">
        <v>4</v>
      </c>
      <c r="E55" s="1">
        <v>29</v>
      </c>
      <c r="F55" s="1">
        <v>76</v>
      </c>
      <c r="G55" s="1">
        <v>141</v>
      </c>
      <c r="H55" s="1">
        <v>62</v>
      </c>
      <c r="I55" s="1">
        <v>149</v>
      </c>
      <c r="J55" s="1">
        <v>54</v>
      </c>
      <c r="K55" s="1">
        <v>292</v>
      </c>
      <c r="L55" s="1">
        <v>16</v>
      </c>
      <c r="M55" s="1">
        <v>20</v>
      </c>
      <c r="N55" s="1" t="s">
        <v>123</v>
      </c>
      <c r="O55" s="1">
        <v>384</v>
      </c>
      <c r="P55" s="1">
        <v>58</v>
      </c>
      <c r="Q55" s="1">
        <v>53</v>
      </c>
      <c r="R55" s="1">
        <v>0</v>
      </c>
      <c r="S55" s="1">
        <v>104</v>
      </c>
      <c r="T55" s="1">
        <v>16</v>
      </c>
      <c r="U55" s="1">
        <v>55</v>
      </c>
      <c r="V55" s="1">
        <v>23</v>
      </c>
      <c r="W55" s="1">
        <v>12</v>
      </c>
      <c r="X55" s="1">
        <v>43</v>
      </c>
      <c r="Y55" s="1">
        <v>20</v>
      </c>
    </row>
    <row r="56" spans="1:25" x14ac:dyDescent="0.2">
      <c r="A56" s="1" t="s">
        <v>124</v>
      </c>
      <c r="B56" s="1">
        <v>14</v>
      </c>
      <c r="C56" s="1">
        <v>9</v>
      </c>
      <c r="D56" s="1">
        <v>0</v>
      </c>
      <c r="E56" s="1">
        <v>1</v>
      </c>
      <c r="F56" s="1">
        <v>0</v>
      </c>
      <c r="G56" s="1">
        <v>2</v>
      </c>
      <c r="H56" s="1">
        <v>0</v>
      </c>
      <c r="I56" s="1">
        <v>0</v>
      </c>
      <c r="J56" s="1">
        <v>2</v>
      </c>
      <c r="K56" s="1">
        <v>2</v>
      </c>
      <c r="L56" s="1">
        <v>1</v>
      </c>
      <c r="M56" s="1">
        <v>1</v>
      </c>
      <c r="N56" s="1" t="s">
        <v>124</v>
      </c>
      <c r="O56" s="1">
        <v>5</v>
      </c>
      <c r="P56" s="1">
        <v>0</v>
      </c>
      <c r="Q56" s="1">
        <v>0</v>
      </c>
      <c r="R56" s="1">
        <v>0</v>
      </c>
      <c r="S56" s="1">
        <v>2</v>
      </c>
      <c r="T56" s="1">
        <v>0</v>
      </c>
      <c r="U56" s="1">
        <v>3</v>
      </c>
      <c r="V56" s="1">
        <v>0</v>
      </c>
      <c r="W56" s="1">
        <v>0</v>
      </c>
      <c r="X56" s="1">
        <v>0</v>
      </c>
      <c r="Y56" s="1">
        <v>0</v>
      </c>
    </row>
    <row r="57" spans="1:25" x14ac:dyDescent="0.2">
      <c r="A57" s="1" t="s">
        <v>125</v>
      </c>
      <c r="B57" s="1">
        <v>694</v>
      </c>
      <c r="C57" s="1">
        <v>618</v>
      </c>
      <c r="D57" s="1">
        <v>16</v>
      </c>
      <c r="E57" s="1">
        <v>106</v>
      </c>
      <c r="F57" s="1">
        <v>104</v>
      </c>
      <c r="G57" s="1">
        <v>109</v>
      </c>
      <c r="H57" s="1">
        <v>49</v>
      </c>
      <c r="I57" s="1">
        <v>42</v>
      </c>
      <c r="J57" s="1">
        <v>32</v>
      </c>
      <c r="K57" s="1">
        <v>69</v>
      </c>
      <c r="L57" s="1">
        <v>52</v>
      </c>
      <c r="M57" s="1">
        <v>39</v>
      </c>
      <c r="N57" s="1" t="s">
        <v>125</v>
      </c>
      <c r="O57" s="1">
        <v>76</v>
      </c>
      <c r="P57" s="1">
        <v>0</v>
      </c>
      <c r="Q57" s="1">
        <v>2</v>
      </c>
      <c r="R57" s="1">
        <v>0</v>
      </c>
      <c r="S57" s="1">
        <v>23</v>
      </c>
      <c r="T57" s="1">
        <v>0</v>
      </c>
      <c r="U57" s="1">
        <v>9</v>
      </c>
      <c r="V57" s="1">
        <v>1</v>
      </c>
      <c r="W57" s="1">
        <v>0</v>
      </c>
      <c r="X57" s="1">
        <v>3</v>
      </c>
      <c r="Y57" s="1">
        <v>38</v>
      </c>
    </row>
    <row r="59" spans="1:25" x14ac:dyDescent="0.2">
      <c r="A59" s="1" t="s">
        <v>133</v>
      </c>
      <c r="N59" s="1" t="s">
        <v>133</v>
      </c>
    </row>
    <row r="61" spans="1:25" x14ac:dyDescent="0.2">
      <c r="A61" s="1" t="s">
        <v>0</v>
      </c>
      <c r="B61" s="1">
        <v>1557</v>
      </c>
      <c r="C61" s="1">
        <v>1183</v>
      </c>
      <c r="D61" s="1">
        <v>20</v>
      </c>
      <c r="E61" s="1">
        <v>89</v>
      </c>
      <c r="F61" s="1">
        <v>155</v>
      </c>
      <c r="G61" s="1">
        <v>224</v>
      </c>
      <c r="H61" s="1">
        <v>89</v>
      </c>
      <c r="I61" s="1">
        <v>168</v>
      </c>
      <c r="J61" s="1">
        <v>82</v>
      </c>
      <c r="K61" s="1">
        <v>268</v>
      </c>
      <c r="L61" s="1">
        <v>45</v>
      </c>
      <c r="M61" s="1">
        <v>43</v>
      </c>
      <c r="N61" s="1" t="s">
        <v>0</v>
      </c>
      <c r="O61" s="1">
        <v>374</v>
      </c>
      <c r="P61" s="1">
        <v>77</v>
      </c>
      <c r="Q61" s="1">
        <v>62</v>
      </c>
      <c r="R61" s="1">
        <v>1</v>
      </c>
      <c r="S61" s="1">
        <v>60</v>
      </c>
      <c r="T61" s="1">
        <v>16</v>
      </c>
      <c r="U61" s="1">
        <v>79</v>
      </c>
      <c r="V61" s="1">
        <v>22</v>
      </c>
      <c r="W61" s="1">
        <v>0</v>
      </c>
      <c r="X61" s="1">
        <v>47</v>
      </c>
      <c r="Y61" s="1">
        <v>10</v>
      </c>
    </row>
    <row r="62" spans="1:25" x14ac:dyDescent="0.2">
      <c r="A62" s="1" t="s">
        <v>123</v>
      </c>
      <c r="B62" s="1">
        <v>1463</v>
      </c>
      <c r="C62" s="1">
        <v>1089</v>
      </c>
      <c r="D62" s="1">
        <v>20</v>
      </c>
      <c r="E62" s="1">
        <v>71</v>
      </c>
      <c r="F62" s="1">
        <v>135</v>
      </c>
      <c r="G62" s="1">
        <v>196</v>
      </c>
      <c r="H62" s="1">
        <v>88</v>
      </c>
      <c r="I62" s="1">
        <v>162</v>
      </c>
      <c r="J62" s="1">
        <v>79</v>
      </c>
      <c r="K62" s="1">
        <v>259</v>
      </c>
      <c r="L62" s="1">
        <v>39</v>
      </c>
      <c r="M62" s="1">
        <v>40</v>
      </c>
      <c r="N62" s="1" t="s">
        <v>123</v>
      </c>
      <c r="O62" s="1">
        <v>374</v>
      </c>
      <c r="P62" s="1">
        <v>77</v>
      </c>
      <c r="Q62" s="1">
        <v>62</v>
      </c>
      <c r="R62" s="1">
        <v>1</v>
      </c>
      <c r="S62" s="1">
        <v>60</v>
      </c>
      <c r="T62" s="1">
        <v>16</v>
      </c>
      <c r="U62" s="1">
        <v>79</v>
      </c>
      <c r="V62" s="1">
        <v>22</v>
      </c>
      <c r="W62" s="1">
        <v>0</v>
      </c>
      <c r="X62" s="1">
        <v>47</v>
      </c>
      <c r="Y62" s="1">
        <v>10</v>
      </c>
    </row>
    <row r="63" spans="1:25" x14ac:dyDescent="0.2">
      <c r="A63" s="1" t="s">
        <v>124</v>
      </c>
      <c r="B63" s="1">
        <v>9</v>
      </c>
      <c r="C63" s="1">
        <v>9</v>
      </c>
      <c r="D63" s="1">
        <v>0</v>
      </c>
      <c r="E63" s="1">
        <v>0</v>
      </c>
      <c r="F63" s="1">
        <v>0</v>
      </c>
      <c r="G63" s="1">
        <v>5</v>
      </c>
      <c r="H63" s="1">
        <v>0</v>
      </c>
      <c r="I63" s="1">
        <v>0</v>
      </c>
      <c r="J63" s="1">
        <v>0</v>
      </c>
      <c r="K63" s="1">
        <v>2</v>
      </c>
      <c r="L63" s="1">
        <v>2</v>
      </c>
      <c r="M63" s="1">
        <v>0</v>
      </c>
      <c r="N63" s="1" t="s">
        <v>124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</row>
    <row r="64" spans="1:25" x14ac:dyDescent="0.2">
      <c r="A64" s="1" t="s">
        <v>125</v>
      </c>
      <c r="B64" s="1">
        <v>85</v>
      </c>
      <c r="C64" s="1">
        <v>85</v>
      </c>
      <c r="D64" s="1">
        <v>0</v>
      </c>
      <c r="E64" s="1">
        <v>18</v>
      </c>
      <c r="F64" s="1">
        <v>20</v>
      </c>
      <c r="G64" s="1">
        <v>23</v>
      </c>
      <c r="H64" s="1">
        <v>1</v>
      </c>
      <c r="I64" s="1">
        <v>6</v>
      </c>
      <c r="J64" s="1">
        <v>3</v>
      </c>
      <c r="K64" s="1">
        <v>7</v>
      </c>
      <c r="L64" s="1">
        <v>4</v>
      </c>
      <c r="M64" s="1">
        <v>3</v>
      </c>
      <c r="N64" s="1" t="s">
        <v>125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</row>
    <row r="65" spans="1:25" x14ac:dyDescent="0.2">
      <c r="A65" s="10" t="s">
        <v>222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 t="s">
        <v>222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</sheetData>
  <mergeCells count="2">
    <mergeCell ref="A65:M65"/>
    <mergeCell ref="N65:Y6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04A4-DC57-4E34-8D29-D60EBE3E80F2}">
  <dimension ref="A1:Y32"/>
  <sheetViews>
    <sheetView view="pageBreakPreview" zoomScale="125" zoomScaleNormal="100" zoomScaleSheetLayoutView="125" workbookViewId="0">
      <selection activeCell="A32" sqref="A32:XFD32"/>
    </sheetView>
  </sheetViews>
  <sheetFormatPr defaultRowHeight="10.199999999999999" x14ac:dyDescent="0.2"/>
  <cols>
    <col min="1" max="1" width="13.6640625" style="1" customWidth="1"/>
    <col min="2" max="13" width="5.77734375" style="1" customWidth="1"/>
    <col min="14" max="14" width="13.664062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212</v>
      </c>
      <c r="N1" s="1" t="s">
        <v>212</v>
      </c>
    </row>
    <row r="2" spans="1:25" s="2" customFormat="1" ht="9.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/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5" t="s">
        <v>22</v>
      </c>
    </row>
    <row r="3" spans="1:25" x14ac:dyDescent="0.2">
      <c r="A3" s="1" t="s">
        <v>134</v>
      </c>
      <c r="N3" s="1" t="s">
        <v>134</v>
      </c>
    </row>
    <row r="5" spans="1:25" x14ac:dyDescent="0.2">
      <c r="A5" s="1" t="s">
        <v>0</v>
      </c>
      <c r="B5" s="1">
        <v>1394</v>
      </c>
      <c r="C5" s="1">
        <v>797</v>
      </c>
      <c r="D5" s="1">
        <v>13</v>
      </c>
      <c r="E5" s="1">
        <v>82</v>
      </c>
      <c r="F5" s="1">
        <v>90</v>
      </c>
      <c r="G5" s="1">
        <v>150</v>
      </c>
      <c r="H5" s="1">
        <v>67</v>
      </c>
      <c r="I5" s="1">
        <v>71</v>
      </c>
      <c r="J5" s="1">
        <v>47</v>
      </c>
      <c r="K5" s="1">
        <v>190</v>
      </c>
      <c r="L5" s="1">
        <v>51</v>
      </c>
      <c r="M5" s="1">
        <v>36</v>
      </c>
      <c r="N5" s="1" t="s">
        <v>0</v>
      </c>
      <c r="O5" s="1">
        <v>597</v>
      </c>
      <c r="P5" s="1">
        <v>133</v>
      </c>
      <c r="Q5" s="1">
        <v>57</v>
      </c>
      <c r="R5" s="1">
        <v>3</v>
      </c>
      <c r="S5" s="1">
        <v>150</v>
      </c>
      <c r="T5" s="1">
        <v>16</v>
      </c>
      <c r="U5" s="1">
        <v>82</v>
      </c>
      <c r="V5" s="1">
        <v>36</v>
      </c>
      <c r="W5" s="1">
        <v>16</v>
      </c>
      <c r="X5" s="1">
        <v>49</v>
      </c>
      <c r="Y5" s="1">
        <v>55</v>
      </c>
    </row>
    <row r="6" spans="1:25" x14ac:dyDescent="0.2">
      <c r="A6" s="1" t="s">
        <v>123</v>
      </c>
      <c r="B6" s="1">
        <v>958</v>
      </c>
      <c r="C6" s="1">
        <v>427</v>
      </c>
      <c r="D6" s="1">
        <v>0</v>
      </c>
      <c r="E6" s="1">
        <v>24</v>
      </c>
      <c r="F6" s="1">
        <v>57</v>
      </c>
      <c r="G6" s="1">
        <v>79</v>
      </c>
      <c r="H6" s="1">
        <v>58</v>
      </c>
      <c r="I6" s="1">
        <v>42</v>
      </c>
      <c r="J6" s="1">
        <v>32</v>
      </c>
      <c r="K6" s="1">
        <v>110</v>
      </c>
      <c r="L6" s="1">
        <v>15</v>
      </c>
      <c r="M6" s="1">
        <v>10</v>
      </c>
      <c r="N6" s="1" t="s">
        <v>123</v>
      </c>
      <c r="O6" s="1">
        <v>531</v>
      </c>
      <c r="P6" s="1">
        <v>74</v>
      </c>
      <c r="Q6" s="1">
        <v>56</v>
      </c>
      <c r="R6" s="1">
        <v>2</v>
      </c>
      <c r="S6" s="1">
        <v>146</v>
      </c>
      <c r="T6" s="1">
        <v>16</v>
      </c>
      <c r="U6" s="1">
        <v>82</v>
      </c>
      <c r="V6" s="1">
        <v>35</v>
      </c>
      <c r="W6" s="1">
        <v>16</v>
      </c>
      <c r="X6" s="1">
        <v>49</v>
      </c>
      <c r="Y6" s="1">
        <v>55</v>
      </c>
    </row>
    <row r="7" spans="1:25" x14ac:dyDescent="0.2">
      <c r="A7" s="1" t="s">
        <v>124</v>
      </c>
      <c r="B7" s="1">
        <v>59</v>
      </c>
      <c r="C7" s="1">
        <v>57</v>
      </c>
      <c r="D7" s="1">
        <v>0</v>
      </c>
      <c r="E7" s="1">
        <v>6</v>
      </c>
      <c r="F7" s="1">
        <v>3</v>
      </c>
      <c r="G7" s="1">
        <v>18</v>
      </c>
      <c r="H7" s="1">
        <v>1</v>
      </c>
      <c r="I7" s="1">
        <v>4</v>
      </c>
      <c r="J7" s="1">
        <v>3</v>
      </c>
      <c r="K7" s="1">
        <v>15</v>
      </c>
      <c r="L7" s="1">
        <v>4</v>
      </c>
      <c r="M7" s="1">
        <v>3</v>
      </c>
      <c r="N7" s="1" t="s">
        <v>124</v>
      </c>
      <c r="O7" s="1">
        <v>2</v>
      </c>
      <c r="P7" s="1">
        <v>1</v>
      </c>
      <c r="Q7" s="1">
        <v>0</v>
      </c>
      <c r="R7" s="1">
        <v>0</v>
      </c>
      <c r="S7" s="1">
        <v>1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</row>
    <row r="8" spans="1:25" x14ac:dyDescent="0.2">
      <c r="A8" s="1" t="s">
        <v>125</v>
      </c>
      <c r="B8" s="1">
        <v>377</v>
      </c>
      <c r="C8" s="1">
        <v>313</v>
      </c>
      <c r="D8" s="1">
        <v>13</v>
      </c>
      <c r="E8" s="1">
        <v>52</v>
      </c>
      <c r="F8" s="1">
        <v>30</v>
      </c>
      <c r="G8" s="1">
        <v>53</v>
      </c>
      <c r="H8" s="1">
        <v>8</v>
      </c>
      <c r="I8" s="1">
        <v>25</v>
      </c>
      <c r="J8" s="1">
        <v>12</v>
      </c>
      <c r="K8" s="1">
        <v>65</v>
      </c>
      <c r="L8" s="1">
        <v>32</v>
      </c>
      <c r="M8" s="1">
        <v>23</v>
      </c>
      <c r="N8" s="1" t="s">
        <v>125</v>
      </c>
      <c r="O8" s="1">
        <v>64</v>
      </c>
      <c r="P8" s="1">
        <v>58</v>
      </c>
      <c r="Q8" s="1">
        <v>1</v>
      </c>
      <c r="R8" s="1">
        <v>1</v>
      </c>
      <c r="S8" s="1">
        <v>3</v>
      </c>
      <c r="T8" s="1">
        <v>0</v>
      </c>
      <c r="U8" s="1">
        <v>0</v>
      </c>
      <c r="V8" s="1">
        <v>1</v>
      </c>
      <c r="W8" s="1">
        <v>0</v>
      </c>
      <c r="X8" s="1">
        <v>0</v>
      </c>
      <c r="Y8" s="1">
        <v>0</v>
      </c>
    </row>
    <row r="10" spans="1:25" x14ac:dyDescent="0.2">
      <c r="A10" s="1" t="s">
        <v>135</v>
      </c>
      <c r="N10" s="1" t="s">
        <v>135</v>
      </c>
    </row>
    <row r="12" spans="1:25" x14ac:dyDescent="0.2">
      <c r="A12" s="1" t="s">
        <v>0</v>
      </c>
      <c r="B12" s="1">
        <v>1537</v>
      </c>
      <c r="C12" s="1">
        <v>1003</v>
      </c>
      <c r="D12" s="1">
        <v>17</v>
      </c>
      <c r="E12" s="1">
        <v>93</v>
      </c>
      <c r="F12" s="1">
        <v>121</v>
      </c>
      <c r="G12" s="1">
        <v>179</v>
      </c>
      <c r="H12" s="1">
        <v>86</v>
      </c>
      <c r="I12" s="1">
        <v>114</v>
      </c>
      <c r="J12" s="1">
        <v>71</v>
      </c>
      <c r="K12" s="1">
        <v>230</v>
      </c>
      <c r="L12" s="1">
        <v>58</v>
      </c>
      <c r="M12" s="1">
        <v>34</v>
      </c>
      <c r="N12" s="1" t="s">
        <v>0</v>
      </c>
      <c r="O12" s="1">
        <v>534</v>
      </c>
      <c r="P12" s="1">
        <v>113</v>
      </c>
      <c r="Q12" s="1">
        <v>40</v>
      </c>
      <c r="R12" s="1">
        <v>2</v>
      </c>
      <c r="S12" s="1">
        <v>142</v>
      </c>
      <c r="T12" s="1">
        <v>16</v>
      </c>
      <c r="U12" s="1">
        <v>75</v>
      </c>
      <c r="V12" s="1">
        <v>37</v>
      </c>
      <c r="W12" s="1">
        <v>4</v>
      </c>
      <c r="X12" s="1">
        <v>47</v>
      </c>
      <c r="Y12" s="1">
        <v>58</v>
      </c>
    </row>
    <row r="13" spans="1:25" x14ac:dyDescent="0.2">
      <c r="A13" s="1" t="s">
        <v>123</v>
      </c>
      <c r="B13" s="1">
        <v>1429</v>
      </c>
      <c r="C13" s="1">
        <v>898</v>
      </c>
      <c r="D13" s="1">
        <v>16</v>
      </c>
      <c r="E13" s="1">
        <v>81</v>
      </c>
      <c r="F13" s="1">
        <v>111</v>
      </c>
      <c r="G13" s="1">
        <v>144</v>
      </c>
      <c r="H13" s="1">
        <v>84</v>
      </c>
      <c r="I13" s="1">
        <v>100</v>
      </c>
      <c r="J13" s="1">
        <v>66</v>
      </c>
      <c r="K13" s="1">
        <v>214</v>
      </c>
      <c r="L13" s="1">
        <v>50</v>
      </c>
      <c r="M13" s="1">
        <v>32</v>
      </c>
      <c r="N13" s="1" t="s">
        <v>123</v>
      </c>
      <c r="O13" s="1">
        <v>531</v>
      </c>
      <c r="P13" s="1">
        <v>110</v>
      </c>
      <c r="Q13" s="1">
        <v>40</v>
      </c>
      <c r="R13" s="1">
        <v>2</v>
      </c>
      <c r="S13" s="1">
        <v>142</v>
      </c>
      <c r="T13" s="1">
        <v>16</v>
      </c>
      <c r="U13" s="1">
        <v>75</v>
      </c>
      <c r="V13" s="1">
        <v>37</v>
      </c>
      <c r="W13" s="1">
        <v>4</v>
      </c>
      <c r="X13" s="1">
        <v>47</v>
      </c>
      <c r="Y13" s="1">
        <v>58</v>
      </c>
    </row>
    <row r="14" spans="1:25" x14ac:dyDescent="0.2">
      <c r="A14" s="1" t="s">
        <v>124</v>
      </c>
      <c r="B14" s="1">
        <v>10</v>
      </c>
      <c r="C14" s="1">
        <v>9</v>
      </c>
      <c r="D14" s="1">
        <v>1</v>
      </c>
      <c r="E14" s="1">
        <v>1</v>
      </c>
      <c r="F14" s="1">
        <v>0</v>
      </c>
      <c r="G14" s="1">
        <v>1</v>
      </c>
      <c r="H14" s="1">
        <v>0</v>
      </c>
      <c r="I14" s="1">
        <v>1</v>
      </c>
      <c r="J14" s="1">
        <v>1</v>
      </c>
      <c r="K14" s="1">
        <v>2</v>
      </c>
      <c r="L14" s="1">
        <v>2</v>
      </c>
      <c r="M14" s="1">
        <v>0</v>
      </c>
      <c r="N14" s="1" t="s">
        <v>124</v>
      </c>
      <c r="O14" s="1">
        <v>1</v>
      </c>
      <c r="P14" s="1">
        <v>1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</row>
    <row r="15" spans="1:25" x14ac:dyDescent="0.2">
      <c r="A15" s="1" t="s">
        <v>125</v>
      </c>
      <c r="B15" s="1">
        <v>98</v>
      </c>
      <c r="C15" s="1">
        <v>96</v>
      </c>
      <c r="D15" s="1">
        <v>0</v>
      </c>
      <c r="E15" s="1">
        <v>11</v>
      </c>
      <c r="F15" s="1">
        <v>10</v>
      </c>
      <c r="G15" s="1">
        <v>34</v>
      </c>
      <c r="H15" s="1">
        <v>2</v>
      </c>
      <c r="I15" s="1">
        <v>13</v>
      </c>
      <c r="J15" s="1">
        <v>4</v>
      </c>
      <c r="K15" s="1">
        <v>14</v>
      </c>
      <c r="L15" s="1">
        <v>6</v>
      </c>
      <c r="M15" s="1">
        <v>2</v>
      </c>
      <c r="N15" s="1" t="s">
        <v>125</v>
      </c>
      <c r="O15" s="1">
        <v>2</v>
      </c>
      <c r="P15" s="1">
        <v>2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</row>
    <row r="17" spans="1:25" x14ac:dyDescent="0.2">
      <c r="A17" s="1" t="s">
        <v>136</v>
      </c>
      <c r="N17" s="1" t="s">
        <v>136</v>
      </c>
    </row>
    <row r="19" spans="1:25" x14ac:dyDescent="0.2">
      <c r="A19" s="1" t="s">
        <v>0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 t="s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</row>
    <row r="20" spans="1:25" x14ac:dyDescent="0.2">
      <c r="A20" s="1" t="s">
        <v>123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 t="s">
        <v>123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</row>
    <row r="21" spans="1:25" x14ac:dyDescent="0.2">
      <c r="A21" s="1" t="s">
        <v>124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 t="s">
        <v>124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</row>
    <row r="22" spans="1:25" x14ac:dyDescent="0.2">
      <c r="A22" s="1" t="s">
        <v>125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 t="s">
        <v>125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</row>
    <row r="23" spans="1:25" x14ac:dyDescent="0.2">
      <c r="A23" s="1" t="s">
        <v>137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 t="s">
        <v>137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</row>
    <row r="25" spans="1:25" x14ac:dyDescent="0.2">
      <c r="A25" s="1" t="s">
        <v>138</v>
      </c>
      <c r="N25" s="1" t="s">
        <v>138</v>
      </c>
    </row>
    <row r="27" spans="1:25" x14ac:dyDescent="0.2">
      <c r="A27" s="1" t="s">
        <v>0</v>
      </c>
      <c r="B27" s="1">
        <v>1347</v>
      </c>
      <c r="C27" s="1">
        <v>952</v>
      </c>
      <c r="D27" s="1">
        <v>16</v>
      </c>
      <c r="E27" s="1">
        <v>81</v>
      </c>
      <c r="F27" s="1">
        <v>114</v>
      </c>
      <c r="G27" s="1">
        <v>150</v>
      </c>
      <c r="H27" s="1">
        <v>87</v>
      </c>
      <c r="I27" s="1">
        <v>124</v>
      </c>
      <c r="J27" s="1">
        <v>51</v>
      </c>
      <c r="K27" s="1">
        <v>236</v>
      </c>
      <c r="L27" s="1">
        <v>54</v>
      </c>
      <c r="M27" s="1">
        <v>39</v>
      </c>
      <c r="N27" s="1" t="s">
        <v>0</v>
      </c>
      <c r="O27" s="1">
        <v>395</v>
      </c>
      <c r="P27" s="1">
        <v>69</v>
      </c>
      <c r="Q27" s="1">
        <v>51</v>
      </c>
      <c r="R27" s="1">
        <v>1</v>
      </c>
      <c r="S27" s="1">
        <v>142</v>
      </c>
      <c r="T27" s="1">
        <v>3</v>
      </c>
      <c r="U27" s="1">
        <v>63</v>
      </c>
      <c r="V27" s="1">
        <v>0</v>
      </c>
      <c r="W27" s="1">
        <v>16</v>
      </c>
      <c r="X27" s="1">
        <v>49</v>
      </c>
      <c r="Y27" s="1">
        <v>1</v>
      </c>
    </row>
    <row r="28" spans="1:25" x14ac:dyDescent="0.2">
      <c r="A28" s="1" t="s">
        <v>123</v>
      </c>
      <c r="B28" s="1">
        <v>379</v>
      </c>
      <c r="C28" s="1">
        <v>37</v>
      </c>
      <c r="D28" s="1">
        <v>0</v>
      </c>
      <c r="E28" s="1">
        <v>1</v>
      </c>
      <c r="F28" s="1">
        <v>4</v>
      </c>
      <c r="G28" s="1">
        <v>23</v>
      </c>
      <c r="H28" s="1">
        <v>0</v>
      </c>
      <c r="I28" s="1">
        <v>1</v>
      </c>
      <c r="J28" s="1">
        <v>1</v>
      </c>
      <c r="K28" s="1">
        <v>7</v>
      </c>
      <c r="L28" s="1">
        <v>0</v>
      </c>
      <c r="M28" s="1">
        <v>0</v>
      </c>
      <c r="N28" s="1" t="s">
        <v>123</v>
      </c>
      <c r="O28" s="1">
        <v>342</v>
      </c>
      <c r="P28" s="1">
        <v>36</v>
      </c>
      <c r="Q28" s="1">
        <v>39</v>
      </c>
      <c r="R28" s="1">
        <v>0</v>
      </c>
      <c r="S28" s="1">
        <v>142</v>
      </c>
      <c r="T28" s="1">
        <v>1</v>
      </c>
      <c r="U28" s="1">
        <v>62</v>
      </c>
      <c r="V28" s="1">
        <v>0</v>
      </c>
      <c r="W28" s="1">
        <v>16</v>
      </c>
      <c r="X28" s="1">
        <v>45</v>
      </c>
      <c r="Y28" s="1">
        <v>1</v>
      </c>
    </row>
    <row r="29" spans="1:25" x14ac:dyDescent="0.2">
      <c r="A29" s="1" t="s">
        <v>124</v>
      </c>
      <c r="B29" s="1">
        <v>2</v>
      </c>
      <c r="C29" s="1">
        <v>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</v>
      </c>
      <c r="L29" s="1">
        <v>0</v>
      </c>
      <c r="M29" s="1">
        <v>0</v>
      </c>
      <c r="N29" s="1" t="s">
        <v>124</v>
      </c>
      <c r="O29" s="1">
        <v>1</v>
      </c>
      <c r="P29" s="1">
        <v>1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</row>
    <row r="30" spans="1:25" x14ac:dyDescent="0.2">
      <c r="A30" s="1" t="s">
        <v>125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 t="s">
        <v>125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</row>
    <row r="31" spans="1:25" x14ac:dyDescent="0.2">
      <c r="A31" s="1" t="s">
        <v>137</v>
      </c>
      <c r="B31" s="1">
        <v>966</v>
      </c>
      <c r="C31" s="1">
        <v>914</v>
      </c>
      <c r="D31" s="1">
        <v>16</v>
      </c>
      <c r="E31" s="1">
        <v>80</v>
      </c>
      <c r="F31" s="1">
        <v>110</v>
      </c>
      <c r="G31" s="1">
        <v>127</v>
      </c>
      <c r="H31" s="1">
        <v>87</v>
      </c>
      <c r="I31" s="1">
        <v>123</v>
      </c>
      <c r="J31" s="1">
        <v>50</v>
      </c>
      <c r="K31" s="1">
        <v>228</v>
      </c>
      <c r="L31" s="1">
        <v>54</v>
      </c>
      <c r="M31" s="1">
        <v>39</v>
      </c>
      <c r="N31" s="1" t="s">
        <v>137</v>
      </c>
      <c r="O31" s="1">
        <v>52</v>
      </c>
      <c r="P31" s="1">
        <v>32</v>
      </c>
      <c r="Q31" s="1">
        <v>12</v>
      </c>
      <c r="R31" s="1">
        <v>1</v>
      </c>
      <c r="S31" s="1">
        <v>0</v>
      </c>
      <c r="T31" s="1">
        <v>2</v>
      </c>
      <c r="U31" s="1">
        <v>1</v>
      </c>
      <c r="V31" s="1">
        <v>0</v>
      </c>
      <c r="W31" s="1">
        <v>0</v>
      </c>
      <c r="X31" s="1">
        <v>4</v>
      </c>
      <c r="Y31" s="1">
        <v>0</v>
      </c>
    </row>
    <row r="32" spans="1:25" x14ac:dyDescent="0.2">
      <c r="A32" s="10" t="s">
        <v>222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 t="s">
        <v>222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</sheetData>
  <mergeCells count="2">
    <mergeCell ref="A32:M32"/>
    <mergeCell ref="N32:Y3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6DED-A64E-4918-92A9-8BD73B52D80E}">
  <dimension ref="A1:Y51"/>
  <sheetViews>
    <sheetView view="pageBreakPreview" zoomScale="125" zoomScaleNormal="100" zoomScaleSheetLayoutView="125" workbookViewId="0">
      <selection activeCell="A51" sqref="A51:XFD51"/>
    </sheetView>
  </sheetViews>
  <sheetFormatPr defaultRowHeight="10.199999999999999" x14ac:dyDescent="0.2"/>
  <cols>
    <col min="1" max="1" width="13.6640625" style="1" customWidth="1"/>
    <col min="2" max="13" width="5.77734375" style="1" customWidth="1"/>
    <col min="14" max="14" width="13.6640625" style="1" customWidth="1"/>
    <col min="15" max="25" width="5.77734375" style="1" customWidth="1"/>
    <col min="26" max="16384" width="8.88671875" style="1"/>
  </cols>
  <sheetData>
    <row r="1" spans="1:25" x14ac:dyDescent="0.2">
      <c r="A1" s="1" t="s">
        <v>213</v>
      </c>
      <c r="N1" s="1" t="s">
        <v>213</v>
      </c>
    </row>
    <row r="2" spans="1:25" s="2" customFormat="1" ht="9.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/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5" t="s">
        <v>22</v>
      </c>
    </row>
    <row r="3" spans="1:25" x14ac:dyDescent="0.2">
      <c r="A3" s="1" t="s">
        <v>139</v>
      </c>
      <c r="N3" s="1" t="s">
        <v>139</v>
      </c>
    </row>
    <row r="5" spans="1:25" ht="10.8" customHeight="1" x14ac:dyDescent="0.2">
      <c r="A5" s="1" t="s">
        <v>0</v>
      </c>
      <c r="B5" s="1">
        <v>963</v>
      </c>
      <c r="C5" s="1">
        <v>368</v>
      </c>
      <c r="D5" s="1">
        <v>9</v>
      </c>
      <c r="E5" s="1">
        <v>26</v>
      </c>
      <c r="F5" s="1">
        <v>45</v>
      </c>
      <c r="G5" s="1">
        <v>49</v>
      </c>
      <c r="H5" s="1">
        <v>19</v>
      </c>
      <c r="I5" s="1">
        <v>56</v>
      </c>
      <c r="J5" s="1">
        <v>29</v>
      </c>
      <c r="K5" s="1">
        <v>101</v>
      </c>
      <c r="L5" s="1">
        <v>5</v>
      </c>
      <c r="M5" s="1">
        <v>29</v>
      </c>
      <c r="N5" s="1" t="s">
        <v>0</v>
      </c>
      <c r="O5" s="1">
        <v>595</v>
      </c>
      <c r="P5" s="1">
        <v>124</v>
      </c>
      <c r="Q5" s="1">
        <v>65</v>
      </c>
      <c r="R5" s="1">
        <v>1</v>
      </c>
      <c r="S5" s="1">
        <v>148</v>
      </c>
      <c r="T5" s="1">
        <v>16</v>
      </c>
      <c r="U5" s="1">
        <v>80</v>
      </c>
      <c r="V5" s="1">
        <v>37</v>
      </c>
      <c r="W5" s="1">
        <v>16</v>
      </c>
      <c r="X5" s="1">
        <v>49</v>
      </c>
      <c r="Y5" s="1">
        <v>59</v>
      </c>
    </row>
    <row r="6" spans="1:25" x14ac:dyDescent="0.2">
      <c r="A6" s="1" t="s">
        <v>123</v>
      </c>
      <c r="B6" s="1">
        <v>904</v>
      </c>
      <c r="C6" s="1">
        <v>312</v>
      </c>
      <c r="D6" s="1">
        <v>1</v>
      </c>
      <c r="E6" s="1">
        <v>18</v>
      </c>
      <c r="F6" s="1">
        <v>36</v>
      </c>
      <c r="G6" s="1">
        <v>42</v>
      </c>
      <c r="H6" s="1">
        <v>19</v>
      </c>
      <c r="I6" s="1">
        <v>49</v>
      </c>
      <c r="J6" s="1">
        <v>27</v>
      </c>
      <c r="K6" s="1">
        <v>87</v>
      </c>
      <c r="L6" s="1">
        <v>5</v>
      </c>
      <c r="M6" s="1">
        <v>28</v>
      </c>
      <c r="N6" s="1" t="s">
        <v>123</v>
      </c>
      <c r="O6" s="1">
        <v>592</v>
      </c>
      <c r="P6" s="1">
        <v>121</v>
      </c>
      <c r="Q6" s="1">
        <v>65</v>
      </c>
      <c r="R6" s="1">
        <v>1</v>
      </c>
      <c r="S6" s="1">
        <v>148</v>
      </c>
      <c r="T6" s="1">
        <v>16</v>
      </c>
      <c r="U6" s="1">
        <v>80</v>
      </c>
      <c r="V6" s="1">
        <v>37</v>
      </c>
      <c r="W6" s="1">
        <v>16</v>
      </c>
      <c r="X6" s="1">
        <v>49</v>
      </c>
      <c r="Y6" s="1">
        <v>59</v>
      </c>
    </row>
    <row r="7" spans="1:25" x14ac:dyDescent="0.2">
      <c r="A7" s="1" t="s">
        <v>124</v>
      </c>
      <c r="B7" s="1">
        <v>3</v>
      </c>
      <c r="C7" s="1">
        <v>3</v>
      </c>
      <c r="D7" s="1">
        <v>0</v>
      </c>
      <c r="E7" s="1">
        <v>0</v>
      </c>
      <c r="F7" s="1">
        <v>1</v>
      </c>
      <c r="G7" s="1">
        <v>0</v>
      </c>
      <c r="H7" s="1">
        <v>0</v>
      </c>
      <c r="I7" s="1">
        <v>1</v>
      </c>
      <c r="J7" s="1">
        <v>0</v>
      </c>
      <c r="K7" s="1">
        <v>1</v>
      </c>
      <c r="L7" s="1">
        <v>0</v>
      </c>
      <c r="M7" s="1">
        <v>0</v>
      </c>
      <c r="N7" s="1" t="s">
        <v>124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</row>
    <row r="8" spans="1:25" x14ac:dyDescent="0.2">
      <c r="A8" s="1" t="s">
        <v>125</v>
      </c>
      <c r="B8" s="1">
        <v>56</v>
      </c>
      <c r="C8" s="1">
        <v>53</v>
      </c>
      <c r="D8" s="1">
        <v>8</v>
      </c>
      <c r="E8" s="1">
        <v>8</v>
      </c>
      <c r="F8" s="1">
        <v>8</v>
      </c>
      <c r="G8" s="1">
        <v>7</v>
      </c>
      <c r="H8" s="1">
        <v>0</v>
      </c>
      <c r="I8" s="1">
        <v>6</v>
      </c>
      <c r="J8" s="1">
        <v>2</v>
      </c>
      <c r="K8" s="1">
        <v>13</v>
      </c>
      <c r="L8" s="1">
        <v>0</v>
      </c>
      <c r="M8" s="1">
        <v>1</v>
      </c>
      <c r="N8" s="1" t="s">
        <v>125</v>
      </c>
      <c r="O8" s="1">
        <v>3</v>
      </c>
      <c r="P8" s="1">
        <v>3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</row>
    <row r="10" spans="1:25" ht="10.8" customHeight="1" x14ac:dyDescent="0.2">
      <c r="A10" s="1" t="s">
        <v>140</v>
      </c>
      <c r="N10" s="1" t="s">
        <v>140</v>
      </c>
    </row>
    <row r="11" spans="1:25" ht="10.8" customHeight="1" x14ac:dyDescent="0.2"/>
    <row r="12" spans="1:25" ht="10.8" customHeight="1" x14ac:dyDescent="0.2">
      <c r="A12" s="1" t="s">
        <v>0</v>
      </c>
      <c r="B12" s="1">
        <v>1720</v>
      </c>
      <c r="C12" s="1">
        <v>1104</v>
      </c>
      <c r="D12" s="1">
        <v>14</v>
      </c>
      <c r="E12" s="1">
        <v>94</v>
      </c>
      <c r="F12" s="1">
        <v>137</v>
      </c>
      <c r="G12" s="1">
        <v>193</v>
      </c>
      <c r="H12" s="1">
        <v>77</v>
      </c>
      <c r="I12" s="1">
        <v>160</v>
      </c>
      <c r="J12" s="1">
        <v>58</v>
      </c>
      <c r="K12" s="1">
        <v>260</v>
      </c>
      <c r="L12" s="1">
        <v>58</v>
      </c>
      <c r="M12" s="1">
        <v>53</v>
      </c>
      <c r="N12" s="1" t="s">
        <v>0</v>
      </c>
      <c r="O12" s="1">
        <v>616</v>
      </c>
      <c r="P12" s="1">
        <v>136</v>
      </c>
      <c r="Q12" s="1">
        <v>65</v>
      </c>
      <c r="R12" s="1">
        <v>2</v>
      </c>
      <c r="S12" s="1">
        <v>154</v>
      </c>
      <c r="T12" s="1">
        <v>16</v>
      </c>
      <c r="U12" s="1">
        <v>82</v>
      </c>
      <c r="V12" s="1">
        <v>37</v>
      </c>
      <c r="W12" s="1">
        <v>16</v>
      </c>
      <c r="X12" s="1">
        <v>49</v>
      </c>
      <c r="Y12" s="1">
        <v>59</v>
      </c>
    </row>
    <row r="13" spans="1:25" x14ac:dyDescent="0.2">
      <c r="A13" s="1" t="s">
        <v>123</v>
      </c>
      <c r="B13" s="1">
        <v>1569</v>
      </c>
      <c r="C13" s="1">
        <v>960</v>
      </c>
      <c r="D13" s="1">
        <v>4</v>
      </c>
      <c r="E13" s="1">
        <v>74</v>
      </c>
      <c r="F13" s="1">
        <v>113</v>
      </c>
      <c r="G13" s="1">
        <v>167</v>
      </c>
      <c r="H13" s="1">
        <v>73</v>
      </c>
      <c r="I13" s="1">
        <v>145</v>
      </c>
      <c r="J13" s="1">
        <v>53</v>
      </c>
      <c r="K13" s="1">
        <v>229</v>
      </c>
      <c r="L13" s="1">
        <v>52</v>
      </c>
      <c r="M13" s="1">
        <v>50</v>
      </c>
      <c r="N13" s="1" t="s">
        <v>123</v>
      </c>
      <c r="O13" s="1">
        <v>609</v>
      </c>
      <c r="P13" s="1">
        <v>129</v>
      </c>
      <c r="Q13" s="1">
        <v>65</v>
      </c>
      <c r="R13" s="1">
        <v>2</v>
      </c>
      <c r="S13" s="1">
        <v>154</v>
      </c>
      <c r="T13" s="1">
        <v>16</v>
      </c>
      <c r="U13" s="1">
        <v>82</v>
      </c>
      <c r="V13" s="1">
        <v>37</v>
      </c>
      <c r="W13" s="1">
        <v>16</v>
      </c>
      <c r="X13" s="1">
        <v>49</v>
      </c>
      <c r="Y13" s="1">
        <v>59</v>
      </c>
    </row>
    <row r="14" spans="1:25" x14ac:dyDescent="0.2">
      <c r="A14" s="1" t="s">
        <v>124</v>
      </c>
      <c r="B14" s="1">
        <v>4</v>
      </c>
      <c r="C14" s="1">
        <v>4</v>
      </c>
      <c r="D14" s="1">
        <v>0</v>
      </c>
      <c r="E14" s="1">
        <v>1</v>
      </c>
      <c r="F14" s="1">
        <v>0</v>
      </c>
      <c r="G14" s="1">
        <v>2</v>
      </c>
      <c r="H14" s="1">
        <v>0</v>
      </c>
      <c r="I14" s="1">
        <v>0</v>
      </c>
      <c r="J14" s="1">
        <v>0</v>
      </c>
      <c r="K14" s="1">
        <v>1</v>
      </c>
      <c r="L14" s="1">
        <v>0</v>
      </c>
      <c r="M14" s="1">
        <v>0</v>
      </c>
      <c r="N14" s="1" t="s">
        <v>124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</row>
    <row r="15" spans="1:25" x14ac:dyDescent="0.2">
      <c r="A15" s="1" t="s">
        <v>125</v>
      </c>
      <c r="B15" s="1">
        <v>147</v>
      </c>
      <c r="C15" s="1">
        <v>140</v>
      </c>
      <c r="D15" s="1">
        <v>10</v>
      </c>
      <c r="E15" s="1">
        <v>19</v>
      </c>
      <c r="F15" s="1">
        <v>24</v>
      </c>
      <c r="G15" s="1">
        <v>24</v>
      </c>
      <c r="H15" s="1">
        <v>4</v>
      </c>
      <c r="I15" s="1">
        <v>15</v>
      </c>
      <c r="J15" s="1">
        <v>5</v>
      </c>
      <c r="K15" s="1">
        <v>30</v>
      </c>
      <c r="L15" s="1">
        <v>6</v>
      </c>
      <c r="M15" s="1">
        <v>3</v>
      </c>
      <c r="N15" s="1" t="s">
        <v>125</v>
      </c>
      <c r="O15" s="1">
        <v>7</v>
      </c>
      <c r="P15" s="1">
        <v>7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</row>
    <row r="17" spans="1:25" ht="10.8" customHeight="1" x14ac:dyDescent="0.2">
      <c r="A17" s="1" t="s">
        <v>141</v>
      </c>
      <c r="N17" s="1" t="s">
        <v>141</v>
      </c>
    </row>
    <row r="18" spans="1:25" ht="10.8" customHeight="1" x14ac:dyDescent="0.2"/>
    <row r="19" spans="1:25" ht="10.8" customHeight="1" x14ac:dyDescent="0.2">
      <c r="A19" s="1" t="s">
        <v>0</v>
      </c>
      <c r="B19" s="1">
        <v>37</v>
      </c>
      <c r="C19" s="1">
        <v>19</v>
      </c>
      <c r="D19" s="1">
        <v>0</v>
      </c>
      <c r="E19" s="1">
        <v>1</v>
      </c>
      <c r="F19" s="1">
        <v>2</v>
      </c>
      <c r="G19" s="1">
        <v>6</v>
      </c>
      <c r="H19" s="1">
        <v>0</v>
      </c>
      <c r="I19" s="1">
        <v>5</v>
      </c>
      <c r="J19" s="1">
        <v>1</v>
      </c>
      <c r="K19" s="1">
        <v>3</v>
      </c>
      <c r="L19" s="1">
        <v>1</v>
      </c>
      <c r="M19" s="1">
        <v>0</v>
      </c>
      <c r="N19" s="1" t="s">
        <v>0</v>
      </c>
      <c r="O19" s="1">
        <v>18</v>
      </c>
      <c r="P19" s="1">
        <v>2</v>
      </c>
      <c r="Q19" s="1">
        <v>0</v>
      </c>
      <c r="R19" s="1">
        <v>0</v>
      </c>
      <c r="S19" s="1">
        <v>3</v>
      </c>
      <c r="T19" s="1">
        <v>0</v>
      </c>
      <c r="U19" s="1">
        <v>0</v>
      </c>
      <c r="V19" s="1">
        <v>1</v>
      </c>
      <c r="W19" s="1">
        <v>10</v>
      </c>
      <c r="X19" s="1">
        <v>1</v>
      </c>
      <c r="Y19" s="1">
        <v>1</v>
      </c>
    </row>
    <row r="20" spans="1:25" x14ac:dyDescent="0.2">
      <c r="A20" s="1" t="s">
        <v>123</v>
      </c>
      <c r="B20" s="1">
        <v>29</v>
      </c>
      <c r="C20" s="1">
        <v>12</v>
      </c>
      <c r="D20" s="1">
        <v>0</v>
      </c>
      <c r="E20" s="1">
        <v>1</v>
      </c>
      <c r="F20" s="1">
        <v>0</v>
      </c>
      <c r="G20" s="1">
        <v>6</v>
      </c>
      <c r="H20" s="1">
        <v>0</v>
      </c>
      <c r="I20" s="1">
        <v>4</v>
      </c>
      <c r="J20" s="1">
        <v>0</v>
      </c>
      <c r="K20" s="1">
        <v>1</v>
      </c>
      <c r="L20" s="1">
        <v>0</v>
      </c>
      <c r="M20" s="1">
        <v>0</v>
      </c>
      <c r="N20" s="1" t="s">
        <v>123</v>
      </c>
      <c r="O20" s="1">
        <v>17</v>
      </c>
      <c r="P20" s="1">
        <v>2</v>
      </c>
      <c r="Q20" s="1">
        <v>0</v>
      </c>
      <c r="R20" s="1">
        <v>0</v>
      </c>
      <c r="S20" s="1">
        <v>2</v>
      </c>
      <c r="T20" s="1">
        <v>0</v>
      </c>
      <c r="U20" s="1">
        <v>0</v>
      </c>
      <c r="V20" s="1">
        <v>1</v>
      </c>
      <c r="W20" s="1">
        <v>10</v>
      </c>
      <c r="X20" s="1">
        <v>1</v>
      </c>
      <c r="Y20" s="1">
        <v>1</v>
      </c>
    </row>
    <row r="21" spans="1:25" x14ac:dyDescent="0.2">
      <c r="A21" s="1" t="s">
        <v>124</v>
      </c>
      <c r="B21" s="1">
        <v>6</v>
      </c>
      <c r="C21" s="1">
        <v>6</v>
      </c>
      <c r="D21" s="1">
        <v>0</v>
      </c>
      <c r="E21" s="1">
        <v>0</v>
      </c>
      <c r="F21" s="1">
        <v>2</v>
      </c>
      <c r="G21" s="1">
        <v>0</v>
      </c>
      <c r="H21" s="1">
        <v>0</v>
      </c>
      <c r="I21" s="1">
        <v>1</v>
      </c>
      <c r="J21" s="1">
        <v>1</v>
      </c>
      <c r="K21" s="1">
        <v>1</v>
      </c>
      <c r="L21" s="1">
        <v>1</v>
      </c>
      <c r="M21" s="1">
        <v>0</v>
      </c>
      <c r="N21" s="1" t="s">
        <v>124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</row>
    <row r="22" spans="1:25" x14ac:dyDescent="0.2">
      <c r="A22" s="1" t="s">
        <v>125</v>
      </c>
      <c r="B22" s="1">
        <v>2</v>
      </c>
      <c r="C22" s="1">
        <v>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0</v>
      </c>
      <c r="M22" s="1">
        <v>0</v>
      </c>
      <c r="N22" s="1" t="s">
        <v>125</v>
      </c>
      <c r="O22" s="1">
        <v>1</v>
      </c>
      <c r="P22" s="1">
        <v>0</v>
      </c>
      <c r="Q22" s="1">
        <v>0</v>
      </c>
      <c r="R22" s="1">
        <v>0</v>
      </c>
      <c r="S22" s="1">
        <v>1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</row>
    <row r="24" spans="1:25" ht="10.8" customHeight="1" x14ac:dyDescent="0.2">
      <c r="A24" s="1" t="s">
        <v>142</v>
      </c>
      <c r="N24" s="1" t="s">
        <v>142</v>
      </c>
    </row>
    <row r="25" spans="1:25" ht="10.8" customHeight="1" x14ac:dyDescent="0.2"/>
    <row r="26" spans="1:25" x14ac:dyDescent="0.2">
      <c r="A26" s="1" t="s">
        <v>0</v>
      </c>
      <c r="B26" s="1">
        <v>400</v>
      </c>
      <c r="C26" s="1">
        <v>141</v>
      </c>
      <c r="D26" s="1">
        <v>0</v>
      </c>
      <c r="E26" s="1">
        <v>13</v>
      </c>
      <c r="F26" s="1">
        <v>7</v>
      </c>
      <c r="G26" s="1">
        <v>34</v>
      </c>
      <c r="H26" s="1">
        <v>7</v>
      </c>
      <c r="I26" s="1">
        <v>27</v>
      </c>
      <c r="J26" s="1">
        <v>6</v>
      </c>
      <c r="K26" s="1">
        <v>32</v>
      </c>
      <c r="L26" s="1">
        <v>6</v>
      </c>
      <c r="M26" s="1">
        <v>9</v>
      </c>
      <c r="N26" s="1" t="s">
        <v>0</v>
      </c>
      <c r="O26" s="1">
        <v>259</v>
      </c>
      <c r="P26" s="1">
        <v>96</v>
      </c>
      <c r="Q26" s="1">
        <v>25</v>
      </c>
      <c r="R26" s="1">
        <v>0</v>
      </c>
      <c r="S26" s="1">
        <v>31</v>
      </c>
      <c r="T26" s="1">
        <v>16</v>
      </c>
      <c r="U26" s="1">
        <v>1</v>
      </c>
      <c r="V26" s="1">
        <v>31</v>
      </c>
      <c r="W26" s="1">
        <v>0</v>
      </c>
      <c r="X26" s="1">
        <v>1</v>
      </c>
      <c r="Y26" s="1">
        <v>58</v>
      </c>
    </row>
    <row r="27" spans="1:25" x14ac:dyDescent="0.2">
      <c r="A27" s="1" t="s">
        <v>123</v>
      </c>
      <c r="B27" s="1">
        <v>223</v>
      </c>
      <c r="C27" s="1">
        <v>95</v>
      </c>
      <c r="D27" s="1">
        <v>0</v>
      </c>
      <c r="E27" s="1">
        <v>8</v>
      </c>
      <c r="F27" s="1">
        <v>3</v>
      </c>
      <c r="G27" s="1">
        <v>21</v>
      </c>
      <c r="H27" s="1">
        <v>6</v>
      </c>
      <c r="I27" s="1">
        <v>20</v>
      </c>
      <c r="J27" s="1">
        <v>5</v>
      </c>
      <c r="K27" s="1">
        <v>26</v>
      </c>
      <c r="L27" s="1">
        <v>1</v>
      </c>
      <c r="M27" s="1">
        <v>5</v>
      </c>
      <c r="N27" s="1" t="s">
        <v>123</v>
      </c>
      <c r="O27" s="1">
        <v>128</v>
      </c>
      <c r="P27" s="1">
        <v>61</v>
      </c>
      <c r="Q27" s="1">
        <v>25</v>
      </c>
      <c r="R27" s="1">
        <v>0</v>
      </c>
      <c r="S27" s="1">
        <v>5</v>
      </c>
      <c r="T27" s="1">
        <v>2</v>
      </c>
      <c r="U27" s="1">
        <v>1</v>
      </c>
      <c r="V27" s="1">
        <v>31</v>
      </c>
      <c r="W27" s="1">
        <v>0</v>
      </c>
      <c r="X27" s="1">
        <v>1</v>
      </c>
      <c r="Y27" s="1">
        <v>2</v>
      </c>
    </row>
    <row r="28" spans="1:25" x14ac:dyDescent="0.2">
      <c r="A28" s="1" t="s">
        <v>124</v>
      </c>
      <c r="B28" s="1">
        <v>23</v>
      </c>
      <c r="C28" s="1">
        <v>16</v>
      </c>
      <c r="D28" s="1">
        <v>0</v>
      </c>
      <c r="E28" s="1">
        <v>0</v>
      </c>
      <c r="F28" s="1">
        <v>1</v>
      </c>
      <c r="G28" s="1">
        <v>7</v>
      </c>
      <c r="H28" s="1">
        <v>0</v>
      </c>
      <c r="I28" s="1">
        <v>1</v>
      </c>
      <c r="J28" s="1">
        <v>1</v>
      </c>
      <c r="K28" s="1">
        <v>2</v>
      </c>
      <c r="L28" s="1">
        <v>4</v>
      </c>
      <c r="M28" s="1">
        <v>0</v>
      </c>
      <c r="N28" s="1" t="s">
        <v>124</v>
      </c>
      <c r="O28" s="1">
        <v>7</v>
      </c>
      <c r="P28" s="1">
        <v>0</v>
      </c>
      <c r="Q28" s="1">
        <v>0</v>
      </c>
      <c r="R28" s="1">
        <v>0</v>
      </c>
      <c r="S28" s="1">
        <v>7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</row>
    <row r="29" spans="1:25" x14ac:dyDescent="0.2">
      <c r="A29" s="1" t="s">
        <v>125</v>
      </c>
      <c r="B29" s="1">
        <v>154</v>
      </c>
      <c r="C29" s="1">
        <v>30</v>
      </c>
      <c r="D29" s="1">
        <v>0</v>
      </c>
      <c r="E29" s="1">
        <v>5</v>
      </c>
      <c r="F29" s="1">
        <v>3</v>
      </c>
      <c r="G29" s="1">
        <v>6</v>
      </c>
      <c r="H29" s="1">
        <v>1</v>
      </c>
      <c r="I29" s="1">
        <v>6</v>
      </c>
      <c r="J29" s="1">
        <v>0</v>
      </c>
      <c r="K29" s="1">
        <v>4</v>
      </c>
      <c r="L29" s="1">
        <v>1</v>
      </c>
      <c r="M29" s="1">
        <v>4</v>
      </c>
      <c r="N29" s="1" t="s">
        <v>125</v>
      </c>
      <c r="O29" s="1">
        <v>124</v>
      </c>
      <c r="P29" s="1">
        <v>35</v>
      </c>
      <c r="Q29" s="1">
        <v>0</v>
      </c>
      <c r="R29" s="1">
        <v>0</v>
      </c>
      <c r="S29" s="1">
        <v>19</v>
      </c>
      <c r="T29" s="1">
        <v>14</v>
      </c>
      <c r="U29" s="1">
        <v>0</v>
      </c>
      <c r="V29" s="1">
        <v>0</v>
      </c>
      <c r="W29" s="1">
        <v>0</v>
      </c>
      <c r="X29" s="1">
        <v>0</v>
      </c>
      <c r="Y29" s="1">
        <v>56</v>
      </c>
    </row>
    <row r="31" spans="1:25" x14ac:dyDescent="0.2">
      <c r="A31" s="1" t="s">
        <v>143</v>
      </c>
      <c r="N31" s="1" t="s">
        <v>143</v>
      </c>
    </row>
    <row r="33" spans="1:25" x14ac:dyDescent="0.2">
      <c r="A33" s="1" t="s">
        <v>0</v>
      </c>
      <c r="B33" s="1">
        <v>1102</v>
      </c>
      <c r="C33" s="1">
        <v>522</v>
      </c>
      <c r="D33" s="1">
        <v>8</v>
      </c>
      <c r="E33" s="1">
        <v>35</v>
      </c>
      <c r="F33" s="1">
        <v>75</v>
      </c>
      <c r="G33" s="1">
        <v>130</v>
      </c>
      <c r="H33" s="1">
        <v>16</v>
      </c>
      <c r="I33" s="1">
        <v>88</v>
      </c>
      <c r="J33" s="1">
        <v>27</v>
      </c>
      <c r="K33" s="1">
        <v>94</v>
      </c>
      <c r="L33" s="1">
        <v>25</v>
      </c>
      <c r="M33" s="1">
        <v>24</v>
      </c>
      <c r="N33" s="1" t="s">
        <v>0</v>
      </c>
      <c r="O33" s="1">
        <v>580</v>
      </c>
      <c r="P33" s="1">
        <v>133</v>
      </c>
      <c r="Q33" s="1">
        <v>63</v>
      </c>
      <c r="R33" s="1">
        <v>2</v>
      </c>
      <c r="S33" s="1">
        <v>146</v>
      </c>
      <c r="T33" s="1">
        <v>16</v>
      </c>
      <c r="U33" s="1">
        <v>60</v>
      </c>
      <c r="V33" s="1">
        <v>37</v>
      </c>
      <c r="W33" s="1">
        <v>16</v>
      </c>
      <c r="X33" s="1">
        <v>48</v>
      </c>
      <c r="Y33" s="1">
        <v>59</v>
      </c>
    </row>
    <row r="34" spans="1:25" x14ac:dyDescent="0.2">
      <c r="A34" s="1" t="s">
        <v>123</v>
      </c>
      <c r="B34" s="1">
        <v>1047</v>
      </c>
      <c r="C34" s="1">
        <v>480</v>
      </c>
      <c r="D34" s="1">
        <v>8</v>
      </c>
      <c r="E34" s="1">
        <v>28</v>
      </c>
      <c r="F34" s="1">
        <v>64</v>
      </c>
      <c r="G34" s="1">
        <v>125</v>
      </c>
      <c r="H34" s="1">
        <v>15</v>
      </c>
      <c r="I34" s="1">
        <v>81</v>
      </c>
      <c r="J34" s="1">
        <v>26</v>
      </c>
      <c r="K34" s="1">
        <v>88</v>
      </c>
      <c r="L34" s="1">
        <v>25</v>
      </c>
      <c r="M34" s="1">
        <v>20</v>
      </c>
      <c r="N34" s="1" t="s">
        <v>123</v>
      </c>
      <c r="O34" s="1">
        <v>567</v>
      </c>
      <c r="P34" s="1">
        <v>127</v>
      </c>
      <c r="Q34" s="1">
        <v>62</v>
      </c>
      <c r="R34" s="1">
        <v>2</v>
      </c>
      <c r="S34" s="1">
        <v>140</v>
      </c>
      <c r="T34" s="1">
        <v>16</v>
      </c>
      <c r="U34" s="1">
        <v>60</v>
      </c>
      <c r="V34" s="1">
        <v>37</v>
      </c>
      <c r="W34" s="1">
        <v>16</v>
      </c>
      <c r="X34" s="1">
        <v>48</v>
      </c>
      <c r="Y34" s="1">
        <v>59</v>
      </c>
    </row>
    <row r="35" spans="1:25" x14ac:dyDescent="0.2">
      <c r="A35" s="1" t="s">
        <v>124</v>
      </c>
      <c r="B35" s="1">
        <v>3</v>
      </c>
      <c r="C35" s="1">
        <v>3</v>
      </c>
      <c r="D35" s="1">
        <v>0</v>
      </c>
      <c r="E35" s="1">
        <v>2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</v>
      </c>
      <c r="L35" s="1">
        <v>0</v>
      </c>
      <c r="M35" s="1">
        <v>0</v>
      </c>
      <c r="N35" s="1" t="s">
        <v>124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</row>
    <row r="36" spans="1:25" x14ac:dyDescent="0.2">
      <c r="A36" s="1" t="s">
        <v>125</v>
      </c>
      <c r="B36" s="1">
        <v>52</v>
      </c>
      <c r="C36" s="1">
        <v>39</v>
      </c>
      <c r="D36" s="1">
        <v>0</v>
      </c>
      <c r="E36" s="1">
        <v>5</v>
      </c>
      <c r="F36" s="1">
        <v>11</v>
      </c>
      <c r="G36" s="1">
        <v>5</v>
      </c>
      <c r="H36" s="1">
        <v>1</v>
      </c>
      <c r="I36" s="1">
        <v>7</v>
      </c>
      <c r="J36" s="1">
        <v>1</v>
      </c>
      <c r="K36" s="1">
        <v>5</v>
      </c>
      <c r="L36" s="1">
        <v>0</v>
      </c>
      <c r="M36" s="1">
        <v>4</v>
      </c>
      <c r="N36" s="1" t="s">
        <v>125</v>
      </c>
      <c r="O36" s="1">
        <v>13</v>
      </c>
      <c r="P36" s="1">
        <v>6</v>
      </c>
      <c r="Q36" s="1">
        <v>1</v>
      </c>
      <c r="R36" s="1">
        <v>0</v>
      </c>
      <c r="S36" s="1">
        <v>6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</row>
    <row r="38" spans="1:25" x14ac:dyDescent="0.2">
      <c r="A38" s="1" t="s">
        <v>144</v>
      </c>
      <c r="N38" s="1" t="s">
        <v>144</v>
      </c>
    </row>
    <row r="40" spans="1:25" x14ac:dyDescent="0.2">
      <c r="A40" s="1" t="s">
        <v>0</v>
      </c>
      <c r="B40" s="1">
        <v>1883</v>
      </c>
      <c r="C40" s="1">
        <v>1294</v>
      </c>
      <c r="D40" s="1">
        <v>20</v>
      </c>
      <c r="E40" s="1">
        <v>107</v>
      </c>
      <c r="F40" s="1">
        <v>172</v>
      </c>
      <c r="G40" s="1">
        <v>213</v>
      </c>
      <c r="H40" s="1">
        <v>109</v>
      </c>
      <c r="I40" s="1">
        <v>164</v>
      </c>
      <c r="J40" s="1">
        <v>84</v>
      </c>
      <c r="K40" s="1">
        <v>302</v>
      </c>
      <c r="L40" s="1">
        <v>61</v>
      </c>
      <c r="M40" s="1">
        <v>62</v>
      </c>
      <c r="N40" s="1" t="s">
        <v>0</v>
      </c>
      <c r="O40" s="1">
        <v>589</v>
      </c>
      <c r="P40" s="1">
        <v>121</v>
      </c>
      <c r="Q40" s="1">
        <v>64</v>
      </c>
      <c r="R40" s="1">
        <v>1</v>
      </c>
      <c r="S40" s="1">
        <v>148</v>
      </c>
      <c r="T40" s="1">
        <v>16</v>
      </c>
      <c r="U40" s="1">
        <v>81</v>
      </c>
      <c r="V40" s="1">
        <v>34</v>
      </c>
      <c r="W40" s="1">
        <v>16</v>
      </c>
      <c r="X40" s="1">
        <v>49</v>
      </c>
      <c r="Y40" s="1">
        <v>59</v>
      </c>
    </row>
    <row r="41" spans="1:25" x14ac:dyDescent="0.2">
      <c r="A41" s="1" t="s">
        <v>123</v>
      </c>
      <c r="B41" s="1">
        <v>1840</v>
      </c>
      <c r="C41" s="1">
        <v>1253</v>
      </c>
      <c r="D41" s="1">
        <v>20</v>
      </c>
      <c r="E41" s="1">
        <v>99</v>
      </c>
      <c r="F41" s="1">
        <v>158</v>
      </c>
      <c r="G41" s="1">
        <v>210</v>
      </c>
      <c r="H41" s="1">
        <v>106</v>
      </c>
      <c r="I41" s="1">
        <v>161</v>
      </c>
      <c r="J41" s="1">
        <v>84</v>
      </c>
      <c r="K41" s="1">
        <v>298</v>
      </c>
      <c r="L41" s="1">
        <v>59</v>
      </c>
      <c r="M41" s="1">
        <v>58</v>
      </c>
      <c r="N41" s="1" t="s">
        <v>123</v>
      </c>
      <c r="O41" s="1">
        <v>587</v>
      </c>
      <c r="P41" s="1">
        <v>119</v>
      </c>
      <c r="Q41" s="1">
        <v>64</v>
      </c>
      <c r="R41" s="1">
        <v>1</v>
      </c>
      <c r="S41" s="1">
        <v>148</v>
      </c>
      <c r="T41" s="1">
        <v>16</v>
      </c>
      <c r="U41" s="1">
        <v>81</v>
      </c>
      <c r="V41" s="1">
        <v>34</v>
      </c>
      <c r="W41" s="1">
        <v>16</v>
      </c>
      <c r="X41" s="1">
        <v>49</v>
      </c>
      <c r="Y41" s="1">
        <v>59</v>
      </c>
    </row>
    <row r="42" spans="1:25" x14ac:dyDescent="0.2">
      <c r="A42" s="1" t="s">
        <v>124</v>
      </c>
      <c r="B42" s="1">
        <v>3</v>
      </c>
      <c r="C42" s="1">
        <v>3</v>
      </c>
      <c r="D42" s="1">
        <v>0</v>
      </c>
      <c r="E42" s="1">
        <v>0</v>
      </c>
      <c r="F42" s="1">
        <v>0</v>
      </c>
      <c r="G42" s="1">
        <v>1</v>
      </c>
      <c r="H42" s="1">
        <v>0</v>
      </c>
      <c r="I42" s="1">
        <v>0</v>
      </c>
      <c r="J42" s="1">
        <v>0</v>
      </c>
      <c r="K42" s="1">
        <v>1</v>
      </c>
      <c r="L42" s="1">
        <v>1</v>
      </c>
      <c r="M42" s="1">
        <v>0</v>
      </c>
      <c r="N42" s="1" t="s">
        <v>124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</row>
    <row r="43" spans="1:25" x14ac:dyDescent="0.2">
      <c r="A43" s="1" t="s">
        <v>125</v>
      </c>
      <c r="B43" s="1">
        <v>40</v>
      </c>
      <c r="C43" s="1">
        <v>38</v>
      </c>
      <c r="D43" s="1">
        <v>0</v>
      </c>
      <c r="E43" s="1">
        <v>8</v>
      </c>
      <c r="F43" s="1">
        <v>14</v>
      </c>
      <c r="G43" s="1">
        <v>2</v>
      </c>
      <c r="H43" s="1">
        <v>3</v>
      </c>
      <c r="I43" s="1">
        <v>3</v>
      </c>
      <c r="J43" s="1">
        <v>0</v>
      </c>
      <c r="K43" s="1">
        <v>3</v>
      </c>
      <c r="L43" s="1">
        <v>1</v>
      </c>
      <c r="M43" s="1">
        <v>4</v>
      </c>
      <c r="N43" s="1" t="s">
        <v>125</v>
      </c>
      <c r="O43" s="1">
        <v>2</v>
      </c>
      <c r="P43" s="1">
        <v>2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</row>
    <row r="45" spans="1:25" x14ac:dyDescent="0.2">
      <c r="A45" s="1" t="s">
        <v>145</v>
      </c>
      <c r="N45" s="1" t="s">
        <v>145</v>
      </c>
    </row>
    <row r="47" spans="1:25" x14ac:dyDescent="0.2">
      <c r="A47" s="1" t="s">
        <v>0</v>
      </c>
      <c r="B47" s="1">
        <v>1254</v>
      </c>
      <c r="C47" s="1">
        <v>654</v>
      </c>
      <c r="D47" s="1">
        <v>14</v>
      </c>
      <c r="E47" s="1">
        <v>50</v>
      </c>
      <c r="F47" s="1">
        <v>95</v>
      </c>
      <c r="G47" s="1">
        <v>145</v>
      </c>
      <c r="H47" s="1">
        <v>18</v>
      </c>
      <c r="I47" s="1">
        <v>100</v>
      </c>
      <c r="J47" s="1">
        <v>31</v>
      </c>
      <c r="K47" s="1">
        <v>128</v>
      </c>
      <c r="L47" s="1">
        <v>34</v>
      </c>
      <c r="M47" s="1">
        <v>39</v>
      </c>
      <c r="N47" s="1" t="s">
        <v>0</v>
      </c>
      <c r="O47" s="1">
        <v>600</v>
      </c>
      <c r="P47" s="1">
        <v>136</v>
      </c>
      <c r="Q47" s="1">
        <v>64</v>
      </c>
      <c r="R47" s="1">
        <v>2</v>
      </c>
      <c r="S47" s="1">
        <v>145</v>
      </c>
      <c r="T47" s="1">
        <v>16</v>
      </c>
      <c r="U47" s="1">
        <v>81</v>
      </c>
      <c r="V47" s="1">
        <v>35</v>
      </c>
      <c r="W47" s="1">
        <v>16</v>
      </c>
      <c r="X47" s="1">
        <v>46</v>
      </c>
      <c r="Y47" s="1">
        <v>59</v>
      </c>
    </row>
    <row r="48" spans="1:25" x14ac:dyDescent="0.2">
      <c r="A48" s="1" t="s">
        <v>123</v>
      </c>
      <c r="B48" s="1">
        <v>1229</v>
      </c>
      <c r="C48" s="1">
        <v>633</v>
      </c>
      <c r="D48" s="1">
        <v>14</v>
      </c>
      <c r="E48" s="1">
        <v>46</v>
      </c>
      <c r="F48" s="1">
        <v>90</v>
      </c>
      <c r="G48" s="1">
        <v>143</v>
      </c>
      <c r="H48" s="1">
        <v>18</v>
      </c>
      <c r="I48" s="1">
        <v>96</v>
      </c>
      <c r="J48" s="1">
        <v>31</v>
      </c>
      <c r="K48" s="1">
        <v>126</v>
      </c>
      <c r="L48" s="1">
        <v>32</v>
      </c>
      <c r="M48" s="1">
        <v>37</v>
      </c>
      <c r="N48" s="1" t="s">
        <v>123</v>
      </c>
      <c r="O48" s="1">
        <v>596</v>
      </c>
      <c r="P48" s="1">
        <v>133</v>
      </c>
      <c r="Q48" s="1">
        <v>64</v>
      </c>
      <c r="R48" s="1">
        <v>2</v>
      </c>
      <c r="S48" s="1">
        <v>145</v>
      </c>
      <c r="T48" s="1">
        <v>16</v>
      </c>
      <c r="U48" s="1">
        <v>81</v>
      </c>
      <c r="V48" s="1">
        <v>35</v>
      </c>
      <c r="W48" s="1">
        <v>16</v>
      </c>
      <c r="X48" s="1">
        <v>46</v>
      </c>
      <c r="Y48" s="1">
        <v>58</v>
      </c>
    </row>
    <row r="49" spans="1:25" x14ac:dyDescent="0.2">
      <c r="A49" s="1" t="s">
        <v>124</v>
      </c>
      <c r="B49" s="1">
        <v>3</v>
      </c>
      <c r="C49" s="1">
        <v>2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1</v>
      </c>
      <c r="J49" s="1">
        <v>0</v>
      </c>
      <c r="K49" s="1">
        <v>1</v>
      </c>
      <c r="L49" s="1">
        <v>0</v>
      </c>
      <c r="M49" s="1">
        <v>0</v>
      </c>
      <c r="N49" s="1" t="s">
        <v>124</v>
      </c>
      <c r="O49" s="1">
        <v>1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1</v>
      </c>
    </row>
    <row r="50" spans="1:25" x14ac:dyDescent="0.2">
      <c r="A50" s="1" t="s">
        <v>125</v>
      </c>
      <c r="B50" s="1">
        <v>22</v>
      </c>
      <c r="C50" s="1">
        <v>19</v>
      </c>
      <c r="D50" s="1">
        <v>0</v>
      </c>
      <c r="E50" s="1">
        <v>4</v>
      </c>
      <c r="F50" s="1">
        <v>5</v>
      </c>
      <c r="G50" s="1">
        <v>2</v>
      </c>
      <c r="H50" s="1">
        <v>0</v>
      </c>
      <c r="I50" s="1">
        <v>3</v>
      </c>
      <c r="J50" s="1">
        <v>0</v>
      </c>
      <c r="K50" s="1">
        <v>1</v>
      </c>
      <c r="L50" s="1">
        <v>2</v>
      </c>
      <c r="M50" s="1">
        <v>2</v>
      </c>
      <c r="N50" s="1" t="s">
        <v>125</v>
      </c>
      <c r="O50" s="1">
        <v>3</v>
      </c>
      <c r="P50" s="1">
        <v>3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</row>
    <row r="51" spans="1:25" x14ac:dyDescent="0.2">
      <c r="A51" s="10" t="s">
        <v>222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 t="s">
        <v>222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</sheetData>
  <mergeCells count="2">
    <mergeCell ref="A51:M51"/>
    <mergeCell ref="N51:Y5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of Contents</vt:lpstr>
      <vt:lpstr>Yap 2010 Structure</vt:lpstr>
      <vt:lpstr>Water</vt:lpstr>
      <vt:lpstr>Toilet Cook</vt:lpstr>
      <vt:lpstr>Appliances</vt:lpstr>
      <vt:lpstr>Tenure</vt:lpstr>
      <vt:lpstr>Crops</vt:lpstr>
      <vt:lpstr>Animals</vt:lpstr>
      <vt:lpstr>Fish</vt:lpstr>
      <vt:lpstr>Habits</vt:lpstr>
      <vt:lpstr>Family abroad</vt:lpstr>
      <vt:lpstr>Employed family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2010 Yap Housing</dc:title>
  <dc:creator>Michael Levin</dc:creator>
  <cp:keywords>2010 Yap Housing;2010 Yap;2010 Housing;Yap;FSM</cp:keywords>
  <cp:lastModifiedBy>Brad</cp:lastModifiedBy>
  <dcterms:created xsi:type="dcterms:W3CDTF">2018-04-04T21:39:00Z</dcterms:created>
  <dcterms:modified xsi:type="dcterms:W3CDTF">2020-06-16T05:53:26Z</dcterms:modified>
</cp:coreProperties>
</file>