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B0FED129-44CF-447C-841A-71FBEC9D2A09}" xr6:coauthVersionLast="45" xr6:coauthVersionMax="45" xr10:uidLastSave="{00000000-0000-0000-0000-000000000000}"/>
  <bookViews>
    <workbookView xWindow="-108" yWindow="-108" windowWidth="24792" windowHeight="13440" xr2:uid="{79EE7D19-F129-4C80-B510-368B7F5D4A7C}"/>
  </bookViews>
  <sheets>
    <sheet name="Table of Contents" sheetId="11" r:id="rId1"/>
    <sheet name="Yap 1994 Housing" sheetId="1" r:id="rId2"/>
    <sheet name="Structure" sheetId="2" r:id="rId3"/>
    <sheet name="Rooms" sheetId="3" r:id="rId4"/>
    <sheet name="Plumbing" sheetId="4" r:id="rId5"/>
    <sheet name="Appliances" sheetId="5" r:id="rId6"/>
    <sheet name="Kitchen" sheetId="6" r:id="rId7"/>
    <sheet name="Vehicles" sheetId="7" r:id="rId8"/>
    <sheet name="Utilities" sheetId="8" r:id="rId9"/>
    <sheet name="Tenure" sheetId="9" r:id="rId10"/>
    <sheet name="Income" sheetId="10" r:id="rId1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1" l="1"/>
  <c r="A15" i="11"/>
  <c r="A14" i="11"/>
  <c r="A13" i="11"/>
  <c r="A12" i="11"/>
  <c r="A11" i="11"/>
  <c r="A10" i="11"/>
  <c r="A9" i="11"/>
  <c r="A8" i="11"/>
  <c r="A7" i="11"/>
  <c r="C39" i="3" l="1"/>
  <c r="D39" i="3"/>
  <c r="E39" i="3"/>
  <c r="F39" i="3"/>
  <c r="G39" i="3"/>
  <c r="H39" i="3"/>
  <c r="I39" i="3"/>
  <c r="J39" i="3"/>
  <c r="K39" i="3"/>
  <c r="L39" i="3"/>
  <c r="M39" i="3"/>
  <c r="O39" i="3"/>
  <c r="P39" i="3"/>
  <c r="Q39" i="3"/>
  <c r="R39" i="3"/>
  <c r="S39" i="3"/>
  <c r="T39" i="3"/>
  <c r="U39" i="3"/>
  <c r="V39" i="3"/>
  <c r="W39" i="3"/>
  <c r="X39" i="3"/>
  <c r="Y39" i="3"/>
  <c r="B39" i="3"/>
  <c r="C52" i="10"/>
  <c r="C53" i="10" s="1"/>
  <c r="D52" i="10"/>
  <c r="D53" i="10" s="1"/>
  <c r="E52" i="10"/>
  <c r="F52" i="10"/>
  <c r="F53" i="10" s="1"/>
  <c r="G52" i="10"/>
  <c r="G53" i="10" s="1"/>
  <c r="H52" i="10"/>
  <c r="I52" i="10"/>
  <c r="I53" i="10" s="1"/>
  <c r="J52" i="10"/>
  <c r="J53" i="10" s="1"/>
  <c r="K52" i="10"/>
  <c r="L52" i="10"/>
  <c r="M52" i="10"/>
  <c r="O52" i="10"/>
  <c r="O53" i="10" s="1"/>
  <c r="P52" i="10"/>
  <c r="P53" i="10" s="1"/>
  <c r="Q52" i="10"/>
  <c r="R52" i="10"/>
  <c r="R53" i="10" s="1"/>
  <c r="S52" i="10"/>
  <c r="S53" i="10" s="1"/>
  <c r="T52" i="10"/>
  <c r="U52" i="10"/>
  <c r="U53" i="10" s="1"/>
  <c r="V52" i="10"/>
  <c r="V53" i="10" s="1"/>
  <c r="W52" i="10"/>
  <c r="X52" i="10"/>
  <c r="Y52" i="10"/>
  <c r="E53" i="10"/>
  <c r="H53" i="10"/>
  <c r="K53" i="10"/>
  <c r="L53" i="10"/>
  <c r="M53" i="10"/>
  <c r="Q53" i="10"/>
  <c r="T53" i="10"/>
  <c r="W53" i="10"/>
  <c r="X53" i="10"/>
  <c r="Y53" i="10"/>
  <c r="B53" i="10"/>
  <c r="B52" i="10"/>
</calcChain>
</file>

<file path=xl/sharedStrings.xml><?xml version="1.0" encoding="utf-8"?>
<sst xmlns="http://schemas.openxmlformats.org/spreadsheetml/2006/main" count="914" uniqueCount="240">
  <si>
    <t>Total</t>
  </si>
  <si>
    <t>Yap proper</t>
  </si>
  <si>
    <t>Outer Islands</t>
  </si>
  <si>
    <t>Rumung</t>
  </si>
  <si>
    <t>Maap</t>
  </si>
  <si>
    <t>Gagil</t>
  </si>
  <si>
    <t>Tomil</t>
  </si>
  <si>
    <t>Fanif</t>
  </si>
  <si>
    <t>Weloy</t>
  </si>
  <si>
    <t>Rull</t>
  </si>
  <si>
    <t>Gilman</t>
  </si>
  <si>
    <t>Kanifay</t>
  </si>
  <si>
    <t>Dalipebinaw</t>
  </si>
  <si>
    <t>Ulithi</t>
  </si>
  <si>
    <t>Fais</t>
  </si>
  <si>
    <t>Ngulu</t>
  </si>
  <si>
    <t>Woleai</t>
  </si>
  <si>
    <t>Eauripik</t>
  </si>
  <si>
    <t>Ifalik</t>
  </si>
  <si>
    <t>Faraulap</t>
  </si>
  <si>
    <t>Elato</t>
  </si>
  <si>
    <t>Lamotrek</t>
  </si>
  <si>
    <t>Satawal</t>
  </si>
  <si>
    <t xml:space="preserve">   Type of Building</t>
  </si>
  <si>
    <t>One family house</t>
  </si>
  <si>
    <t>Family attached</t>
  </si>
  <si>
    <t>Building 2 apartments</t>
  </si>
  <si>
    <t>3 or 4 apartments</t>
  </si>
  <si>
    <t>5 to 9 apartments</t>
  </si>
  <si>
    <t>10 to 19 apartments</t>
  </si>
  <si>
    <t>20 to 49 apartments</t>
  </si>
  <si>
    <t>Other</t>
  </si>
  <si>
    <t xml:space="preserve">   When moved</t>
  </si>
  <si>
    <t>1993 or 1994</t>
  </si>
  <si>
    <t>1990 to 1992</t>
  </si>
  <si>
    <t>1985 to 1989</t>
  </si>
  <si>
    <t>1980 to 1984</t>
  </si>
  <si>
    <t>1970 to 1979</t>
  </si>
  <si>
    <t>1960 to 1969</t>
  </si>
  <si>
    <t>1940 to 1959</t>
  </si>
  <si>
    <t>1939 or earlier</t>
  </si>
  <si>
    <t xml:space="preserve">   When built</t>
  </si>
  <si>
    <t xml:space="preserve">   Walls</t>
  </si>
  <si>
    <t>Poured contrete</t>
  </si>
  <si>
    <t>Concrete blocks</t>
  </si>
  <si>
    <t>Metal or tin</t>
  </si>
  <si>
    <t>Plywood</t>
  </si>
  <si>
    <t>Thatch</t>
  </si>
  <si>
    <t>Local or bamboo</t>
  </si>
  <si>
    <t>No walls</t>
  </si>
  <si>
    <t xml:space="preserve">   Roof</t>
  </si>
  <si>
    <t>Poured concrete</t>
  </si>
  <si>
    <t>Wood</t>
  </si>
  <si>
    <t>Bamboo</t>
  </si>
  <si>
    <t xml:space="preserve">   Foundation</t>
  </si>
  <si>
    <t>Concrete</t>
  </si>
  <si>
    <t>Wood or pilings</t>
  </si>
  <si>
    <t>Coral</t>
  </si>
  <si>
    <t>Stone</t>
  </si>
  <si>
    <t xml:space="preserve">   Rooms</t>
  </si>
  <si>
    <t>1 rooms</t>
  </si>
  <si>
    <t>2 rooms</t>
  </si>
  <si>
    <t>3 rooms</t>
  </si>
  <si>
    <t>4 rooms</t>
  </si>
  <si>
    <t>5 rooms</t>
  </si>
  <si>
    <t>6 rooms</t>
  </si>
  <si>
    <t>7 rooms</t>
  </si>
  <si>
    <t>8 rooms</t>
  </si>
  <si>
    <t>9 or more rooms</t>
  </si>
  <si>
    <t>Median</t>
  </si>
  <si>
    <t xml:space="preserve">   Bedrooms</t>
  </si>
  <si>
    <t>1 bedrooms</t>
  </si>
  <si>
    <t>2 bedrooms</t>
  </si>
  <si>
    <t>3 bedrooms</t>
  </si>
  <si>
    <t>4 bedrooms</t>
  </si>
  <si>
    <t>5 bedrooms</t>
  </si>
  <si>
    <t>6 bedrooms</t>
  </si>
  <si>
    <t>7 bedrooms</t>
  </si>
  <si>
    <t>8 bedrooms</t>
  </si>
  <si>
    <t>9 or more bedrooms</t>
  </si>
  <si>
    <t xml:space="preserve">   Electric power</t>
  </si>
  <si>
    <t>Yes public utility</t>
  </si>
  <si>
    <t>Yes generator</t>
  </si>
  <si>
    <t>Yes solar energy</t>
  </si>
  <si>
    <t>No</t>
  </si>
  <si>
    <t xml:space="preserve">   Piped water</t>
  </si>
  <si>
    <t>Hot and cold water in unit</t>
  </si>
  <si>
    <t>Cold water only in unit</t>
  </si>
  <si>
    <t>Cold water outside unit</t>
  </si>
  <si>
    <t>No piped water</t>
  </si>
  <si>
    <t xml:space="preserve">   Water heater energy</t>
  </si>
  <si>
    <t>Electricity</t>
  </si>
  <si>
    <t>Gas</t>
  </si>
  <si>
    <t>Solar power</t>
  </si>
  <si>
    <t>Other fuels</t>
  </si>
  <si>
    <t xml:space="preserve">   Bathtub or shower</t>
  </si>
  <si>
    <t>Yes in unit</t>
  </si>
  <si>
    <t>Yes in building</t>
  </si>
  <si>
    <t>Yes outside building</t>
  </si>
  <si>
    <t xml:space="preserve">   Flush toilet</t>
  </si>
  <si>
    <t>Yes outside unit</t>
  </si>
  <si>
    <t>No only privy or benjo</t>
  </si>
  <si>
    <t>No other</t>
  </si>
  <si>
    <t xml:space="preserve">   Water source</t>
  </si>
  <si>
    <t>Public system only</t>
  </si>
  <si>
    <t>Communal system only</t>
  </si>
  <si>
    <t>Public system and catchment</t>
  </si>
  <si>
    <t>Communal catchment</t>
  </si>
  <si>
    <t>Individual well</t>
  </si>
  <si>
    <t>Catchment tanks drums</t>
  </si>
  <si>
    <t>Public standpipe</t>
  </si>
  <si>
    <t>Bottled water</t>
  </si>
  <si>
    <t>Other source</t>
  </si>
  <si>
    <t xml:space="preserve">   Public sewer</t>
  </si>
  <si>
    <t>Yes connected</t>
  </si>
  <si>
    <t>No septic tank</t>
  </si>
  <si>
    <t>No other means</t>
  </si>
  <si>
    <t xml:space="preserve">   Telephone CB Radio</t>
  </si>
  <si>
    <t>Yes both phone and CB Radio</t>
  </si>
  <si>
    <t>Yes telephone only</t>
  </si>
  <si>
    <t>Yes CB only</t>
  </si>
  <si>
    <t>None</t>
  </si>
  <si>
    <t xml:space="preserve">   Battery radio</t>
  </si>
  <si>
    <t>Yes 1 or more</t>
  </si>
  <si>
    <t xml:space="preserve">   TV or VCR</t>
  </si>
  <si>
    <t>Yes TV and VCR</t>
  </si>
  <si>
    <t>Yes TV only</t>
  </si>
  <si>
    <t>Yes VCR only</t>
  </si>
  <si>
    <t xml:space="preserve">   Air conditioning</t>
  </si>
  <si>
    <t>Yes central air condition</t>
  </si>
  <si>
    <t>Yes 1 room aircon</t>
  </si>
  <si>
    <t>Yes 2 or more</t>
  </si>
  <si>
    <t xml:space="preserve">   Where cooking</t>
  </si>
  <si>
    <t>Inside unit</t>
  </si>
  <si>
    <t>Outside unit</t>
  </si>
  <si>
    <t>No cooking faciltities</t>
  </si>
  <si>
    <t xml:space="preserve">   Cooking fuel</t>
  </si>
  <si>
    <t>Electric range</t>
  </si>
  <si>
    <t>Kerosene range</t>
  </si>
  <si>
    <t>Gas stove</t>
  </si>
  <si>
    <t>Microwave oven</t>
  </si>
  <si>
    <t>Portable electric stove</t>
  </si>
  <si>
    <t>Wood stove</t>
  </si>
  <si>
    <t>Open fire</t>
  </si>
  <si>
    <t xml:space="preserve">   Refrigerator</t>
  </si>
  <si>
    <t>Yes electric</t>
  </si>
  <si>
    <t>Yes gas</t>
  </si>
  <si>
    <t>Yes kerosene</t>
  </si>
  <si>
    <t>No refrigerator</t>
  </si>
  <si>
    <t xml:space="preserve">   Freezer</t>
  </si>
  <si>
    <t>Yes</t>
  </si>
  <si>
    <t xml:space="preserve">   Sink</t>
  </si>
  <si>
    <t xml:space="preserve">   Automobiles</t>
  </si>
  <si>
    <t>0 vehicles</t>
  </si>
  <si>
    <t>1 vehicles</t>
  </si>
  <si>
    <t>2 vehicles</t>
  </si>
  <si>
    <t>3 or more vehicles</t>
  </si>
  <si>
    <t xml:space="preserve">   Boats</t>
  </si>
  <si>
    <t>0 boats</t>
  </si>
  <si>
    <t>1 boats</t>
  </si>
  <si>
    <t>2 or more boats</t>
  </si>
  <si>
    <t xml:space="preserve">   Electric cost</t>
  </si>
  <si>
    <t>$0 to $9</t>
  </si>
  <si>
    <t>$10 to $19</t>
  </si>
  <si>
    <t>$20 to $29</t>
  </si>
  <si>
    <t>$30 to $39</t>
  </si>
  <si>
    <t>$40 to $49</t>
  </si>
  <si>
    <t>$50 to $99</t>
  </si>
  <si>
    <t>$100 to $199</t>
  </si>
  <si>
    <t>$200 to $499</t>
  </si>
  <si>
    <t>$500 to $998</t>
  </si>
  <si>
    <t xml:space="preserve">   Kerosene cost</t>
  </si>
  <si>
    <t xml:space="preserve">   Water cost</t>
  </si>
  <si>
    <t xml:space="preserve">   Tenure</t>
  </si>
  <si>
    <t>Owned with mortgage</t>
  </si>
  <si>
    <t>Owned free and clear</t>
  </si>
  <si>
    <t>Rented for cash</t>
  </si>
  <si>
    <t>Without payment</t>
  </si>
  <si>
    <t xml:space="preserve">   Monthly rent</t>
  </si>
  <si>
    <t>$0 - 99</t>
  </si>
  <si>
    <t>$100 - 199</t>
  </si>
  <si>
    <t>$200 - 299</t>
  </si>
  <si>
    <t>$300 - 399</t>
  </si>
  <si>
    <t>$400 - 499</t>
  </si>
  <si>
    <t>$500 - 599</t>
  </si>
  <si>
    <t>$600 or more</t>
  </si>
  <si>
    <t xml:space="preserve">   Value of house</t>
  </si>
  <si>
    <t>$1 to $2499</t>
  </si>
  <si>
    <t>$2500 to $4999</t>
  </si>
  <si>
    <t>$5000 to $7499</t>
  </si>
  <si>
    <t>$7500 to $9999</t>
  </si>
  <si>
    <t>$10000 to $19999</t>
  </si>
  <si>
    <t>$20000 to $29999</t>
  </si>
  <si>
    <t>$30000 to $39999</t>
  </si>
  <si>
    <t>$40000 to $49999</t>
  </si>
  <si>
    <t>$50000 or more</t>
  </si>
  <si>
    <t xml:space="preserve">   monthly mortgage</t>
  </si>
  <si>
    <t>$1 - $19</t>
  </si>
  <si>
    <t>$20 - $29</t>
  </si>
  <si>
    <t>$30 - $39</t>
  </si>
  <si>
    <t>$40 - $49</t>
  </si>
  <si>
    <t>$50 - $99</t>
  </si>
  <si>
    <t>$100 - $199</t>
  </si>
  <si>
    <t>$200 - $299</t>
  </si>
  <si>
    <t>$300 or more</t>
  </si>
  <si>
    <t xml:space="preserve">   Household Income</t>
  </si>
  <si>
    <t>$1 to $999</t>
  </si>
  <si>
    <t>$1000 to $1999</t>
  </si>
  <si>
    <t>$2000 to $2999</t>
  </si>
  <si>
    <t>$3000 to $3999</t>
  </si>
  <si>
    <t>$4000 to $4999</t>
  </si>
  <si>
    <t>$10000 to $12499</t>
  </si>
  <si>
    <t>$12500 to $14999</t>
  </si>
  <si>
    <t>$15000 to $19999</t>
  </si>
  <si>
    <t>$20000 to $24999</t>
  </si>
  <si>
    <t>$25000 to $34999</t>
  </si>
  <si>
    <t>$35000 to $49999</t>
  </si>
  <si>
    <t xml:space="preserve">   Family income</t>
  </si>
  <si>
    <t xml:space="preserve">   Household poverty</t>
  </si>
  <si>
    <t>Below 50 percent poverty</t>
  </si>
  <si>
    <t>Below 100 percent poverty</t>
  </si>
  <si>
    <t>Below 125 percent</t>
  </si>
  <si>
    <t>Yap Proper</t>
  </si>
  <si>
    <t>Above 125 percent poverty</t>
  </si>
  <si>
    <t>Below Poverty Level</t>
  </si>
  <si>
    <t xml:space="preserve">    Percent</t>
  </si>
  <si>
    <t>Table 1. Type of Building, When Moved, and When Built by Municipality, Yap: 1994</t>
  </si>
  <si>
    <t>Table 2. Walls, Roof, and Foundation by Municipality, Yap: 1994</t>
  </si>
  <si>
    <t>Table 3. Rooms, Bedrooms, and Electric Power by Municipality, Yap: 1994</t>
  </si>
  <si>
    <t xml:space="preserve">   Percent without</t>
  </si>
  <si>
    <t>Table 4. Plumbing by Municipality, Yap: 1994</t>
  </si>
  <si>
    <t>Table 5. Appliances by Municipality, Yap: 1994</t>
  </si>
  <si>
    <t>Table 6. Kitchen by Municipality, Yap: 1994</t>
  </si>
  <si>
    <t>Table 7. Automobiles and Boats by Municipality, Yap: 1994</t>
  </si>
  <si>
    <t>Table 8. Utilities Cost by Municipality, Yap: 1994</t>
  </si>
  <si>
    <t>Table 9. Tenure by Municipality, Yap: 1994</t>
  </si>
  <si>
    <t>Table 10. Household Income, Family Income, and Household Poverty by Municipality, Yap: 1994</t>
  </si>
  <si>
    <t>Source: 1994 Federated States of Micronesia Census of Population and Housing</t>
  </si>
  <si>
    <t>1994 Yap Housing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</si>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</sst>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5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3" fontId="4" fillId="0" borderId="0" xfId="1" quotePrefix="1" applyNumberFormat="1" applyAlignment="1">
      <alignment horizontal="left"/>
    </xf>
    <xf numFmtId="3" fontId="4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3F9B7-A411-4196-B009-63AE01AB8083}">
  <dimension ref="A1:H32"/>
  <sheetViews>
    <sheetView tabSelected="1" workbookViewId="0">
      <selection activeCell="A17" sqref="A17:H17"/>
    </sheetView>
  </sheetViews>
  <sheetFormatPr defaultRowHeight="14.4" x14ac:dyDescent="0.3"/>
  <sheetData>
    <row r="1" spans="1:8" x14ac:dyDescent="0.3">
      <c r="A1" s="14" t="s">
        <v>238</v>
      </c>
      <c r="B1" s="14"/>
      <c r="C1" s="14"/>
      <c r="D1" s="14"/>
      <c r="E1" s="14"/>
      <c r="F1" s="14"/>
      <c r="G1" s="14"/>
      <c r="H1" s="14"/>
    </row>
    <row r="2" spans="1:8" x14ac:dyDescent="0.3">
      <c r="A2" s="14"/>
      <c r="B2" s="14"/>
      <c r="C2" s="14"/>
      <c r="D2" s="14"/>
      <c r="E2" s="14"/>
      <c r="F2" s="14"/>
      <c r="G2" s="14"/>
      <c r="H2" s="14"/>
    </row>
    <row r="3" spans="1:8" x14ac:dyDescent="0.3">
      <c r="A3" s="14"/>
      <c r="B3" s="14"/>
      <c r="C3" s="14"/>
      <c r="D3" s="14"/>
      <c r="E3" s="14"/>
      <c r="F3" s="14"/>
      <c r="G3" s="14"/>
      <c r="H3" s="14"/>
    </row>
    <row r="4" spans="1:8" x14ac:dyDescent="0.3">
      <c r="A4" s="14" t="s">
        <v>239</v>
      </c>
      <c r="B4" s="14"/>
      <c r="C4" s="14"/>
      <c r="D4" s="14"/>
      <c r="E4" s="14"/>
      <c r="F4" s="14"/>
      <c r="G4" s="14"/>
      <c r="H4" s="14"/>
    </row>
    <row r="5" spans="1:8" x14ac:dyDescent="0.3">
      <c r="A5" s="14"/>
      <c r="B5" s="14"/>
      <c r="C5" s="14"/>
      <c r="D5" s="14"/>
      <c r="E5" s="14"/>
      <c r="F5" s="14"/>
      <c r="G5" s="14"/>
      <c r="H5" s="14"/>
    </row>
    <row r="6" spans="1:8" x14ac:dyDescent="0.3">
      <c r="A6" s="14"/>
      <c r="B6" s="14"/>
      <c r="C6" s="14"/>
      <c r="D6" s="14"/>
      <c r="E6" s="14"/>
      <c r="F6" s="14"/>
      <c r="G6" s="14"/>
      <c r="H6" s="14"/>
    </row>
    <row r="7" spans="1:8" x14ac:dyDescent="0.3">
      <c r="A7" s="17" t="str">
        <f>'Yap 1994 Housing'!A1</f>
        <v>Table 1. Type of Building, When Moved, and When Built by Municipality, Yap: 1994</v>
      </c>
      <c r="B7" s="16"/>
      <c r="C7" s="16"/>
      <c r="D7" s="16"/>
      <c r="E7" s="16"/>
      <c r="F7" s="16"/>
      <c r="G7" s="16"/>
      <c r="H7" s="16"/>
    </row>
    <row r="8" spans="1:8" x14ac:dyDescent="0.3">
      <c r="A8" s="18" t="str">
        <f>Structure!A1</f>
        <v>Table 2. Walls, Roof, and Foundation by Municipality, Yap: 1994</v>
      </c>
      <c r="B8" s="16"/>
      <c r="C8" s="16"/>
      <c r="D8" s="16"/>
      <c r="E8" s="16"/>
      <c r="F8" s="16"/>
      <c r="G8" s="16"/>
      <c r="H8" s="16"/>
    </row>
    <row r="9" spans="1:8" x14ac:dyDescent="0.3">
      <c r="A9" s="18" t="str">
        <f>Rooms!A1</f>
        <v>Table 3. Rooms, Bedrooms, and Electric Power by Municipality, Yap: 1994</v>
      </c>
      <c r="B9" s="16"/>
      <c r="C9" s="16"/>
      <c r="D9" s="16"/>
      <c r="E9" s="16"/>
      <c r="F9" s="16"/>
      <c r="G9" s="16"/>
      <c r="H9" s="16"/>
    </row>
    <row r="10" spans="1:8" x14ac:dyDescent="0.3">
      <c r="A10" s="18" t="str">
        <f>Plumbing!A1</f>
        <v>Table 4. Plumbing by Municipality, Yap: 1994</v>
      </c>
      <c r="B10" s="16"/>
      <c r="C10" s="16"/>
      <c r="D10" s="16"/>
      <c r="E10" s="16"/>
      <c r="F10" s="16"/>
      <c r="G10" s="16"/>
      <c r="H10" s="16"/>
    </row>
    <row r="11" spans="1:8" x14ac:dyDescent="0.3">
      <c r="A11" s="18" t="str">
        <f>Appliances!A1</f>
        <v>Table 5. Appliances by Municipality, Yap: 1994</v>
      </c>
      <c r="B11" s="16"/>
      <c r="C11" s="16"/>
      <c r="D11" s="16"/>
      <c r="E11" s="16"/>
      <c r="F11" s="16"/>
      <c r="G11" s="16"/>
      <c r="H11" s="16"/>
    </row>
    <row r="12" spans="1:8" x14ac:dyDescent="0.3">
      <c r="A12" s="18" t="str">
        <f>Kitchen!A1</f>
        <v>Table 6. Kitchen by Municipality, Yap: 1994</v>
      </c>
      <c r="B12" s="16"/>
      <c r="C12" s="16"/>
      <c r="D12" s="16"/>
      <c r="E12" s="16"/>
      <c r="F12" s="16"/>
      <c r="G12" s="16"/>
      <c r="H12" s="16"/>
    </row>
    <row r="13" spans="1:8" x14ac:dyDescent="0.3">
      <c r="A13" s="18" t="str">
        <f>Vehicles!A1</f>
        <v>Table 7. Automobiles and Boats by Municipality, Yap: 1994</v>
      </c>
      <c r="B13" s="16"/>
      <c r="C13" s="16"/>
      <c r="D13" s="16"/>
      <c r="E13" s="16"/>
      <c r="F13" s="16"/>
      <c r="G13" s="16"/>
      <c r="H13" s="16"/>
    </row>
    <row r="14" spans="1:8" x14ac:dyDescent="0.3">
      <c r="A14" s="18" t="str">
        <f>Utilities!A1</f>
        <v>Table 8. Utilities Cost by Municipality, Yap: 1994</v>
      </c>
      <c r="B14" s="16"/>
      <c r="C14" s="16"/>
      <c r="D14" s="16"/>
      <c r="E14" s="16"/>
      <c r="F14" s="16"/>
      <c r="G14" s="16"/>
      <c r="H14" s="16"/>
    </row>
    <row r="15" spans="1:8" x14ac:dyDescent="0.3">
      <c r="A15" s="18" t="str">
        <f>Tenure!A1</f>
        <v>Table 9. Tenure by Municipality, Yap: 1994</v>
      </c>
      <c r="B15" s="16"/>
      <c r="C15" s="16"/>
      <c r="D15" s="16"/>
      <c r="E15" s="16"/>
      <c r="F15" s="16"/>
      <c r="G15" s="16"/>
      <c r="H15" s="16"/>
    </row>
    <row r="16" spans="1:8" x14ac:dyDescent="0.3">
      <c r="A16" s="18" t="str">
        <f>Income!A1</f>
        <v>Table 10. Household Income, Family Income, and Household Poverty by Municipality, Yap: 1994</v>
      </c>
      <c r="B16" s="16"/>
      <c r="C16" s="16"/>
      <c r="D16" s="16"/>
      <c r="E16" s="16"/>
      <c r="F16" s="16"/>
      <c r="G16" s="16"/>
      <c r="H16" s="16"/>
    </row>
    <row r="17" spans="1:8" x14ac:dyDescent="0.3">
      <c r="A17" s="15"/>
      <c r="B17" s="15"/>
      <c r="C17" s="15"/>
      <c r="D17" s="15"/>
      <c r="E17" s="15"/>
      <c r="F17" s="15"/>
      <c r="G17" s="15"/>
      <c r="H17" s="15"/>
    </row>
    <row r="18" spans="1:8" x14ac:dyDescent="0.3">
      <c r="A18" s="15"/>
      <c r="B18" s="15"/>
      <c r="C18" s="15"/>
      <c r="D18" s="15"/>
      <c r="E18" s="15"/>
      <c r="F18" s="15"/>
      <c r="G18" s="15"/>
      <c r="H18" s="15"/>
    </row>
    <row r="19" spans="1:8" x14ac:dyDescent="0.3">
      <c r="A19" s="15"/>
      <c r="B19" s="15"/>
      <c r="C19" s="15"/>
      <c r="D19" s="15"/>
      <c r="E19" s="15"/>
      <c r="F19" s="15"/>
      <c r="G19" s="15"/>
      <c r="H19" s="15"/>
    </row>
    <row r="20" spans="1:8" x14ac:dyDescent="0.3">
      <c r="A20" s="15"/>
      <c r="B20" s="15"/>
      <c r="C20" s="15"/>
      <c r="D20" s="15"/>
      <c r="E20" s="15"/>
      <c r="F20" s="15"/>
      <c r="G20" s="15"/>
      <c r="H20" s="15"/>
    </row>
    <row r="21" spans="1:8" x14ac:dyDescent="0.3">
      <c r="A21" s="15"/>
      <c r="B21" s="15"/>
      <c r="C21" s="15"/>
      <c r="D21" s="15"/>
      <c r="E21" s="15"/>
      <c r="F21" s="15"/>
      <c r="G21" s="15"/>
      <c r="H21" s="15"/>
    </row>
    <row r="22" spans="1:8" x14ac:dyDescent="0.3">
      <c r="A22" s="15"/>
      <c r="B22" s="15"/>
      <c r="C22" s="15"/>
      <c r="D22" s="15"/>
      <c r="E22" s="15"/>
      <c r="F22" s="15"/>
      <c r="G22" s="15"/>
      <c r="H22" s="15"/>
    </row>
    <row r="23" spans="1:8" x14ac:dyDescent="0.3">
      <c r="A23" s="15"/>
      <c r="B23" s="15"/>
      <c r="C23" s="15"/>
      <c r="D23" s="15"/>
      <c r="E23" s="15"/>
      <c r="F23" s="15"/>
      <c r="G23" s="15"/>
      <c r="H23" s="15"/>
    </row>
    <row r="24" spans="1:8" x14ac:dyDescent="0.3">
      <c r="A24" s="15"/>
      <c r="B24" s="15"/>
      <c r="C24" s="15"/>
      <c r="D24" s="15"/>
      <c r="E24" s="15"/>
      <c r="F24" s="15"/>
      <c r="G24" s="15"/>
      <c r="H24" s="15"/>
    </row>
    <row r="25" spans="1:8" x14ac:dyDescent="0.3">
      <c r="A25" s="15"/>
      <c r="B25" s="15"/>
      <c r="C25" s="15"/>
      <c r="D25" s="15"/>
      <c r="E25" s="15"/>
      <c r="F25" s="15"/>
      <c r="G25" s="15"/>
      <c r="H25" s="15"/>
    </row>
    <row r="26" spans="1:8" x14ac:dyDescent="0.3">
      <c r="A26" s="15"/>
      <c r="B26" s="15"/>
      <c r="C26" s="15"/>
      <c r="D26" s="15"/>
      <c r="E26" s="15"/>
      <c r="F26" s="15"/>
      <c r="G26" s="15"/>
      <c r="H26" s="15"/>
    </row>
    <row r="27" spans="1:8" x14ac:dyDescent="0.3">
      <c r="A27" s="15"/>
      <c r="B27" s="15"/>
      <c r="C27" s="15"/>
      <c r="D27" s="15"/>
      <c r="E27" s="15"/>
      <c r="F27" s="15"/>
      <c r="G27" s="15"/>
      <c r="H27" s="15"/>
    </row>
    <row r="28" spans="1:8" x14ac:dyDescent="0.3">
      <c r="A28" s="15"/>
      <c r="B28" s="15"/>
      <c r="C28" s="15"/>
      <c r="D28" s="15"/>
      <c r="E28" s="15"/>
      <c r="F28" s="15"/>
      <c r="G28" s="15"/>
      <c r="H28" s="15"/>
    </row>
    <row r="29" spans="1:8" x14ac:dyDescent="0.3">
      <c r="A29" s="15"/>
      <c r="B29" s="15"/>
      <c r="C29" s="15"/>
      <c r="D29" s="15"/>
      <c r="E29" s="15"/>
      <c r="F29" s="15"/>
      <c r="G29" s="15"/>
      <c r="H29" s="15"/>
    </row>
    <row r="30" spans="1:8" x14ac:dyDescent="0.3">
      <c r="A30" s="15"/>
      <c r="B30" s="15"/>
      <c r="C30" s="15"/>
      <c r="D30" s="15"/>
      <c r="E30" s="15"/>
      <c r="F30" s="15"/>
      <c r="G30" s="15"/>
      <c r="H30" s="15"/>
    </row>
    <row r="31" spans="1:8" x14ac:dyDescent="0.3">
      <c r="A31" s="15"/>
      <c r="B31" s="15"/>
      <c r="C31" s="15"/>
      <c r="D31" s="15"/>
      <c r="E31" s="15"/>
      <c r="F31" s="15"/>
      <c r="G31" s="15"/>
      <c r="H31" s="15"/>
    </row>
    <row r="32" spans="1:8" x14ac:dyDescent="0.3">
      <c r="A32" s="15"/>
      <c r="B32" s="15"/>
      <c r="C32" s="15"/>
      <c r="D32" s="15"/>
      <c r="E32" s="15"/>
      <c r="F32" s="15"/>
      <c r="G32" s="15"/>
      <c r="H32" s="15"/>
    </row>
  </sheetData>
  <mergeCells count="28">
    <mergeCell ref="A29:H29"/>
    <mergeCell ref="A30:H30"/>
    <mergeCell ref="A31:H31"/>
    <mergeCell ref="A32:H32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Yap 1994 Housing'!A1" display="'Yap 1994 Housing'!A1" xr:uid="{7AE81B1A-4839-45BA-9DFD-F376FAF052A7}"/>
    <hyperlink ref="A8:H8" location="Structure!A1" display="Structure!A1" xr:uid="{E8B0755D-90E1-4410-9F76-C8ACE15BF449}"/>
    <hyperlink ref="A9:H9" location="Rooms!A1" display="Rooms!A1" xr:uid="{0783A55F-E9F4-4D7F-87A1-1BF4BD9255F4}"/>
    <hyperlink ref="A10:H10" location="Plumbing!A1" display="Plumbing!A1" xr:uid="{4F1BDEB1-F923-4529-A176-CBD2E991C6DD}"/>
    <hyperlink ref="A11:H11" location="Appliances!A1" display="Appliances!A1" xr:uid="{E067728C-0D72-4964-8224-12E2BDFF7971}"/>
    <hyperlink ref="A12:H12" location="Kitchen!A1" display="Kitchen!A1" xr:uid="{DEBE0513-3519-4CFF-B1EE-A3C74178F3FD}"/>
    <hyperlink ref="A13:H13" location="Vehicles!A1" display="Vehicles!A1" xr:uid="{F2258B55-DEDD-43C5-8F10-3DDD2232A9B9}"/>
    <hyperlink ref="A14:H14" location="Utilities!A1" display="Utilities!A1" xr:uid="{B8972FDF-99B6-4E7B-912A-B138CBCDD358}"/>
    <hyperlink ref="A15:H15" location="Tenure!A1" display="Tenure!A1" xr:uid="{65318740-09FE-4D13-883A-91E26303C1FC}"/>
    <hyperlink ref="A16:H16" location="Income!A1" display="Income!A1" xr:uid="{CEFCF8D1-12FF-4B68-92C1-FCFD946A28BF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3749B-6726-4443-A30E-AD505B0F1E96}">
  <dimension ref="A1:Y39"/>
  <sheetViews>
    <sheetView view="pageBreakPreview" zoomScale="125" zoomScaleNormal="100" zoomScaleSheetLayoutView="125" workbookViewId="0">
      <selection activeCell="C9" sqref="C9"/>
    </sheetView>
  </sheetViews>
  <sheetFormatPr defaultRowHeight="10.199999999999999" x14ac:dyDescent="0.2"/>
  <cols>
    <col min="1" max="1" width="19.21875" style="1" customWidth="1"/>
    <col min="2" max="13" width="5.5546875" style="1" customWidth="1"/>
    <col min="14" max="14" width="19.88671875" style="1" customWidth="1"/>
    <col min="15" max="25" width="6" style="1" customWidth="1"/>
    <col min="26" max="16384" width="8.88671875" style="1"/>
  </cols>
  <sheetData>
    <row r="1" spans="1:25" x14ac:dyDescent="0.2">
      <c r="A1" s="1" t="s">
        <v>226</v>
      </c>
      <c r="N1" s="1" t="s">
        <v>226</v>
      </c>
    </row>
    <row r="2" spans="1:25" x14ac:dyDescent="0.2">
      <c r="A2" s="2"/>
      <c r="B2" s="3"/>
      <c r="C2" s="11" t="s">
        <v>222</v>
      </c>
      <c r="D2" s="11"/>
      <c r="E2" s="11"/>
      <c r="F2" s="11"/>
      <c r="G2" s="11"/>
      <c r="H2" s="11"/>
      <c r="I2" s="11"/>
      <c r="J2" s="11"/>
      <c r="K2" s="11"/>
      <c r="L2" s="11"/>
      <c r="M2" s="12"/>
      <c r="N2" s="2"/>
      <c r="O2" s="11" t="s">
        <v>2</v>
      </c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25" s="8" customFormat="1" ht="9.6" x14ac:dyDescent="0.2">
      <c r="A3" s="4"/>
      <c r="B3" s="5" t="s">
        <v>0</v>
      </c>
      <c r="C3" s="6" t="s">
        <v>1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4"/>
      <c r="O3" s="6" t="s">
        <v>0</v>
      </c>
      <c r="P3" s="6" t="s">
        <v>13</v>
      </c>
      <c r="Q3" s="6" t="s">
        <v>14</v>
      </c>
      <c r="R3" s="6" t="s">
        <v>15</v>
      </c>
      <c r="S3" s="6" t="s">
        <v>16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7" t="s">
        <v>22</v>
      </c>
    </row>
    <row r="4" spans="1:25" x14ac:dyDescent="0.2">
      <c r="A4" s="1" t="s">
        <v>23</v>
      </c>
      <c r="N4" s="1" t="s">
        <v>23</v>
      </c>
    </row>
    <row r="6" spans="1:25" x14ac:dyDescent="0.2">
      <c r="A6" s="1" t="s">
        <v>0</v>
      </c>
      <c r="B6" s="1">
        <v>1920</v>
      </c>
      <c r="C6" s="1">
        <v>1286</v>
      </c>
      <c r="D6" s="1">
        <v>27</v>
      </c>
      <c r="E6" s="1">
        <v>114</v>
      </c>
      <c r="F6" s="1">
        <v>136</v>
      </c>
      <c r="G6" s="1">
        <v>163</v>
      </c>
      <c r="H6" s="1">
        <v>96</v>
      </c>
      <c r="I6" s="1">
        <v>219</v>
      </c>
      <c r="J6" s="1">
        <v>382</v>
      </c>
      <c r="K6" s="1">
        <v>41</v>
      </c>
      <c r="L6" s="1">
        <v>46</v>
      </c>
      <c r="M6" s="1">
        <v>62</v>
      </c>
      <c r="N6" s="1" t="s">
        <v>0</v>
      </c>
      <c r="O6" s="1">
        <v>634</v>
      </c>
      <c r="P6" s="1">
        <v>156</v>
      </c>
      <c r="Q6" s="1">
        <v>45</v>
      </c>
      <c r="R6" s="1">
        <v>11</v>
      </c>
      <c r="S6" s="1">
        <v>101</v>
      </c>
      <c r="T6" s="1">
        <v>24</v>
      </c>
      <c r="U6" s="1">
        <v>75</v>
      </c>
      <c r="V6" s="1">
        <v>41</v>
      </c>
      <c r="W6" s="1">
        <v>17</v>
      </c>
      <c r="X6" s="1">
        <v>57</v>
      </c>
      <c r="Y6" s="1">
        <v>107</v>
      </c>
    </row>
    <row r="7" spans="1:25" x14ac:dyDescent="0.2">
      <c r="A7" s="1" t="s">
        <v>24</v>
      </c>
      <c r="B7" s="1">
        <v>1756</v>
      </c>
      <c r="C7" s="1">
        <v>1142</v>
      </c>
      <c r="D7" s="1">
        <v>27</v>
      </c>
      <c r="E7" s="1">
        <v>105</v>
      </c>
      <c r="F7" s="1">
        <v>133</v>
      </c>
      <c r="G7" s="1">
        <v>159</v>
      </c>
      <c r="H7" s="1">
        <v>88</v>
      </c>
      <c r="I7" s="1">
        <v>197</v>
      </c>
      <c r="J7" s="1">
        <v>299</v>
      </c>
      <c r="K7" s="1">
        <v>41</v>
      </c>
      <c r="L7" s="1">
        <v>31</v>
      </c>
      <c r="M7" s="1">
        <v>62</v>
      </c>
      <c r="N7" s="1" t="s">
        <v>24</v>
      </c>
      <c r="O7" s="1">
        <v>614</v>
      </c>
      <c r="P7" s="1">
        <v>145</v>
      </c>
      <c r="Q7" s="1">
        <v>45</v>
      </c>
      <c r="R7" s="1">
        <v>11</v>
      </c>
      <c r="S7" s="1">
        <v>98</v>
      </c>
      <c r="T7" s="1">
        <v>22</v>
      </c>
      <c r="U7" s="1">
        <v>75</v>
      </c>
      <c r="V7" s="1">
        <v>41</v>
      </c>
      <c r="W7" s="1">
        <v>17</v>
      </c>
      <c r="X7" s="1">
        <v>57</v>
      </c>
      <c r="Y7" s="1">
        <v>103</v>
      </c>
    </row>
    <row r="8" spans="1:25" x14ac:dyDescent="0.2">
      <c r="A8" s="1" t="s">
        <v>25</v>
      </c>
      <c r="B8" s="1">
        <v>117</v>
      </c>
      <c r="C8" s="1">
        <v>112</v>
      </c>
      <c r="D8" s="1">
        <v>0</v>
      </c>
      <c r="E8" s="1">
        <v>6</v>
      </c>
      <c r="F8" s="1">
        <v>1</v>
      </c>
      <c r="G8" s="1">
        <v>3</v>
      </c>
      <c r="H8" s="1">
        <v>8</v>
      </c>
      <c r="I8" s="1">
        <v>14</v>
      </c>
      <c r="J8" s="1">
        <v>67</v>
      </c>
      <c r="K8" s="1">
        <v>0</v>
      </c>
      <c r="L8" s="1">
        <v>13</v>
      </c>
      <c r="M8" s="1">
        <v>0</v>
      </c>
      <c r="N8" s="1" t="s">
        <v>25</v>
      </c>
      <c r="O8" s="1">
        <v>5</v>
      </c>
      <c r="P8" s="1">
        <v>2</v>
      </c>
      <c r="Q8" s="1">
        <v>0</v>
      </c>
      <c r="R8" s="1">
        <v>0</v>
      </c>
      <c r="S8" s="1">
        <v>3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</row>
    <row r="9" spans="1:25" x14ac:dyDescent="0.2">
      <c r="A9" s="1" t="s">
        <v>26</v>
      </c>
      <c r="B9" s="1">
        <v>18</v>
      </c>
      <c r="C9" s="1">
        <v>15</v>
      </c>
      <c r="D9" s="1">
        <v>0</v>
      </c>
      <c r="E9" s="1">
        <v>1</v>
      </c>
      <c r="F9" s="1">
        <v>0</v>
      </c>
      <c r="G9" s="1">
        <v>1</v>
      </c>
      <c r="H9" s="1">
        <v>0</v>
      </c>
      <c r="I9" s="1">
        <v>5</v>
      </c>
      <c r="J9" s="1">
        <v>7</v>
      </c>
      <c r="K9" s="1">
        <v>0</v>
      </c>
      <c r="L9" s="1">
        <v>1</v>
      </c>
      <c r="M9" s="1">
        <v>0</v>
      </c>
      <c r="N9" s="1" t="s">
        <v>26</v>
      </c>
      <c r="O9" s="1">
        <v>3</v>
      </c>
      <c r="P9" s="1">
        <v>2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1</v>
      </c>
    </row>
    <row r="10" spans="1:25" x14ac:dyDescent="0.2">
      <c r="A10" s="1" t="s">
        <v>27</v>
      </c>
      <c r="B10" s="1">
        <v>11</v>
      </c>
      <c r="C10" s="1">
        <v>9</v>
      </c>
      <c r="D10" s="1">
        <v>0</v>
      </c>
      <c r="E10" s="1">
        <v>1</v>
      </c>
      <c r="F10" s="1">
        <v>1</v>
      </c>
      <c r="G10" s="1">
        <v>0</v>
      </c>
      <c r="H10" s="1">
        <v>0</v>
      </c>
      <c r="I10" s="1">
        <v>1</v>
      </c>
      <c r="J10" s="1">
        <v>5</v>
      </c>
      <c r="K10" s="1">
        <v>0</v>
      </c>
      <c r="L10" s="1">
        <v>1</v>
      </c>
      <c r="M10" s="1">
        <v>0</v>
      </c>
      <c r="N10" s="1" t="s">
        <v>27</v>
      </c>
      <c r="O10" s="1">
        <v>2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2</v>
      </c>
    </row>
    <row r="11" spans="1:25" x14ac:dyDescent="0.2">
      <c r="A11" s="1" t="s">
        <v>28</v>
      </c>
      <c r="B11" s="1">
        <v>13</v>
      </c>
      <c r="C11" s="1">
        <v>6</v>
      </c>
      <c r="D11" s="1">
        <v>0</v>
      </c>
      <c r="E11" s="1">
        <v>0</v>
      </c>
      <c r="F11" s="1">
        <v>1</v>
      </c>
      <c r="G11" s="1">
        <v>0</v>
      </c>
      <c r="H11" s="1">
        <v>0</v>
      </c>
      <c r="I11" s="1">
        <v>1</v>
      </c>
      <c r="J11" s="1">
        <v>4</v>
      </c>
      <c r="K11" s="1">
        <v>0</v>
      </c>
      <c r="L11" s="1">
        <v>0</v>
      </c>
      <c r="M11" s="1">
        <v>0</v>
      </c>
      <c r="N11" s="1" t="s">
        <v>28</v>
      </c>
      <c r="O11" s="1">
        <v>7</v>
      </c>
      <c r="P11" s="1">
        <v>6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1</v>
      </c>
    </row>
    <row r="12" spans="1:25" x14ac:dyDescent="0.2">
      <c r="A12" s="1" t="s">
        <v>29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 t="s">
        <v>29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">
      <c r="A13" s="1" t="s">
        <v>30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 t="s">
        <v>30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</row>
    <row r="14" spans="1:25" x14ac:dyDescent="0.2">
      <c r="A14" s="1" t="s">
        <v>31</v>
      </c>
      <c r="B14" s="1">
        <v>5</v>
      </c>
      <c r="C14" s="1">
        <v>2</v>
      </c>
      <c r="D14" s="1">
        <v>0</v>
      </c>
      <c r="E14" s="1">
        <v>1</v>
      </c>
      <c r="F14" s="1">
        <v>0</v>
      </c>
      <c r="G14" s="1">
        <v>0</v>
      </c>
      <c r="H14" s="1">
        <v>0</v>
      </c>
      <c r="I14" s="1">
        <v>1</v>
      </c>
      <c r="J14" s="1">
        <v>0</v>
      </c>
      <c r="K14" s="1">
        <v>0</v>
      </c>
      <c r="L14" s="1">
        <v>0</v>
      </c>
      <c r="M14" s="1">
        <v>0</v>
      </c>
      <c r="N14" s="1" t="s">
        <v>31</v>
      </c>
      <c r="O14" s="1">
        <v>3</v>
      </c>
      <c r="P14" s="1">
        <v>1</v>
      </c>
      <c r="Q14" s="1">
        <v>0</v>
      </c>
      <c r="R14" s="1">
        <v>0</v>
      </c>
      <c r="S14" s="1">
        <v>0</v>
      </c>
      <c r="T14" s="1">
        <v>2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6" spans="1:25" x14ac:dyDescent="0.2">
      <c r="A16" s="1" t="s">
        <v>32</v>
      </c>
      <c r="N16" s="1" t="s">
        <v>32</v>
      </c>
    </row>
    <row r="18" spans="1:25" x14ac:dyDescent="0.2">
      <c r="A18" s="1" t="s">
        <v>0</v>
      </c>
      <c r="B18" s="1">
        <v>1920</v>
      </c>
      <c r="C18" s="1">
        <v>1286</v>
      </c>
      <c r="D18" s="1">
        <v>27</v>
      </c>
      <c r="E18" s="1">
        <v>114</v>
      </c>
      <c r="F18" s="1">
        <v>136</v>
      </c>
      <c r="G18" s="1">
        <v>163</v>
      </c>
      <c r="H18" s="1">
        <v>96</v>
      </c>
      <c r="I18" s="1">
        <v>219</v>
      </c>
      <c r="J18" s="1">
        <v>382</v>
      </c>
      <c r="K18" s="1">
        <v>41</v>
      </c>
      <c r="L18" s="1">
        <v>46</v>
      </c>
      <c r="M18" s="1">
        <v>62</v>
      </c>
      <c r="N18" s="1" t="s">
        <v>0</v>
      </c>
      <c r="O18" s="1">
        <v>634</v>
      </c>
      <c r="P18" s="1">
        <v>156</v>
      </c>
      <c r="Q18" s="1">
        <v>45</v>
      </c>
      <c r="R18" s="1">
        <v>11</v>
      </c>
      <c r="S18" s="1">
        <v>101</v>
      </c>
      <c r="T18" s="1">
        <v>24</v>
      </c>
      <c r="U18" s="1">
        <v>75</v>
      </c>
      <c r="V18" s="1">
        <v>41</v>
      </c>
      <c r="W18" s="1">
        <v>17</v>
      </c>
      <c r="X18" s="1">
        <v>57</v>
      </c>
      <c r="Y18" s="1">
        <v>107</v>
      </c>
    </row>
    <row r="19" spans="1:25" x14ac:dyDescent="0.2">
      <c r="A19" s="1" t="s">
        <v>33</v>
      </c>
      <c r="B19" s="1">
        <v>313</v>
      </c>
      <c r="C19" s="1">
        <v>229</v>
      </c>
      <c r="D19" s="1">
        <v>3</v>
      </c>
      <c r="E19" s="1">
        <v>16</v>
      </c>
      <c r="F19" s="1">
        <v>25</v>
      </c>
      <c r="G19" s="1">
        <v>21</v>
      </c>
      <c r="H19" s="1">
        <v>14</v>
      </c>
      <c r="I19" s="1">
        <v>48</v>
      </c>
      <c r="J19" s="1">
        <v>86</v>
      </c>
      <c r="K19" s="1">
        <v>4</v>
      </c>
      <c r="L19" s="1">
        <v>2</v>
      </c>
      <c r="M19" s="1">
        <v>10</v>
      </c>
      <c r="N19" s="1" t="s">
        <v>33</v>
      </c>
      <c r="O19" s="1">
        <v>84</v>
      </c>
      <c r="P19" s="1">
        <v>20</v>
      </c>
      <c r="Q19" s="1">
        <v>10</v>
      </c>
      <c r="R19" s="1">
        <v>1</v>
      </c>
      <c r="S19" s="1">
        <v>8</v>
      </c>
      <c r="T19" s="1">
        <v>5</v>
      </c>
      <c r="U19" s="1">
        <v>4</v>
      </c>
      <c r="V19" s="1">
        <v>3</v>
      </c>
      <c r="W19" s="1">
        <v>4</v>
      </c>
      <c r="X19" s="1">
        <v>9</v>
      </c>
      <c r="Y19" s="1">
        <v>20</v>
      </c>
    </row>
    <row r="20" spans="1:25" x14ac:dyDescent="0.2">
      <c r="A20" s="1" t="s">
        <v>34</v>
      </c>
      <c r="B20" s="1">
        <v>455</v>
      </c>
      <c r="C20" s="1">
        <v>281</v>
      </c>
      <c r="D20" s="1">
        <v>5</v>
      </c>
      <c r="E20" s="1">
        <v>28</v>
      </c>
      <c r="F20" s="1">
        <v>23</v>
      </c>
      <c r="G20" s="1">
        <v>29</v>
      </c>
      <c r="H20" s="1">
        <v>22</v>
      </c>
      <c r="I20" s="1">
        <v>46</v>
      </c>
      <c r="J20" s="1">
        <v>105</v>
      </c>
      <c r="K20" s="1">
        <v>9</v>
      </c>
      <c r="L20" s="1">
        <v>7</v>
      </c>
      <c r="M20" s="1">
        <v>7</v>
      </c>
      <c r="N20" s="1" t="s">
        <v>34</v>
      </c>
      <c r="O20" s="1">
        <v>174</v>
      </c>
      <c r="P20" s="1">
        <v>35</v>
      </c>
      <c r="Q20" s="1">
        <v>7</v>
      </c>
      <c r="R20" s="1">
        <v>2</v>
      </c>
      <c r="S20" s="1">
        <v>19</v>
      </c>
      <c r="T20" s="1">
        <v>3</v>
      </c>
      <c r="U20" s="1">
        <v>11</v>
      </c>
      <c r="V20" s="1">
        <v>11</v>
      </c>
      <c r="W20" s="1">
        <v>7</v>
      </c>
      <c r="X20" s="1">
        <v>31</v>
      </c>
      <c r="Y20" s="1">
        <v>48</v>
      </c>
    </row>
    <row r="21" spans="1:25" x14ac:dyDescent="0.2">
      <c r="A21" s="1" t="s">
        <v>35</v>
      </c>
      <c r="B21" s="1">
        <v>436</v>
      </c>
      <c r="C21" s="1">
        <v>310</v>
      </c>
      <c r="D21" s="1">
        <v>10</v>
      </c>
      <c r="E21" s="1">
        <v>19</v>
      </c>
      <c r="F21" s="1">
        <v>37</v>
      </c>
      <c r="G21" s="1">
        <v>38</v>
      </c>
      <c r="H21" s="1">
        <v>16</v>
      </c>
      <c r="I21" s="1">
        <v>68</v>
      </c>
      <c r="J21" s="1">
        <v>90</v>
      </c>
      <c r="K21" s="1">
        <v>8</v>
      </c>
      <c r="L21" s="1">
        <v>9</v>
      </c>
      <c r="M21" s="1">
        <v>15</v>
      </c>
      <c r="N21" s="1" t="s">
        <v>35</v>
      </c>
      <c r="O21" s="1">
        <v>126</v>
      </c>
      <c r="P21" s="1">
        <v>52</v>
      </c>
      <c r="Q21" s="1">
        <v>22</v>
      </c>
      <c r="R21" s="1">
        <v>0</v>
      </c>
      <c r="S21" s="1">
        <v>7</v>
      </c>
      <c r="T21" s="1">
        <v>2</v>
      </c>
      <c r="U21" s="1">
        <v>18</v>
      </c>
      <c r="V21" s="1">
        <v>5</v>
      </c>
      <c r="W21" s="1">
        <v>0</v>
      </c>
      <c r="X21" s="1">
        <v>5</v>
      </c>
      <c r="Y21" s="1">
        <v>15</v>
      </c>
    </row>
    <row r="22" spans="1:25" x14ac:dyDescent="0.2">
      <c r="A22" s="1" t="s">
        <v>36</v>
      </c>
      <c r="B22" s="1">
        <v>312</v>
      </c>
      <c r="C22" s="1">
        <v>218</v>
      </c>
      <c r="D22" s="1">
        <v>3</v>
      </c>
      <c r="E22" s="1">
        <v>31</v>
      </c>
      <c r="F22" s="1">
        <v>25</v>
      </c>
      <c r="G22" s="1">
        <v>26</v>
      </c>
      <c r="H22" s="1">
        <v>23</v>
      </c>
      <c r="I22" s="1">
        <v>30</v>
      </c>
      <c r="J22" s="1">
        <v>46</v>
      </c>
      <c r="K22" s="1">
        <v>10</v>
      </c>
      <c r="L22" s="1">
        <v>7</v>
      </c>
      <c r="M22" s="1">
        <v>17</v>
      </c>
      <c r="N22" s="1" t="s">
        <v>36</v>
      </c>
      <c r="O22" s="1">
        <v>94</v>
      </c>
      <c r="P22" s="1">
        <v>25</v>
      </c>
      <c r="Q22" s="1">
        <v>4</v>
      </c>
      <c r="R22" s="1">
        <v>0</v>
      </c>
      <c r="S22" s="1">
        <v>14</v>
      </c>
      <c r="T22" s="1">
        <v>4</v>
      </c>
      <c r="U22" s="1">
        <v>27</v>
      </c>
      <c r="V22" s="1">
        <v>6</v>
      </c>
      <c r="W22" s="1">
        <v>0</v>
      </c>
      <c r="X22" s="1">
        <v>5</v>
      </c>
      <c r="Y22" s="1">
        <v>9</v>
      </c>
    </row>
    <row r="23" spans="1:25" x14ac:dyDescent="0.2">
      <c r="A23" s="1" t="s">
        <v>37</v>
      </c>
      <c r="B23" s="1">
        <v>262</v>
      </c>
      <c r="C23" s="1">
        <v>170</v>
      </c>
      <c r="D23" s="1">
        <v>5</v>
      </c>
      <c r="E23" s="1">
        <v>12</v>
      </c>
      <c r="F23" s="1">
        <v>16</v>
      </c>
      <c r="G23" s="1">
        <v>29</v>
      </c>
      <c r="H23" s="1">
        <v>15</v>
      </c>
      <c r="I23" s="1">
        <v>24</v>
      </c>
      <c r="J23" s="1">
        <v>41</v>
      </c>
      <c r="K23" s="1">
        <v>7</v>
      </c>
      <c r="L23" s="1">
        <v>13</v>
      </c>
      <c r="M23" s="1">
        <v>8</v>
      </c>
      <c r="N23" s="1" t="s">
        <v>37</v>
      </c>
      <c r="O23" s="1">
        <v>92</v>
      </c>
      <c r="P23" s="1">
        <v>18</v>
      </c>
      <c r="Q23" s="1">
        <v>1</v>
      </c>
      <c r="R23" s="1">
        <v>1</v>
      </c>
      <c r="S23" s="1">
        <v>31</v>
      </c>
      <c r="T23" s="1">
        <v>3</v>
      </c>
      <c r="U23" s="1">
        <v>12</v>
      </c>
      <c r="V23" s="1">
        <v>7</v>
      </c>
      <c r="W23" s="1">
        <v>4</v>
      </c>
      <c r="X23" s="1">
        <v>5</v>
      </c>
      <c r="Y23" s="1">
        <v>10</v>
      </c>
    </row>
    <row r="24" spans="1:25" x14ac:dyDescent="0.2">
      <c r="A24" s="1" t="s">
        <v>38</v>
      </c>
      <c r="B24" s="1">
        <v>94</v>
      </c>
      <c r="C24" s="1">
        <v>60</v>
      </c>
      <c r="D24" s="1">
        <v>1</v>
      </c>
      <c r="E24" s="1">
        <v>4</v>
      </c>
      <c r="F24" s="1">
        <v>9</v>
      </c>
      <c r="G24" s="1">
        <v>14</v>
      </c>
      <c r="H24" s="1">
        <v>5</v>
      </c>
      <c r="I24" s="1">
        <v>2</v>
      </c>
      <c r="J24" s="1">
        <v>13</v>
      </c>
      <c r="K24" s="1">
        <v>3</v>
      </c>
      <c r="L24" s="1">
        <v>6</v>
      </c>
      <c r="M24" s="1">
        <v>3</v>
      </c>
      <c r="N24" s="1" t="s">
        <v>38</v>
      </c>
      <c r="O24" s="1">
        <v>34</v>
      </c>
      <c r="P24" s="1">
        <v>5</v>
      </c>
      <c r="Q24" s="1">
        <v>1</v>
      </c>
      <c r="R24" s="1">
        <v>0</v>
      </c>
      <c r="S24" s="1">
        <v>10</v>
      </c>
      <c r="T24" s="1">
        <v>3</v>
      </c>
      <c r="U24" s="1">
        <v>3</v>
      </c>
      <c r="V24" s="1">
        <v>7</v>
      </c>
      <c r="W24" s="1">
        <v>1</v>
      </c>
      <c r="X24" s="1">
        <v>2</v>
      </c>
      <c r="Y24" s="1">
        <v>2</v>
      </c>
    </row>
    <row r="25" spans="1:25" x14ac:dyDescent="0.2">
      <c r="A25" s="1" t="s">
        <v>39</v>
      </c>
      <c r="B25" s="1">
        <v>34</v>
      </c>
      <c r="C25" s="1">
        <v>13</v>
      </c>
      <c r="D25" s="1">
        <v>0</v>
      </c>
      <c r="E25" s="1">
        <v>3</v>
      </c>
      <c r="F25" s="1">
        <v>0</v>
      </c>
      <c r="G25" s="1">
        <v>5</v>
      </c>
      <c r="H25" s="1">
        <v>1</v>
      </c>
      <c r="I25" s="1">
        <v>1</v>
      </c>
      <c r="J25" s="1">
        <v>0</v>
      </c>
      <c r="K25" s="1">
        <v>0</v>
      </c>
      <c r="L25" s="1">
        <v>2</v>
      </c>
      <c r="M25" s="1">
        <v>1</v>
      </c>
      <c r="N25" s="1" t="s">
        <v>39</v>
      </c>
      <c r="O25" s="1">
        <v>21</v>
      </c>
      <c r="P25" s="1">
        <v>1</v>
      </c>
      <c r="Q25" s="1">
        <v>0</v>
      </c>
      <c r="R25" s="1">
        <v>3</v>
      </c>
      <c r="S25" s="1">
        <v>11</v>
      </c>
      <c r="T25" s="1">
        <v>3</v>
      </c>
      <c r="U25" s="1">
        <v>0</v>
      </c>
      <c r="V25" s="1">
        <v>1</v>
      </c>
      <c r="W25" s="1">
        <v>1</v>
      </c>
      <c r="X25" s="1">
        <v>0</v>
      </c>
      <c r="Y25" s="1">
        <v>1</v>
      </c>
    </row>
    <row r="26" spans="1:25" x14ac:dyDescent="0.2">
      <c r="A26" s="1" t="s">
        <v>40</v>
      </c>
      <c r="B26" s="1">
        <v>14</v>
      </c>
      <c r="C26" s="1">
        <v>5</v>
      </c>
      <c r="D26" s="1">
        <v>0</v>
      </c>
      <c r="E26" s="1">
        <v>1</v>
      </c>
      <c r="F26" s="1">
        <v>1</v>
      </c>
      <c r="G26" s="1">
        <v>1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1</v>
      </c>
      <c r="N26" s="1" t="s">
        <v>40</v>
      </c>
      <c r="O26" s="1">
        <v>9</v>
      </c>
      <c r="P26" s="1">
        <v>0</v>
      </c>
      <c r="Q26" s="1">
        <v>0</v>
      </c>
      <c r="R26" s="1">
        <v>4</v>
      </c>
      <c r="S26" s="1">
        <v>1</v>
      </c>
      <c r="T26" s="1">
        <v>1</v>
      </c>
      <c r="U26" s="1">
        <v>0</v>
      </c>
      <c r="V26" s="1">
        <v>1</v>
      </c>
      <c r="W26" s="1">
        <v>0</v>
      </c>
      <c r="X26" s="1">
        <v>0</v>
      </c>
      <c r="Y26" s="1">
        <v>2</v>
      </c>
    </row>
    <row r="28" spans="1:25" x14ac:dyDescent="0.2">
      <c r="A28" s="1" t="s">
        <v>41</v>
      </c>
      <c r="N28" s="1" t="s">
        <v>41</v>
      </c>
    </row>
    <row r="30" spans="1:25" x14ac:dyDescent="0.2">
      <c r="A30" s="1" t="s">
        <v>0</v>
      </c>
      <c r="B30" s="1">
        <v>1920</v>
      </c>
      <c r="C30" s="1">
        <v>1286</v>
      </c>
      <c r="D30" s="1">
        <v>27</v>
      </c>
      <c r="E30" s="1">
        <v>114</v>
      </c>
      <c r="F30" s="1">
        <v>136</v>
      </c>
      <c r="G30" s="1">
        <v>163</v>
      </c>
      <c r="H30" s="1">
        <v>96</v>
      </c>
      <c r="I30" s="1">
        <v>219</v>
      </c>
      <c r="J30" s="1">
        <v>382</v>
      </c>
      <c r="K30" s="1">
        <v>41</v>
      </c>
      <c r="L30" s="1">
        <v>46</v>
      </c>
      <c r="M30" s="1">
        <v>62</v>
      </c>
      <c r="N30" s="1" t="s">
        <v>0</v>
      </c>
      <c r="O30" s="1">
        <v>634</v>
      </c>
      <c r="P30" s="1">
        <v>156</v>
      </c>
      <c r="Q30" s="1">
        <v>45</v>
      </c>
      <c r="R30" s="1">
        <v>11</v>
      </c>
      <c r="S30" s="1">
        <v>101</v>
      </c>
      <c r="T30" s="1">
        <v>24</v>
      </c>
      <c r="U30" s="1">
        <v>75</v>
      </c>
      <c r="V30" s="1">
        <v>41</v>
      </c>
      <c r="W30" s="1">
        <v>17</v>
      </c>
      <c r="X30" s="1">
        <v>57</v>
      </c>
      <c r="Y30" s="1">
        <v>107</v>
      </c>
    </row>
    <row r="31" spans="1:25" x14ac:dyDescent="0.2">
      <c r="A31" s="1" t="s">
        <v>33</v>
      </c>
      <c r="B31" s="1">
        <v>189</v>
      </c>
      <c r="C31" s="1">
        <v>150</v>
      </c>
      <c r="D31" s="1">
        <v>3</v>
      </c>
      <c r="E31" s="1">
        <v>11</v>
      </c>
      <c r="F31" s="1">
        <v>22</v>
      </c>
      <c r="G31" s="1">
        <v>17</v>
      </c>
      <c r="H31" s="1">
        <v>11</v>
      </c>
      <c r="I31" s="1">
        <v>40</v>
      </c>
      <c r="J31" s="1">
        <v>36</v>
      </c>
      <c r="K31" s="1">
        <v>2</v>
      </c>
      <c r="L31" s="1">
        <v>0</v>
      </c>
      <c r="M31" s="1">
        <v>8</v>
      </c>
      <c r="N31" s="1" t="s">
        <v>33</v>
      </c>
      <c r="O31" s="1">
        <v>39</v>
      </c>
      <c r="P31" s="1">
        <v>4</v>
      </c>
      <c r="Q31" s="1">
        <v>6</v>
      </c>
      <c r="R31" s="1">
        <v>1</v>
      </c>
      <c r="S31" s="1">
        <v>4</v>
      </c>
      <c r="T31" s="1">
        <v>1</v>
      </c>
      <c r="U31" s="1">
        <v>3</v>
      </c>
      <c r="V31" s="1">
        <v>0</v>
      </c>
      <c r="W31" s="1">
        <v>0</v>
      </c>
      <c r="X31" s="1">
        <v>6</v>
      </c>
      <c r="Y31" s="1">
        <v>14</v>
      </c>
    </row>
    <row r="32" spans="1:25" x14ac:dyDescent="0.2">
      <c r="A32" s="1" t="s">
        <v>34</v>
      </c>
      <c r="B32" s="1">
        <v>379</v>
      </c>
      <c r="C32" s="1">
        <v>219</v>
      </c>
      <c r="D32" s="1">
        <v>5</v>
      </c>
      <c r="E32" s="1">
        <v>27</v>
      </c>
      <c r="F32" s="1">
        <v>19</v>
      </c>
      <c r="G32" s="1">
        <v>22</v>
      </c>
      <c r="H32" s="1">
        <v>17</v>
      </c>
      <c r="I32" s="1">
        <v>35</v>
      </c>
      <c r="J32" s="1">
        <v>78</v>
      </c>
      <c r="K32" s="1">
        <v>6</v>
      </c>
      <c r="L32" s="1">
        <v>5</v>
      </c>
      <c r="M32" s="1">
        <v>5</v>
      </c>
      <c r="N32" s="1" t="s">
        <v>34</v>
      </c>
      <c r="O32" s="1">
        <v>160</v>
      </c>
      <c r="P32" s="1">
        <v>23</v>
      </c>
      <c r="Q32" s="1">
        <v>9</v>
      </c>
      <c r="R32" s="1">
        <v>1</v>
      </c>
      <c r="S32" s="1">
        <v>13</v>
      </c>
      <c r="T32" s="1">
        <v>0</v>
      </c>
      <c r="U32" s="1">
        <v>11</v>
      </c>
      <c r="V32" s="1">
        <v>12</v>
      </c>
      <c r="W32" s="1">
        <v>10</v>
      </c>
      <c r="X32" s="1">
        <v>32</v>
      </c>
      <c r="Y32" s="1">
        <v>49</v>
      </c>
    </row>
    <row r="33" spans="1:25" x14ac:dyDescent="0.2">
      <c r="A33" s="1" t="s">
        <v>35</v>
      </c>
      <c r="B33" s="1">
        <v>438</v>
      </c>
      <c r="C33" s="1">
        <v>303</v>
      </c>
      <c r="D33" s="1">
        <v>6</v>
      </c>
      <c r="E33" s="1">
        <v>16</v>
      </c>
      <c r="F33" s="1">
        <v>34</v>
      </c>
      <c r="G33" s="1">
        <v>39</v>
      </c>
      <c r="H33" s="1">
        <v>18</v>
      </c>
      <c r="I33" s="1">
        <v>68</v>
      </c>
      <c r="J33" s="1">
        <v>85</v>
      </c>
      <c r="K33" s="1">
        <v>11</v>
      </c>
      <c r="L33" s="1">
        <v>10</v>
      </c>
      <c r="M33" s="1">
        <v>16</v>
      </c>
      <c r="N33" s="1" t="s">
        <v>35</v>
      </c>
      <c r="O33" s="1">
        <v>135</v>
      </c>
      <c r="P33" s="1">
        <v>48</v>
      </c>
      <c r="Q33" s="1">
        <v>23</v>
      </c>
      <c r="R33" s="1">
        <v>1</v>
      </c>
      <c r="S33" s="1">
        <v>11</v>
      </c>
      <c r="T33" s="1">
        <v>3</v>
      </c>
      <c r="U33" s="1">
        <v>19</v>
      </c>
      <c r="V33" s="1">
        <v>6</v>
      </c>
      <c r="W33" s="1">
        <v>1</v>
      </c>
      <c r="X33" s="1">
        <v>7</v>
      </c>
      <c r="Y33" s="1">
        <v>16</v>
      </c>
    </row>
    <row r="34" spans="1:25" x14ac:dyDescent="0.2">
      <c r="A34" s="1" t="s">
        <v>36</v>
      </c>
      <c r="B34" s="1">
        <v>340</v>
      </c>
      <c r="C34" s="1">
        <v>241</v>
      </c>
      <c r="D34" s="1">
        <v>5</v>
      </c>
      <c r="E34" s="1">
        <v>36</v>
      </c>
      <c r="F34" s="1">
        <v>26</v>
      </c>
      <c r="G34" s="1">
        <v>30</v>
      </c>
      <c r="H34" s="1">
        <v>24</v>
      </c>
      <c r="I34" s="1">
        <v>39</v>
      </c>
      <c r="J34" s="1">
        <v>44</v>
      </c>
      <c r="K34" s="1">
        <v>10</v>
      </c>
      <c r="L34" s="1">
        <v>9</v>
      </c>
      <c r="M34" s="1">
        <v>18</v>
      </c>
      <c r="N34" s="1" t="s">
        <v>36</v>
      </c>
      <c r="O34" s="1">
        <v>99</v>
      </c>
      <c r="P34" s="1">
        <v>39</v>
      </c>
      <c r="Q34" s="1">
        <v>4</v>
      </c>
      <c r="R34" s="1">
        <v>0</v>
      </c>
      <c r="S34" s="1">
        <v>9</v>
      </c>
      <c r="T34" s="1">
        <v>3</v>
      </c>
      <c r="U34" s="1">
        <v>26</v>
      </c>
      <c r="V34" s="1">
        <v>5</v>
      </c>
      <c r="W34" s="1">
        <v>0</v>
      </c>
      <c r="X34" s="1">
        <v>5</v>
      </c>
      <c r="Y34" s="1">
        <v>8</v>
      </c>
    </row>
    <row r="35" spans="1:25" x14ac:dyDescent="0.2">
      <c r="A35" s="1" t="s">
        <v>37</v>
      </c>
      <c r="B35" s="1">
        <v>329</v>
      </c>
      <c r="C35" s="1">
        <v>214</v>
      </c>
      <c r="D35" s="1">
        <v>6</v>
      </c>
      <c r="E35" s="1">
        <v>12</v>
      </c>
      <c r="F35" s="1">
        <v>24</v>
      </c>
      <c r="G35" s="1">
        <v>34</v>
      </c>
      <c r="H35" s="1">
        <v>17</v>
      </c>
      <c r="I35" s="1">
        <v>30</v>
      </c>
      <c r="J35" s="1">
        <v>63</v>
      </c>
      <c r="K35" s="1">
        <v>9</v>
      </c>
      <c r="L35" s="1">
        <v>13</v>
      </c>
      <c r="M35" s="1">
        <v>6</v>
      </c>
      <c r="N35" s="1" t="s">
        <v>37</v>
      </c>
      <c r="O35" s="1">
        <v>115</v>
      </c>
      <c r="P35" s="1">
        <v>30</v>
      </c>
      <c r="Q35" s="1">
        <v>2</v>
      </c>
      <c r="R35" s="1">
        <v>1</v>
      </c>
      <c r="S35" s="1">
        <v>38</v>
      </c>
      <c r="T35" s="1">
        <v>3</v>
      </c>
      <c r="U35" s="1">
        <v>13</v>
      </c>
      <c r="V35" s="1">
        <v>7</v>
      </c>
      <c r="W35" s="1">
        <v>3</v>
      </c>
      <c r="X35" s="1">
        <v>5</v>
      </c>
      <c r="Y35" s="1">
        <v>13</v>
      </c>
    </row>
    <row r="36" spans="1:25" x14ac:dyDescent="0.2">
      <c r="A36" s="1" t="s">
        <v>38</v>
      </c>
      <c r="B36" s="1">
        <v>171</v>
      </c>
      <c r="C36" s="1">
        <v>130</v>
      </c>
      <c r="D36" s="1">
        <v>1</v>
      </c>
      <c r="E36" s="1">
        <v>7</v>
      </c>
      <c r="F36" s="1">
        <v>10</v>
      </c>
      <c r="G36" s="1">
        <v>14</v>
      </c>
      <c r="H36" s="1">
        <v>8</v>
      </c>
      <c r="I36" s="1">
        <v>4</v>
      </c>
      <c r="J36" s="1">
        <v>71</v>
      </c>
      <c r="K36" s="1">
        <v>3</v>
      </c>
      <c r="L36" s="1">
        <v>7</v>
      </c>
      <c r="M36" s="1">
        <v>5</v>
      </c>
      <c r="N36" s="1" t="s">
        <v>38</v>
      </c>
      <c r="O36" s="1">
        <v>41</v>
      </c>
      <c r="P36" s="1">
        <v>11</v>
      </c>
      <c r="Q36" s="1">
        <v>1</v>
      </c>
      <c r="R36" s="1">
        <v>0</v>
      </c>
      <c r="S36" s="1">
        <v>11</v>
      </c>
      <c r="T36" s="1">
        <v>3</v>
      </c>
      <c r="U36" s="1">
        <v>3</v>
      </c>
      <c r="V36" s="1">
        <v>6</v>
      </c>
      <c r="W36" s="1">
        <v>1</v>
      </c>
      <c r="X36" s="1">
        <v>2</v>
      </c>
      <c r="Y36" s="1">
        <v>3</v>
      </c>
    </row>
    <row r="37" spans="1:25" x14ac:dyDescent="0.2">
      <c r="A37" s="1" t="s">
        <v>39</v>
      </c>
      <c r="B37" s="1">
        <v>54</v>
      </c>
      <c r="C37" s="1">
        <v>23</v>
      </c>
      <c r="D37" s="1">
        <v>1</v>
      </c>
      <c r="E37" s="1">
        <v>4</v>
      </c>
      <c r="F37" s="1">
        <v>0</v>
      </c>
      <c r="G37" s="1">
        <v>6</v>
      </c>
      <c r="H37" s="1">
        <v>1</v>
      </c>
      <c r="I37" s="1">
        <v>3</v>
      </c>
      <c r="J37" s="1">
        <v>3</v>
      </c>
      <c r="K37" s="1">
        <v>0</v>
      </c>
      <c r="L37" s="1">
        <v>2</v>
      </c>
      <c r="M37" s="1">
        <v>3</v>
      </c>
      <c r="N37" s="1" t="s">
        <v>39</v>
      </c>
      <c r="O37" s="1">
        <v>31</v>
      </c>
      <c r="P37" s="1">
        <v>1</v>
      </c>
      <c r="Q37" s="1">
        <v>0</v>
      </c>
      <c r="R37" s="1">
        <v>2</v>
      </c>
      <c r="S37" s="1">
        <v>12</v>
      </c>
      <c r="T37" s="1">
        <v>9</v>
      </c>
      <c r="U37" s="1">
        <v>0</v>
      </c>
      <c r="V37" s="1">
        <v>4</v>
      </c>
      <c r="W37" s="1">
        <v>1</v>
      </c>
      <c r="X37" s="1">
        <v>0</v>
      </c>
      <c r="Y37" s="1">
        <v>2</v>
      </c>
    </row>
    <row r="38" spans="1:25" x14ac:dyDescent="0.2">
      <c r="A38" s="1" t="s">
        <v>40</v>
      </c>
      <c r="B38" s="1">
        <v>20</v>
      </c>
      <c r="C38" s="1">
        <v>6</v>
      </c>
      <c r="D38" s="1">
        <v>0</v>
      </c>
      <c r="E38" s="1">
        <v>1</v>
      </c>
      <c r="F38" s="1">
        <v>1</v>
      </c>
      <c r="G38" s="1">
        <v>1</v>
      </c>
      <c r="H38" s="1">
        <v>0</v>
      </c>
      <c r="I38" s="1">
        <v>0</v>
      </c>
      <c r="J38" s="1">
        <v>2</v>
      </c>
      <c r="K38" s="1">
        <v>0</v>
      </c>
      <c r="L38" s="1">
        <v>0</v>
      </c>
      <c r="M38" s="1">
        <v>1</v>
      </c>
      <c r="N38" s="1" t="s">
        <v>40</v>
      </c>
      <c r="O38" s="1">
        <v>14</v>
      </c>
      <c r="P38" s="1">
        <v>0</v>
      </c>
      <c r="Q38" s="1">
        <v>0</v>
      </c>
      <c r="R38" s="1">
        <v>5</v>
      </c>
      <c r="S38" s="1">
        <v>3</v>
      </c>
      <c r="T38" s="1">
        <v>2</v>
      </c>
      <c r="U38" s="1">
        <v>0</v>
      </c>
      <c r="V38" s="1">
        <v>1</v>
      </c>
      <c r="W38" s="1">
        <v>1</v>
      </c>
      <c r="X38" s="1">
        <v>0</v>
      </c>
      <c r="Y38" s="1">
        <v>2</v>
      </c>
    </row>
    <row r="39" spans="1:25" x14ac:dyDescent="0.2">
      <c r="A39" s="13" t="s">
        <v>237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 t="s">
        <v>237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</sheetData>
  <mergeCells count="4">
    <mergeCell ref="C2:M2"/>
    <mergeCell ref="O2:Y2"/>
    <mergeCell ref="A39:M39"/>
    <mergeCell ref="N39:Y3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8010-EAF7-474D-9120-281E4ABDDF40}">
  <dimension ref="A1:Y34"/>
  <sheetViews>
    <sheetView view="pageBreakPreview" topLeftCell="A33" zoomScale="125" zoomScaleNormal="100" zoomScaleSheetLayoutView="125" workbookViewId="0">
      <selection activeCell="A34" sqref="A34:XFD34"/>
    </sheetView>
  </sheetViews>
  <sheetFormatPr defaultRowHeight="10.199999999999999" x14ac:dyDescent="0.2"/>
  <cols>
    <col min="1" max="1" width="19.21875" style="1" customWidth="1"/>
    <col min="2" max="13" width="5.5546875" style="1" customWidth="1"/>
    <col min="14" max="14" width="19.88671875" style="1" customWidth="1"/>
    <col min="15" max="25" width="6" style="1" customWidth="1"/>
    <col min="26" max="16384" width="8.88671875" style="1"/>
  </cols>
  <sheetData>
    <row r="1" spans="1:25" x14ac:dyDescent="0.2">
      <c r="A1" s="1" t="s">
        <v>227</v>
      </c>
      <c r="N1" s="1" t="s">
        <v>227</v>
      </c>
    </row>
    <row r="2" spans="1:25" x14ac:dyDescent="0.2">
      <c r="A2" s="2"/>
      <c r="B2" s="3"/>
      <c r="C2" s="11" t="s">
        <v>222</v>
      </c>
      <c r="D2" s="11"/>
      <c r="E2" s="11"/>
      <c r="F2" s="11"/>
      <c r="G2" s="11"/>
      <c r="H2" s="11"/>
      <c r="I2" s="11"/>
      <c r="J2" s="11"/>
      <c r="K2" s="11"/>
      <c r="L2" s="11"/>
      <c r="M2" s="12"/>
      <c r="N2" s="2"/>
      <c r="O2" s="11" t="s">
        <v>2</v>
      </c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25" s="8" customFormat="1" ht="9.6" x14ac:dyDescent="0.2">
      <c r="A3" s="4"/>
      <c r="B3" s="5" t="s">
        <v>0</v>
      </c>
      <c r="C3" s="6" t="s">
        <v>1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4"/>
      <c r="O3" s="6" t="s">
        <v>0</v>
      </c>
      <c r="P3" s="6" t="s">
        <v>13</v>
      </c>
      <c r="Q3" s="6" t="s">
        <v>14</v>
      </c>
      <c r="R3" s="6" t="s">
        <v>15</v>
      </c>
      <c r="S3" s="6" t="s">
        <v>16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7" t="s">
        <v>22</v>
      </c>
    </row>
    <row r="4" spans="1:25" x14ac:dyDescent="0.2">
      <c r="A4" s="1" t="s">
        <v>42</v>
      </c>
      <c r="N4" s="1" t="s">
        <v>42</v>
      </c>
    </row>
    <row r="6" spans="1:25" x14ac:dyDescent="0.2">
      <c r="A6" s="1" t="s">
        <v>0</v>
      </c>
      <c r="B6" s="1">
        <v>1920</v>
      </c>
      <c r="C6" s="1">
        <v>1286</v>
      </c>
      <c r="D6" s="1">
        <v>27</v>
      </c>
      <c r="E6" s="1">
        <v>114</v>
      </c>
      <c r="F6" s="1">
        <v>136</v>
      </c>
      <c r="G6" s="1">
        <v>163</v>
      </c>
      <c r="H6" s="1">
        <v>96</v>
      </c>
      <c r="I6" s="1">
        <v>219</v>
      </c>
      <c r="J6" s="1">
        <v>382</v>
      </c>
      <c r="K6" s="1">
        <v>41</v>
      </c>
      <c r="L6" s="1">
        <v>46</v>
      </c>
      <c r="M6" s="1">
        <v>62</v>
      </c>
      <c r="N6" s="1" t="s">
        <v>0</v>
      </c>
      <c r="O6" s="1">
        <v>634</v>
      </c>
      <c r="P6" s="1">
        <v>156</v>
      </c>
      <c r="Q6" s="1">
        <v>45</v>
      </c>
      <c r="R6" s="1">
        <v>11</v>
      </c>
      <c r="S6" s="1">
        <v>101</v>
      </c>
      <c r="T6" s="1">
        <v>24</v>
      </c>
      <c r="U6" s="1">
        <v>75</v>
      </c>
      <c r="V6" s="1">
        <v>41</v>
      </c>
      <c r="W6" s="1">
        <v>17</v>
      </c>
      <c r="X6" s="1">
        <v>57</v>
      </c>
      <c r="Y6" s="1">
        <v>107</v>
      </c>
    </row>
    <row r="7" spans="1:25" x14ac:dyDescent="0.2">
      <c r="A7" s="1" t="s">
        <v>43</v>
      </c>
      <c r="B7" s="1">
        <v>171</v>
      </c>
      <c r="C7" s="1">
        <v>70</v>
      </c>
      <c r="D7" s="1">
        <v>1</v>
      </c>
      <c r="E7" s="1">
        <v>10</v>
      </c>
      <c r="F7" s="1">
        <v>3</v>
      </c>
      <c r="G7" s="1">
        <v>3</v>
      </c>
      <c r="H7" s="1">
        <v>4</v>
      </c>
      <c r="I7" s="1">
        <v>6</v>
      </c>
      <c r="J7" s="1">
        <v>38</v>
      </c>
      <c r="K7" s="1">
        <v>3</v>
      </c>
      <c r="L7" s="1">
        <v>2</v>
      </c>
      <c r="M7" s="1">
        <v>0</v>
      </c>
      <c r="N7" s="1" t="s">
        <v>43</v>
      </c>
      <c r="O7" s="1">
        <v>101</v>
      </c>
      <c r="P7" s="1">
        <v>61</v>
      </c>
      <c r="Q7" s="1">
        <v>9</v>
      </c>
      <c r="R7" s="1">
        <v>0</v>
      </c>
      <c r="S7" s="1">
        <v>8</v>
      </c>
      <c r="T7" s="1">
        <v>1</v>
      </c>
      <c r="U7" s="1">
        <v>4</v>
      </c>
      <c r="V7" s="1">
        <v>1</v>
      </c>
      <c r="W7" s="1">
        <v>1</v>
      </c>
      <c r="X7" s="1">
        <v>9</v>
      </c>
      <c r="Y7" s="1">
        <v>7</v>
      </c>
    </row>
    <row r="8" spans="1:25" x14ac:dyDescent="0.2">
      <c r="A8" s="1" t="s">
        <v>44</v>
      </c>
      <c r="B8" s="1">
        <v>231</v>
      </c>
      <c r="C8" s="1">
        <v>218</v>
      </c>
      <c r="D8" s="1">
        <v>1</v>
      </c>
      <c r="E8" s="1">
        <v>7</v>
      </c>
      <c r="F8" s="1">
        <v>36</v>
      </c>
      <c r="G8" s="1">
        <v>18</v>
      </c>
      <c r="H8" s="1">
        <v>24</v>
      </c>
      <c r="I8" s="1">
        <v>27</v>
      </c>
      <c r="J8" s="1">
        <v>79</v>
      </c>
      <c r="K8" s="1">
        <v>9</v>
      </c>
      <c r="L8" s="1">
        <v>8</v>
      </c>
      <c r="M8" s="1">
        <v>9</v>
      </c>
      <c r="N8" s="1" t="s">
        <v>44</v>
      </c>
      <c r="O8" s="1">
        <v>13</v>
      </c>
      <c r="P8" s="1">
        <v>8</v>
      </c>
      <c r="Q8" s="1">
        <v>1</v>
      </c>
      <c r="R8" s="1">
        <v>1</v>
      </c>
      <c r="S8" s="1">
        <v>1</v>
      </c>
      <c r="T8" s="1">
        <v>0</v>
      </c>
      <c r="U8" s="1">
        <v>0</v>
      </c>
      <c r="V8" s="1">
        <v>1</v>
      </c>
      <c r="W8" s="1">
        <v>1</v>
      </c>
      <c r="X8" s="1">
        <v>0</v>
      </c>
      <c r="Y8" s="1">
        <v>0</v>
      </c>
    </row>
    <row r="9" spans="1:25" x14ac:dyDescent="0.2">
      <c r="A9" s="1" t="s">
        <v>45</v>
      </c>
      <c r="B9" s="1">
        <v>942</v>
      </c>
      <c r="C9" s="1">
        <v>866</v>
      </c>
      <c r="D9" s="1">
        <v>21</v>
      </c>
      <c r="E9" s="1">
        <v>73</v>
      </c>
      <c r="F9" s="1">
        <v>84</v>
      </c>
      <c r="G9" s="1">
        <v>128</v>
      </c>
      <c r="H9" s="1">
        <v>58</v>
      </c>
      <c r="I9" s="1">
        <v>162</v>
      </c>
      <c r="J9" s="1">
        <v>231</v>
      </c>
      <c r="K9" s="1">
        <v>29</v>
      </c>
      <c r="L9" s="1">
        <v>34</v>
      </c>
      <c r="M9" s="1">
        <v>46</v>
      </c>
      <c r="N9" s="1" t="s">
        <v>45</v>
      </c>
      <c r="O9" s="1">
        <v>76</v>
      </c>
      <c r="P9" s="1">
        <v>44</v>
      </c>
      <c r="Q9" s="1">
        <v>18</v>
      </c>
      <c r="R9" s="1">
        <v>1</v>
      </c>
      <c r="S9" s="1">
        <v>4</v>
      </c>
      <c r="T9" s="1">
        <v>2</v>
      </c>
      <c r="U9" s="1">
        <v>1</v>
      </c>
      <c r="V9" s="1">
        <v>1</v>
      </c>
      <c r="W9" s="1">
        <v>0</v>
      </c>
      <c r="X9" s="1">
        <v>3</v>
      </c>
      <c r="Y9" s="1">
        <v>2</v>
      </c>
    </row>
    <row r="10" spans="1:25" x14ac:dyDescent="0.2">
      <c r="A10" s="1" t="s">
        <v>46</v>
      </c>
      <c r="B10" s="1">
        <v>358</v>
      </c>
      <c r="C10" s="1">
        <v>76</v>
      </c>
      <c r="D10" s="1">
        <v>0</v>
      </c>
      <c r="E10" s="1">
        <v>4</v>
      </c>
      <c r="F10" s="1">
        <v>9</v>
      </c>
      <c r="G10" s="1">
        <v>6</v>
      </c>
      <c r="H10" s="1">
        <v>5</v>
      </c>
      <c r="I10" s="1">
        <v>17</v>
      </c>
      <c r="J10" s="1">
        <v>29</v>
      </c>
      <c r="K10" s="1">
        <v>0</v>
      </c>
      <c r="L10" s="1">
        <v>1</v>
      </c>
      <c r="M10" s="1">
        <v>5</v>
      </c>
      <c r="N10" s="1" t="s">
        <v>46</v>
      </c>
      <c r="O10" s="1">
        <v>282</v>
      </c>
      <c r="P10" s="1">
        <v>38</v>
      </c>
      <c r="Q10" s="1">
        <v>14</v>
      </c>
      <c r="R10" s="1">
        <v>0</v>
      </c>
      <c r="S10" s="1">
        <v>72</v>
      </c>
      <c r="T10" s="1">
        <v>1</v>
      </c>
      <c r="U10" s="1">
        <v>13</v>
      </c>
      <c r="V10" s="1">
        <v>11</v>
      </c>
      <c r="W10" s="1">
        <v>13</v>
      </c>
      <c r="X10" s="1">
        <v>42</v>
      </c>
      <c r="Y10" s="1">
        <v>78</v>
      </c>
    </row>
    <row r="11" spans="1:25" x14ac:dyDescent="0.2">
      <c r="A11" s="1" t="s">
        <v>47</v>
      </c>
      <c r="B11" s="1">
        <v>86</v>
      </c>
      <c r="C11" s="1">
        <v>17</v>
      </c>
      <c r="D11" s="1">
        <v>1</v>
      </c>
      <c r="E11" s="1">
        <v>10</v>
      </c>
      <c r="F11" s="1">
        <v>2</v>
      </c>
      <c r="G11" s="1">
        <v>1</v>
      </c>
      <c r="H11" s="1">
        <v>1</v>
      </c>
      <c r="I11" s="1">
        <v>0</v>
      </c>
      <c r="J11" s="1">
        <v>2</v>
      </c>
      <c r="K11" s="1">
        <v>0</v>
      </c>
      <c r="L11" s="1">
        <v>0</v>
      </c>
      <c r="M11" s="1">
        <v>0</v>
      </c>
      <c r="N11" s="1" t="s">
        <v>47</v>
      </c>
      <c r="O11" s="1">
        <v>69</v>
      </c>
      <c r="P11" s="1">
        <v>2</v>
      </c>
      <c r="Q11" s="1">
        <v>0</v>
      </c>
      <c r="R11" s="1">
        <v>2</v>
      </c>
      <c r="S11" s="1">
        <v>10</v>
      </c>
      <c r="T11" s="1">
        <v>2</v>
      </c>
      <c r="U11" s="1">
        <v>17</v>
      </c>
      <c r="V11" s="1">
        <v>21</v>
      </c>
      <c r="W11" s="1">
        <v>1</v>
      </c>
      <c r="X11" s="1">
        <v>1</v>
      </c>
      <c r="Y11" s="1">
        <v>13</v>
      </c>
    </row>
    <row r="12" spans="1:25" x14ac:dyDescent="0.2">
      <c r="A12" s="1" t="s">
        <v>48</v>
      </c>
      <c r="B12" s="1">
        <v>115</v>
      </c>
      <c r="C12" s="1">
        <v>33</v>
      </c>
      <c r="D12" s="1">
        <v>2</v>
      </c>
      <c r="E12" s="1">
        <v>8</v>
      </c>
      <c r="F12" s="1">
        <v>2</v>
      </c>
      <c r="G12" s="1">
        <v>7</v>
      </c>
      <c r="H12" s="1">
        <v>4</v>
      </c>
      <c r="I12" s="1">
        <v>5</v>
      </c>
      <c r="J12" s="1">
        <v>2</v>
      </c>
      <c r="K12" s="1">
        <v>0</v>
      </c>
      <c r="L12" s="1">
        <v>1</v>
      </c>
      <c r="M12" s="1">
        <v>2</v>
      </c>
      <c r="N12" s="1" t="s">
        <v>48</v>
      </c>
      <c r="O12" s="1">
        <v>82</v>
      </c>
      <c r="P12" s="1">
        <v>2</v>
      </c>
      <c r="Q12" s="1">
        <v>3</v>
      </c>
      <c r="R12" s="1">
        <v>7</v>
      </c>
      <c r="S12" s="1">
        <v>5</v>
      </c>
      <c r="T12" s="1">
        <v>17</v>
      </c>
      <c r="U12" s="1">
        <v>40</v>
      </c>
      <c r="V12" s="1">
        <v>6</v>
      </c>
      <c r="W12" s="1">
        <v>1</v>
      </c>
      <c r="X12" s="1">
        <v>0</v>
      </c>
      <c r="Y12" s="1">
        <v>1</v>
      </c>
    </row>
    <row r="13" spans="1:25" x14ac:dyDescent="0.2">
      <c r="A13" s="1" t="s">
        <v>31</v>
      </c>
      <c r="B13" s="1">
        <v>12</v>
      </c>
      <c r="C13" s="1">
        <v>4</v>
      </c>
      <c r="D13" s="1">
        <v>0</v>
      </c>
      <c r="E13" s="1">
        <v>1</v>
      </c>
      <c r="F13" s="1">
        <v>0</v>
      </c>
      <c r="G13" s="1">
        <v>0</v>
      </c>
      <c r="H13" s="1">
        <v>0</v>
      </c>
      <c r="I13" s="1">
        <v>2</v>
      </c>
      <c r="J13" s="1">
        <v>1</v>
      </c>
      <c r="K13" s="1">
        <v>0</v>
      </c>
      <c r="L13" s="1">
        <v>0</v>
      </c>
      <c r="M13" s="1">
        <v>0</v>
      </c>
      <c r="N13" s="1" t="s">
        <v>31</v>
      </c>
      <c r="O13" s="1">
        <v>8</v>
      </c>
      <c r="P13" s="1">
        <v>1</v>
      </c>
      <c r="Q13" s="1">
        <v>0</v>
      </c>
      <c r="R13" s="1">
        <v>0</v>
      </c>
      <c r="S13" s="1">
        <v>0</v>
      </c>
      <c r="T13" s="1">
        <v>1</v>
      </c>
      <c r="U13" s="1">
        <v>0</v>
      </c>
      <c r="V13" s="1">
        <v>0</v>
      </c>
      <c r="W13" s="1">
        <v>0</v>
      </c>
      <c r="X13" s="1">
        <v>2</v>
      </c>
      <c r="Y13" s="1">
        <v>4</v>
      </c>
    </row>
    <row r="14" spans="1:25" x14ac:dyDescent="0.2">
      <c r="A14" s="1" t="s">
        <v>49</v>
      </c>
      <c r="B14" s="1">
        <v>5</v>
      </c>
      <c r="C14" s="1">
        <v>2</v>
      </c>
      <c r="D14" s="1">
        <v>1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 t="s">
        <v>49</v>
      </c>
      <c r="O14" s="1">
        <v>3</v>
      </c>
      <c r="P14" s="1">
        <v>0</v>
      </c>
      <c r="Q14" s="1">
        <v>0</v>
      </c>
      <c r="R14" s="1">
        <v>0</v>
      </c>
      <c r="S14" s="1">
        <v>1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2</v>
      </c>
    </row>
    <row r="16" spans="1:25" x14ac:dyDescent="0.2">
      <c r="A16" s="1" t="s">
        <v>50</v>
      </c>
      <c r="N16" s="1" t="s">
        <v>50</v>
      </c>
    </row>
    <row r="18" spans="1:25" x14ac:dyDescent="0.2">
      <c r="A18" s="1" t="s">
        <v>0</v>
      </c>
      <c r="B18" s="1">
        <v>1920</v>
      </c>
      <c r="C18" s="1">
        <v>1286</v>
      </c>
      <c r="D18" s="1">
        <v>27</v>
      </c>
      <c r="E18" s="1">
        <v>114</v>
      </c>
      <c r="F18" s="1">
        <v>136</v>
      </c>
      <c r="G18" s="1">
        <v>163</v>
      </c>
      <c r="H18" s="1">
        <v>96</v>
      </c>
      <c r="I18" s="1">
        <v>219</v>
      </c>
      <c r="J18" s="1">
        <v>382</v>
      </c>
      <c r="K18" s="1">
        <v>41</v>
      </c>
      <c r="L18" s="1">
        <v>46</v>
      </c>
      <c r="M18" s="1">
        <v>62</v>
      </c>
      <c r="N18" s="1" t="s">
        <v>0</v>
      </c>
      <c r="O18" s="1">
        <v>634</v>
      </c>
      <c r="P18" s="1">
        <v>156</v>
      </c>
      <c r="Q18" s="1">
        <v>45</v>
      </c>
      <c r="R18" s="1">
        <v>11</v>
      </c>
      <c r="S18" s="1">
        <v>101</v>
      </c>
      <c r="T18" s="1">
        <v>24</v>
      </c>
      <c r="U18" s="1">
        <v>75</v>
      </c>
      <c r="V18" s="1">
        <v>41</v>
      </c>
      <c r="W18" s="1">
        <v>17</v>
      </c>
      <c r="X18" s="1">
        <v>57</v>
      </c>
      <c r="Y18" s="1">
        <v>107</v>
      </c>
    </row>
    <row r="19" spans="1:25" x14ac:dyDescent="0.2">
      <c r="A19" s="1" t="s">
        <v>51</v>
      </c>
      <c r="B19" s="1">
        <v>77</v>
      </c>
      <c r="C19" s="1">
        <v>30</v>
      </c>
      <c r="D19" s="1">
        <v>0</v>
      </c>
      <c r="E19" s="1">
        <v>2</v>
      </c>
      <c r="F19" s="1">
        <v>3</v>
      </c>
      <c r="G19" s="1">
        <v>2</v>
      </c>
      <c r="H19" s="1">
        <v>6</v>
      </c>
      <c r="I19" s="1">
        <v>8</v>
      </c>
      <c r="J19" s="1">
        <v>6</v>
      </c>
      <c r="K19" s="1">
        <v>2</v>
      </c>
      <c r="L19" s="1">
        <v>0</v>
      </c>
      <c r="M19" s="1">
        <v>1</v>
      </c>
      <c r="N19" s="1" t="s">
        <v>51</v>
      </c>
      <c r="O19" s="1">
        <v>47</v>
      </c>
      <c r="P19" s="1">
        <v>36</v>
      </c>
      <c r="Q19" s="1">
        <v>1</v>
      </c>
      <c r="R19" s="1">
        <v>0</v>
      </c>
      <c r="S19" s="1">
        <v>2</v>
      </c>
      <c r="T19" s="1">
        <v>0</v>
      </c>
      <c r="U19" s="1">
        <v>1</v>
      </c>
      <c r="V19" s="1">
        <v>2</v>
      </c>
      <c r="W19" s="1">
        <v>0</v>
      </c>
      <c r="X19" s="1">
        <v>0</v>
      </c>
      <c r="Y19" s="1">
        <v>5</v>
      </c>
    </row>
    <row r="20" spans="1:25" x14ac:dyDescent="0.2">
      <c r="A20" s="1" t="s">
        <v>45</v>
      </c>
      <c r="B20" s="1">
        <v>1402</v>
      </c>
      <c r="C20" s="1">
        <v>1138</v>
      </c>
      <c r="D20" s="1">
        <v>22</v>
      </c>
      <c r="E20" s="1">
        <v>85</v>
      </c>
      <c r="F20" s="1">
        <v>122</v>
      </c>
      <c r="G20" s="1">
        <v>144</v>
      </c>
      <c r="H20" s="1">
        <v>79</v>
      </c>
      <c r="I20" s="1">
        <v>202</v>
      </c>
      <c r="J20" s="1">
        <v>352</v>
      </c>
      <c r="K20" s="1">
        <v>38</v>
      </c>
      <c r="L20" s="1">
        <v>37</v>
      </c>
      <c r="M20" s="1">
        <v>57</v>
      </c>
      <c r="N20" s="1" t="s">
        <v>45</v>
      </c>
      <c r="O20" s="1">
        <v>264</v>
      </c>
      <c r="P20" s="1">
        <v>107</v>
      </c>
      <c r="Q20" s="1">
        <v>37</v>
      </c>
      <c r="R20" s="1">
        <v>1</v>
      </c>
      <c r="S20" s="1">
        <v>12</v>
      </c>
      <c r="T20" s="1">
        <v>3</v>
      </c>
      <c r="U20" s="1">
        <v>3</v>
      </c>
      <c r="V20" s="1">
        <v>8</v>
      </c>
      <c r="W20" s="1">
        <v>10</v>
      </c>
      <c r="X20" s="1">
        <v>32</v>
      </c>
      <c r="Y20" s="1">
        <v>51</v>
      </c>
    </row>
    <row r="21" spans="1:25" x14ac:dyDescent="0.2">
      <c r="A21" s="1" t="s">
        <v>52</v>
      </c>
      <c r="B21" s="1">
        <v>8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 t="s">
        <v>52</v>
      </c>
      <c r="O21" s="1">
        <v>7</v>
      </c>
      <c r="P21" s="1">
        <v>3</v>
      </c>
      <c r="Q21" s="1">
        <v>2</v>
      </c>
      <c r="R21" s="1">
        <v>0</v>
      </c>
      <c r="S21" s="1">
        <v>0</v>
      </c>
      <c r="T21" s="1">
        <v>0</v>
      </c>
      <c r="U21" s="1">
        <v>1</v>
      </c>
      <c r="V21" s="1">
        <v>0</v>
      </c>
      <c r="W21" s="1">
        <v>0</v>
      </c>
      <c r="X21" s="1">
        <v>0</v>
      </c>
      <c r="Y21" s="1">
        <v>1</v>
      </c>
    </row>
    <row r="22" spans="1:25" x14ac:dyDescent="0.2">
      <c r="A22" s="1" t="s">
        <v>47</v>
      </c>
      <c r="B22" s="1">
        <v>418</v>
      </c>
      <c r="C22" s="1">
        <v>103</v>
      </c>
      <c r="D22" s="1">
        <v>5</v>
      </c>
      <c r="E22" s="1">
        <v>25</v>
      </c>
      <c r="F22" s="1">
        <v>11</v>
      </c>
      <c r="G22" s="1">
        <v>17</v>
      </c>
      <c r="H22" s="1">
        <v>10</v>
      </c>
      <c r="I22" s="1">
        <v>9</v>
      </c>
      <c r="J22" s="1">
        <v>12</v>
      </c>
      <c r="K22" s="1">
        <v>1</v>
      </c>
      <c r="L22" s="1">
        <v>9</v>
      </c>
      <c r="M22" s="1">
        <v>4</v>
      </c>
      <c r="N22" s="1" t="s">
        <v>47</v>
      </c>
      <c r="O22" s="1">
        <v>315</v>
      </c>
      <c r="P22" s="1">
        <v>10</v>
      </c>
      <c r="Q22" s="1">
        <v>5</v>
      </c>
      <c r="R22" s="1">
        <v>10</v>
      </c>
      <c r="S22" s="1">
        <v>87</v>
      </c>
      <c r="T22" s="1">
        <v>20</v>
      </c>
      <c r="U22" s="1">
        <v>70</v>
      </c>
      <c r="V22" s="1">
        <v>31</v>
      </c>
      <c r="W22" s="1">
        <v>7</v>
      </c>
      <c r="X22" s="1">
        <v>25</v>
      </c>
      <c r="Y22" s="1">
        <v>50</v>
      </c>
    </row>
    <row r="23" spans="1:25" x14ac:dyDescent="0.2">
      <c r="A23" s="1" t="s">
        <v>53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 t="s">
        <v>53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</row>
    <row r="24" spans="1:25" x14ac:dyDescent="0.2">
      <c r="A24" s="1" t="s">
        <v>31</v>
      </c>
      <c r="B24" s="1">
        <v>15</v>
      </c>
      <c r="C24" s="1">
        <v>14</v>
      </c>
      <c r="D24" s="1">
        <v>0</v>
      </c>
      <c r="E24" s="1">
        <v>2</v>
      </c>
      <c r="F24" s="1">
        <v>0</v>
      </c>
      <c r="G24" s="1">
        <v>0</v>
      </c>
      <c r="H24" s="1">
        <v>1</v>
      </c>
      <c r="I24" s="1">
        <v>0</v>
      </c>
      <c r="J24" s="1">
        <v>11</v>
      </c>
      <c r="K24" s="1">
        <v>0</v>
      </c>
      <c r="L24" s="1">
        <v>0</v>
      </c>
      <c r="M24" s="1">
        <v>0</v>
      </c>
      <c r="N24" s="1" t="s">
        <v>31</v>
      </c>
      <c r="O24" s="1">
        <v>1</v>
      </c>
      <c r="P24" s="1">
        <v>0</v>
      </c>
      <c r="Q24" s="1">
        <v>0</v>
      </c>
      <c r="R24" s="1">
        <v>0</v>
      </c>
      <c r="S24" s="1">
        <v>0</v>
      </c>
      <c r="T24" s="1">
        <v>1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</row>
    <row r="26" spans="1:25" x14ac:dyDescent="0.2">
      <c r="A26" s="1" t="s">
        <v>54</v>
      </c>
      <c r="N26" s="1" t="s">
        <v>54</v>
      </c>
    </row>
    <row r="28" spans="1:25" x14ac:dyDescent="0.2">
      <c r="A28" s="1" t="s">
        <v>0</v>
      </c>
      <c r="B28" s="1">
        <v>1920</v>
      </c>
      <c r="C28" s="1">
        <v>1286</v>
      </c>
      <c r="D28" s="1">
        <v>27</v>
      </c>
      <c r="E28" s="1">
        <v>114</v>
      </c>
      <c r="F28" s="1">
        <v>136</v>
      </c>
      <c r="G28" s="1">
        <v>163</v>
      </c>
      <c r="H28" s="1">
        <v>96</v>
      </c>
      <c r="I28" s="1">
        <v>219</v>
      </c>
      <c r="J28" s="1">
        <v>382</v>
      </c>
      <c r="K28" s="1">
        <v>41</v>
      </c>
      <c r="L28" s="1">
        <v>46</v>
      </c>
      <c r="M28" s="1">
        <v>62</v>
      </c>
      <c r="N28" s="1" t="s">
        <v>0</v>
      </c>
      <c r="O28" s="1">
        <v>634</v>
      </c>
      <c r="P28" s="1">
        <v>156</v>
      </c>
      <c r="Q28" s="1">
        <v>45</v>
      </c>
      <c r="R28" s="1">
        <v>11</v>
      </c>
      <c r="S28" s="1">
        <v>101</v>
      </c>
      <c r="T28" s="1">
        <v>24</v>
      </c>
      <c r="U28" s="1">
        <v>75</v>
      </c>
      <c r="V28" s="1">
        <v>41</v>
      </c>
      <c r="W28" s="1">
        <v>17</v>
      </c>
      <c r="X28" s="1">
        <v>57</v>
      </c>
      <c r="Y28" s="1">
        <v>107</v>
      </c>
    </row>
    <row r="29" spans="1:25" x14ac:dyDescent="0.2">
      <c r="A29" s="1" t="s">
        <v>55</v>
      </c>
      <c r="B29" s="1">
        <v>836</v>
      </c>
      <c r="C29" s="1">
        <v>586</v>
      </c>
      <c r="D29" s="1">
        <v>7</v>
      </c>
      <c r="E29" s="1">
        <v>43</v>
      </c>
      <c r="F29" s="1">
        <v>67</v>
      </c>
      <c r="G29" s="1">
        <v>56</v>
      </c>
      <c r="H29" s="1">
        <v>52</v>
      </c>
      <c r="I29" s="1">
        <v>89</v>
      </c>
      <c r="J29" s="1">
        <v>198</v>
      </c>
      <c r="K29" s="1">
        <v>35</v>
      </c>
      <c r="L29" s="1">
        <v>19</v>
      </c>
      <c r="M29" s="1">
        <v>20</v>
      </c>
      <c r="N29" s="1" t="s">
        <v>55</v>
      </c>
      <c r="O29" s="1">
        <v>250</v>
      </c>
      <c r="P29" s="1">
        <v>94</v>
      </c>
      <c r="Q29" s="1">
        <v>20</v>
      </c>
      <c r="R29" s="1">
        <v>1</v>
      </c>
      <c r="S29" s="1">
        <v>14</v>
      </c>
      <c r="T29" s="1">
        <v>0</v>
      </c>
      <c r="U29" s="1">
        <v>7</v>
      </c>
      <c r="V29" s="1">
        <v>7</v>
      </c>
      <c r="W29" s="1">
        <v>10</v>
      </c>
      <c r="X29" s="1">
        <v>39</v>
      </c>
      <c r="Y29" s="1">
        <v>58</v>
      </c>
    </row>
    <row r="30" spans="1:25" x14ac:dyDescent="0.2">
      <c r="A30" s="1" t="s">
        <v>56</v>
      </c>
      <c r="B30" s="1">
        <v>754</v>
      </c>
      <c r="C30" s="1">
        <v>627</v>
      </c>
      <c r="D30" s="1">
        <v>16</v>
      </c>
      <c r="E30" s="1">
        <v>60</v>
      </c>
      <c r="F30" s="1">
        <v>60</v>
      </c>
      <c r="G30" s="1">
        <v>97</v>
      </c>
      <c r="H30" s="1">
        <v>28</v>
      </c>
      <c r="I30" s="1">
        <v>124</v>
      </c>
      <c r="J30" s="1">
        <v>176</v>
      </c>
      <c r="K30" s="1">
        <v>5</v>
      </c>
      <c r="L30" s="1">
        <v>20</v>
      </c>
      <c r="M30" s="1">
        <v>41</v>
      </c>
      <c r="N30" s="1" t="s">
        <v>56</v>
      </c>
      <c r="O30" s="1">
        <v>127</v>
      </c>
      <c r="P30" s="1">
        <v>40</v>
      </c>
      <c r="Q30" s="1">
        <v>18</v>
      </c>
      <c r="R30" s="1">
        <v>2</v>
      </c>
      <c r="S30" s="1">
        <v>6</v>
      </c>
      <c r="T30" s="1">
        <v>3</v>
      </c>
      <c r="U30" s="1">
        <v>3</v>
      </c>
      <c r="V30" s="1">
        <v>18</v>
      </c>
      <c r="W30" s="1">
        <v>0</v>
      </c>
      <c r="X30" s="1">
        <v>2</v>
      </c>
      <c r="Y30" s="1">
        <v>35</v>
      </c>
    </row>
    <row r="31" spans="1:25" x14ac:dyDescent="0.2">
      <c r="A31" s="1" t="s">
        <v>57</v>
      </c>
      <c r="B31" s="1">
        <v>218</v>
      </c>
      <c r="C31" s="1">
        <v>19</v>
      </c>
      <c r="D31" s="1">
        <v>1</v>
      </c>
      <c r="E31" s="1">
        <v>2</v>
      </c>
      <c r="F31" s="1">
        <v>2</v>
      </c>
      <c r="G31" s="1">
        <v>5</v>
      </c>
      <c r="H31" s="1">
        <v>2</v>
      </c>
      <c r="I31" s="1">
        <v>4</v>
      </c>
      <c r="J31" s="1">
        <v>2</v>
      </c>
      <c r="K31" s="1">
        <v>0</v>
      </c>
      <c r="L31" s="1">
        <v>1</v>
      </c>
      <c r="M31" s="1">
        <v>0</v>
      </c>
      <c r="N31" s="1" t="s">
        <v>57</v>
      </c>
      <c r="O31" s="1">
        <v>199</v>
      </c>
      <c r="P31" s="1">
        <v>4</v>
      </c>
      <c r="Q31" s="1">
        <v>6</v>
      </c>
      <c r="R31" s="1">
        <v>1</v>
      </c>
      <c r="S31" s="1">
        <v>70</v>
      </c>
      <c r="T31" s="1">
        <v>19</v>
      </c>
      <c r="U31" s="1">
        <v>65</v>
      </c>
      <c r="V31" s="1">
        <v>1</v>
      </c>
      <c r="W31" s="1">
        <v>7</v>
      </c>
      <c r="X31" s="1">
        <v>15</v>
      </c>
      <c r="Y31" s="1">
        <v>11</v>
      </c>
    </row>
    <row r="32" spans="1:25" x14ac:dyDescent="0.2">
      <c r="A32" s="1" t="s">
        <v>58</v>
      </c>
      <c r="B32" s="1">
        <v>85</v>
      </c>
      <c r="C32" s="1">
        <v>36</v>
      </c>
      <c r="D32" s="1">
        <v>3</v>
      </c>
      <c r="E32" s="1">
        <v>9</v>
      </c>
      <c r="F32" s="1">
        <v>5</v>
      </c>
      <c r="G32" s="1">
        <v>3</v>
      </c>
      <c r="H32" s="1">
        <v>10</v>
      </c>
      <c r="I32" s="1">
        <v>2</v>
      </c>
      <c r="J32" s="1">
        <v>3</v>
      </c>
      <c r="K32" s="1">
        <v>0</v>
      </c>
      <c r="L32" s="1">
        <v>1</v>
      </c>
      <c r="M32" s="1">
        <v>0</v>
      </c>
      <c r="N32" s="1" t="s">
        <v>58</v>
      </c>
      <c r="O32" s="1">
        <v>49</v>
      </c>
      <c r="P32" s="1">
        <v>15</v>
      </c>
      <c r="Q32" s="1">
        <v>1</v>
      </c>
      <c r="R32" s="1">
        <v>7</v>
      </c>
      <c r="S32" s="1">
        <v>8</v>
      </c>
      <c r="T32" s="1">
        <v>1</v>
      </c>
      <c r="U32" s="1">
        <v>0</v>
      </c>
      <c r="V32" s="1">
        <v>15</v>
      </c>
      <c r="W32" s="1">
        <v>0</v>
      </c>
      <c r="X32" s="1">
        <v>1</v>
      </c>
      <c r="Y32" s="1">
        <v>1</v>
      </c>
    </row>
    <row r="33" spans="1:25" x14ac:dyDescent="0.2">
      <c r="A33" s="1" t="s">
        <v>31</v>
      </c>
      <c r="B33" s="1">
        <v>27</v>
      </c>
      <c r="C33" s="1">
        <v>18</v>
      </c>
      <c r="D33" s="1">
        <v>0</v>
      </c>
      <c r="E33" s="1">
        <v>0</v>
      </c>
      <c r="F33" s="1">
        <v>2</v>
      </c>
      <c r="G33" s="1">
        <v>2</v>
      </c>
      <c r="H33" s="1">
        <v>4</v>
      </c>
      <c r="I33" s="1">
        <v>0</v>
      </c>
      <c r="J33" s="1">
        <v>3</v>
      </c>
      <c r="K33" s="1">
        <v>1</v>
      </c>
      <c r="L33" s="1">
        <v>5</v>
      </c>
      <c r="M33" s="1">
        <v>1</v>
      </c>
      <c r="N33" s="1" t="s">
        <v>31</v>
      </c>
      <c r="O33" s="1">
        <v>9</v>
      </c>
      <c r="P33" s="1">
        <v>3</v>
      </c>
      <c r="Q33" s="1">
        <v>0</v>
      </c>
      <c r="R33" s="1">
        <v>0</v>
      </c>
      <c r="S33" s="1">
        <v>3</v>
      </c>
      <c r="T33" s="1">
        <v>1</v>
      </c>
      <c r="U33" s="1">
        <v>0</v>
      </c>
      <c r="V33" s="1">
        <v>0</v>
      </c>
      <c r="W33" s="1">
        <v>0</v>
      </c>
      <c r="X33" s="1">
        <v>0</v>
      </c>
      <c r="Y33" s="1">
        <v>2</v>
      </c>
    </row>
    <row r="34" spans="1:25" x14ac:dyDescent="0.2">
      <c r="A34" s="13" t="s">
        <v>237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 t="s">
        <v>237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</sheetData>
  <mergeCells count="4">
    <mergeCell ref="C2:M2"/>
    <mergeCell ref="O2:Y2"/>
    <mergeCell ref="A34:M34"/>
    <mergeCell ref="N34:Y3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884C-E515-4B48-9FD1-F16F0583C48C}">
  <dimension ref="A1:Y40"/>
  <sheetViews>
    <sheetView view="pageBreakPreview" topLeftCell="A33" zoomScale="125" zoomScaleNormal="100" zoomScaleSheetLayoutView="125" workbookViewId="0">
      <selection activeCell="A40" sqref="A40:XFD40"/>
    </sheetView>
  </sheetViews>
  <sheetFormatPr defaultRowHeight="10.199999999999999" x14ac:dyDescent="0.2"/>
  <cols>
    <col min="1" max="1" width="19.21875" style="1" customWidth="1"/>
    <col min="2" max="13" width="5.5546875" style="1" customWidth="1"/>
    <col min="14" max="14" width="19.88671875" style="1" customWidth="1"/>
    <col min="15" max="25" width="6" style="1" customWidth="1"/>
    <col min="26" max="16384" width="8.88671875" style="1"/>
  </cols>
  <sheetData>
    <row r="1" spans="1:25" x14ac:dyDescent="0.2">
      <c r="A1" s="1" t="s">
        <v>228</v>
      </c>
      <c r="N1" s="1" t="s">
        <v>228</v>
      </c>
    </row>
    <row r="2" spans="1:25" x14ac:dyDescent="0.2">
      <c r="A2" s="2"/>
      <c r="B2" s="3"/>
      <c r="C2" s="11" t="s">
        <v>222</v>
      </c>
      <c r="D2" s="11"/>
      <c r="E2" s="11"/>
      <c r="F2" s="11"/>
      <c r="G2" s="11"/>
      <c r="H2" s="11"/>
      <c r="I2" s="11"/>
      <c r="J2" s="11"/>
      <c r="K2" s="11"/>
      <c r="L2" s="11"/>
      <c r="M2" s="12"/>
      <c r="N2" s="2"/>
      <c r="O2" s="11" t="s">
        <v>2</v>
      </c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25" s="8" customFormat="1" ht="9.6" x14ac:dyDescent="0.2">
      <c r="A3" s="4"/>
      <c r="B3" s="5" t="s">
        <v>0</v>
      </c>
      <c r="C3" s="6" t="s">
        <v>1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4"/>
      <c r="O3" s="6" t="s">
        <v>0</v>
      </c>
      <c r="P3" s="6" t="s">
        <v>13</v>
      </c>
      <c r="Q3" s="6" t="s">
        <v>14</v>
      </c>
      <c r="R3" s="6" t="s">
        <v>15</v>
      </c>
      <c r="S3" s="6" t="s">
        <v>16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7" t="s">
        <v>22</v>
      </c>
    </row>
    <row r="4" spans="1:25" x14ac:dyDescent="0.2">
      <c r="A4" s="1" t="s">
        <v>59</v>
      </c>
      <c r="N4" s="1" t="s">
        <v>59</v>
      </c>
    </row>
    <row r="6" spans="1:25" x14ac:dyDescent="0.2">
      <c r="A6" s="1" t="s">
        <v>0</v>
      </c>
      <c r="B6" s="1">
        <v>1920</v>
      </c>
      <c r="C6" s="1">
        <v>1286</v>
      </c>
      <c r="D6" s="1">
        <v>27</v>
      </c>
      <c r="E6" s="1">
        <v>114</v>
      </c>
      <c r="F6" s="1">
        <v>136</v>
      </c>
      <c r="G6" s="1">
        <v>163</v>
      </c>
      <c r="H6" s="1">
        <v>96</v>
      </c>
      <c r="I6" s="1">
        <v>219</v>
      </c>
      <c r="J6" s="1">
        <v>382</v>
      </c>
      <c r="K6" s="1">
        <v>41</v>
      </c>
      <c r="L6" s="1">
        <v>46</v>
      </c>
      <c r="M6" s="1">
        <v>62</v>
      </c>
      <c r="N6" s="1" t="s">
        <v>0</v>
      </c>
      <c r="O6" s="1">
        <v>634</v>
      </c>
      <c r="P6" s="1">
        <v>156</v>
      </c>
      <c r="Q6" s="1">
        <v>45</v>
      </c>
      <c r="R6" s="1">
        <v>11</v>
      </c>
      <c r="S6" s="1">
        <v>101</v>
      </c>
      <c r="T6" s="1">
        <v>24</v>
      </c>
      <c r="U6" s="1">
        <v>75</v>
      </c>
      <c r="V6" s="1">
        <v>41</v>
      </c>
      <c r="W6" s="1">
        <v>17</v>
      </c>
      <c r="X6" s="1">
        <v>57</v>
      </c>
      <c r="Y6" s="1">
        <v>107</v>
      </c>
    </row>
    <row r="7" spans="1:25" x14ac:dyDescent="0.2">
      <c r="A7" s="1" t="s">
        <v>60</v>
      </c>
      <c r="B7" s="1">
        <v>680</v>
      </c>
      <c r="C7" s="1">
        <v>188</v>
      </c>
      <c r="D7" s="1">
        <v>14</v>
      </c>
      <c r="E7" s="1">
        <v>25</v>
      </c>
      <c r="F7" s="1">
        <v>32</v>
      </c>
      <c r="G7" s="1">
        <v>29</v>
      </c>
      <c r="H7" s="1">
        <v>6</v>
      </c>
      <c r="I7" s="1">
        <v>22</v>
      </c>
      <c r="J7" s="1">
        <v>46</v>
      </c>
      <c r="K7" s="1">
        <v>1</v>
      </c>
      <c r="L7" s="1">
        <v>7</v>
      </c>
      <c r="M7" s="1">
        <v>6</v>
      </c>
      <c r="N7" s="1" t="s">
        <v>60</v>
      </c>
      <c r="O7" s="1">
        <v>492</v>
      </c>
      <c r="P7" s="1">
        <v>80</v>
      </c>
      <c r="Q7" s="1">
        <v>29</v>
      </c>
      <c r="R7" s="1">
        <v>10</v>
      </c>
      <c r="S7" s="1">
        <v>69</v>
      </c>
      <c r="T7" s="1">
        <v>21</v>
      </c>
      <c r="U7" s="1">
        <v>74</v>
      </c>
      <c r="V7" s="1">
        <v>40</v>
      </c>
      <c r="W7" s="1">
        <v>16</v>
      </c>
      <c r="X7" s="1">
        <v>55</v>
      </c>
      <c r="Y7" s="1">
        <v>98</v>
      </c>
    </row>
    <row r="8" spans="1:25" x14ac:dyDescent="0.2">
      <c r="A8" s="1" t="s">
        <v>61</v>
      </c>
      <c r="B8" s="1">
        <v>418</v>
      </c>
      <c r="C8" s="1">
        <v>334</v>
      </c>
      <c r="D8" s="1">
        <v>7</v>
      </c>
      <c r="E8" s="1">
        <v>43</v>
      </c>
      <c r="F8" s="1">
        <v>29</v>
      </c>
      <c r="G8" s="1">
        <v>47</v>
      </c>
      <c r="H8" s="1">
        <v>19</v>
      </c>
      <c r="I8" s="1">
        <v>55</v>
      </c>
      <c r="J8" s="1">
        <v>80</v>
      </c>
      <c r="K8" s="1">
        <v>6</v>
      </c>
      <c r="L8" s="1">
        <v>20</v>
      </c>
      <c r="M8" s="1">
        <v>28</v>
      </c>
      <c r="N8" s="1" t="s">
        <v>61</v>
      </c>
      <c r="O8" s="1">
        <v>84</v>
      </c>
      <c r="P8" s="1">
        <v>45</v>
      </c>
      <c r="Q8" s="1">
        <v>10</v>
      </c>
      <c r="R8" s="1">
        <v>1</v>
      </c>
      <c r="S8" s="1">
        <v>21</v>
      </c>
      <c r="T8" s="1">
        <v>1</v>
      </c>
      <c r="U8" s="1">
        <v>0</v>
      </c>
      <c r="V8" s="1">
        <v>1</v>
      </c>
      <c r="W8" s="1">
        <v>0</v>
      </c>
      <c r="X8" s="1">
        <v>2</v>
      </c>
      <c r="Y8" s="1">
        <v>3</v>
      </c>
    </row>
    <row r="9" spans="1:25" x14ac:dyDescent="0.2">
      <c r="A9" s="1" t="s">
        <v>62</v>
      </c>
      <c r="B9" s="1">
        <v>377</v>
      </c>
      <c r="C9" s="1">
        <v>339</v>
      </c>
      <c r="D9" s="1">
        <v>4</v>
      </c>
      <c r="E9" s="1">
        <v>28</v>
      </c>
      <c r="F9" s="1">
        <v>38</v>
      </c>
      <c r="G9" s="1">
        <v>48</v>
      </c>
      <c r="H9" s="1">
        <v>23</v>
      </c>
      <c r="I9" s="1">
        <v>60</v>
      </c>
      <c r="J9" s="1">
        <v>103</v>
      </c>
      <c r="K9" s="1">
        <v>11</v>
      </c>
      <c r="L9" s="1">
        <v>9</v>
      </c>
      <c r="M9" s="1">
        <v>15</v>
      </c>
      <c r="N9" s="1" t="s">
        <v>62</v>
      </c>
      <c r="O9" s="1">
        <v>38</v>
      </c>
      <c r="P9" s="1">
        <v>21</v>
      </c>
      <c r="Q9" s="1">
        <v>3</v>
      </c>
      <c r="R9" s="1">
        <v>0</v>
      </c>
      <c r="S9" s="1">
        <v>7</v>
      </c>
      <c r="T9" s="1">
        <v>1</v>
      </c>
      <c r="U9" s="1">
        <v>1</v>
      </c>
      <c r="V9" s="1">
        <v>0</v>
      </c>
      <c r="W9" s="1">
        <v>1</v>
      </c>
      <c r="X9" s="1">
        <v>0</v>
      </c>
      <c r="Y9" s="1">
        <v>4</v>
      </c>
    </row>
    <row r="10" spans="1:25" x14ac:dyDescent="0.2">
      <c r="A10" s="1" t="s">
        <v>63</v>
      </c>
      <c r="B10" s="1">
        <v>212</v>
      </c>
      <c r="C10" s="1">
        <v>200</v>
      </c>
      <c r="D10" s="1">
        <v>1</v>
      </c>
      <c r="E10" s="1">
        <v>9</v>
      </c>
      <c r="F10" s="1">
        <v>16</v>
      </c>
      <c r="G10" s="1">
        <v>19</v>
      </c>
      <c r="H10" s="1">
        <v>19</v>
      </c>
      <c r="I10" s="1">
        <v>47</v>
      </c>
      <c r="J10" s="1">
        <v>66</v>
      </c>
      <c r="K10" s="1">
        <v>12</v>
      </c>
      <c r="L10" s="1">
        <v>5</v>
      </c>
      <c r="M10" s="1">
        <v>6</v>
      </c>
      <c r="N10" s="1" t="s">
        <v>63</v>
      </c>
      <c r="O10" s="1">
        <v>12</v>
      </c>
      <c r="P10" s="1">
        <v>5</v>
      </c>
      <c r="Q10" s="1">
        <v>2</v>
      </c>
      <c r="R10" s="1">
        <v>0</v>
      </c>
      <c r="S10" s="1">
        <v>4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1</v>
      </c>
    </row>
    <row r="11" spans="1:25" x14ac:dyDescent="0.2">
      <c r="A11" s="1" t="s">
        <v>64</v>
      </c>
      <c r="B11" s="1">
        <v>140</v>
      </c>
      <c r="C11" s="1">
        <v>135</v>
      </c>
      <c r="D11" s="1">
        <v>1</v>
      </c>
      <c r="E11" s="1">
        <v>7</v>
      </c>
      <c r="F11" s="1">
        <v>13</v>
      </c>
      <c r="G11" s="1">
        <v>10</v>
      </c>
      <c r="H11" s="1">
        <v>12</v>
      </c>
      <c r="I11" s="1">
        <v>26</v>
      </c>
      <c r="J11" s="1">
        <v>55</v>
      </c>
      <c r="K11" s="1">
        <v>5</v>
      </c>
      <c r="L11" s="1">
        <v>3</v>
      </c>
      <c r="M11" s="1">
        <v>3</v>
      </c>
      <c r="N11" s="1" t="s">
        <v>64</v>
      </c>
      <c r="O11" s="1">
        <v>5</v>
      </c>
      <c r="P11" s="1">
        <v>3</v>
      </c>
      <c r="Q11" s="1">
        <v>1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1</v>
      </c>
    </row>
    <row r="12" spans="1:25" x14ac:dyDescent="0.2">
      <c r="A12" s="1" t="s">
        <v>65</v>
      </c>
      <c r="B12" s="1">
        <v>61</v>
      </c>
      <c r="C12" s="1">
        <v>60</v>
      </c>
      <c r="D12" s="1">
        <v>0</v>
      </c>
      <c r="E12" s="1">
        <v>1</v>
      </c>
      <c r="F12" s="1">
        <v>6</v>
      </c>
      <c r="G12" s="1">
        <v>7</v>
      </c>
      <c r="H12" s="1">
        <v>10</v>
      </c>
      <c r="I12" s="1">
        <v>7</v>
      </c>
      <c r="J12" s="1">
        <v>21</v>
      </c>
      <c r="K12" s="1">
        <v>5</v>
      </c>
      <c r="L12" s="1">
        <v>0</v>
      </c>
      <c r="M12" s="1">
        <v>3</v>
      </c>
      <c r="N12" s="1" t="s">
        <v>65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">
      <c r="A13" s="1" t="s">
        <v>66</v>
      </c>
      <c r="B13" s="1">
        <v>20</v>
      </c>
      <c r="C13" s="1">
        <v>18</v>
      </c>
      <c r="D13" s="1">
        <v>0</v>
      </c>
      <c r="E13" s="1">
        <v>1</v>
      </c>
      <c r="F13" s="1">
        <v>1</v>
      </c>
      <c r="G13" s="1">
        <v>1</v>
      </c>
      <c r="H13" s="1">
        <v>6</v>
      </c>
      <c r="I13" s="1">
        <v>0</v>
      </c>
      <c r="J13" s="1">
        <v>8</v>
      </c>
      <c r="K13" s="1">
        <v>0</v>
      </c>
      <c r="L13" s="1">
        <v>0</v>
      </c>
      <c r="M13" s="1">
        <v>1</v>
      </c>
      <c r="N13" s="1" t="s">
        <v>66</v>
      </c>
      <c r="O13" s="1">
        <v>2</v>
      </c>
      <c r="P13" s="1">
        <v>1</v>
      </c>
      <c r="Q13" s="1">
        <v>0</v>
      </c>
      <c r="R13" s="1">
        <v>0</v>
      </c>
      <c r="S13" s="1">
        <v>0</v>
      </c>
      <c r="T13" s="1">
        <v>1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</row>
    <row r="14" spans="1:25" x14ac:dyDescent="0.2">
      <c r="A14" s="1" t="s">
        <v>67</v>
      </c>
      <c r="B14" s="1">
        <v>8</v>
      </c>
      <c r="C14" s="1">
        <v>8</v>
      </c>
      <c r="D14" s="1">
        <v>0</v>
      </c>
      <c r="E14" s="1">
        <v>0</v>
      </c>
      <c r="F14" s="1">
        <v>1</v>
      </c>
      <c r="G14" s="1">
        <v>1</v>
      </c>
      <c r="H14" s="1">
        <v>1</v>
      </c>
      <c r="I14" s="1">
        <v>0</v>
      </c>
      <c r="J14" s="1">
        <v>3</v>
      </c>
      <c r="K14" s="1">
        <v>1</v>
      </c>
      <c r="L14" s="1">
        <v>1</v>
      </c>
      <c r="M14" s="1">
        <v>0</v>
      </c>
      <c r="N14" s="1" t="s">
        <v>67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">
      <c r="A15" s="1" t="s">
        <v>68</v>
      </c>
      <c r="B15" s="1">
        <v>4</v>
      </c>
      <c r="C15" s="1">
        <v>4</v>
      </c>
      <c r="D15" s="1">
        <v>0</v>
      </c>
      <c r="E15" s="1">
        <v>0</v>
      </c>
      <c r="F15" s="1">
        <v>0</v>
      </c>
      <c r="G15" s="1">
        <v>1</v>
      </c>
      <c r="H15" s="1">
        <v>0</v>
      </c>
      <c r="I15" s="1">
        <v>2</v>
      </c>
      <c r="J15" s="1">
        <v>0</v>
      </c>
      <c r="K15" s="1">
        <v>0</v>
      </c>
      <c r="L15" s="1">
        <v>1</v>
      </c>
      <c r="M15" s="1">
        <v>0</v>
      </c>
      <c r="N15" s="1" t="s">
        <v>68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6" spans="1:25" s="9" customFormat="1" x14ac:dyDescent="0.2">
      <c r="A16" s="9" t="s">
        <v>69</v>
      </c>
      <c r="B16" s="9">
        <v>2.7</v>
      </c>
      <c r="C16" s="9">
        <v>3.4</v>
      </c>
      <c r="D16" s="9">
        <v>2</v>
      </c>
      <c r="E16" s="9">
        <v>2.7</v>
      </c>
      <c r="F16" s="9">
        <v>3.2</v>
      </c>
      <c r="G16" s="9">
        <v>3.1</v>
      </c>
      <c r="H16" s="9">
        <v>4</v>
      </c>
      <c r="I16" s="9">
        <v>3.5</v>
      </c>
      <c r="J16" s="9">
        <v>3.6</v>
      </c>
      <c r="K16" s="9">
        <v>4.2</v>
      </c>
      <c r="L16" s="9">
        <v>2.8</v>
      </c>
      <c r="M16" s="9">
        <v>2.9</v>
      </c>
      <c r="N16" s="9" t="s">
        <v>69</v>
      </c>
      <c r="O16" s="9">
        <v>1.6</v>
      </c>
      <c r="P16" s="9">
        <v>2</v>
      </c>
      <c r="Q16" s="9">
        <v>1.8</v>
      </c>
      <c r="R16" s="9">
        <v>1.6</v>
      </c>
      <c r="S16" s="9">
        <v>1.7</v>
      </c>
      <c r="T16" s="9">
        <v>1.6</v>
      </c>
      <c r="U16" s="9">
        <v>1.5</v>
      </c>
      <c r="V16" s="9">
        <v>1.5</v>
      </c>
      <c r="W16" s="9">
        <v>1.5</v>
      </c>
      <c r="X16" s="9">
        <v>1.5</v>
      </c>
      <c r="Y16" s="9">
        <v>1.5</v>
      </c>
    </row>
    <row r="18" spans="1:25" x14ac:dyDescent="0.2">
      <c r="A18" s="1" t="s">
        <v>70</v>
      </c>
      <c r="N18" s="1" t="s">
        <v>70</v>
      </c>
    </row>
    <row r="20" spans="1:25" x14ac:dyDescent="0.2">
      <c r="A20" s="1" t="s">
        <v>0</v>
      </c>
      <c r="B20" s="1">
        <v>1920</v>
      </c>
      <c r="C20" s="1">
        <v>1286</v>
      </c>
      <c r="D20" s="1">
        <v>27</v>
      </c>
      <c r="E20" s="1">
        <v>114</v>
      </c>
      <c r="F20" s="1">
        <v>136</v>
      </c>
      <c r="G20" s="1">
        <v>163</v>
      </c>
      <c r="H20" s="1">
        <v>96</v>
      </c>
      <c r="I20" s="1">
        <v>219</v>
      </c>
      <c r="J20" s="1">
        <v>382</v>
      </c>
      <c r="K20" s="1">
        <v>41</v>
      </c>
      <c r="L20" s="1">
        <v>46</v>
      </c>
      <c r="M20" s="1">
        <v>62</v>
      </c>
      <c r="N20" s="1" t="s">
        <v>0</v>
      </c>
      <c r="O20" s="1">
        <v>634</v>
      </c>
      <c r="P20" s="1">
        <v>156</v>
      </c>
      <c r="Q20" s="1">
        <v>45</v>
      </c>
      <c r="R20" s="1">
        <v>11</v>
      </c>
      <c r="S20" s="1">
        <v>101</v>
      </c>
      <c r="T20" s="1">
        <v>24</v>
      </c>
      <c r="U20" s="1">
        <v>75</v>
      </c>
      <c r="V20" s="1">
        <v>41</v>
      </c>
      <c r="W20" s="1">
        <v>17</v>
      </c>
      <c r="X20" s="1">
        <v>57</v>
      </c>
      <c r="Y20" s="1">
        <v>107</v>
      </c>
    </row>
    <row r="21" spans="1:25" x14ac:dyDescent="0.2">
      <c r="A21" s="1" t="s">
        <v>71</v>
      </c>
      <c r="B21" s="1">
        <v>821</v>
      </c>
      <c r="C21" s="1">
        <v>307</v>
      </c>
      <c r="D21" s="1">
        <v>14</v>
      </c>
      <c r="E21" s="1">
        <v>33</v>
      </c>
      <c r="F21" s="1">
        <v>38</v>
      </c>
      <c r="G21" s="1">
        <v>39</v>
      </c>
      <c r="H21" s="1">
        <v>10</v>
      </c>
      <c r="I21" s="1">
        <v>48</v>
      </c>
      <c r="J21" s="1">
        <v>105</v>
      </c>
      <c r="K21" s="1">
        <v>2</v>
      </c>
      <c r="L21" s="1">
        <v>10</v>
      </c>
      <c r="M21" s="1">
        <v>8</v>
      </c>
      <c r="N21" s="1" t="s">
        <v>71</v>
      </c>
      <c r="O21" s="1">
        <v>514</v>
      </c>
      <c r="P21" s="1">
        <v>90</v>
      </c>
      <c r="Q21" s="1">
        <v>34</v>
      </c>
      <c r="R21" s="1">
        <v>10</v>
      </c>
      <c r="S21" s="1">
        <v>69</v>
      </c>
      <c r="T21" s="1">
        <v>23</v>
      </c>
      <c r="U21" s="1">
        <v>75</v>
      </c>
      <c r="V21" s="1">
        <v>40</v>
      </c>
      <c r="W21" s="1">
        <v>17</v>
      </c>
      <c r="X21" s="1">
        <v>56</v>
      </c>
      <c r="Y21" s="1">
        <v>100</v>
      </c>
    </row>
    <row r="22" spans="1:25" x14ac:dyDescent="0.2">
      <c r="A22" s="1" t="s">
        <v>72</v>
      </c>
      <c r="B22" s="1">
        <v>604</v>
      </c>
      <c r="C22" s="1">
        <v>523</v>
      </c>
      <c r="D22" s="1">
        <v>7</v>
      </c>
      <c r="E22" s="1">
        <v>54</v>
      </c>
      <c r="F22" s="1">
        <v>48</v>
      </c>
      <c r="G22" s="1">
        <v>58</v>
      </c>
      <c r="H22" s="1">
        <v>29</v>
      </c>
      <c r="I22" s="1">
        <v>94</v>
      </c>
      <c r="J22" s="1">
        <v>149</v>
      </c>
      <c r="K22" s="1">
        <v>20</v>
      </c>
      <c r="L22" s="1">
        <v>24</v>
      </c>
      <c r="M22" s="1">
        <v>40</v>
      </c>
      <c r="N22" s="1" t="s">
        <v>72</v>
      </c>
      <c r="O22" s="1">
        <v>81</v>
      </c>
      <c r="P22" s="1">
        <v>46</v>
      </c>
      <c r="Q22" s="1">
        <v>7</v>
      </c>
      <c r="R22" s="1">
        <v>1</v>
      </c>
      <c r="S22" s="1">
        <v>21</v>
      </c>
      <c r="T22" s="1">
        <v>1</v>
      </c>
      <c r="U22" s="1">
        <v>0</v>
      </c>
      <c r="V22" s="1">
        <v>1</v>
      </c>
      <c r="W22" s="1">
        <v>0</v>
      </c>
      <c r="X22" s="1">
        <v>1</v>
      </c>
      <c r="Y22" s="1">
        <v>3</v>
      </c>
    </row>
    <row r="23" spans="1:25" x14ac:dyDescent="0.2">
      <c r="A23" s="1" t="s">
        <v>73</v>
      </c>
      <c r="B23" s="1">
        <v>351</v>
      </c>
      <c r="C23" s="1">
        <v>320</v>
      </c>
      <c r="D23" s="1">
        <v>4</v>
      </c>
      <c r="E23" s="1">
        <v>23</v>
      </c>
      <c r="F23" s="1">
        <v>35</v>
      </c>
      <c r="G23" s="1">
        <v>47</v>
      </c>
      <c r="H23" s="1">
        <v>33</v>
      </c>
      <c r="I23" s="1">
        <v>61</v>
      </c>
      <c r="J23" s="1">
        <v>94</v>
      </c>
      <c r="K23" s="1">
        <v>10</v>
      </c>
      <c r="L23" s="1">
        <v>7</v>
      </c>
      <c r="M23" s="1">
        <v>6</v>
      </c>
      <c r="N23" s="1" t="s">
        <v>73</v>
      </c>
      <c r="O23" s="1">
        <v>31</v>
      </c>
      <c r="P23" s="1">
        <v>17</v>
      </c>
      <c r="Q23" s="1">
        <v>4</v>
      </c>
      <c r="R23" s="1">
        <v>0</v>
      </c>
      <c r="S23" s="1">
        <v>8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2</v>
      </c>
    </row>
    <row r="24" spans="1:25" x14ac:dyDescent="0.2">
      <c r="A24" s="1" t="s">
        <v>74</v>
      </c>
      <c r="B24" s="1">
        <v>109</v>
      </c>
      <c r="C24" s="1">
        <v>101</v>
      </c>
      <c r="D24" s="1">
        <v>2</v>
      </c>
      <c r="E24" s="1">
        <v>4</v>
      </c>
      <c r="F24" s="1">
        <v>9</v>
      </c>
      <c r="G24" s="1">
        <v>13</v>
      </c>
      <c r="H24" s="1">
        <v>14</v>
      </c>
      <c r="I24" s="1">
        <v>14</v>
      </c>
      <c r="J24" s="1">
        <v>29</v>
      </c>
      <c r="K24" s="1">
        <v>7</v>
      </c>
      <c r="L24" s="1">
        <v>3</v>
      </c>
      <c r="M24" s="1">
        <v>6</v>
      </c>
      <c r="N24" s="1" t="s">
        <v>74</v>
      </c>
      <c r="O24" s="1">
        <v>8</v>
      </c>
      <c r="P24" s="1">
        <v>3</v>
      </c>
      <c r="Q24" s="1">
        <v>0</v>
      </c>
      <c r="R24" s="1">
        <v>0</v>
      </c>
      <c r="S24" s="1">
        <v>3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2</v>
      </c>
    </row>
    <row r="25" spans="1:25" x14ac:dyDescent="0.2">
      <c r="A25" s="1" t="s">
        <v>75</v>
      </c>
      <c r="B25" s="1">
        <v>25</v>
      </c>
      <c r="C25" s="1">
        <v>25</v>
      </c>
      <c r="D25" s="1">
        <v>0</v>
      </c>
      <c r="E25" s="1">
        <v>0</v>
      </c>
      <c r="F25" s="1">
        <v>5</v>
      </c>
      <c r="G25" s="1">
        <v>2</v>
      </c>
      <c r="H25" s="1">
        <v>8</v>
      </c>
      <c r="I25" s="1">
        <v>1</v>
      </c>
      <c r="J25" s="1">
        <v>4</v>
      </c>
      <c r="K25" s="1">
        <v>2</v>
      </c>
      <c r="L25" s="1">
        <v>1</v>
      </c>
      <c r="M25" s="1">
        <v>2</v>
      </c>
      <c r="N25" s="1" t="s">
        <v>75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</row>
    <row r="26" spans="1:25" x14ac:dyDescent="0.2">
      <c r="A26" s="1" t="s">
        <v>76</v>
      </c>
      <c r="B26" s="1">
        <v>7</v>
      </c>
      <c r="C26" s="1">
        <v>7</v>
      </c>
      <c r="D26" s="1">
        <v>0</v>
      </c>
      <c r="E26" s="1">
        <v>0</v>
      </c>
      <c r="F26" s="1">
        <v>1</v>
      </c>
      <c r="G26" s="1">
        <v>4</v>
      </c>
      <c r="H26" s="1">
        <v>1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 t="s">
        <v>76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</row>
    <row r="27" spans="1:25" x14ac:dyDescent="0.2">
      <c r="A27" s="1" t="s">
        <v>77</v>
      </c>
      <c r="B27" s="1">
        <v>3</v>
      </c>
      <c r="C27" s="1">
        <v>3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1</v>
      </c>
      <c r="J27" s="1">
        <v>0</v>
      </c>
      <c r="K27" s="1">
        <v>0</v>
      </c>
      <c r="L27" s="1">
        <v>1</v>
      </c>
      <c r="M27" s="1">
        <v>0</v>
      </c>
      <c r="N27" s="1" t="s">
        <v>77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</row>
    <row r="28" spans="1:25" x14ac:dyDescent="0.2">
      <c r="A28" s="1" t="s">
        <v>78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 t="s">
        <v>78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</row>
    <row r="29" spans="1:25" x14ac:dyDescent="0.2">
      <c r="A29" s="1" t="s">
        <v>79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 t="s">
        <v>79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</row>
    <row r="30" spans="1:25" s="9" customFormat="1" x14ac:dyDescent="0.2">
      <c r="A30" s="9" t="s">
        <v>69</v>
      </c>
      <c r="B30" s="9">
        <v>2.2000000000000002</v>
      </c>
      <c r="C30" s="9">
        <v>2.6</v>
      </c>
      <c r="D30" s="9">
        <v>2</v>
      </c>
      <c r="E30" s="9">
        <v>2.4</v>
      </c>
      <c r="F30" s="9">
        <v>2.6</v>
      </c>
      <c r="G30" s="9">
        <v>2.7</v>
      </c>
      <c r="H30" s="9">
        <v>3.3</v>
      </c>
      <c r="I30" s="9">
        <v>2.7</v>
      </c>
      <c r="J30" s="9">
        <v>2.6</v>
      </c>
      <c r="K30" s="9">
        <v>2.9</v>
      </c>
      <c r="L30" s="9">
        <v>2.5</v>
      </c>
      <c r="M30" s="9">
        <v>2.6</v>
      </c>
      <c r="N30" s="9" t="s">
        <v>69</v>
      </c>
      <c r="O30" s="9">
        <v>1.6</v>
      </c>
      <c r="P30" s="9">
        <v>1.9</v>
      </c>
      <c r="Q30" s="9">
        <v>1.7</v>
      </c>
      <c r="R30" s="9">
        <v>1.6</v>
      </c>
      <c r="S30" s="9">
        <v>1.7</v>
      </c>
      <c r="T30" s="9">
        <v>1.5</v>
      </c>
      <c r="U30" s="9">
        <v>1.5</v>
      </c>
      <c r="V30" s="9">
        <v>1.5</v>
      </c>
      <c r="W30" s="9">
        <v>1.5</v>
      </c>
      <c r="X30" s="9">
        <v>1.5</v>
      </c>
      <c r="Y30" s="9">
        <v>1.5</v>
      </c>
    </row>
    <row r="32" spans="1:25" x14ac:dyDescent="0.2">
      <c r="A32" s="1" t="s">
        <v>80</v>
      </c>
      <c r="N32" s="1" t="s">
        <v>80</v>
      </c>
    </row>
    <row r="34" spans="1:25" x14ac:dyDescent="0.2">
      <c r="A34" s="1" t="s">
        <v>0</v>
      </c>
      <c r="B34" s="1">
        <v>1920</v>
      </c>
      <c r="C34" s="1">
        <v>1286</v>
      </c>
      <c r="D34" s="1">
        <v>27</v>
      </c>
      <c r="E34" s="1">
        <v>114</v>
      </c>
      <c r="F34" s="1">
        <v>136</v>
      </c>
      <c r="G34" s="1">
        <v>163</v>
      </c>
      <c r="H34" s="1">
        <v>96</v>
      </c>
      <c r="I34" s="1">
        <v>219</v>
      </c>
      <c r="J34" s="1">
        <v>382</v>
      </c>
      <c r="K34" s="1">
        <v>41</v>
      </c>
      <c r="L34" s="1">
        <v>46</v>
      </c>
      <c r="M34" s="1">
        <v>62</v>
      </c>
      <c r="N34" s="1" t="s">
        <v>0</v>
      </c>
      <c r="O34" s="1">
        <v>634</v>
      </c>
      <c r="P34" s="1">
        <v>156</v>
      </c>
      <c r="Q34" s="1">
        <v>45</v>
      </c>
      <c r="R34" s="1">
        <v>11</v>
      </c>
      <c r="S34" s="1">
        <v>101</v>
      </c>
      <c r="T34" s="1">
        <v>24</v>
      </c>
      <c r="U34" s="1">
        <v>75</v>
      </c>
      <c r="V34" s="1">
        <v>41</v>
      </c>
      <c r="W34" s="1">
        <v>17</v>
      </c>
      <c r="X34" s="1">
        <v>57</v>
      </c>
      <c r="Y34" s="1">
        <v>107</v>
      </c>
    </row>
    <row r="35" spans="1:25" x14ac:dyDescent="0.2">
      <c r="A35" s="1" t="s">
        <v>81</v>
      </c>
      <c r="B35" s="1">
        <v>1032</v>
      </c>
      <c r="C35" s="1">
        <v>903</v>
      </c>
      <c r="D35" s="1">
        <v>0</v>
      </c>
      <c r="E35" s="1">
        <v>45</v>
      </c>
      <c r="F35" s="1">
        <v>90</v>
      </c>
      <c r="G35" s="1">
        <v>94</v>
      </c>
      <c r="H35" s="1">
        <v>69</v>
      </c>
      <c r="I35" s="1">
        <v>163</v>
      </c>
      <c r="J35" s="1">
        <v>335</v>
      </c>
      <c r="K35" s="1">
        <v>36</v>
      </c>
      <c r="L35" s="1">
        <v>31</v>
      </c>
      <c r="M35" s="1">
        <v>40</v>
      </c>
      <c r="N35" s="1" t="s">
        <v>81</v>
      </c>
      <c r="O35" s="1">
        <v>129</v>
      </c>
      <c r="P35" s="1">
        <v>82</v>
      </c>
      <c r="Q35" s="1">
        <v>0</v>
      </c>
      <c r="R35" s="1">
        <v>0</v>
      </c>
      <c r="S35" s="1">
        <v>45</v>
      </c>
      <c r="T35" s="1">
        <v>0</v>
      </c>
      <c r="U35" s="1">
        <v>1</v>
      </c>
      <c r="V35" s="1">
        <v>0</v>
      </c>
      <c r="W35" s="1">
        <v>0</v>
      </c>
      <c r="X35" s="1">
        <v>0</v>
      </c>
      <c r="Y35" s="1">
        <v>1</v>
      </c>
    </row>
    <row r="36" spans="1:25" x14ac:dyDescent="0.2">
      <c r="A36" s="1" t="s">
        <v>82</v>
      </c>
      <c r="B36" s="1">
        <v>5</v>
      </c>
      <c r="C36" s="1">
        <v>5</v>
      </c>
      <c r="D36" s="1">
        <v>0</v>
      </c>
      <c r="E36" s="1">
        <v>0</v>
      </c>
      <c r="F36" s="1">
        <v>1</v>
      </c>
      <c r="G36" s="1">
        <v>0</v>
      </c>
      <c r="H36" s="1">
        <v>1</v>
      </c>
      <c r="I36" s="1">
        <v>1</v>
      </c>
      <c r="J36" s="1">
        <v>2</v>
      </c>
      <c r="K36" s="1">
        <v>0</v>
      </c>
      <c r="L36" s="1">
        <v>0</v>
      </c>
      <c r="M36" s="1">
        <v>0</v>
      </c>
      <c r="N36" s="1" t="s">
        <v>82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</row>
    <row r="37" spans="1:25" x14ac:dyDescent="0.2">
      <c r="A37" s="1" t="s">
        <v>83</v>
      </c>
      <c r="B37" s="1">
        <v>10</v>
      </c>
      <c r="C37" s="1">
        <v>2</v>
      </c>
      <c r="D37" s="1">
        <v>0</v>
      </c>
      <c r="E37" s="1">
        <v>0</v>
      </c>
      <c r="F37" s="1">
        <v>0</v>
      </c>
      <c r="G37" s="1">
        <v>1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 t="s">
        <v>83</v>
      </c>
      <c r="O37" s="1">
        <v>8</v>
      </c>
      <c r="P37" s="1">
        <v>2</v>
      </c>
      <c r="Q37" s="1">
        <v>0</v>
      </c>
      <c r="R37" s="1">
        <v>1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4</v>
      </c>
      <c r="Y37" s="1">
        <v>1</v>
      </c>
    </row>
    <row r="38" spans="1:25" x14ac:dyDescent="0.2">
      <c r="A38" s="1" t="s">
        <v>84</v>
      </c>
      <c r="B38" s="1">
        <v>873</v>
      </c>
      <c r="C38" s="1">
        <v>376</v>
      </c>
      <c r="D38" s="1">
        <v>27</v>
      </c>
      <c r="E38" s="1">
        <v>69</v>
      </c>
      <c r="F38" s="1">
        <v>45</v>
      </c>
      <c r="G38" s="1">
        <v>68</v>
      </c>
      <c r="H38" s="1">
        <v>26</v>
      </c>
      <c r="I38" s="1">
        <v>55</v>
      </c>
      <c r="J38" s="1">
        <v>44</v>
      </c>
      <c r="K38" s="1">
        <v>5</v>
      </c>
      <c r="L38" s="1">
        <v>15</v>
      </c>
      <c r="M38" s="1">
        <v>22</v>
      </c>
      <c r="N38" s="1" t="s">
        <v>84</v>
      </c>
      <c r="O38" s="1">
        <v>497</v>
      </c>
      <c r="P38" s="1">
        <v>72</v>
      </c>
      <c r="Q38" s="1">
        <v>45</v>
      </c>
      <c r="R38" s="1">
        <v>10</v>
      </c>
      <c r="S38" s="1">
        <v>56</v>
      </c>
      <c r="T38" s="1">
        <v>24</v>
      </c>
      <c r="U38" s="1">
        <v>74</v>
      </c>
      <c r="V38" s="1">
        <v>41</v>
      </c>
      <c r="W38" s="1">
        <v>17</v>
      </c>
      <c r="X38" s="1">
        <v>53</v>
      </c>
      <c r="Y38" s="1">
        <v>105</v>
      </c>
    </row>
    <row r="39" spans="1:25" x14ac:dyDescent="0.2">
      <c r="A39" s="1" t="s">
        <v>229</v>
      </c>
      <c r="B39" s="9">
        <f>B38*100/B34</f>
        <v>45.46875</v>
      </c>
      <c r="C39" s="9">
        <f t="shared" ref="C39:Y39" si="0">C38*100/C34</f>
        <v>29.237947122861588</v>
      </c>
      <c r="D39" s="9">
        <f t="shared" si="0"/>
        <v>100</v>
      </c>
      <c r="E39" s="9">
        <f t="shared" si="0"/>
        <v>60.526315789473685</v>
      </c>
      <c r="F39" s="9">
        <f t="shared" si="0"/>
        <v>33.088235294117645</v>
      </c>
      <c r="G39" s="9">
        <f t="shared" si="0"/>
        <v>41.717791411042946</v>
      </c>
      <c r="H39" s="9">
        <f t="shared" si="0"/>
        <v>27.083333333333332</v>
      </c>
      <c r="I39" s="9">
        <f t="shared" si="0"/>
        <v>25.114155251141554</v>
      </c>
      <c r="J39" s="9">
        <f t="shared" si="0"/>
        <v>11.518324607329843</v>
      </c>
      <c r="K39" s="9">
        <f t="shared" si="0"/>
        <v>12.195121951219512</v>
      </c>
      <c r="L39" s="9">
        <f t="shared" si="0"/>
        <v>32.608695652173914</v>
      </c>
      <c r="M39" s="9">
        <f t="shared" si="0"/>
        <v>35.483870967741936</v>
      </c>
      <c r="N39" s="1" t="s">
        <v>229</v>
      </c>
      <c r="O39" s="9">
        <f t="shared" si="0"/>
        <v>78.391167192429023</v>
      </c>
      <c r="P39" s="9">
        <f t="shared" si="0"/>
        <v>46.153846153846153</v>
      </c>
      <c r="Q39" s="9">
        <f t="shared" si="0"/>
        <v>100</v>
      </c>
      <c r="R39" s="9">
        <f t="shared" si="0"/>
        <v>90.909090909090907</v>
      </c>
      <c r="S39" s="9">
        <f t="shared" si="0"/>
        <v>55.445544554455445</v>
      </c>
      <c r="T39" s="9">
        <f t="shared" si="0"/>
        <v>100</v>
      </c>
      <c r="U39" s="9">
        <f t="shared" si="0"/>
        <v>98.666666666666671</v>
      </c>
      <c r="V39" s="9">
        <f t="shared" si="0"/>
        <v>100</v>
      </c>
      <c r="W39" s="9">
        <f t="shared" si="0"/>
        <v>100</v>
      </c>
      <c r="X39" s="9">
        <f t="shared" si="0"/>
        <v>92.982456140350877</v>
      </c>
      <c r="Y39" s="9">
        <f t="shared" si="0"/>
        <v>98.130841121495322</v>
      </c>
    </row>
    <row r="40" spans="1:25" x14ac:dyDescent="0.2">
      <c r="A40" s="13" t="s">
        <v>237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 t="s">
        <v>237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</sheetData>
  <mergeCells count="4">
    <mergeCell ref="C2:M2"/>
    <mergeCell ref="O2:Y2"/>
    <mergeCell ref="A40:M40"/>
    <mergeCell ref="N40:Y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740C5-E0BB-4A9F-9620-928CD025B9A8}">
  <dimension ref="A1:Y56"/>
  <sheetViews>
    <sheetView view="pageBreakPreview" topLeftCell="A36" zoomScale="125" zoomScaleNormal="100" zoomScaleSheetLayoutView="125" workbookViewId="0">
      <selection activeCell="A56" sqref="A56:XFD56"/>
    </sheetView>
  </sheetViews>
  <sheetFormatPr defaultRowHeight="10.199999999999999" x14ac:dyDescent="0.2"/>
  <cols>
    <col min="1" max="1" width="19.21875" style="1" customWidth="1"/>
    <col min="2" max="13" width="5.5546875" style="1" customWidth="1"/>
    <col min="14" max="14" width="19.88671875" style="1" customWidth="1"/>
    <col min="15" max="25" width="6" style="1" customWidth="1"/>
    <col min="26" max="16384" width="8.88671875" style="1"/>
  </cols>
  <sheetData>
    <row r="1" spans="1:25" x14ac:dyDescent="0.2">
      <c r="A1" s="1" t="s">
        <v>230</v>
      </c>
      <c r="N1" s="1" t="s">
        <v>230</v>
      </c>
    </row>
    <row r="2" spans="1:25" x14ac:dyDescent="0.2">
      <c r="A2" s="2"/>
      <c r="B2" s="3"/>
      <c r="C2" s="11" t="s">
        <v>222</v>
      </c>
      <c r="D2" s="11"/>
      <c r="E2" s="11"/>
      <c r="F2" s="11"/>
      <c r="G2" s="11"/>
      <c r="H2" s="11"/>
      <c r="I2" s="11"/>
      <c r="J2" s="11"/>
      <c r="K2" s="11"/>
      <c r="L2" s="11"/>
      <c r="M2" s="12"/>
      <c r="N2" s="2"/>
      <c r="O2" s="11" t="s">
        <v>2</v>
      </c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25" s="8" customFormat="1" ht="9.6" x14ac:dyDescent="0.2">
      <c r="A3" s="4"/>
      <c r="B3" s="5" t="s">
        <v>0</v>
      </c>
      <c r="C3" s="6" t="s">
        <v>1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4"/>
      <c r="O3" s="6" t="s">
        <v>0</v>
      </c>
      <c r="P3" s="6" t="s">
        <v>13</v>
      </c>
      <c r="Q3" s="6" t="s">
        <v>14</v>
      </c>
      <c r="R3" s="6" t="s">
        <v>15</v>
      </c>
      <c r="S3" s="6" t="s">
        <v>16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7" t="s">
        <v>22</v>
      </c>
    </row>
    <row r="4" spans="1:25" x14ac:dyDescent="0.2">
      <c r="A4" s="1" t="s">
        <v>85</v>
      </c>
      <c r="N4" s="1" t="s">
        <v>85</v>
      </c>
    </row>
    <row r="6" spans="1:25" x14ac:dyDescent="0.2">
      <c r="A6" s="1" t="s">
        <v>0</v>
      </c>
      <c r="B6" s="1">
        <v>1920</v>
      </c>
      <c r="C6" s="1">
        <v>1286</v>
      </c>
      <c r="D6" s="1">
        <v>27</v>
      </c>
      <c r="E6" s="1">
        <v>114</v>
      </c>
      <c r="F6" s="1">
        <v>136</v>
      </c>
      <c r="G6" s="1">
        <v>163</v>
      </c>
      <c r="H6" s="1">
        <v>96</v>
      </c>
      <c r="I6" s="1">
        <v>219</v>
      </c>
      <c r="J6" s="1">
        <v>382</v>
      </c>
      <c r="K6" s="1">
        <v>41</v>
      </c>
      <c r="L6" s="1">
        <v>46</v>
      </c>
      <c r="M6" s="1">
        <v>62</v>
      </c>
      <c r="N6" s="1" t="s">
        <v>0</v>
      </c>
      <c r="O6" s="1">
        <v>634</v>
      </c>
      <c r="P6" s="1">
        <v>156</v>
      </c>
      <c r="Q6" s="1">
        <v>45</v>
      </c>
      <c r="R6" s="1">
        <v>11</v>
      </c>
      <c r="S6" s="1">
        <v>101</v>
      </c>
      <c r="T6" s="1">
        <v>24</v>
      </c>
      <c r="U6" s="1">
        <v>75</v>
      </c>
      <c r="V6" s="1">
        <v>41</v>
      </c>
      <c r="W6" s="1">
        <v>17</v>
      </c>
      <c r="X6" s="1">
        <v>57</v>
      </c>
      <c r="Y6" s="1">
        <v>107</v>
      </c>
    </row>
    <row r="7" spans="1:25" x14ac:dyDescent="0.2">
      <c r="A7" s="1" t="s">
        <v>86</v>
      </c>
      <c r="B7" s="1">
        <v>53</v>
      </c>
      <c r="C7" s="1">
        <v>50</v>
      </c>
      <c r="D7" s="1">
        <v>0</v>
      </c>
      <c r="E7" s="1">
        <v>1</v>
      </c>
      <c r="F7" s="1">
        <v>1</v>
      </c>
      <c r="G7" s="1">
        <v>1</v>
      </c>
      <c r="H7" s="1">
        <v>2</v>
      </c>
      <c r="I7" s="1">
        <v>11</v>
      </c>
      <c r="J7" s="1">
        <v>33</v>
      </c>
      <c r="K7" s="1">
        <v>0</v>
      </c>
      <c r="L7" s="1">
        <v>0</v>
      </c>
      <c r="M7" s="1">
        <v>1</v>
      </c>
      <c r="N7" s="1" t="s">
        <v>86</v>
      </c>
      <c r="O7" s="1">
        <v>3</v>
      </c>
      <c r="P7" s="1">
        <v>1</v>
      </c>
      <c r="Q7" s="1">
        <v>0</v>
      </c>
      <c r="R7" s="1">
        <v>0</v>
      </c>
      <c r="S7" s="1">
        <v>0</v>
      </c>
      <c r="T7" s="1">
        <v>2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x14ac:dyDescent="0.2">
      <c r="A8" s="1" t="s">
        <v>87</v>
      </c>
      <c r="B8" s="1">
        <v>369</v>
      </c>
      <c r="C8" s="1">
        <v>328</v>
      </c>
      <c r="D8" s="1">
        <v>0</v>
      </c>
      <c r="E8" s="1">
        <v>10</v>
      </c>
      <c r="F8" s="1">
        <v>38</v>
      </c>
      <c r="G8" s="1">
        <v>20</v>
      </c>
      <c r="H8" s="1">
        <v>4</v>
      </c>
      <c r="I8" s="1">
        <v>59</v>
      </c>
      <c r="J8" s="1">
        <v>157</v>
      </c>
      <c r="K8" s="1">
        <v>12</v>
      </c>
      <c r="L8" s="1">
        <v>7</v>
      </c>
      <c r="M8" s="1">
        <v>21</v>
      </c>
      <c r="N8" s="1" t="s">
        <v>87</v>
      </c>
      <c r="O8" s="1">
        <v>41</v>
      </c>
      <c r="P8" s="1">
        <v>40</v>
      </c>
      <c r="Q8" s="1">
        <v>0</v>
      </c>
      <c r="R8" s="1">
        <v>0</v>
      </c>
      <c r="S8" s="1">
        <v>0</v>
      </c>
      <c r="T8" s="1">
        <v>0</v>
      </c>
      <c r="U8" s="1">
        <v>1</v>
      </c>
      <c r="V8" s="1">
        <v>0</v>
      </c>
      <c r="W8" s="1">
        <v>0</v>
      </c>
      <c r="X8" s="1">
        <v>0</v>
      </c>
      <c r="Y8" s="1">
        <v>0</v>
      </c>
    </row>
    <row r="9" spans="1:25" x14ac:dyDescent="0.2">
      <c r="A9" s="1" t="s">
        <v>88</v>
      </c>
      <c r="B9" s="1">
        <v>577</v>
      </c>
      <c r="C9" s="1">
        <v>564</v>
      </c>
      <c r="D9" s="1">
        <v>4</v>
      </c>
      <c r="E9" s="1">
        <v>73</v>
      </c>
      <c r="F9" s="1">
        <v>54</v>
      </c>
      <c r="G9" s="1">
        <v>97</v>
      </c>
      <c r="H9" s="1">
        <v>31</v>
      </c>
      <c r="I9" s="1">
        <v>78</v>
      </c>
      <c r="J9" s="1">
        <v>145</v>
      </c>
      <c r="K9" s="1">
        <v>26</v>
      </c>
      <c r="L9" s="1">
        <v>38</v>
      </c>
      <c r="M9" s="1">
        <v>18</v>
      </c>
      <c r="N9" s="1" t="s">
        <v>88</v>
      </c>
      <c r="O9" s="1">
        <v>13</v>
      </c>
      <c r="P9" s="1">
        <v>12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1</v>
      </c>
    </row>
    <row r="10" spans="1:25" x14ac:dyDescent="0.2">
      <c r="A10" s="1" t="s">
        <v>89</v>
      </c>
      <c r="B10" s="1">
        <v>921</v>
      </c>
      <c r="C10" s="1">
        <v>344</v>
      </c>
      <c r="D10" s="1">
        <v>23</v>
      </c>
      <c r="E10" s="1">
        <v>30</v>
      </c>
      <c r="F10" s="1">
        <v>43</v>
      </c>
      <c r="G10" s="1">
        <v>45</v>
      </c>
      <c r="H10" s="1">
        <v>59</v>
      </c>
      <c r="I10" s="1">
        <v>71</v>
      </c>
      <c r="J10" s="1">
        <v>47</v>
      </c>
      <c r="K10" s="1">
        <v>3</v>
      </c>
      <c r="L10" s="1">
        <v>1</v>
      </c>
      <c r="M10" s="1">
        <v>22</v>
      </c>
      <c r="N10" s="1" t="s">
        <v>89</v>
      </c>
      <c r="O10" s="1">
        <v>577</v>
      </c>
      <c r="P10" s="1">
        <v>103</v>
      </c>
      <c r="Q10" s="1">
        <v>45</v>
      </c>
      <c r="R10" s="1">
        <v>11</v>
      </c>
      <c r="S10" s="1">
        <v>101</v>
      </c>
      <c r="T10" s="1">
        <v>22</v>
      </c>
      <c r="U10" s="1">
        <v>74</v>
      </c>
      <c r="V10" s="1">
        <v>41</v>
      </c>
      <c r="W10" s="1">
        <v>17</v>
      </c>
      <c r="X10" s="1">
        <v>57</v>
      </c>
      <c r="Y10" s="1">
        <v>106</v>
      </c>
    </row>
    <row r="12" spans="1:25" x14ac:dyDescent="0.2">
      <c r="A12" s="1" t="s">
        <v>90</v>
      </c>
      <c r="N12" s="1" t="s">
        <v>90</v>
      </c>
    </row>
    <row r="14" spans="1:25" x14ac:dyDescent="0.2">
      <c r="A14" s="1" t="s">
        <v>0</v>
      </c>
      <c r="B14" s="1">
        <v>53</v>
      </c>
      <c r="C14" s="1">
        <v>50</v>
      </c>
      <c r="D14" s="1">
        <v>0</v>
      </c>
      <c r="E14" s="1">
        <v>1</v>
      </c>
      <c r="F14" s="1">
        <v>1</v>
      </c>
      <c r="G14" s="1">
        <v>1</v>
      </c>
      <c r="H14" s="1">
        <v>2</v>
      </c>
      <c r="I14" s="1">
        <v>11</v>
      </c>
      <c r="J14" s="1">
        <v>33</v>
      </c>
      <c r="K14" s="1">
        <v>0</v>
      </c>
      <c r="L14" s="1">
        <v>0</v>
      </c>
      <c r="M14" s="1">
        <v>1</v>
      </c>
      <c r="N14" s="1" t="s">
        <v>0</v>
      </c>
      <c r="O14" s="1">
        <v>3</v>
      </c>
      <c r="P14" s="1">
        <v>1</v>
      </c>
      <c r="Q14" s="1">
        <v>0</v>
      </c>
      <c r="R14" s="1">
        <v>0</v>
      </c>
      <c r="S14" s="1">
        <v>0</v>
      </c>
      <c r="T14" s="1">
        <v>2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">
      <c r="A15" s="1" t="s">
        <v>91</v>
      </c>
      <c r="B15" s="1">
        <v>46</v>
      </c>
      <c r="C15" s="1">
        <v>46</v>
      </c>
      <c r="D15" s="1">
        <v>0</v>
      </c>
      <c r="E15" s="1">
        <v>0</v>
      </c>
      <c r="F15" s="1">
        <v>0</v>
      </c>
      <c r="G15" s="1">
        <v>1</v>
      </c>
      <c r="H15" s="1">
        <v>2</v>
      </c>
      <c r="I15" s="1">
        <v>9</v>
      </c>
      <c r="J15" s="1">
        <v>33</v>
      </c>
      <c r="K15" s="1">
        <v>0</v>
      </c>
      <c r="L15" s="1">
        <v>0</v>
      </c>
      <c r="M15" s="1">
        <v>1</v>
      </c>
      <c r="N15" s="1" t="s">
        <v>91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6" spans="1:25" x14ac:dyDescent="0.2">
      <c r="A16" s="1" t="s">
        <v>92</v>
      </c>
      <c r="B16" s="1">
        <v>1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 t="s">
        <v>92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</row>
    <row r="17" spans="1:25" x14ac:dyDescent="0.2">
      <c r="A17" s="1" t="s">
        <v>93</v>
      </c>
      <c r="B17" s="1">
        <v>3</v>
      </c>
      <c r="C17" s="1">
        <v>3</v>
      </c>
      <c r="D17" s="1">
        <v>0</v>
      </c>
      <c r="E17" s="1">
        <v>1</v>
      </c>
      <c r="F17" s="1">
        <v>1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 t="s">
        <v>93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</row>
    <row r="18" spans="1:25" x14ac:dyDescent="0.2">
      <c r="A18" s="1" t="s">
        <v>94</v>
      </c>
      <c r="B18" s="1">
        <v>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 t="s">
        <v>94</v>
      </c>
      <c r="O18" s="1">
        <v>3</v>
      </c>
      <c r="P18" s="1">
        <v>1</v>
      </c>
      <c r="Q18" s="1">
        <v>0</v>
      </c>
      <c r="R18" s="1">
        <v>0</v>
      </c>
      <c r="S18" s="1">
        <v>0</v>
      </c>
      <c r="T18" s="1">
        <v>2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</row>
    <row r="20" spans="1:25" x14ac:dyDescent="0.2">
      <c r="A20" s="1" t="s">
        <v>95</v>
      </c>
      <c r="N20" s="1" t="s">
        <v>95</v>
      </c>
    </row>
    <row r="22" spans="1:25" x14ac:dyDescent="0.2">
      <c r="A22" s="1" t="s">
        <v>0</v>
      </c>
      <c r="B22" s="1">
        <v>1920</v>
      </c>
      <c r="C22" s="1">
        <v>1286</v>
      </c>
      <c r="D22" s="1">
        <v>27</v>
      </c>
      <c r="E22" s="1">
        <v>114</v>
      </c>
      <c r="F22" s="1">
        <v>136</v>
      </c>
      <c r="G22" s="1">
        <v>163</v>
      </c>
      <c r="H22" s="1">
        <v>96</v>
      </c>
      <c r="I22" s="1">
        <v>219</v>
      </c>
      <c r="J22" s="1">
        <v>382</v>
      </c>
      <c r="K22" s="1">
        <v>41</v>
      </c>
      <c r="L22" s="1">
        <v>46</v>
      </c>
      <c r="M22" s="1">
        <v>62</v>
      </c>
      <c r="N22" s="1" t="s">
        <v>0</v>
      </c>
      <c r="O22" s="1">
        <v>634</v>
      </c>
      <c r="P22" s="1">
        <v>156</v>
      </c>
      <c r="Q22" s="1">
        <v>45</v>
      </c>
      <c r="R22" s="1">
        <v>11</v>
      </c>
      <c r="S22" s="1">
        <v>101</v>
      </c>
      <c r="T22" s="1">
        <v>24</v>
      </c>
      <c r="U22" s="1">
        <v>75</v>
      </c>
      <c r="V22" s="1">
        <v>41</v>
      </c>
      <c r="W22" s="1">
        <v>17</v>
      </c>
      <c r="X22" s="1">
        <v>57</v>
      </c>
      <c r="Y22" s="1">
        <v>107</v>
      </c>
    </row>
    <row r="23" spans="1:25" x14ac:dyDescent="0.2">
      <c r="A23" s="1" t="s">
        <v>96</v>
      </c>
      <c r="B23" s="1">
        <v>174</v>
      </c>
      <c r="C23" s="1">
        <v>161</v>
      </c>
      <c r="D23" s="1">
        <v>0</v>
      </c>
      <c r="E23" s="1">
        <v>4</v>
      </c>
      <c r="F23" s="1">
        <v>5</v>
      </c>
      <c r="G23" s="1">
        <v>6</v>
      </c>
      <c r="H23" s="1">
        <v>2</v>
      </c>
      <c r="I23" s="1">
        <v>42</v>
      </c>
      <c r="J23" s="1">
        <v>93</v>
      </c>
      <c r="K23" s="1">
        <v>5</v>
      </c>
      <c r="L23" s="1">
        <v>0</v>
      </c>
      <c r="M23" s="1">
        <v>4</v>
      </c>
      <c r="N23" s="1" t="s">
        <v>96</v>
      </c>
      <c r="O23" s="1">
        <v>13</v>
      </c>
      <c r="P23" s="1">
        <v>13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</row>
    <row r="24" spans="1:25" x14ac:dyDescent="0.2">
      <c r="A24" s="1" t="s">
        <v>97</v>
      </c>
      <c r="B24" s="1">
        <v>39</v>
      </c>
      <c r="C24" s="1">
        <v>31</v>
      </c>
      <c r="D24" s="1">
        <v>0</v>
      </c>
      <c r="E24" s="1">
        <v>0</v>
      </c>
      <c r="F24" s="1">
        <v>3</v>
      </c>
      <c r="G24" s="1">
        <v>9</v>
      </c>
      <c r="H24" s="1">
        <v>1</v>
      </c>
      <c r="I24" s="1">
        <v>6</v>
      </c>
      <c r="J24" s="1">
        <v>10</v>
      </c>
      <c r="K24" s="1">
        <v>0</v>
      </c>
      <c r="L24" s="1">
        <v>1</v>
      </c>
      <c r="M24" s="1">
        <v>1</v>
      </c>
      <c r="N24" s="1" t="s">
        <v>97</v>
      </c>
      <c r="O24" s="1">
        <v>8</v>
      </c>
      <c r="P24" s="1">
        <v>8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</row>
    <row r="25" spans="1:25" x14ac:dyDescent="0.2">
      <c r="A25" s="1" t="s">
        <v>98</v>
      </c>
      <c r="B25" s="1">
        <v>750</v>
      </c>
      <c r="C25" s="1">
        <v>697</v>
      </c>
      <c r="D25" s="1">
        <v>1</v>
      </c>
      <c r="E25" s="1">
        <v>69</v>
      </c>
      <c r="F25" s="1">
        <v>72</v>
      </c>
      <c r="G25" s="1">
        <v>106</v>
      </c>
      <c r="H25" s="1">
        <v>19</v>
      </c>
      <c r="I25" s="1">
        <v>96</v>
      </c>
      <c r="J25" s="1">
        <v>219</v>
      </c>
      <c r="K25" s="1">
        <v>35</v>
      </c>
      <c r="L25" s="1">
        <v>36</v>
      </c>
      <c r="M25" s="1">
        <v>44</v>
      </c>
      <c r="N25" s="1" t="s">
        <v>98</v>
      </c>
      <c r="O25" s="1">
        <v>53</v>
      </c>
      <c r="P25" s="1">
        <v>35</v>
      </c>
      <c r="Q25" s="1">
        <v>2</v>
      </c>
      <c r="R25" s="1">
        <v>0</v>
      </c>
      <c r="S25" s="1">
        <v>12</v>
      </c>
      <c r="T25" s="1">
        <v>0</v>
      </c>
      <c r="U25" s="1">
        <v>1</v>
      </c>
      <c r="V25" s="1">
        <v>0</v>
      </c>
      <c r="W25" s="1">
        <v>0</v>
      </c>
      <c r="X25" s="1">
        <v>0</v>
      </c>
      <c r="Y25" s="1">
        <v>3</v>
      </c>
    </row>
    <row r="26" spans="1:25" x14ac:dyDescent="0.2">
      <c r="A26" s="1" t="s">
        <v>84</v>
      </c>
      <c r="B26" s="1">
        <v>957</v>
      </c>
      <c r="C26" s="1">
        <v>397</v>
      </c>
      <c r="D26" s="1">
        <v>26</v>
      </c>
      <c r="E26" s="1">
        <v>41</v>
      </c>
      <c r="F26" s="1">
        <v>56</v>
      </c>
      <c r="G26" s="1">
        <v>42</v>
      </c>
      <c r="H26" s="1">
        <v>74</v>
      </c>
      <c r="I26" s="1">
        <v>75</v>
      </c>
      <c r="J26" s="1">
        <v>60</v>
      </c>
      <c r="K26" s="1">
        <v>1</v>
      </c>
      <c r="L26" s="1">
        <v>9</v>
      </c>
      <c r="M26" s="1">
        <v>13</v>
      </c>
      <c r="N26" s="1" t="s">
        <v>84</v>
      </c>
      <c r="O26" s="1">
        <v>560</v>
      </c>
      <c r="P26" s="1">
        <v>100</v>
      </c>
      <c r="Q26" s="1">
        <v>43</v>
      </c>
      <c r="R26" s="1">
        <v>11</v>
      </c>
      <c r="S26" s="1">
        <v>89</v>
      </c>
      <c r="T26" s="1">
        <v>24</v>
      </c>
      <c r="U26" s="1">
        <v>74</v>
      </c>
      <c r="V26" s="1">
        <v>41</v>
      </c>
      <c r="W26" s="1">
        <v>17</v>
      </c>
      <c r="X26" s="1">
        <v>57</v>
      </c>
      <c r="Y26" s="1">
        <v>104</v>
      </c>
    </row>
    <row r="28" spans="1:25" x14ac:dyDescent="0.2">
      <c r="A28" s="1" t="s">
        <v>99</v>
      </c>
      <c r="N28" s="1" t="s">
        <v>99</v>
      </c>
    </row>
    <row r="30" spans="1:25" x14ac:dyDescent="0.2">
      <c r="A30" s="1" t="s">
        <v>0</v>
      </c>
      <c r="B30" s="1">
        <v>1920</v>
      </c>
      <c r="C30" s="1">
        <v>1286</v>
      </c>
      <c r="D30" s="1">
        <v>27</v>
      </c>
      <c r="E30" s="1">
        <v>114</v>
      </c>
      <c r="F30" s="1">
        <v>136</v>
      </c>
      <c r="G30" s="1">
        <v>163</v>
      </c>
      <c r="H30" s="1">
        <v>96</v>
      </c>
      <c r="I30" s="1">
        <v>219</v>
      </c>
      <c r="J30" s="1">
        <v>382</v>
      </c>
      <c r="K30" s="1">
        <v>41</v>
      </c>
      <c r="L30" s="1">
        <v>46</v>
      </c>
      <c r="M30" s="1">
        <v>62</v>
      </c>
      <c r="N30" s="1" t="s">
        <v>0</v>
      </c>
      <c r="O30" s="1">
        <v>634</v>
      </c>
      <c r="P30" s="1">
        <v>156</v>
      </c>
      <c r="Q30" s="1">
        <v>45</v>
      </c>
      <c r="R30" s="1">
        <v>11</v>
      </c>
      <c r="S30" s="1">
        <v>101</v>
      </c>
      <c r="T30" s="1">
        <v>24</v>
      </c>
      <c r="U30" s="1">
        <v>75</v>
      </c>
      <c r="V30" s="1">
        <v>41</v>
      </c>
      <c r="W30" s="1">
        <v>17</v>
      </c>
      <c r="X30" s="1">
        <v>57</v>
      </c>
      <c r="Y30" s="1">
        <v>107</v>
      </c>
    </row>
    <row r="31" spans="1:25" x14ac:dyDescent="0.2">
      <c r="A31" s="1" t="s">
        <v>96</v>
      </c>
      <c r="B31" s="1">
        <v>208</v>
      </c>
      <c r="C31" s="1">
        <v>192</v>
      </c>
      <c r="D31" s="1">
        <v>0</v>
      </c>
      <c r="E31" s="1">
        <v>5</v>
      </c>
      <c r="F31" s="1">
        <v>8</v>
      </c>
      <c r="G31" s="1">
        <v>9</v>
      </c>
      <c r="H31" s="1">
        <v>3</v>
      </c>
      <c r="I31" s="1">
        <v>47</v>
      </c>
      <c r="J31" s="1">
        <v>108</v>
      </c>
      <c r="K31" s="1">
        <v>7</v>
      </c>
      <c r="L31" s="1">
        <v>1</v>
      </c>
      <c r="M31" s="1">
        <v>4</v>
      </c>
      <c r="N31" s="1" t="s">
        <v>96</v>
      </c>
      <c r="O31" s="1">
        <v>16</v>
      </c>
      <c r="P31" s="1">
        <v>16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</row>
    <row r="32" spans="1:25" x14ac:dyDescent="0.2">
      <c r="A32" s="1" t="s">
        <v>97</v>
      </c>
      <c r="B32" s="1">
        <v>32</v>
      </c>
      <c r="C32" s="1">
        <v>15</v>
      </c>
      <c r="D32" s="1">
        <v>0</v>
      </c>
      <c r="E32" s="1">
        <v>0</v>
      </c>
      <c r="F32" s="1">
        <v>0</v>
      </c>
      <c r="G32" s="1">
        <v>6</v>
      </c>
      <c r="H32" s="1">
        <v>0</v>
      </c>
      <c r="I32" s="1">
        <v>4</v>
      </c>
      <c r="J32" s="1">
        <v>4</v>
      </c>
      <c r="K32" s="1">
        <v>0</v>
      </c>
      <c r="L32" s="1">
        <v>0</v>
      </c>
      <c r="M32" s="1">
        <v>1</v>
      </c>
      <c r="N32" s="1" t="s">
        <v>97</v>
      </c>
      <c r="O32" s="1">
        <v>17</v>
      </c>
      <c r="P32" s="1">
        <v>15</v>
      </c>
      <c r="Q32" s="1">
        <v>0</v>
      </c>
      <c r="R32" s="1">
        <v>0</v>
      </c>
      <c r="S32" s="1">
        <v>0</v>
      </c>
      <c r="T32" s="1">
        <v>0</v>
      </c>
      <c r="U32" s="1">
        <v>1</v>
      </c>
      <c r="V32" s="1">
        <v>1</v>
      </c>
      <c r="W32" s="1">
        <v>0</v>
      </c>
      <c r="X32" s="1">
        <v>0</v>
      </c>
      <c r="Y32" s="1">
        <v>0</v>
      </c>
    </row>
    <row r="33" spans="1:25" x14ac:dyDescent="0.2">
      <c r="A33" s="1" t="s">
        <v>100</v>
      </c>
      <c r="B33" s="1">
        <v>97</v>
      </c>
      <c r="C33" s="1">
        <v>63</v>
      </c>
      <c r="D33" s="1">
        <v>0</v>
      </c>
      <c r="E33" s="1">
        <v>10</v>
      </c>
      <c r="F33" s="1">
        <v>3</v>
      </c>
      <c r="G33" s="1">
        <v>7</v>
      </c>
      <c r="H33" s="1">
        <v>0</v>
      </c>
      <c r="I33" s="1">
        <v>20</v>
      </c>
      <c r="J33" s="1">
        <v>21</v>
      </c>
      <c r="K33" s="1">
        <v>0</v>
      </c>
      <c r="L33" s="1">
        <v>1</v>
      </c>
      <c r="M33" s="1">
        <v>1</v>
      </c>
      <c r="N33" s="1" t="s">
        <v>100</v>
      </c>
      <c r="O33" s="1">
        <v>34</v>
      </c>
      <c r="P33" s="1">
        <v>23</v>
      </c>
      <c r="Q33" s="1">
        <v>1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1">
        <v>0</v>
      </c>
      <c r="X33" s="1">
        <v>0</v>
      </c>
      <c r="Y33" s="1">
        <v>9</v>
      </c>
    </row>
    <row r="34" spans="1:25" x14ac:dyDescent="0.2">
      <c r="A34" s="1" t="s">
        <v>101</v>
      </c>
      <c r="B34" s="1">
        <v>713</v>
      </c>
      <c r="C34" s="1">
        <v>586</v>
      </c>
      <c r="D34" s="1">
        <v>0</v>
      </c>
      <c r="E34" s="1">
        <v>22</v>
      </c>
      <c r="F34" s="1">
        <v>47</v>
      </c>
      <c r="G34" s="1">
        <v>85</v>
      </c>
      <c r="H34" s="1">
        <v>48</v>
      </c>
      <c r="I34" s="1">
        <v>79</v>
      </c>
      <c r="J34" s="1">
        <v>223</v>
      </c>
      <c r="K34" s="1">
        <v>27</v>
      </c>
      <c r="L34" s="1">
        <v>21</v>
      </c>
      <c r="M34" s="1">
        <v>34</v>
      </c>
      <c r="N34" s="1" t="s">
        <v>101</v>
      </c>
      <c r="O34" s="1">
        <v>127</v>
      </c>
      <c r="P34" s="1">
        <v>39</v>
      </c>
      <c r="Q34" s="1">
        <v>0</v>
      </c>
      <c r="R34" s="1">
        <v>5</v>
      </c>
      <c r="S34" s="1">
        <v>3</v>
      </c>
      <c r="T34" s="1">
        <v>1</v>
      </c>
      <c r="U34" s="1">
        <v>0</v>
      </c>
      <c r="V34" s="1">
        <v>1</v>
      </c>
      <c r="W34" s="1">
        <v>0</v>
      </c>
      <c r="X34" s="1">
        <v>0</v>
      </c>
      <c r="Y34" s="1">
        <v>78</v>
      </c>
    </row>
    <row r="35" spans="1:25" x14ac:dyDescent="0.2">
      <c r="A35" s="1" t="s">
        <v>102</v>
      </c>
      <c r="B35" s="1">
        <v>870</v>
      </c>
      <c r="C35" s="1">
        <v>430</v>
      </c>
      <c r="D35" s="1">
        <v>27</v>
      </c>
      <c r="E35" s="1">
        <v>77</v>
      </c>
      <c r="F35" s="1">
        <v>78</v>
      </c>
      <c r="G35" s="1">
        <v>56</v>
      </c>
      <c r="H35" s="1">
        <v>45</v>
      </c>
      <c r="I35" s="1">
        <v>69</v>
      </c>
      <c r="J35" s="1">
        <v>26</v>
      </c>
      <c r="K35" s="1">
        <v>7</v>
      </c>
      <c r="L35" s="1">
        <v>23</v>
      </c>
      <c r="M35" s="1">
        <v>22</v>
      </c>
      <c r="N35" s="1" t="s">
        <v>102</v>
      </c>
      <c r="O35" s="1">
        <v>440</v>
      </c>
      <c r="P35" s="1">
        <v>63</v>
      </c>
      <c r="Q35" s="1">
        <v>44</v>
      </c>
      <c r="R35" s="1">
        <v>6</v>
      </c>
      <c r="S35" s="1">
        <v>98</v>
      </c>
      <c r="T35" s="1">
        <v>23</v>
      </c>
      <c r="U35" s="1">
        <v>73</v>
      </c>
      <c r="V35" s="1">
        <v>39</v>
      </c>
      <c r="W35" s="1">
        <v>17</v>
      </c>
      <c r="X35" s="1">
        <v>57</v>
      </c>
      <c r="Y35" s="1">
        <v>20</v>
      </c>
    </row>
    <row r="37" spans="1:25" x14ac:dyDescent="0.2">
      <c r="A37" s="1" t="s">
        <v>103</v>
      </c>
      <c r="N37" s="1" t="s">
        <v>103</v>
      </c>
    </row>
    <row r="39" spans="1:25" x14ac:dyDescent="0.2">
      <c r="A39" s="1" t="s">
        <v>0</v>
      </c>
      <c r="B39" s="1">
        <v>1920</v>
      </c>
      <c r="C39" s="1">
        <v>1286</v>
      </c>
      <c r="D39" s="1">
        <v>27</v>
      </c>
      <c r="E39" s="1">
        <v>114</v>
      </c>
      <c r="F39" s="1">
        <v>136</v>
      </c>
      <c r="G39" s="1">
        <v>163</v>
      </c>
      <c r="H39" s="1">
        <v>96</v>
      </c>
      <c r="I39" s="1">
        <v>219</v>
      </c>
      <c r="J39" s="1">
        <v>382</v>
      </c>
      <c r="K39" s="1">
        <v>41</v>
      </c>
      <c r="L39" s="1">
        <v>46</v>
      </c>
      <c r="M39" s="1">
        <v>62</v>
      </c>
      <c r="N39" s="1" t="s">
        <v>0</v>
      </c>
      <c r="O39" s="1">
        <v>634</v>
      </c>
      <c r="P39" s="1">
        <v>156</v>
      </c>
      <c r="Q39" s="1">
        <v>45</v>
      </c>
      <c r="R39" s="1">
        <v>11</v>
      </c>
      <c r="S39" s="1">
        <v>101</v>
      </c>
      <c r="T39" s="1">
        <v>24</v>
      </c>
      <c r="U39" s="1">
        <v>75</v>
      </c>
      <c r="V39" s="1">
        <v>41</v>
      </c>
      <c r="W39" s="1">
        <v>17</v>
      </c>
      <c r="X39" s="1">
        <v>57</v>
      </c>
      <c r="Y39" s="1">
        <v>107</v>
      </c>
    </row>
    <row r="40" spans="1:25" x14ac:dyDescent="0.2">
      <c r="A40" s="1" t="s">
        <v>104</v>
      </c>
      <c r="B40" s="1">
        <v>78</v>
      </c>
      <c r="C40" s="1">
        <v>58</v>
      </c>
      <c r="D40" s="1">
        <v>0</v>
      </c>
      <c r="E40" s="1">
        <v>0</v>
      </c>
      <c r="F40" s="1">
        <v>1</v>
      </c>
      <c r="G40" s="1">
        <v>4</v>
      </c>
      <c r="H40" s="1">
        <v>0</v>
      </c>
      <c r="I40" s="1">
        <v>10</v>
      </c>
      <c r="J40" s="1">
        <v>40</v>
      </c>
      <c r="K40" s="1">
        <v>0</v>
      </c>
      <c r="L40" s="1">
        <v>0</v>
      </c>
      <c r="M40" s="1">
        <v>3</v>
      </c>
      <c r="N40" s="1" t="s">
        <v>104</v>
      </c>
      <c r="O40" s="1">
        <v>20</v>
      </c>
      <c r="P40" s="1">
        <v>19</v>
      </c>
      <c r="Q40" s="1">
        <v>0</v>
      </c>
      <c r="R40" s="1">
        <v>0</v>
      </c>
      <c r="S40" s="1">
        <v>0</v>
      </c>
      <c r="T40" s="1">
        <v>0</v>
      </c>
      <c r="U40" s="1">
        <v>1</v>
      </c>
      <c r="V40" s="1">
        <v>0</v>
      </c>
      <c r="W40" s="1">
        <v>0</v>
      </c>
      <c r="X40" s="1">
        <v>0</v>
      </c>
      <c r="Y40" s="1">
        <v>0</v>
      </c>
    </row>
    <row r="41" spans="1:25" x14ac:dyDescent="0.2">
      <c r="A41" s="1" t="s">
        <v>105</v>
      </c>
      <c r="B41" s="1">
        <v>426</v>
      </c>
      <c r="C41" s="1">
        <v>414</v>
      </c>
      <c r="D41" s="1">
        <v>2</v>
      </c>
      <c r="E41" s="1">
        <v>43</v>
      </c>
      <c r="F41" s="1">
        <v>93</v>
      </c>
      <c r="G41" s="1">
        <v>118</v>
      </c>
      <c r="H41" s="1">
        <v>1</v>
      </c>
      <c r="I41" s="1">
        <v>1</v>
      </c>
      <c r="J41" s="1">
        <v>75</v>
      </c>
      <c r="K41" s="1">
        <v>36</v>
      </c>
      <c r="L41" s="1">
        <v>43</v>
      </c>
      <c r="M41" s="1">
        <v>2</v>
      </c>
      <c r="N41" s="1" t="s">
        <v>105</v>
      </c>
      <c r="O41" s="1">
        <v>12</v>
      </c>
      <c r="P41" s="1">
        <v>7</v>
      </c>
      <c r="Q41" s="1">
        <v>0</v>
      </c>
      <c r="R41" s="1">
        <v>1</v>
      </c>
      <c r="S41" s="1">
        <v>0</v>
      </c>
      <c r="T41" s="1">
        <v>0</v>
      </c>
      <c r="U41" s="1">
        <v>0</v>
      </c>
      <c r="V41" s="1">
        <v>4</v>
      </c>
      <c r="W41" s="1">
        <v>0</v>
      </c>
      <c r="X41" s="1">
        <v>0</v>
      </c>
      <c r="Y41" s="1">
        <v>0</v>
      </c>
    </row>
    <row r="42" spans="1:25" x14ac:dyDescent="0.2">
      <c r="A42" s="1" t="s">
        <v>106</v>
      </c>
      <c r="B42" s="1">
        <v>100</v>
      </c>
      <c r="C42" s="1">
        <v>84</v>
      </c>
      <c r="D42" s="1">
        <v>0</v>
      </c>
      <c r="E42" s="1">
        <v>0</v>
      </c>
      <c r="F42" s="1">
        <v>0</v>
      </c>
      <c r="G42" s="1">
        <v>0</v>
      </c>
      <c r="H42" s="1">
        <v>2</v>
      </c>
      <c r="I42" s="1">
        <v>37</v>
      </c>
      <c r="J42" s="1">
        <v>45</v>
      </c>
      <c r="K42" s="1">
        <v>0</v>
      </c>
      <c r="L42" s="1">
        <v>0</v>
      </c>
      <c r="M42" s="1">
        <v>0</v>
      </c>
      <c r="N42" s="1" t="s">
        <v>106</v>
      </c>
      <c r="O42" s="1">
        <v>16</v>
      </c>
      <c r="P42" s="1">
        <v>6</v>
      </c>
      <c r="Q42" s="1">
        <v>1</v>
      </c>
      <c r="R42" s="1">
        <v>0</v>
      </c>
      <c r="S42" s="1">
        <v>8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1">
        <v>0</v>
      </c>
    </row>
    <row r="43" spans="1:25" x14ac:dyDescent="0.2">
      <c r="A43" s="1" t="s">
        <v>107</v>
      </c>
      <c r="B43" s="1">
        <v>106</v>
      </c>
      <c r="C43" s="1">
        <v>65</v>
      </c>
      <c r="D43" s="1">
        <v>1</v>
      </c>
      <c r="E43" s="1">
        <v>28</v>
      </c>
      <c r="F43" s="1">
        <v>7</v>
      </c>
      <c r="G43" s="1">
        <v>6</v>
      </c>
      <c r="H43" s="1">
        <v>10</v>
      </c>
      <c r="I43" s="1">
        <v>4</v>
      </c>
      <c r="J43" s="1">
        <v>4</v>
      </c>
      <c r="K43" s="1">
        <v>2</v>
      </c>
      <c r="L43" s="1">
        <v>1</v>
      </c>
      <c r="M43" s="1">
        <v>2</v>
      </c>
      <c r="N43" s="1" t="s">
        <v>107</v>
      </c>
      <c r="O43" s="1">
        <v>41</v>
      </c>
      <c r="P43" s="1">
        <v>21</v>
      </c>
      <c r="Q43" s="1">
        <v>1</v>
      </c>
      <c r="R43" s="1">
        <v>5</v>
      </c>
      <c r="S43" s="1">
        <v>1</v>
      </c>
      <c r="T43" s="1">
        <v>0</v>
      </c>
      <c r="U43" s="1">
        <v>0</v>
      </c>
      <c r="V43" s="1">
        <v>0</v>
      </c>
      <c r="W43" s="1">
        <v>12</v>
      </c>
      <c r="X43" s="1">
        <v>0</v>
      </c>
      <c r="Y43" s="1">
        <v>1</v>
      </c>
    </row>
    <row r="44" spans="1:25" x14ac:dyDescent="0.2">
      <c r="A44" s="1" t="s">
        <v>108</v>
      </c>
      <c r="B44" s="1">
        <v>25</v>
      </c>
      <c r="C44" s="1">
        <v>10</v>
      </c>
      <c r="D44" s="1">
        <v>0</v>
      </c>
      <c r="E44" s="1">
        <v>1</v>
      </c>
      <c r="F44" s="1">
        <v>1</v>
      </c>
      <c r="G44" s="1">
        <v>5</v>
      </c>
      <c r="H44" s="1">
        <v>0</v>
      </c>
      <c r="I44" s="1">
        <v>2</v>
      </c>
      <c r="J44" s="1">
        <v>0</v>
      </c>
      <c r="K44" s="1">
        <v>0</v>
      </c>
      <c r="L44" s="1">
        <v>1</v>
      </c>
      <c r="M44" s="1">
        <v>0</v>
      </c>
      <c r="N44" s="1" t="s">
        <v>108</v>
      </c>
      <c r="O44" s="1">
        <v>15</v>
      </c>
      <c r="P44" s="1">
        <v>2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13</v>
      </c>
      <c r="Y44" s="1">
        <v>0</v>
      </c>
    </row>
    <row r="45" spans="1:25" x14ac:dyDescent="0.2">
      <c r="A45" s="1" t="s">
        <v>109</v>
      </c>
      <c r="B45" s="1">
        <v>1159</v>
      </c>
      <c r="C45" s="1">
        <v>629</v>
      </c>
      <c r="D45" s="1">
        <v>24</v>
      </c>
      <c r="E45" s="1">
        <v>40</v>
      </c>
      <c r="F45" s="1">
        <v>28</v>
      </c>
      <c r="G45" s="1">
        <v>29</v>
      </c>
      <c r="H45" s="1">
        <v>82</v>
      </c>
      <c r="I45" s="1">
        <v>159</v>
      </c>
      <c r="J45" s="1">
        <v>210</v>
      </c>
      <c r="K45" s="1">
        <v>3</v>
      </c>
      <c r="L45" s="1">
        <v>1</v>
      </c>
      <c r="M45" s="1">
        <v>53</v>
      </c>
      <c r="N45" s="1" t="s">
        <v>109</v>
      </c>
      <c r="O45" s="1">
        <v>530</v>
      </c>
      <c r="P45" s="1">
        <v>101</v>
      </c>
      <c r="Q45" s="1">
        <v>43</v>
      </c>
      <c r="R45" s="1">
        <v>5</v>
      </c>
      <c r="S45" s="1">
        <v>92</v>
      </c>
      <c r="T45" s="1">
        <v>24</v>
      </c>
      <c r="U45" s="1">
        <v>74</v>
      </c>
      <c r="V45" s="1">
        <v>36</v>
      </c>
      <c r="W45" s="1">
        <v>5</v>
      </c>
      <c r="X45" s="1">
        <v>44</v>
      </c>
      <c r="Y45" s="1">
        <v>106</v>
      </c>
    </row>
    <row r="46" spans="1:25" x14ac:dyDescent="0.2">
      <c r="A46" s="1" t="s">
        <v>110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 t="s">
        <v>110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</row>
    <row r="47" spans="1:25" x14ac:dyDescent="0.2">
      <c r="A47" s="1" t="s">
        <v>111</v>
      </c>
      <c r="B47" s="1">
        <v>9</v>
      </c>
      <c r="C47" s="1">
        <v>9</v>
      </c>
      <c r="D47" s="1">
        <v>0</v>
      </c>
      <c r="E47" s="1">
        <v>1</v>
      </c>
      <c r="F47" s="1">
        <v>0</v>
      </c>
      <c r="G47" s="1">
        <v>0</v>
      </c>
      <c r="H47" s="1">
        <v>1</v>
      </c>
      <c r="I47" s="1">
        <v>0</v>
      </c>
      <c r="J47" s="1">
        <v>7</v>
      </c>
      <c r="K47" s="1">
        <v>0</v>
      </c>
      <c r="L47" s="1">
        <v>0</v>
      </c>
      <c r="M47" s="1">
        <v>0</v>
      </c>
      <c r="N47" s="1" t="s">
        <v>111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</row>
    <row r="48" spans="1:25" x14ac:dyDescent="0.2">
      <c r="A48" s="1" t="s">
        <v>112</v>
      </c>
      <c r="B48" s="1">
        <v>17</v>
      </c>
      <c r="C48" s="1">
        <v>17</v>
      </c>
      <c r="D48" s="1">
        <v>0</v>
      </c>
      <c r="E48" s="1">
        <v>1</v>
      </c>
      <c r="F48" s="1">
        <v>6</v>
      </c>
      <c r="G48" s="1">
        <v>1</v>
      </c>
      <c r="H48" s="1">
        <v>0</v>
      </c>
      <c r="I48" s="1">
        <v>6</v>
      </c>
      <c r="J48" s="1">
        <v>1</v>
      </c>
      <c r="K48" s="1">
        <v>0</v>
      </c>
      <c r="L48" s="1">
        <v>0</v>
      </c>
      <c r="M48" s="1">
        <v>2</v>
      </c>
      <c r="N48" s="1" t="s">
        <v>112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</row>
    <row r="50" spans="1:25" x14ac:dyDescent="0.2">
      <c r="A50" s="1" t="s">
        <v>113</v>
      </c>
      <c r="N50" s="1" t="s">
        <v>113</v>
      </c>
    </row>
    <row r="52" spans="1:25" x14ac:dyDescent="0.2">
      <c r="A52" s="1" t="s">
        <v>0</v>
      </c>
      <c r="B52" s="1">
        <v>1920</v>
      </c>
      <c r="C52" s="1">
        <v>1286</v>
      </c>
      <c r="D52" s="1">
        <v>27</v>
      </c>
      <c r="E52" s="1">
        <v>114</v>
      </c>
      <c r="F52" s="1">
        <v>136</v>
      </c>
      <c r="G52" s="1">
        <v>163</v>
      </c>
      <c r="H52" s="1">
        <v>96</v>
      </c>
      <c r="I52" s="1">
        <v>219</v>
      </c>
      <c r="J52" s="1">
        <v>382</v>
      </c>
      <c r="K52" s="1">
        <v>41</v>
      </c>
      <c r="L52" s="1">
        <v>46</v>
      </c>
      <c r="M52" s="1">
        <v>62</v>
      </c>
      <c r="N52" s="1" t="s">
        <v>0</v>
      </c>
      <c r="O52" s="1">
        <v>634</v>
      </c>
      <c r="P52" s="1">
        <v>156</v>
      </c>
      <c r="Q52" s="1">
        <v>45</v>
      </c>
      <c r="R52" s="1">
        <v>11</v>
      </c>
      <c r="S52" s="1">
        <v>101</v>
      </c>
      <c r="T52" s="1">
        <v>24</v>
      </c>
      <c r="U52" s="1">
        <v>75</v>
      </c>
      <c r="V52" s="1">
        <v>41</v>
      </c>
      <c r="W52" s="1">
        <v>17</v>
      </c>
      <c r="X52" s="1">
        <v>57</v>
      </c>
      <c r="Y52" s="1">
        <v>107</v>
      </c>
    </row>
    <row r="53" spans="1:25" x14ac:dyDescent="0.2">
      <c r="A53" s="1" t="s">
        <v>114</v>
      </c>
      <c r="B53" s="1">
        <v>185</v>
      </c>
      <c r="C53" s="1">
        <v>176</v>
      </c>
      <c r="D53" s="1">
        <v>0</v>
      </c>
      <c r="E53" s="1">
        <v>0</v>
      </c>
      <c r="F53" s="1">
        <v>0</v>
      </c>
      <c r="G53" s="1">
        <v>0</v>
      </c>
      <c r="H53" s="1">
        <v>1</v>
      </c>
      <c r="I53" s="1">
        <v>54</v>
      </c>
      <c r="J53" s="1">
        <v>118</v>
      </c>
      <c r="K53" s="1">
        <v>0</v>
      </c>
      <c r="L53" s="1">
        <v>0</v>
      </c>
      <c r="M53" s="1">
        <v>3</v>
      </c>
      <c r="N53" s="1" t="s">
        <v>114</v>
      </c>
      <c r="O53" s="1">
        <v>9</v>
      </c>
      <c r="P53" s="1">
        <v>9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</row>
    <row r="54" spans="1:25" x14ac:dyDescent="0.2">
      <c r="A54" s="1" t="s">
        <v>115</v>
      </c>
      <c r="B54" s="1">
        <v>110</v>
      </c>
      <c r="C54" s="1">
        <v>74</v>
      </c>
      <c r="D54" s="1">
        <v>2</v>
      </c>
      <c r="E54" s="1">
        <v>2</v>
      </c>
      <c r="F54" s="1">
        <v>6</v>
      </c>
      <c r="G54" s="1">
        <v>23</v>
      </c>
      <c r="H54" s="1">
        <v>3</v>
      </c>
      <c r="I54" s="1">
        <v>9</v>
      </c>
      <c r="J54" s="1">
        <v>16</v>
      </c>
      <c r="K54" s="1">
        <v>10</v>
      </c>
      <c r="L54" s="1">
        <v>2</v>
      </c>
      <c r="M54" s="1">
        <v>1</v>
      </c>
      <c r="N54" s="1" t="s">
        <v>115</v>
      </c>
      <c r="O54" s="1">
        <v>36</v>
      </c>
      <c r="P54" s="1">
        <v>35</v>
      </c>
      <c r="Q54" s="1">
        <v>0</v>
      </c>
      <c r="R54" s="1">
        <v>0</v>
      </c>
      <c r="S54" s="1">
        <v>0</v>
      </c>
      <c r="T54" s="1">
        <v>0</v>
      </c>
      <c r="U54" s="1">
        <v>1</v>
      </c>
      <c r="V54" s="1">
        <v>0</v>
      </c>
      <c r="W54" s="1">
        <v>0</v>
      </c>
      <c r="X54" s="1">
        <v>0</v>
      </c>
      <c r="Y54" s="1">
        <v>0</v>
      </c>
    </row>
    <row r="55" spans="1:25" x14ac:dyDescent="0.2">
      <c r="A55" s="1" t="s">
        <v>116</v>
      </c>
      <c r="B55" s="1">
        <v>1625</v>
      </c>
      <c r="C55" s="1">
        <v>1036</v>
      </c>
      <c r="D55" s="1">
        <v>25</v>
      </c>
      <c r="E55" s="1">
        <v>112</v>
      </c>
      <c r="F55" s="1">
        <v>130</v>
      </c>
      <c r="G55" s="1">
        <v>140</v>
      </c>
      <c r="H55" s="1">
        <v>92</v>
      </c>
      <c r="I55" s="1">
        <v>156</v>
      </c>
      <c r="J55" s="1">
        <v>248</v>
      </c>
      <c r="K55" s="1">
        <v>31</v>
      </c>
      <c r="L55" s="1">
        <v>44</v>
      </c>
      <c r="M55" s="1">
        <v>58</v>
      </c>
      <c r="N55" s="1" t="s">
        <v>116</v>
      </c>
      <c r="O55" s="1">
        <v>589</v>
      </c>
      <c r="P55" s="1">
        <v>112</v>
      </c>
      <c r="Q55" s="1">
        <v>45</v>
      </c>
      <c r="R55" s="1">
        <v>11</v>
      </c>
      <c r="S55" s="1">
        <v>101</v>
      </c>
      <c r="T55" s="1">
        <v>24</v>
      </c>
      <c r="U55" s="1">
        <v>74</v>
      </c>
      <c r="V55" s="1">
        <v>41</v>
      </c>
      <c r="W55" s="1">
        <v>17</v>
      </c>
      <c r="X55" s="1">
        <v>57</v>
      </c>
      <c r="Y55" s="1">
        <v>107</v>
      </c>
    </row>
    <row r="56" spans="1:25" x14ac:dyDescent="0.2">
      <c r="A56" s="13" t="s">
        <v>237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 t="s">
        <v>237</v>
      </c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</sheetData>
  <mergeCells count="4">
    <mergeCell ref="C2:M2"/>
    <mergeCell ref="O2:Y2"/>
    <mergeCell ref="A56:M56"/>
    <mergeCell ref="N56:Y5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71BE0-A119-43D4-BD37-C0A4AB6B6ABF}">
  <dimension ref="A1:Y33"/>
  <sheetViews>
    <sheetView view="pageBreakPreview" topLeftCell="A17" zoomScale="125" zoomScaleNormal="100" zoomScaleSheetLayoutView="125" workbookViewId="0">
      <selection activeCell="A33" sqref="A33:XFD33"/>
    </sheetView>
  </sheetViews>
  <sheetFormatPr defaultRowHeight="10.199999999999999" x14ac:dyDescent="0.2"/>
  <cols>
    <col min="1" max="1" width="19.21875" style="1" customWidth="1"/>
    <col min="2" max="13" width="5.5546875" style="1" customWidth="1"/>
    <col min="14" max="14" width="19.88671875" style="1" customWidth="1"/>
    <col min="15" max="25" width="6" style="1" customWidth="1"/>
    <col min="26" max="16384" width="8.88671875" style="1"/>
  </cols>
  <sheetData>
    <row r="1" spans="1:25" x14ac:dyDescent="0.2">
      <c r="A1" s="1" t="s">
        <v>231</v>
      </c>
      <c r="N1" s="1" t="s">
        <v>231</v>
      </c>
    </row>
    <row r="2" spans="1:25" x14ac:dyDescent="0.2">
      <c r="A2" s="2"/>
      <c r="B2" s="3"/>
      <c r="C2" s="11" t="s">
        <v>222</v>
      </c>
      <c r="D2" s="11"/>
      <c r="E2" s="11"/>
      <c r="F2" s="11"/>
      <c r="G2" s="11"/>
      <c r="H2" s="11"/>
      <c r="I2" s="11"/>
      <c r="J2" s="11"/>
      <c r="K2" s="11"/>
      <c r="L2" s="11"/>
      <c r="M2" s="12"/>
      <c r="N2" s="2"/>
      <c r="O2" s="11" t="s">
        <v>2</v>
      </c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25" s="8" customFormat="1" ht="9.6" x14ac:dyDescent="0.2">
      <c r="A3" s="4"/>
      <c r="B3" s="5" t="s">
        <v>0</v>
      </c>
      <c r="C3" s="6" t="s">
        <v>1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4"/>
      <c r="O3" s="6" t="s">
        <v>0</v>
      </c>
      <c r="P3" s="6" t="s">
        <v>13</v>
      </c>
      <c r="Q3" s="6" t="s">
        <v>14</v>
      </c>
      <c r="R3" s="6" t="s">
        <v>15</v>
      </c>
      <c r="S3" s="6" t="s">
        <v>16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7" t="s">
        <v>22</v>
      </c>
    </row>
    <row r="4" spans="1:25" x14ac:dyDescent="0.2">
      <c r="A4" s="1" t="s">
        <v>117</v>
      </c>
      <c r="N4" s="1" t="s">
        <v>117</v>
      </c>
    </row>
    <row r="6" spans="1:25" x14ac:dyDescent="0.2">
      <c r="A6" s="1" t="s">
        <v>0</v>
      </c>
      <c r="B6" s="1">
        <v>1920</v>
      </c>
      <c r="C6" s="1">
        <v>1286</v>
      </c>
      <c r="D6" s="1">
        <v>27</v>
      </c>
      <c r="E6" s="1">
        <v>114</v>
      </c>
      <c r="F6" s="1">
        <v>136</v>
      </c>
      <c r="G6" s="1">
        <v>163</v>
      </c>
      <c r="H6" s="1">
        <v>96</v>
      </c>
      <c r="I6" s="1">
        <v>219</v>
      </c>
      <c r="J6" s="1">
        <v>382</v>
      </c>
      <c r="K6" s="1">
        <v>41</v>
      </c>
      <c r="L6" s="1">
        <v>46</v>
      </c>
      <c r="M6" s="1">
        <v>62</v>
      </c>
      <c r="N6" s="1" t="s">
        <v>0</v>
      </c>
      <c r="O6" s="1">
        <v>634</v>
      </c>
      <c r="P6" s="1">
        <v>156</v>
      </c>
      <c r="Q6" s="1">
        <v>45</v>
      </c>
      <c r="R6" s="1">
        <v>11</v>
      </c>
      <c r="S6" s="1">
        <v>101</v>
      </c>
      <c r="T6" s="1">
        <v>24</v>
      </c>
      <c r="U6" s="1">
        <v>75</v>
      </c>
      <c r="V6" s="1">
        <v>41</v>
      </c>
      <c r="W6" s="1">
        <v>17</v>
      </c>
      <c r="X6" s="1">
        <v>57</v>
      </c>
      <c r="Y6" s="1">
        <v>107</v>
      </c>
    </row>
    <row r="7" spans="1:25" x14ac:dyDescent="0.2">
      <c r="A7" s="1" t="s">
        <v>118</v>
      </c>
      <c r="B7" s="1">
        <v>41</v>
      </c>
      <c r="C7" s="1">
        <v>41</v>
      </c>
      <c r="D7" s="1">
        <v>0</v>
      </c>
      <c r="E7" s="1">
        <v>1</v>
      </c>
      <c r="F7" s="1">
        <v>1</v>
      </c>
      <c r="G7" s="1">
        <v>3</v>
      </c>
      <c r="H7" s="1">
        <v>0</v>
      </c>
      <c r="I7" s="1">
        <v>10</v>
      </c>
      <c r="J7" s="1">
        <v>23</v>
      </c>
      <c r="K7" s="1">
        <v>1</v>
      </c>
      <c r="L7" s="1">
        <v>0</v>
      </c>
      <c r="M7" s="1">
        <v>2</v>
      </c>
      <c r="N7" s="1" t="s">
        <v>118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x14ac:dyDescent="0.2">
      <c r="A8" s="1" t="s">
        <v>119</v>
      </c>
      <c r="B8" s="1">
        <v>722</v>
      </c>
      <c r="C8" s="1">
        <v>719</v>
      </c>
      <c r="D8" s="1">
        <v>0</v>
      </c>
      <c r="E8" s="1">
        <v>50</v>
      </c>
      <c r="F8" s="1">
        <v>70</v>
      </c>
      <c r="G8" s="1">
        <v>104</v>
      </c>
      <c r="H8" s="1">
        <v>60</v>
      </c>
      <c r="I8" s="1">
        <v>132</v>
      </c>
      <c r="J8" s="1">
        <v>210</v>
      </c>
      <c r="K8" s="1">
        <v>28</v>
      </c>
      <c r="L8" s="1">
        <v>23</v>
      </c>
      <c r="M8" s="1">
        <v>42</v>
      </c>
      <c r="N8" s="1" t="s">
        <v>119</v>
      </c>
      <c r="O8" s="1">
        <v>3</v>
      </c>
      <c r="P8" s="1">
        <v>1</v>
      </c>
      <c r="Q8" s="1">
        <v>1</v>
      </c>
      <c r="R8" s="1">
        <v>0</v>
      </c>
      <c r="S8" s="1">
        <v>0</v>
      </c>
      <c r="T8" s="1">
        <v>0</v>
      </c>
      <c r="U8" s="1">
        <v>1</v>
      </c>
      <c r="V8" s="1">
        <v>0</v>
      </c>
      <c r="W8" s="1">
        <v>0</v>
      </c>
      <c r="X8" s="1">
        <v>0</v>
      </c>
      <c r="Y8" s="1">
        <v>0</v>
      </c>
    </row>
    <row r="9" spans="1:25" x14ac:dyDescent="0.2">
      <c r="A9" s="1" t="s">
        <v>120</v>
      </c>
      <c r="B9" s="1">
        <v>15</v>
      </c>
      <c r="C9" s="1">
        <v>2</v>
      </c>
      <c r="D9" s="1">
        <v>0</v>
      </c>
      <c r="E9" s="1">
        <v>0</v>
      </c>
      <c r="F9" s="1">
        <v>0</v>
      </c>
      <c r="G9" s="1">
        <v>1</v>
      </c>
      <c r="H9" s="1">
        <v>0</v>
      </c>
      <c r="I9" s="1">
        <v>0</v>
      </c>
      <c r="J9" s="1">
        <v>0</v>
      </c>
      <c r="K9" s="1">
        <v>1</v>
      </c>
      <c r="L9" s="1">
        <v>0</v>
      </c>
      <c r="M9" s="1">
        <v>0</v>
      </c>
      <c r="N9" s="1" t="s">
        <v>120</v>
      </c>
      <c r="O9" s="1">
        <v>13</v>
      </c>
      <c r="P9" s="1">
        <v>10</v>
      </c>
      <c r="Q9" s="1">
        <v>0</v>
      </c>
      <c r="R9" s="1">
        <v>0</v>
      </c>
      <c r="S9" s="1">
        <v>3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</row>
    <row r="10" spans="1:25" x14ac:dyDescent="0.2">
      <c r="A10" s="1" t="s">
        <v>121</v>
      </c>
      <c r="B10" s="1">
        <v>1142</v>
      </c>
      <c r="C10" s="1">
        <v>524</v>
      </c>
      <c r="D10" s="1">
        <v>27</v>
      </c>
      <c r="E10" s="1">
        <v>63</v>
      </c>
      <c r="F10" s="1">
        <v>65</v>
      </c>
      <c r="G10" s="1">
        <v>55</v>
      </c>
      <c r="H10" s="1">
        <v>36</v>
      </c>
      <c r="I10" s="1">
        <v>77</v>
      </c>
      <c r="J10" s="1">
        <v>149</v>
      </c>
      <c r="K10" s="1">
        <v>11</v>
      </c>
      <c r="L10" s="1">
        <v>23</v>
      </c>
      <c r="M10" s="1">
        <v>18</v>
      </c>
      <c r="N10" s="1" t="s">
        <v>121</v>
      </c>
      <c r="O10" s="1">
        <v>618</v>
      </c>
      <c r="P10" s="1">
        <v>145</v>
      </c>
      <c r="Q10" s="1">
        <v>44</v>
      </c>
      <c r="R10" s="1">
        <v>11</v>
      </c>
      <c r="S10" s="1">
        <v>98</v>
      </c>
      <c r="T10" s="1">
        <v>24</v>
      </c>
      <c r="U10" s="1">
        <v>74</v>
      </c>
      <c r="V10" s="1">
        <v>41</v>
      </c>
      <c r="W10" s="1">
        <v>17</v>
      </c>
      <c r="X10" s="1">
        <v>57</v>
      </c>
      <c r="Y10" s="1">
        <v>107</v>
      </c>
    </row>
    <row r="12" spans="1:25" x14ac:dyDescent="0.2">
      <c r="A12" s="1" t="s">
        <v>122</v>
      </c>
      <c r="N12" s="1" t="s">
        <v>122</v>
      </c>
    </row>
    <row r="14" spans="1:25" x14ac:dyDescent="0.2">
      <c r="A14" s="1" t="s">
        <v>0</v>
      </c>
      <c r="B14" s="1">
        <v>1920</v>
      </c>
      <c r="C14" s="1">
        <v>1286</v>
      </c>
      <c r="D14" s="1">
        <v>27</v>
      </c>
      <c r="E14" s="1">
        <v>114</v>
      </c>
      <c r="F14" s="1">
        <v>136</v>
      </c>
      <c r="G14" s="1">
        <v>163</v>
      </c>
      <c r="H14" s="1">
        <v>96</v>
      </c>
      <c r="I14" s="1">
        <v>219</v>
      </c>
      <c r="J14" s="1">
        <v>382</v>
      </c>
      <c r="K14" s="1">
        <v>41</v>
      </c>
      <c r="L14" s="1">
        <v>46</v>
      </c>
      <c r="M14" s="1">
        <v>62</v>
      </c>
      <c r="N14" s="1" t="s">
        <v>0</v>
      </c>
      <c r="O14" s="1">
        <v>634</v>
      </c>
      <c r="P14" s="1">
        <v>156</v>
      </c>
      <c r="Q14" s="1">
        <v>45</v>
      </c>
      <c r="R14" s="1">
        <v>11</v>
      </c>
      <c r="S14" s="1">
        <v>101</v>
      </c>
      <c r="T14" s="1">
        <v>24</v>
      </c>
      <c r="U14" s="1">
        <v>75</v>
      </c>
      <c r="V14" s="1">
        <v>41</v>
      </c>
      <c r="W14" s="1">
        <v>17</v>
      </c>
      <c r="X14" s="1">
        <v>57</v>
      </c>
      <c r="Y14" s="1">
        <v>107</v>
      </c>
    </row>
    <row r="15" spans="1:25" x14ac:dyDescent="0.2">
      <c r="A15" s="1" t="s">
        <v>123</v>
      </c>
      <c r="B15" s="1">
        <v>1150</v>
      </c>
      <c r="C15" s="1">
        <v>1008</v>
      </c>
      <c r="D15" s="1">
        <v>17</v>
      </c>
      <c r="E15" s="1">
        <v>70</v>
      </c>
      <c r="F15" s="1">
        <v>96</v>
      </c>
      <c r="G15" s="1">
        <v>142</v>
      </c>
      <c r="H15" s="1">
        <v>69</v>
      </c>
      <c r="I15" s="1">
        <v>183</v>
      </c>
      <c r="J15" s="1">
        <v>310</v>
      </c>
      <c r="K15" s="1">
        <v>36</v>
      </c>
      <c r="L15" s="1">
        <v>38</v>
      </c>
      <c r="M15" s="1">
        <v>47</v>
      </c>
      <c r="N15" s="1" t="s">
        <v>123</v>
      </c>
      <c r="O15" s="1">
        <v>142</v>
      </c>
      <c r="P15" s="1">
        <v>90</v>
      </c>
      <c r="Q15" s="1">
        <v>2</v>
      </c>
      <c r="R15" s="1">
        <v>5</v>
      </c>
      <c r="S15" s="1">
        <v>4</v>
      </c>
      <c r="T15" s="1">
        <v>6</v>
      </c>
      <c r="U15" s="1">
        <v>6</v>
      </c>
      <c r="V15" s="1">
        <v>11</v>
      </c>
      <c r="W15" s="1">
        <v>2</v>
      </c>
      <c r="X15" s="1">
        <v>2</v>
      </c>
      <c r="Y15" s="1">
        <v>14</v>
      </c>
    </row>
    <row r="16" spans="1:25" x14ac:dyDescent="0.2">
      <c r="A16" s="1" t="s">
        <v>84</v>
      </c>
      <c r="B16" s="1">
        <v>770</v>
      </c>
      <c r="C16" s="1">
        <v>278</v>
      </c>
      <c r="D16" s="1">
        <v>10</v>
      </c>
      <c r="E16" s="1">
        <v>44</v>
      </c>
      <c r="F16" s="1">
        <v>40</v>
      </c>
      <c r="G16" s="1">
        <v>21</v>
      </c>
      <c r="H16" s="1">
        <v>27</v>
      </c>
      <c r="I16" s="1">
        <v>36</v>
      </c>
      <c r="J16" s="1">
        <v>72</v>
      </c>
      <c r="K16" s="1">
        <v>5</v>
      </c>
      <c r="L16" s="1">
        <v>8</v>
      </c>
      <c r="M16" s="1">
        <v>15</v>
      </c>
      <c r="N16" s="1" t="s">
        <v>84</v>
      </c>
      <c r="O16" s="1">
        <v>492</v>
      </c>
      <c r="P16" s="1">
        <v>66</v>
      </c>
      <c r="Q16" s="1">
        <v>43</v>
      </c>
      <c r="R16" s="1">
        <v>6</v>
      </c>
      <c r="S16" s="1">
        <v>97</v>
      </c>
      <c r="T16" s="1">
        <v>18</v>
      </c>
      <c r="U16" s="1">
        <v>69</v>
      </c>
      <c r="V16" s="1">
        <v>30</v>
      </c>
      <c r="W16" s="1">
        <v>15</v>
      </c>
      <c r="X16" s="1">
        <v>55</v>
      </c>
      <c r="Y16" s="1">
        <v>93</v>
      </c>
    </row>
    <row r="18" spans="1:25" x14ac:dyDescent="0.2">
      <c r="A18" s="1" t="s">
        <v>124</v>
      </c>
      <c r="N18" s="1" t="s">
        <v>124</v>
      </c>
    </row>
    <row r="20" spans="1:25" x14ac:dyDescent="0.2">
      <c r="A20" s="1" t="s">
        <v>0</v>
      </c>
      <c r="B20" s="1">
        <v>1920</v>
      </c>
      <c r="C20" s="1">
        <v>1286</v>
      </c>
      <c r="D20" s="1">
        <v>27</v>
      </c>
      <c r="E20" s="1">
        <v>114</v>
      </c>
      <c r="F20" s="1">
        <v>136</v>
      </c>
      <c r="G20" s="1">
        <v>163</v>
      </c>
      <c r="H20" s="1">
        <v>96</v>
      </c>
      <c r="I20" s="1">
        <v>219</v>
      </c>
      <c r="J20" s="1">
        <v>382</v>
      </c>
      <c r="K20" s="1">
        <v>41</v>
      </c>
      <c r="L20" s="1">
        <v>46</v>
      </c>
      <c r="M20" s="1">
        <v>62</v>
      </c>
      <c r="N20" s="1" t="s">
        <v>0</v>
      </c>
      <c r="O20" s="1">
        <v>634</v>
      </c>
      <c r="P20" s="1">
        <v>156</v>
      </c>
      <c r="Q20" s="1">
        <v>45</v>
      </c>
      <c r="R20" s="1">
        <v>11</v>
      </c>
      <c r="S20" s="1">
        <v>101</v>
      </c>
      <c r="T20" s="1">
        <v>24</v>
      </c>
      <c r="U20" s="1">
        <v>75</v>
      </c>
      <c r="V20" s="1">
        <v>41</v>
      </c>
      <c r="W20" s="1">
        <v>17</v>
      </c>
      <c r="X20" s="1">
        <v>57</v>
      </c>
      <c r="Y20" s="1">
        <v>107</v>
      </c>
    </row>
    <row r="21" spans="1:25" x14ac:dyDescent="0.2">
      <c r="A21" s="1" t="s">
        <v>125</v>
      </c>
      <c r="B21" s="1">
        <v>475</v>
      </c>
      <c r="C21" s="1">
        <v>423</v>
      </c>
      <c r="D21" s="1">
        <v>0</v>
      </c>
      <c r="E21" s="1">
        <v>17</v>
      </c>
      <c r="F21" s="1">
        <v>36</v>
      </c>
      <c r="G21" s="1">
        <v>42</v>
      </c>
      <c r="H21" s="1">
        <v>31</v>
      </c>
      <c r="I21" s="1">
        <v>72</v>
      </c>
      <c r="J21" s="1">
        <v>173</v>
      </c>
      <c r="K21" s="1">
        <v>18</v>
      </c>
      <c r="L21" s="1">
        <v>13</v>
      </c>
      <c r="M21" s="1">
        <v>21</v>
      </c>
      <c r="N21" s="1" t="s">
        <v>125</v>
      </c>
      <c r="O21" s="1">
        <v>52</v>
      </c>
      <c r="P21" s="1">
        <v>25</v>
      </c>
      <c r="Q21" s="1">
        <v>0</v>
      </c>
      <c r="R21" s="1">
        <v>0</v>
      </c>
      <c r="S21" s="1">
        <v>19</v>
      </c>
      <c r="T21" s="1">
        <v>0</v>
      </c>
      <c r="U21" s="1">
        <v>1</v>
      </c>
      <c r="V21" s="1">
        <v>0</v>
      </c>
      <c r="W21" s="1">
        <v>2</v>
      </c>
      <c r="X21" s="1">
        <v>2</v>
      </c>
      <c r="Y21" s="1">
        <v>3</v>
      </c>
    </row>
    <row r="22" spans="1:25" x14ac:dyDescent="0.2">
      <c r="A22" s="1" t="s">
        <v>126</v>
      </c>
      <c r="B22" s="1">
        <v>129</v>
      </c>
      <c r="C22" s="1">
        <v>121</v>
      </c>
      <c r="D22" s="1">
        <v>0</v>
      </c>
      <c r="E22" s="1">
        <v>1</v>
      </c>
      <c r="F22" s="1">
        <v>6</v>
      </c>
      <c r="G22" s="1">
        <v>18</v>
      </c>
      <c r="H22" s="1">
        <v>7</v>
      </c>
      <c r="I22" s="1">
        <v>37</v>
      </c>
      <c r="J22" s="1">
        <v>43</v>
      </c>
      <c r="K22" s="1">
        <v>4</v>
      </c>
      <c r="L22" s="1">
        <v>2</v>
      </c>
      <c r="M22" s="1">
        <v>3</v>
      </c>
      <c r="N22" s="1" t="s">
        <v>126</v>
      </c>
      <c r="O22" s="1">
        <v>8</v>
      </c>
      <c r="P22" s="1">
        <v>7</v>
      </c>
      <c r="Q22" s="1">
        <v>0</v>
      </c>
      <c r="R22" s="1">
        <v>0</v>
      </c>
      <c r="S22" s="1">
        <v>1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</row>
    <row r="23" spans="1:25" x14ac:dyDescent="0.2">
      <c r="A23" s="1" t="s">
        <v>127</v>
      </c>
      <c r="B23" s="1">
        <v>8</v>
      </c>
      <c r="C23" s="1">
        <v>6</v>
      </c>
      <c r="D23" s="1">
        <v>0</v>
      </c>
      <c r="E23" s="1">
        <v>0</v>
      </c>
      <c r="F23" s="1">
        <v>2</v>
      </c>
      <c r="G23" s="1">
        <v>0</v>
      </c>
      <c r="H23" s="1">
        <v>1</v>
      </c>
      <c r="I23" s="1">
        <v>0</v>
      </c>
      <c r="J23" s="1">
        <v>3</v>
      </c>
      <c r="K23" s="1">
        <v>0</v>
      </c>
      <c r="L23" s="1">
        <v>0</v>
      </c>
      <c r="M23" s="1">
        <v>0</v>
      </c>
      <c r="N23" s="1" t="s">
        <v>127</v>
      </c>
      <c r="O23" s="1">
        <v>2</v>
      </c>
      <c r="P23" s="1">
        <v>1</v>
      </c>
      <c r="Q23" s="1">
        <v>0</v>
      </c>
      <c r="R23" s="1">
        <v>0</v>
      </c>
      <c r="S23" s="1">
        <v>1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</row>
    <row r="24" spans="1:25" x14ac:dyDescent="0.2">
      <c r="A24" s="1" t="s">
        <v>84</v>
      </c>
      <c r="B24" s="1">
        <v>1308</v>
      </c>
      <c r="C24" s="1">
        <v>736</v>
      </c>
      <c r="D24" s="1">
        <v>27</v>
      </c>
      <c r="E24" s="1">
        <v>96</v>
      </c>
      <c r="F24" s="1">
        <v>92</v>
      </c>
      <c r="G24" s="1">
        <v>103</v>
      </c>
      <c r="H24" s="1">
        <v>57</v>
      </c>
      <c r="I24" s="1">
        <v>110</v>
      </c>
      <c r="J24" s="1">
        <v>163</v>
      </c>
      <c r="K24" s="1">
        <v>19</v>
      </c>
      <c r="L24" s="1">
        <v>31</v>
      </c>
      <c r="M24" s="1">
        <v>38</v>
      </c>
      <c r="N24" s="1" t="s">
        <v>84</v>
      </c>
      <c r="O24" s="1">
        <v>572</v>
      </c>
      <c r="P24" s="1">
        <v>123</v>
      </c>
      <c r="Q24" s="1">
        <v>45</v>
      </c>
      <c r="R24" s="1">
        <v>11</v>
      </c>
      <c r="S24" s="1">
        <v>80</v>
      </c>
      <c r="T24" s="1">
        <v>24</v>
      </c>
      <c r="U24" s="1">
        <v>74</v>
      </c>
      <c r="V24" s="1">
        <v>41</v>
      </c>
      <c r="W24" s="1">
        <v>15</v>
      </c>
      <c r="X24" s="1">
        <v>55</v>
      </c>
      <c r="Y24" s="1">
        <v>104</v>
      </c>
    </row>
    <row r="26" spans="1:25" x14ac:dyDescent="0.2">
      <c r="A26" s="1" t="s">
        <v>128</v>
      </c>
      <c r="N26" s="1" t="s">
        <v>128</v>
      </c>
    </row>
    <row r="28" spans="1:25" x14ac:dyDescent="0.2">
      <c r="A28" s="1" t="s">
        <v>0</v>
      </c>
      <c r="B28" s="1">
        <v>1920</v>
      </c>
      <c r="C28" s="1">
        <v>1286</v>
      </c>
      <c r="D28" s="1">
        <v>27</v>
      </c>
      <c r="E28" s="1">
        <v>114</v>
      </c>
      <c r="F28" s="1">
        <v>136</v>
      </c>
      <c r="G28" s="1">
        <v>163</v>
      </c>
      <c r="H28" s="1">
        <v>96</v>
      </c>
      <c r="I28" s="1">
        <v>219</v>
      </c>
      <c r="J28" s="1">
        <v>382</v>
      </c>
      <c r="K28" s="1">
        <v>41</v>
      </c>
      <c r="L28" s="1">
        <v>46</v>
      </c>
      <c r="M28" s="1">
        <v>62</v>
      </c>
      <c r="N28" s="1" t="s">
        <v>0</v>
      </c>
      <c r="O28" s="1">
        <v>634</v>
      </c>
      <c r="P28" s="1">
        <v>156</v>
      </c>
      <c r="Q28" s="1">
        <v>45</v>
      </c>
      <c r="R28" s="1">
        <v>11</v>
      </c>
      <c r="S28" s="1">
        <v>101</v>
      </c>
      <c r="T28" s="1">
        <v>24</v>
      </c>
      <c r="U28" s="1">
        <v>75</v>
      </c>
      <c r="V28" s="1">
        <v>41</v>
      </c>
      <c r="W28" s="1">
        <v>17</v>
      </c>
      <c r="X28" s="1">
        <v>57</v>
      </c>
      <c r="Y28" s="1">
        <v>107</v>
      </c>
    </row>
    <row r="29" spans="1:25" x14ac:dyDescent="0.2">
      <c r="A29" s="1" t="s">
        <v>129</v>
      </c>
      <c r="B29" s="1">
        <v>6</v>
      </c>
      <c r="C29" s="1">
        <v>6</v>
      </c>
      <c r="D29" s="1">
        <v>0</v>
      </c>
      <c r="E29" s="1">
        <v>0</v>
      </c>
      <c r="F29" s="1">
        <v>1</v>
      </c>
      <c r="G29" s="1">
        <v>1</v>
      </c>
      <c r="H29" s="1">
        <v>0</v>
      </c>
      <c r="I29" s="1">
        <v>0</v>
      </c>
      <c r="J29" s="1">
        <v>4</v>
      </c>
      <c r="K29" s="1">
        <v>0</v>
      </c>
      <c r="L29" s="1">
        <v>0</v>
      </c>
      <c r="M29" s="1">
        <v>0</v>
      </c>
      <c r="N29" s="1" t="s">
        <v>129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</row>
    <row r="30" spans="1:25" x14ac:dyDescent="0.2">
      <c r="A30" s="1" t="s">
        <v>130</v>
      </c>
      <c r="B30" s="1">
        <v>55</v>
      </c>
      <c r="C30" s="1">
        <v>53</v>
      </c>
      <c r="D30" s="1">
        <v>0</v>
      </c>
      <c r="E30" s="1">
        <v>2</v>
      </c>
      <c r="F30" s="1">
        <v>1</v>
      </c>
      <c r="G30" s="1">
        <v>4</v>
      </c>
      <c r="H30" s="1">
        <v>1</v>
      </c>
      <c r="I30" s="1">
        <v>10</v>
      </c>
      <c r="J30" s="1">
        <v>29</v>
      </c>
      <c r="K30" s="1">
        <v>0</v>
      </c>
      <c r="L30" s="1">
        <v>1</v>
      </c>
      <c r="M30" s="1">
        <v>5</v>
      </c>
      <c r="N30" s="1" t="s">
        <v>130</v>
      </c>
      <c r="O30" s="1">
        <v>2</v>
      </c>
      <c r="P30" s="1">
        <v>2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</row>
    <row r="31" spans="1:25" x14ac:dyDescent="0.2">
      <c r="A31" s="1" t="s">
        <v>131</v>
      </c>
      <c r="B31" s="1">
        <v>12</v>
      </c>
      <c r="C31" s="1">
        <v>12</v>
      </c>
      <c r="D31" s="1">
        <v>0</v>
      </c>
      <c r="E31" s="1">
        <v>0</v>
      </c>
      <c r="F31" s="1">
        <v>2</v>
      </c>
      <c r="G31" s="1">
        <v>0</v>
      </c>
      <c r="H31" s="1">
        <v>1</v>
      </c>
      <c r="I31" s="1">
        <v>2</v>
      </c>
      <c r="J31" s="1">
        <v>7</v>
      </c>
      <c r="K31" s="1">
        <v>0</v>
      </c>
      <c r="L31" s="1">
        <v>0</v>
      </c>
      <c r="M31" s="1">
        <v>0</v>
      </c>
      <c r="N31" s="1" t="s">
        <v>131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</row>
    <row r="32" spans="1:25" x14ac:dyDescent="0.2">
      <c r="A32" s="1" t="s">
        <v>84</v>
      </c>
      <c r="B32" s="1">
        <v>1847</v>
      </c>
      <c r="C32" s="1">
        <v>1215</v>
      </c>
      <c r="D32" s="1">
        <v>27</v>
      </c>
      <c r="E32" s="1">
        <v>112</v>
      </c>
      <c r="F32" s="1">
        <v>132</v>
      </c>
      <c r="G32" s="1">
        <v>158</v>
      </c>
      <c r="H32" s="1">
        <v>94</v>
      </c>
      <c r="I32" s="1">
        <v>207</v>
      </c>
      <c r="J32" s="1">
        <v>342</v>
      </c>
      <c r="K32" s="1">
        <v>41</v>
      </c>
      <c r="L32" s="1">
        <v>45</v>
      </c>
      <c r="M32" s="1">
        <v>57</v>
      </c>
      <c r="N32" s="1" t="s">
        <v>84</v>
      </c>
      <c r="O32" s="1">
        <v>632</v>
      </c>
      <c r="P32" s="1">
        <v>154</v>
      </c>
      <c r="Q32" s="1">
        <v>45</v>
      </c>
      <c r="R32" s="1">
        <v>11</v>
      </c>
      <c r="S32" s="1">
        <v>101</v>
      </c>
      <c r="T32" s="1">
        <v>24</v>
      </c>
      <c r="U32" s="1">
        <v>75</v>
      </c>
      <c r="V32" s="1">
        <v>41</v>
      </c>
      <c r="W32" s="1">
        <v>17</v>
      </c>
      <c r="X32" s="1">
        <v>57</v>
      </c>
      <c r="Y32" s="1">
        <v>107</v>
      </c>
    </row>
    <row r="33" spans="1:25" x14ac:dyDescent="0.2">
      <c r="A33" s="13" t="s">
        <v>237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 t="s">
        <v>237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</sheetData>
  <mergeCells count="4">
    <mergeCell ref="C2:M2"/>
    <mergeCell ref="O2:Y2"/>
    <mergeCell ref="A33:M33"/>
    <mergeCell ref="N33:Y3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AA8B-13B6-4ECF-846E-F57EA2524977}">
  <dimension ref="A1:Y42"/>
  <sheetViews>
    <sheetView view="pageBreakPreview" topLeftCell="A33" zoomScale="125" zoomScaleNormal="100" zoomScaleSheetLayoutView="125" workbookViewId="0">
      <selection activeCell="A42" sqref="A42:XFD42"/>
    </sheetView>
  </sheetViews>
  <sheetFormatPr defaultRowHeight="10.199999999999999" x14ac:dyDescent="0.2"/>
  <cols>
    <col min="1" max="1" width="19.21875" style="1" customWidth="1"/>
    <col min="2" max="13" width="5.5546875" style="1" customWidth="1"/>
    <col min="14" max="14" width="19.88671875" style="1" customWidth="1"/>
    <col min="15" max="25" width="6" style="1" customWidth="1"/>
    <col min="26" max="16384" width="8.88671875" style="1"/>
  </cols>
  <sheetData>
    <row r="1" spans="1:25" x14ac:dyDescent="0.2">
      <c r="A1" s="1" t="s">
        <v>232</v>
      </c>
      <c r="N1" s="1" t="s">
        <v>232</v>
      </c>
    </row>
    <row r="2" spans="1:25" x14ac:dyDescent="0.2">
      <c r="A2" s="2"/>
      <c r="B2" s="3"/>
      <c r="C2" s="11" t="s">
        <v>222</v>
      </c>
      <c r="D2" s="11"/>
      <c r="E2" s="11"/>
      <c r="F2" s="11"/>
      <c r="G2" s="11"/>
      <c r="H2" s="11"/>
      <c r="I2" s="11"/>
      <c r="J2" s="11"/>
      <c r="K2" s="11"/>
      <c r="L2" s="11"/>
      <c r="M2" s="12"/>
      <c r="N2" s="2"/>
      <c r="O2" s="11" t="s">
        <v>2</v>
      </c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25" s="8" customFormat="1" ht="9.6" x14ac:dyDescent="0.2">
      <c r="A3" s="4"/>
      <c r="B3" s="5" t="s">
        <v>0</v>
      </c>
      <c r="C3" s="6" t="s">
        <v>1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4"/>
      <c r="O3" s="6" t="s">
        <v>0</v>
      </c>
      <c r="P3" s="6" t="s">
        <v>13</v>
      </c>
      <c r="Q3" s="6" t="s">
        <v>14</v>
      </c>
      <c r="R3" s="6" t="s">
        <v>15</v>
      </c>
      <c r="S3" s="6" t="s">
        <v>16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7" t="s">
        <v>22</v>
      </c>
    </row>
    <row r="4" spans="1:25" x14ac:dyDescent="0.2">
      <c r="A4" s="1" t="s">
        <v>132</v>
      </c>
      <c r="N4" s="1" t="s">
        <v>132</v>
      </c>
    </row>
    <row r="6" spans="1:25" x14ac:dyDescent="0.2">
      <c r="A6" s="1" t="s">
        <v>0</v>
      </c>
      <c r="B6" s="1">
        <v>1920</v>
      </c>
      <c r="C6" s="1">
        <v>1286</v>
      </c>
      <c r="D6" s="1">
        <v>27</v>
      </c>
      <c r="E6" s="1">
        <v>114</v>
      </c>
      <c r="F6" s="1">
        <v>136</v>
      </c>
      <c r="G6" s="1">
        <v>163</v>
      </c>
      <c r="H6" s="1">
        <v>96</v>
      </c>
      <c r="I6" s="1">
        <v>219</v>
      </c>
      <c r="J6" s="1">
        <v>382</v>
      </c>
      <c r="K6" s="1">
        <v>41</v>
      </c>
      <c r="L6" s="1">
        <v>46</v>
      </c>
      <c r="M6" s="1">
        <v>62</v>
      </c>
      <c r="N6" s="1" t="s">
        <v>0</v>
      </c>
      <c r="O6" s="1">
        <v>634</v>
      </c>
      <c r="P6" s="1">
        <v>156</v>
      </c>
      <c r="Q6" s="1">
        <v>45</v>
      </c>
      <c r="R6" s="1">
        <v>11</v>
      </c>
      <c r="S6" s="1">
        <v>101</v>
      </c>
      <c r="T6" s="1">
        <v>24</v>
      </c>
      <c r="U6" s="1">
        <v>75</v>
      </c>
      <c r="V6" s="1">
        <v>41</v>
      </c>
      <c r="W6" s="1">
        <v>17</v>
      </c>
      <c r="X6" s="1">
        <v>57</v>
      </c>
      <c r="Y6" s="1">
        <v>107</v>
      </c>
    </row>
    <row r="7" spans="1:25" x14ac:dyDescent="0.2">
      <c r="A7" s="1" t="s">
        <v>133</v>
      </c>
      <c r="B7" s="1">
        <v>469</v>
      </c>
      <c r="C7" s="1">
        <v>461</v>
      </c>
      <c r="D7" s="1">
        <v>3</v>
      </c>
      <c r="E7" s="1">
        <v>15</v>
      </c>
      <c r="F7" s="1">
        <v>20</v>
      </c>
      <c r="G7" s="1">
        <v>43</v>
      </c>
      <c r="H7" s="1">
        <v>22</v>
      </c>
      <c r="I7" s="1">
        <v>105</v>
      </c>
      <c r="J7" s="1">
        <v>202</v>
      </c>
      <c r="K7" s="1">
        <v>18</v>
      </c>
      <c r="L7" s="1">
        <v>7</v>
      </c>
      <c r="M7" s="1">
        <v>26</v>
      </c>
      <c r="N7" s="1" t="s">
        <v>133</v>
      </c>
      <c r="O7" s="1">
        <v>8</v>
      </c>
      <c r="P7" s="1">
        <v>7</v>
      </c>
      <c r="Q7" s="1">
        <v>0</v>
      </c>
      <c r="R7" s="1">
        <v>0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1">
        <v>0</v>
      </c>
    </row>
    <row r="8" spans="1:25" x14ac:dyDescent="0.2">
      <c r="A8" s="1" t="s">
        <v>134</v>
      </c>
      <c r="B8" s="1">
        <v>1420</v>
      </c>
      <c r="C8" s="1">
        <v>809</v>
      </c>
      <c r="D8" s="1">
        <v>23</v>
      </c>
      <c r="E8" s="1">
        <v>98</v>
      </c>
      <c r="F8" s="1">
        <v>111</v>
      </c>
      <c r="G8" s="1">
        <v>118</v>
      </c>
      <c r="H8" s="1">
        <v>74</v>
      </c>
      <c r="I8" s="1">
        <v>114</v>
      </c>
      <c r="J8" s="1">
        <v>174</v>
      </c>
      <c r="K8" s="1">
        <v>23</v>
      </c>
      <c r="L8" s="1">
        <v>39</v>
      </c>
      <c r="M8" s="1">
        <v>35</v>
      </c>
      <c r="N8" s="1" t="s">
        <v>134</v>
      </c>
      <c r="O8" s="1">
        <v>611</v>
      </c>
      <c r="P8" s="1">
        <v>141</v>
      </c>
      <c r="Q8" s="1">
        <v>45</v>
      </c>
      <c r="R8" s="1">
        <v>11</v>
      </c>
      <c r="S8" s="1">
        <v>99</v>
      </c>
      <c r="T8" s="1">
        <v>22</v>
      </c>
      <c r="U8" s="1">
        <v>74</v>
      </c>
      <c r="V8" s="1">
        <v>41</v>
      </c>
      <c r="W8" s="1">
        <v>17</v>
      </c>
      <c r="X8" s="1">
        <v>57</v>
      </c>
      <c r="Y8" s="1">
        <v>104</v>
      </c>
    </row>
    <row r="9" spans="1:25" x14ac:dyDescent="0.2">
      <c r="A9" s="1" t="s">
        <v>135</v>
      </c>
      <c r="B9" s="1">
        <v>31</v>
      </c>
      <c r="C9" s="1">
        <v>16</v>
      </c>
      <c r="D9" s="1">
        <v>1</v>
      </c>
      <c r="E9" s="1">
        <v>1</v>
      </c>
      <c r="F9" s="1">
        <v>5</v>
      </c>
      <c r="G9" s="1">
        <v>2</v>
      </c>
      <c r="H9" s="1">
        <v>0</v>
      </c>
      <c r="I9" s="1">
        <v>0</v>
      </c>
      <c r="J9" s="1">
        <v>6</v>
      </c>
      <c r="K9" s="1">
        <v>0</v>
      </c>
      <c r="L9" s="1">
        <v>0</v>
      </c>
      <c r="M9" s="1">
        <v>1</v>
      </c>
      <c r="N9" s="1" t="s">
        <v>135</v>
      </c>
      <c r="O9" s="1">
        <v>15</v>
      </c>
      <c r="P9" s="1">
        <v>8</v>
      </c>
      <c r="Q9" s="1">
        <v>0</v>
      </c>
      <c r="R9" s="1">
        <v>0</v>
      </c>
      <c r="S9" s="1">
        <v>2</v>
      </c>
      <c r="T9" s="1">
        <v>2</v>
      </c>
      <c r="U9" s="1">
        <v>0</v>
      </c>
      <c r="V9" s="1">
        <v>0</v>
      </c>
      <c r="W9" s="1">
        <v>0</v>
      </c>
      <c r="X9" s="1">
        <v>0</v>
      </c>
      <c r="Y9" s="1">
        <v>3</v>
      </c>
    </row>
    <row r="11" spans="1:25" x14ac:dyDescent="0.2">
      <c r="A11" s="1" t="s">
        <v>136</v>
      </c>
      <c r="N11" s="1" t="s">
        <v>136</v>
      </c>
    </row>
    <row r="13" spans="1:25" x14ac:dyDescent="0.2">
      <c r="A13" s="1" t="s">
        <v>0</v>
      </c>
      <c r="B13" s="1">
        <v>1889</v>
      </c>
      <c r="C13" s="1">
        <v>1270</v>
      </c>
      <c r="D13" s="1">
        <v>26</v>
      </c>
      <c r="E13" s="1">
        <v>113</v>
      </c>
      <c r="F13" s="1">
        <v>131</v>
      </c>
      <c r="G13" s="1">
        <v>161</v>
      </c>
      <c r="H13" s="1">
        <v>96</v>
      </c>
      <c r="I13" s="1">
        <v>219</v>
      </c>
      <c r="J13" s="1">
        <v>376</v>
      </c>
      <c r="K13" s="1">
        <v>41</v>
      </c>
      <c r="L13" s="1">
        <v>46</v>
      </c>
      <c r="M13" s="1">
        <v>61</v>
      </c>
      <c r="N13" s="1" t="s">
        <v>0</v>
      </c>
      <c r="O13" s="1">
        <v>619</v>
      </c>
      <c r="P13" s="1">
        <v>148</v>
      </c>
      <c r="Q13" s="1">
        <v>45</v>
      </c>
      <c r="R13" s="1">
        <v>11</v>
      </c>
      <c r="S13" s="1">
        <v>99</v>
      </c>
      <c r="T13" s="1">
        <v>22</v>
      </c>
      <c r="U13" s="1">
        <v>75</v>
      </c>
      <c r="V13" s="1">
        <v>41</v>
      </c>
      <c r="W13" s="1">
        <v>17</v>
      </c>
      <c r="X13" s="1">
        <v>57</v>
      </c>
      <c r="Y13" s="1">
        <v>104</v>
      </c>
    </row>
    <row r="14" spans="1:25" x14ac:dyDescent="0.2">
      <c r="A14" s="1" t="s">
        <v>137</v>
      </c>
      <c r="B14" s="1">
        <v>121</v>
      </c>
      <c r="C14" s="1">
        <v>119</v>
      </c>
      <c r="D14" s="1">
        <v>0</v>
      </c>
      <c r="E14" s="1">
        <v>3</v>
      </c>
      <c r="F14" s="1">
        <v>11</v>
      </c>
      <c r="G14" s="1">
        <v>7</v>
      </c>
      <c r="H14" s="1">
        <v>3</v>
      </c>
      <c r="I14" s="1">
        <v>38</v>
      </c>
      <c r="J14" s="1">
        <v>50</v>
      </c>
      <c r="K14" s="1">
        <v>1</v>
      </c>
      <c r="L14" s="1">
        <v>1</v>
      </c>
      <c r="M14" s="1">
        <v>5</v>
      </c>
      <c r="N14" s="1" t="s">
        <v>137</v>
      </c>
      <c r="O14" s="1">
        <v>2</v>
      </c>
      <c r="P14" s="1">
        <v>1</v>
      </c>
      <c r="Q14" s="1">
        <v>0</v>
      </c>
      <c r="R14" s="1">
        <v>0</v>
      </c>
      <c r="S14" s="1">
        <v>0</v>
      </c>
      <c r="T14" s="1">
        <v>0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">
      <c r="A15" s="1" t="s">
        <v>138</v>
      </c>
      <c r="B15" s="1">
        <v>557</v>
      </c>
      <c r="C15" s="1">
        <v>551</v>
      </c>
      <c r="D15" s="1">
        <v>3</v>
      </c>
      <c r="E15" s="1">
        <v>30</v>
      </c>
      <c r="F15" s="1">
        <v>27</v>
      </c>
      <c r="G15" s="1">
        <v>64</v>
      </c>
      <c r="H15" s="1">
        <v>54</v>
      </c>
      <c r="I15" s="1">
        <v>90</v>
      </c>
      <c r="J15" s="1">
        <v>202</v>
      </c>
      <c r="K15" s="1">
        <v>25</v>
      </c>
      <c r="L15" s="1">
        <v>31</v>
      </c>
      <c r="M15" s="1">
        <v>25</v>
      </c>
      <c r="N15" s="1" t="s">
        <v>138</v>
      </c>
      <c r="O15" s="1">
        <v>6</v>
      </c>
      <c r="P15" s="1">
        <v>5</v>
      </c>
      <c r="Q15" s="1">
        <v>0</v>
      </c>
      <c r="R15" s="1">
        <v>0</v>
      </c>
      <c r="S15" s="1">
        <v>0</v>
      </c>
      <c r="T15" s="1">
        <v>1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6" spans="1:25" x14ac:dyDescent="0.2">
      <c r="A16" s="1" t="s">
        <v>139</v>
      </c>
      <c r="B16" s="1">
        <v>19</v>
      </c>
      <c r="C16" s="1">
        <v>17</v>
      </c>
      <c r="D16" s="1">
        <v>0</v>
      </c>
      <c r="E16" s="1">
        <v>1</v>
      </c>
      <c r="F16" s="1">
        <v>0</v>
      </c>
      <c r="G16" s="1">
        <v>3</v>
      </c>
      <c r="H16" s="1">
        <v>1</v>
      </c>
      <c r="I16" s="1">
        <v>2</v>
      </c>
      <c r="J16" s="1">
        <v>8</v>
      </c>
      <c r="K16" s="1">
        <v>1</v>
      </c>
      <c r="L16" s="1">
        <v>0</v>
      </c>
      <c r="M16" s="1">
        <v>1</v>
      </c>
      <c r="N16" s="1" t="s">
        <v>139</v>
      </c>
      <c r="O16" s="1">
        <v>2</v>
      </c>
      <c r="P16" s="1">
        <v>2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</row>
    <row r="17" spans="1:25" x14ac:dyDescent="0.2">
      <c r="A17" s="1" t="s">
        <v>140</v>
      </c>
      <c r="B17" s="1">
        <v>4</v>
      </c>
      <c r="C17" s="1">
        <v>4</v>
      </c>
      <c r="D17" s="1">
        <v>0</v>
      </c>
      <c r="E17" s="1">
        <v>1</v>
      </c>
      <c r="F17" s="1">
        <v>0</v>
      </c>
      <c r="G17" s="1">
        <v>0</v>
      </c>
      <c r="H17" s="1">
        <v>0</v>
      </c>
      <c r="I17" s="1">
        <v>1</v>
      </c>
      <c r="J17" s="1">
        <v>2</v>
      </c>
      <c r="K17" s="1">
        <v>0</v>
      </c>
      <c r="L17" s="1">
        <v>0</v>
      </c>
      <c r="M17" s="1">
        <v>0</v>
      </c>
      <c r="N17" s="1" t="s">
        <v>140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</row>
    <row r="18" spans="1:25" x14ac:dyDescent="0.2">
      <c r="A18" s="1" t="s">
        <v>141</v>
      </c>
      <c r="B18" s="1">
        <v>34</v>
      </c>
      <c r="C18" s="1">
        <v>32</v>
      </c>
      <c r="D18" s="1">
        <v>0</v>
      </c>
      <c r="E18" s="1">
        <v>0</v>
      </c>
      <c r="F18" s="1">
        <v>1</v>
      </c>
      <c r="G18" s="1">
        <v>2</v>
      </c>
      <c r="H18" s="1">
        <v>0</v>
      </c>
      <c r="I18" s="1">
        <v>7</v>
      </c>
      <c r="J18" s="1">
        <v>18</v>
      </c>
      <c r="K18" s="1">
        <v>2</v>
      </c>
      <c r="L18" s="1">
        <v>0</v>
      </c>
      <c r="M18" s="1">
        <v>2</v>
      </c>
      <c r="N18" s="1" t="s">
        <v>141</v>
      </c>
      <c r="O18" s="1">
        <v>2</v>
      </c>
      <c r="P18" s="1">
        <v>2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</row>
    <row r="19" spans="1:25" x14ac:dyDescent="0.2">
      <c r="A19" s="1" t="s">
        <v>142</v>
      </c>
      <c r="B19" s="1">
        <v>33</v>
      </c>
      <c r="C19" s="1">
        <v>30</v>
      </c>
      <c r="D19" s="1">
        <v>0</v>
      </c>
      <c r="E19" s="1">
        <v>1</v>
      </c>
      <c r="F19" s="1">
        <v>2</v>
      </c>
      <c r="G19" s="1">
        <v>3</v>
      </c>
      <c r="H19" s="1">
        <v>17</v>
      </c>
      <c r="I19" s="1">
        <v>1</v>
      </c>
      <c r="J19" s="1">
        <v>3</v>
      </c>
      <c r="K19" s="1">
        <v>2</v>
      </c>
      <c r="L19" s="1">
        <v>0</v>
      </c>
      <c r="M19" s="1">
        <v>1</v>
      </c>
      <c r="N19" s="1" t="s">
        <v>142</v>
      </c>
      <c r="O19" s="1">
        <v>3</v>
      </c>
      <c r="P19" s="1">
        <v>1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2</v>
      </c>
    </row>
    <row r="20" spans="1:25" x14ac:dyDescent="0.2">
      <c r="A20" s="1" t="s">
        <v>143</v>
      </c>
      <c r="B20" s="1">
        <v>1116</v>
      </c>
      <c r="C20" s="1">
        <v>514</v>
      </c>
      <c r="D20" s="1">
        <v>23</v>
      </c>
      <c r="E20" s="1">
        <v>77</v>
      </c>
      <c r="F20" s="1">
        <v>89</v>
      </c>
      <c r="G20" s="1">
        <v>82</v>
      </c>
      <c r="H20" s="1">
        <v>21</v>
      </c>
      <c r="I20" s="1">
        <v>79</v>
      </c>
      <c r="J20" s="1">
        <v>92</v>
      </c>
      <c r="K20" s="1">
        <v>10</v>
      </c>
      <c r="L20" s="1">
        <v>14</v>
      </c>
      <c r="M20" s="1">
        <v>27</v>
      </c>
      <c r="N20" s="1" t="s">
        <v>143</v>
      </c>
      <c r="O20" s="1">
        <v>602</v>
      </c>
      <c r="P20" s="1">
        <v>136</v>
      </c>
      <c r="Q20" s="1">
        <v>44</v>
      </c>
      <c r="R20" s="1">
        <v>11</v>
      </c>
      <c r="S20" s="1">
        <v>99</v>
      </c>
      <c r="T20" s="1">
        <v>21</v>
      </c>
      <c r="U20" s="1">
        <v>74</v>
      </c>
      <c r="V20" s="1">
        <v>41</v>
      </c>
      <c r="W20" s="1">
        <v>17</v>
      </c>
      <c r="X20" s="1">
        <v>57</v>
      </c>
      <c r="Y20" s="1">
        <v>102</v>
      </c>
    </row>
    <row r="21" spans="1:25" x14ac:dyDescent="0.2">
      <c r="A21" s="1" t="s">
        <v>31</v>
      </c>
      <c r="B21" s="1">
        <v>5</v>
      </c>
      <c r="C21" s="1">
        <v>3</v>
      </c>
      <c r="D21" s="1">
        <v>0</v>
      </c>
      <c r="E21" s="1">
        <v>0</v>
      </c>
      <c r="F21" s="1">
        <v>1</v>
      </c>
      <c r="G21" s="1">
        <v>0</v>
      </c>
      <c r="H21" s="1">
        <v>0</v>
      </c>
      <c r="I21" s="1">
        <v>1</v>
      </c>
      <c r="J21" s="1">
        <v>1</v>
      </c>
      <c r="K21" s="1">
        <v>0</v>
      </c>
      <c r="L21" s="1">
        <v>0</v>
      </c>
      <c r="M21" s="1">
        <v>0</v>
      </c>
      <c r="N21" s="1" t="s">
        <v>31</v>
      </c>
      <c r="O21" s="1">
        <v>2</v>
      </c>
      <c r="P21" s="1">
        <v>1</v>
      </c>
      <c r="Q21" s="1">
        <v>1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</row>
    <row r="23" spans="1:25" x14ac:dyDescent="0.2">
      <c r="A23" s="1" t="s">
        <v>144</v>
      </c>
      <c r="N23" s="1" t="s">
        <v>144</v>
      </c>
    </row>
    <row r="25" spans="1:25" x14ac:dyDescent="0.2">
      <c r="A25" s="1" t="s">
        <v>0</v>
      </c>
      <c r="B25" s="1">
        <v>1920</v>
      </c>
      <c r="C25" s="1">
        <v>1286</v>
      </c>
      <c r="D25" s="1">
        <v>27</v>
      </c>
      <c r="E25" s="1">
        <v>114</v>
      </c>
      <c r="F25" s="1">
        <v>136</v>
      </c>
      <c r="G25" s="1">
        <v>163</v>
      </c>
      <c r="H25" s="1">
        <v>96</v>
      </c>
      <c r="I25" s="1">
        <v>219</v>
      </c>
      <c r="J25" s="1">
        <v>382</v>
      </c>
      <c r="K25" s="1">
        <v>41</v>
      </c>
      <c r="L25" s="1">
        <v>46</v>
      </c>
      <c r="M25" s="1">
        <v>62</v>
      </c>
      <c r="N25" s="1" t="s">
        <v>0</v>
      </c>
      <c r="O25" s="1">
        <v>634</v>
      </c>
      <c r="P25" s="1">
        <v>156</v>
      </c>
      <c r="Q25" s="1">
        <v>45</v>
      </c>
      <c r="R25" s="1">
        <v>11</v>
      </c>
      <c r="S25" s="1">
        <v>101</v>
      </c>
      <c r="T25" s="1">
        <v>24</v>
      </c>
      <c r="U25" s="1">
        <v>75</v>
      </c>
      <c r="V25" s="1">
        <v>41</v>
      </c>
      <c r="W25" s="1">
        <v>17</v>
      </c>
      <c r="X25" s="1">
        <v>57</v>
      </c>
      <c r="Y25" s="1">
        <v>107</v>
      </c>
    </row>
    <row r="26" spans="1:25" x14ac:dyDescent="0.2">
      <c r="A26" s="1" t="s">
        <v>145</v>
      </c>
      <c r="B26" s="1">
        <v>575</v>
      </c>
      <c r="C26" s="1">
        <v>557</v>
      </c>
      <c r="D26" s="1">
        <v>0</v>
      </c>
      <c r="E26" s="1">
        <v>24</v>
      </c>
      <c r="F26" s="1">
        <v>40</v>
      </c>
      <c r="G26" s="1">
        <v>61</v>
      </c>
      <c r="H26" s="1">
        <v>41</v>
      </c>
      <c r="I26" s="1">
        <v>95</v>
      </c>
      <c r="J26" s="1">
        <v>230</v>
      </c>
      <c r="K26" s="1">
        <v>23</v>
      </c>
      <c r="L26" s="1">
        <v>17</v>
      </c>
      <c r="M26" s="1">
        <v>26</v>
      </c>
      <c r="N26" s="1" t="s">
        <v>145</v>
      </c>
      <c r="O26" s="1">
        <v>18</v>
      </c>
      <c r="P26" s="1">
        <v>12</v>
      </c>
      <c r="Q26" s="1">
        <v>0</v>
      </c>
      <c r="R26" s="1">
        <v>0</v>
      </c>
      <c r="S26" s="1">
        <v>5</v>
      </c>
      <c r="T26" s="1">
        <v>0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</row>
    <row r="27" spans="1:25" x14ac:dyDescent="0.2">
      <c r="A27" s="1" t="s">
        <v>146</v>
      </c>
      <c r="B27" s="1">
        <v>8</v>
      </c>
      <c r="C27" s="1">
        <v>7</v>
      </c>
      <c r="D27" s="1">
        <v>0</v>
      </c>
      <c r="E27" s="1">
        <v>1</v>
      </c>
      <c r="F27" s="1">
        <v>0</v>
      </c>
      <c r="G27" s="1">
        <v>0</v>
      </c>
      <c r="H27" s="1">
        <v>1</v>
      </c>
      <c r="I27" s="1">
        <v>1</v>
      </c>
      <c r="J27" s="1">
        <v>3</v>
      </c>
      <c r="K27" s="1">
        <v>1</v>
      </c>
      <c r="L27" s="1">
        <v>0</v>
      </c>
      <c r="M27" s="1">
        <v>0</v>
      </c>
      <c r="N27" s="1" t="s">
        <v>146</v>
      </c>
      <c r="O27" s="1">
        <v>1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1">
        <v>0</v>
      </c>
    </row>
    <row r="28" spans="1:25" x14ac:dyDescent="0.2">
      <c r="A28" s="1" t="s">
        <v>147</v>
      </c>
      <c r="B28" s="1">
        <v>1</v>
      </c>
      <c r="C28" s="1">
        <v>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 t="s">
        <v>147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</row>
    <row r="29" spans="1:25" x14ac:dyDescent="0.2">
      <c r="A29" s="1" t="s">
        <v>148</v>
      </c>
      <c r="B29" s="1">
        <v>1336</v>
      </c>
      <c r="C29" s="1">
        <v>721</v>
      </c>
      <c r="D29" s="1">
        <v>27</v>
      </c>
      <c r="E29" s="1">
        <v>89</v>
      </c>
      <c r="F29" s="1">
        <v>96</v>
      </c>
      <c r="G29" s="1">
        <v>102</v>
      </c>
      <c r="H29" s="1">
        <v>54</v>
      </c>
      <c r="I29" s="1">
        <v>122</v>
      </c>
      <c r="J29" s="1">
        <v>149</v>
      </c>
      <c r="K29" s="1">
        <v>17</v>
      </c>
      <c r="L29" s="1">
        <v>29</v>
      </c>
      <c r="M29" s="1">
        <v>36</v>
      </c>
      <c r="N29" s="1" t="s">
        <v>148</v>
      </c>
      <c r="O29" s="1">
        <v>615</v>
      </c>
      <c r="P29" s="1">
        <v>144</v>
      </c>
      <c r="Q29" s="1">
        <v>45</v>
      </c>
      <c r="R29" s="1">
        <v>11</v>
      </c>
      <c r="S29" s="1">
        <v>96</v>
      </c>
      <c r="T29" s="1">
        <v>24</v>
      </c>
      <c r="U29" s="1">
        <v>74</v>
      </c>
      <c r="V29" s="1">
        <v>40</v>
      </c>
      <c r="W29" s="1">
        <v>17</v>
      </c>
      <c r="X29" s="1">
        <v>57</v>
      </c>
      <c r="Y29" s="1">
        <v>107</v>
      </c>
    </row>
    <row r="31" spans="1:25" x14ac:dyDescent="0.2">
      <c r="A31" s="1" t="s">
        <v>149</v>
      </c>
      <c r="N31" s="1" t="s">
        <v>149</v>
      </c>
    </row>
    <row r="33" spans="1:25" x14ac:dyDescent="0.2">
      <c r="A33" s="1" t="s">
        <v>0</v>
      </c>
      <c r="B33" s="1">
        <v>1920</v>
      </c>
      <c r="C33" s="1">
        <v>1286</v>
      </c>
      <c r="D33" s="1">
        <v>27</v>
      </c>
      <c r="E33" s="1">
        <v>114</v>
      </c>
      <c r="F33" s="1">
        <v>136</v>
      </c>
      <c r="G33" s="1">
        <v>163</v>
      </c>
      <c r="H33" s="1">
        <v>96</v>
      </c>
      <c r="I33" s="1">
        <v>219</v>
      </c>
      <c r="J33" s="1">
        <v>382</v>
      </c>
      <c r="K33" s="1">
        <v>41</v>
      </c>
      <c r="L33" s="1">
        <v>46</v>
      </c>
      <c r="M33" s="1">
        <v>62</v>
      </c>
      <c r="N33" s="1" t="s">
        <v>0</v>
      </c>
      <c r="O33" s="1">
        <v>634</v>
      </c>
      <c r="P33" s="1">
        <v>156</v>
      </c>
      <c r="Q33" s="1">
        <v>45</v>
      </c>
      <c r="R33" s="1">
        <v>11</v>
      </c>
      <c r="S33" s="1">
        <v>101</v>
      </c>
      <c r="T33" s="1">
        <v>24</v>
      </c>
      <c r="U33" s="1">
        <v>75</v>
      </c>
      <c r="V33" s="1">
        <v>41</v>
      </c>
      <c r="W33" s="1">
        <v>17</v>
      </c>
      <c r="X33" s="1">
        <v>57</v>
      </c>
      <c r="Y33" s="1">
        <v>107</v>
      </c>
    </row>
    <row r="34" spans="1:25" x14ac:dyDescent="0.2">
      <c r="A34" s="1" t="s">
        <v>150</v>
      </c>
      <c r="B34" s="1">
        <v>353</v>
      </c>
      <c r="C34" s="1">
        <v>313</v>
      </c>
      <c r="D34" s="1">
        <v>0</v>
      </c>
      <c r="E34" s="1">
        <v>16</v>
      </c>
      <c r="F34" s="1">
        <v>36</v>
      </c>
      <c r="G34" s="1">
        <v>38</v>
      </c>
      <c r="H34" s="1">
        <v>27</v>
      </c>
      <c r="I34" s="1">
        <v>56</v>
      </c>
      <c r="J34" s="1">
        <v>100</v>
      </c>
      <c r="K34" s="1">
        <v>15</v>
      </c>
      <c r="L34" s="1">
        <v>6</v>
      </c>
      <c r="M34" s="1">
        <v>19</v>
      </c>
      <c r="N34" s="1" t="s">
        <v>150</v>
      </c>
      <c r="O34" s="1">
        <v>40</v>
      </c>
      <c r="P34" s="1">
        <v>21</v>
      </c>
      <c r="Q34" s="1">
        <v>0</v>
      </c>
      <c r="R34" s="1">
        <v>0</v>
      </c>
      <c r="S34" s="1">
        <v>18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1</v>
      </c>
    </row>
    <row r="35" spans="1:25" x14ac:dyDescent="0.2">
      <c r="A35" s="1" t="s">
        <v>84</v>
      </c>
      <c r="B35" s="1">
        <v>1567</v>
      </c>
      <c r="C35" s="1">
        <v>973</v>
      </c>
      <c r="D35" s="1">
        <v>27</v>
      </c>
      <c r="E35" s="1">
        <v>98</v>
      </c>
      <c r="F35" s="1">
        <v>100</v>
      </c>
      <c r="G35" s="1">
        <v>125</v>
      </c>
      <c r="H35" s="1">
        <v>69</v>
      </c>
      <c r="I35" s="1">
        <v>163</v>
      </c>
      <c r="J35" s="1">
        <v>282</v>
      </c>
      <c r="K35" s="1">
        <v>26</v>
      </c>
      <c r="L35" s="1">
        <v>40</v>
      </c>
      <c r="M35" s="1">
        <v>43</v>
      </c>
      <c r="N35" s="1" t="s">
        <v>84</v>
      </c>
      <c r="O35" s="1">
        <v>594</v>
      </c>
      <c r="P35" s="1">
        <v>135</v>
      </c>
      <c r="Q35" s="1">
        <v>45</v>
      </c>
      <c r="R35" s="1">
        <v>11</v>
      </c>
      <c r="S35" s="1">
        <v>83</v>
      </c>
      <c r="T35" s="1">
        <v>24</v>
      </c>
      <c r="U35" s="1">
        <v>75</v>
      </c>
      <c r="V35" s="1">
        <v>41</v>
      </c>
      <c r="W35" s="1">
        <v>17</v>
      </c>
      <c r="X35" s="1">
        <v>57</v>
      </c>
      <c r="Y35" s="1">
        <v>106</v>
      </c>
    </row>
    <row r="37" spans="1:25" x14ac:dyDescent="0.2">
      <c r="A37" s="1" t="s">
        <v>151</v>
      </c>
      <c r="N37" s="1" t="s">
        <v>151</v>
      </c>
    </row>
    <row r="39" spans="1:25" x14ac:dyDescent="0.2">
      <c r="A39" s="1" t="s">
        <v>0</v>
      </c>
      <c r="B39" s="1">
        <v>1920</v>
      </c>
      <c r="C39" s="1">
        <v>1286</v>
      </c>
      <c r="D39" s="1">
        <v>27</v>
      </c>
      <c r="E39" s="1">
        <v>114</v>
      </c>
      <c r="F39" s="1">
        <v>136</v>
      </c>
      <c r="G39" s="1">
        <v>163</v>
      </c>
      <c r="H39" s="1">
        <v>96</v>
      </c>
      <c r="I39" s="1">
        <v>219</v>
      </c>
      <c r="J39" s="1">
        <v>382</v>
      </c>
      <c r="K39" s="1">
        <v>41</v>
      </c>
      <c r="L39" s="1">
        <v>46</v>
      </c>
      <c r="M39" s="1">
        <v>62</v>
      </c>
      <c r="N39" s="1" t="s">
        <v>0</v>
      </c>
      <c r="O39" s="1">
        <v>634</v>
      </c>
      <c r="P39" s="1">
        <v>156</v>
      </c>
      <c r="Q39" s="1">
        <v>45</v>
      </c>
      <c r="R39" s="1">
        <v>11</v>
      </c>
      <c r="S39" s="1">
        <v>101</v>
      </c>
      <c r="T39" s="1">
        <v>24</v>
      </c>
      <c r="U39" s="1">
        <v>75</v>
      </c>
      <c r="V39" s="1">
        <v>41</v>
      </c>
      <c r="W39" s="1">
        <v>17</v>
      </c>
      <c r="X39" s="1">
        <v>57</v>
      </c>
      <c r="Y39" s="1">
        <v>107</v>
      </c>
    </row>
    <row r="40" spans="1:25" x14ac:dyDescent="0.2">
      <c r="A40" s="1" t="s">
        <v>150</v>
      </c>
      <c r="B40" s="1">
        <v>376</v>
      </c>
      <c r="C40" s="1">
        <v>365</v>
      </c>
      <c r="D40" s="1">
        <v>0</v>
      </c>
      <c r="E40" s="1">
        <v>9</v>
      </c>
      <c r="F40" s="1">
        <v>19</v>
      </c>
      <c r="G40" s="1">
        <v>24</v>
      </c>
      <c r="H40" s="1">
        <v>17</v>
      </c>
      <c r="I40" s="1">
        <v>83</v>
      </c>
      <c r="J40" s="1">
        <v>173</v>
      </c>
      <c r="K40" s="1">
        <v>15</v>
      </c>
      <c r="L40" s="1">
        <v>6</v>
      </c>
      <c r="M40" s="1">
        <v>19</v>
      </c>
      <c r="N40" s="1" t="s">
        <v>150</v>
      </c>
      <c r="O40" s="1">
        <v>11</v>
      </c>
      <c r="P40" s="1">
        <v>9</v>
      </c>
      <c r="Q40" s="1">
        <v>0</v>
      </c>
      <c r="R40" s="1">
        <v>0</v>
      </c>
      <c r="S40" s="1">
        <v>0</v>
      </c>
      <c r="T40" s="1">
        <v>1</v>
      </c>
      <c r="U40" s="1">
        <v>1</v>
      </c>
      <c r="V40" s="1">
        <v>0</v>
      </c>
      <c r="W40" s="1">
        <v>0</v>
      </c>
      <c r="X40" s="1">
        <v>0</v>
      </c>
      <c r="Y40" s="1">
        <v>0</v>
      </c>
    </row>
    <row r="41" spans="1:25" x14ac:dyDescent="0.2">
      <c r="A41" s="1" t="s">
        <v>84</v>
      </c>
      <c r="B41" s="1">
        <v>1544</v>
      </c>
      <c r="C41" s="1">
        <v>921</v>
      </c>
      <c r="D41" s="1">
        <v>27</v>
      </c>
      <c r="E41" s="1">
        <v>105</v>
      </c>
      <c r="F41" s="1">
        <v>117</v>
      </c>
      <c r="G41" s="1">
        <v>139</v>
      </c>
      <c r="H41" s="1">
        <v>79</v>
      </c>
      <c r="I41" s="1">
        <v>136</v>
      </c>
      <c r="J41" s="1">
        <v>209</v>
      </c>
      <c r="K41" s="1">
        <v>26</v>
      </c>
      <c r="L41" s="1">
        <v>40</v>
      </c>
      <c r="M41" s="1">
        <v>43</v>
      </c>
      <c r="N41" s="1" t="s">
        <v>84</v>
      </c>
      <c r="O41" s="1">
        <v>623</v>
      </c>
      <c r="P41" s="1">
        <v>147</v>
      </c>
      <c r="Q41" s="1">
        <v>45</v>
      </c>
      <c r="R41" s="1">
        <v>11</v>
      </c>
      <c r="S41" s="1">
        <v>101</v>
      </c>
      <c r="T41" s="1">
        <v>23</v>
      </c>
      <c r="U41" s="1">
        <v>74</v>
      </c>
      <c r="V41" s="1">
        <v>41</v>
      </c>
      <c r="W41" s="1">
        <v>17</v>
      </c>
      <c r="X41" s="1">
        <v>57</v>
      </c>
      <c r="Y41" s="1">
        <v>107</v>
      </c>
    </row>
    <row r="42" spans="1:25" x14ac:dyDescent="0.2">
      <c r="A42" s="13" t="s">
        <v>237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 t="s">
        <v>237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</sheetData>
  <mergeCells count="4">
    <mergeCell ref="C2:M2"/>
    <mergeCell ref="O2:Y2"/>
    <mergeCell ref="A42:M42"/>
    <mergeCell ref="N42:Y4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52944-6F8A-4823-8455-096E26E7A838}">
  <dimension ref="A1:Y20"/>
  <sheetViews>
    <sheetView view="pageBreakPreview" zoomScale="125" zoomScaleNormal="100" zoomScaleSheetLayoutView="125" workbookViewId="0">
      <selection activeCell="A20" sqref="A20:XFD20"/>
    </sheetView>
  </sheetViews>
  <sheetFormatPr defaultRowHeight="10.199999999999999" x14ac:dyDescent="0.2"/>
  <cols>
    <col min="1" max="1" width="19.21875" style="1" customWidth="1"/>
    <col min="2" max="13" width="5.5546875" style="1" customWidth="1"/>
    <col min="14" max="14" width="19.88671875" style="1" customWidth="1"/>
    <col min="15" max="25" width="6" style="1" customWidth="1"/>
    <col min="26" max="16384" width="8.88671875" style="1"/>
  </cols>
  <sheetData>
    <row r="1" spans="1:25" x14ac:dyDescent="0.2">
      <c r="A1" s="1" t="s">
        <v>233</v>
      </c>
      <c r="N1" s="1" t="s">
        <v>233</v>
      </c>
    </row>
    <row r="2" spans="1:25" x14ac:dyDescent="0.2">
      <c r="A2" s="2"/>
      <c r="B2" s="3"/>
      <c r="C2" s="11" t="s">
        <v>222</v>
      </c>
      <c r="D2" s="11"/>
      <c r="E2" s="11"/>
      <c r="F2" s="11"/>
      <c r="G2" s="11"/>
      <c r="H2" s="11"/>
      <c r="I2" s="11"/>
      <c r="J2" s="11"/>
      <c r="K2" s="11"/>
      <c r="L2" s="11"/>
      <c r="M2" s="12"/>
      <c r="N2" s="2"/>
      <c r="O2" s="11" t="s">
        <v>2</v>
      </c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25" s="8" customFormat="1" ht="9.6" x14ac:dyDescent="0.2">
      <c r="A3" s="4"/>
      <c r="B3" s="5" t="s">
        <v>0</v>
      </c>
      <c r="C3" s="6" t="s">
        <v>1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4"/>
      <c r="O3" s="6" t="s">
        <v>0</v>
      </c>
      <c r="P3" s="6" t="s">
        <v>13</v>
      </c>
      <c r="Q3" s="6" t="s">
        <v>14</v>
      </c>
      <c r="R3" s="6" t="s">
        <v>15</v>
      </c>
      <c r="S3" s="6" t="s">
        <v>16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7" t="s">
        <v>22</v>
      </c>
    </row>
    <row r="4" spans="1:25" x14ac:dyDescent="0.2">
      <c r="A4" s="1" t="s">
        <v>152</v>
      </c>
      <c r="N4" s="1" t="s">
        <v>152</v>
      </c>
    </row>
    <row r="6" spans="1:25" x14ac:dyDescent="0.2">
      <c r="A6" s="1" t="s">
        <v>0</v>
      </c>
      <c r="B6" s="1">
        <v>1920</v>
      </c>
      <c r="C6" s="1">
        <v>1286</v>
      </c>
      <c r="D6" s="1">
        <v>27</v>
      </c>
      <c r="E6" s="1">
        <v>114</v>
      </c>
      <c r="F6" s="1">
        <v>136</v>
      </c>
      <c r="G6" s="1">
        <v>163</v>
      </c>
      <c r="H6" s="1">
        <v>96</v>
      </c>
      <c r="I6" s="1">
        <v>219</v>
      </c>
      <c r="J6" s="1">
        <v>382</v>
      </c>
      <c r="K6" s="1">
        <v>41</v>
      </c>
      <c r="L6" s="1">
        <v>46</v>
      </c>
      <c r="M6" s="1">
        <v>62</v>
      </c>
      <c r="N6" s="1" t="s">
        <v>0</v>
      </c>
      <c r="O6" s="1">
        <v>634</v>
      </c>
      <c r="P6" s="1">
        <v>156</v>
      </c>
      <c r="Q6" s="1">
        <v>45</v>
      </c>
      <c r="R6" s="1">
        <v>11</v>
      </c>
      <c r="S6" s="1">
        <v>101</v>
      </c>
      <c r="T6" s="1">
        <v>24</v>
      </c>
      <c r="U6" s="1">
        <v>75</v>
      </c>
      <c r="V6" s="1">
        <v>41</v>
      </c>
      <c r="W6" s="1">
        <v>17</v>
      </c>
      <c r="X6" s="1">
        <v>57</v>
      </c>
      <c r="Y6" s="1">
        <v>107</v>
      </c>
    </row>
    <row r="7" spans="1:25" x14ac:dyDescent="0.2">
      <c r="A7" s="1" t="s">
        <v>153</v>
      </c>
      <c r="B7" s="1">
        <v>1393</v>
      </c>
      <c r="C7" s="1">
        <v>776</v>
      </c>
      <c r="D7" s="1">
        <v>27</v>
      </c>
      <c r="E7" s="1">
        <v>77</v>
      </c>
      <c r="F7" s="1">
        <v>82</v>
      </c>
      <c r="G7" s="1">
        <v>106</v>
      </c>
      <c r="H7" s="1">
        <v>67</v>
      </c>
      <c r="I7" s="1">
        <v>142</v>
      </c>
      <c r="J7" s="1">
        <v>186</v>
      </c>
      <c r="K7" s="1">
        <v>21</v>
      </c>
      <c r="L7" s="1">
        <v>29</v>
      </c>
      <c r="M7" s="1">
        <v>39</v>
      </c>
      <c r="N7" s="1" t="s">
        <v>153</v>
      </c>
      <c r="O7" s="1">
        <v>617</v>
      </c>
      <c r="P7" s="1">
        <v>151</v>
      </c>
      <c r="Q7" s="1">
        <v>45</v>
      </c>
      <c r="R7" s="1">
        <v>11</v>
      </c>
      <c r="S7" s="1">
        <v>101</v>
      </c>
      <c r="T7" s="1">
        <v>21</v>
      </c>
      <c r="U7" s="1">
        <v>75</v>
      </c>
      <c r="V7" s="1">
        <v>41</v>
      </c>
      <c r="W7" s="1">
        <v>16</v>
      </c>
      <c r="X7" s="1">
        <v>57</v>
      </c>
      <c r="Y7" s="1">
        <v>99</v>
      </c>
    </row>
    <row r="8" spans="1:25" x14ac:dyDescent="0.2">
      <c r="A8" s="1" t="s">
        <v>154</v>
      </c>
      <c r="B8" s="1">
        <v>434</v>
      </c>
      <c r="C8" s="1">
        <v>420</v>
      </c>
      <c r="D8" s="1">
        <v>0</v>
      </c>
      <c r="E8" s="1">
        <v>30</v>
      </c>
      <c r="F8" s="1">
        <v>49</v>
      </c>
      <c r="G8" s="1">
        <v>48</v>
      </c>
      <c r="H8" s="1">
        <v>28</v>
      </c>
      <c r="I8" s="1">
        <v>68</v>
      </c>
      <c r="J8" s="1">
        <v>152</v>
      </c>
      <c r="K8" s="1">
        <v>16</v>
      </c>
      <c r="L8" s="1">
        <v>10</v>
      </c>
      <c r="M8" s="1">
        <v>19</v>
      </c>
      <c r="N8" s="1" t="s">
        <v>154</v>
      </c>
      <c r="O8" s="1">
        <v>14</v>
      </c>
      <c r="P8" s="1">
        <v>2</v>
      </c>
      <c r="Q8" s="1">
        <v>0</v>
      </c>
      <c r="R8" s="1">
        <v>0</v>
      </c>
      <c r="S8" s="1">
        <v>0</v>
      </c>
      <c r="T8" s="1">
        <v>3</v>
      </c>
      <c r="U8" s="1">
        <v>0</v>
      </c>
      <c r="V8" s="1">
        <v>0</v>
      </c>
      <c r="W8" s="1">
        <v>1</v>
      </c>
      <c r="X8" s="1">
        <v>0</v>
      </c>
      <c r="Y8" s="1">
        <v>8</v>
      </c>
    </row>
    <row r="9" spans="1:25" x14ac:dyDescent="0.2">
      <c r="A9" s="1" t="s">
        <v>155</v>
      </c>
      <c r="B9" s="1">
        <v>84</v>
      </c>
      <c r="C9" s="1">
        <v>81</v>
      </c>
      <c r="D9" s="1">
        <v>0</v>
      </c>
      <c r="E9" s="1">
        <v>7</v>
      </c>
      <c r="F9" s="1">
        <v>5</v>
      </c>
      <c r="G9" s="1">
        <v>8</v>
      </c>
      <c r="H9" s="1">
        <v>1</v>
      </c>
      <c r="I9" s="1">
        <v>9</v>
      </c>
      <c r="J9" s="1">
        <v>38</v>
      </c>
      <c r="K9" s="1">
        <v>4</v>
      </c>
      <c r="L9" s="1">
        <v>6</v>
      </c>
      <c r="M9" s="1">
        <v>3</v>
      </c>
      <c r="N9" s="1" t="s">
        <v>155</v>
      </c>
      <c r="O9" s="1">
        <v>3</v>
      </c>
      <c r="P9" s="1">
        <v>3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</row>
    <row r="10" spans="1:25" x14ac:dyDescent="0.2">
      <c r="A10" s="1" t="s">
        <v>156</v>
      </c>
      <c r="B10" s="1">
        <v>9</v>
      </c>
      <c r="C10" s="1">
        <v>9</v>
      </c>
      <c r="D10" s="1">
        <v>0</v>
      </c>
      <c r="E10" s="1">
        <v>0</v>
      </c>
      <c r="F10" s="1">
        <v>0</v>
      </c>
      <c r="G10" s="1">
        <v>1</v>
      </c>
      <c r="H10" s="1">
        <v>0</v>
      </c>
      <c r="I10" s="1">
        <v>0</v>
      </c>
      <c r="J10" s="1">
        <v>6</v>
      </c>
      <c r="K10" s="1">
        <v>0</v>
      </c>
      <c r="L10" s="1">
        <v>1</v>
      </c>
      <c r="M10" s="1">
        <v>1</v>
      </c>
      <c r="N10" s="1" t="s">
        <v>156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</row>
    <row r="11" spans="1:25" s="9" customFormat="1" x14ac:dyDescent="0.2">
      <c r="A11" s="9" t="s">
        <v>69</v>
      </c>
      <c r="B11" s="9">
        <v>0.7</v>
      </c>
      <c r="C11" s="9">
        <v>0.8</v>
      </c>
      <c r="D11" s="9">
        <v>0.5</v>
      </c>
      <c r="E11" s="9">
        <v>0.7</v>
      </c>
      <c r="F11" s="9">
        <v>0.8</v>
      </c>
      <c r="G11" s="9">
        <v>0.8</v>
      </c>
      <c r="H11" s="9">
        <v>0.7</v>
      </c>
      <c r="I11" s="9">
        <v>0.8</v>
      </c>
      <c r="J11" s="9">
        <v>1</v>
      </c>
      <c r="K11" s="9">
        <v>1</v>
      </c>
      <c r="L11" s="9">
        <v>0.8</v>
      </c>
      <c r="M11" s="9">
        <v>0.8</v>
      </c>
      <c r="N11" s="9" t="s">
        <v>69</v>
      </c>
      <c r="O11" s="9">
        <v>0.5</v>
      </c>
      <c r="P11" s="9">
        <v>0.5</v>
      </c>
      <c r="Q11" s="9">
        <v>0.5</v>
      </c>
      <c r="R11" s="9">
        <v>0.5</v>
      </c>
      <c r="S11" s="9">
        <v>0.5</v>
      </c>
      <c r="T11" s="9">
        <v>0.6</v>
      </c>
      <c r="U11" s="9">
        <v>0.5</v>
      </c>
      <c r="V11" s="9">
        <v>0.5</v>
      </c>
      <c r="W11" s="9">
        <v>0.5</v>
      </c>
      <c r="X11" s="9">
        <v>0.5</v>
      </c>
      <c r="Y11" s="9">
        <v>0.5</v>
      </c>
    </row>
    <row r="13" spans="1:25" x14ac:dyDescent="0.2">
      <c r="A13" s="1" t="s">
        <v>157</v>
      </c>
      <c r="N13" s="1" t="s">
        <v>157</v>
      </c>
    </row>
    <row r="15" spans="1:25" x14ac:dyDescent="0.2">
      <c r="A15" s="1" t="s">
        <v>0</v>
      </c>
      <c r="B15" s="1">
        <v>1920</v>
      </c>
      <c r="C15" s="1">
        <v>1286</v>
      </c>
      <c r="D15" s="1">
        <v>27</v>
      </c>
      <c r="E15" s="1">
        <v>114</v>
      </c>
      <c r="F15" s="1">
        <v>136</v>
      </c>
      <c r="G15" s="1">
        <v>163</v>
      </c>
      <c r="H15" s="1">
        <v>96</v>
      </c>
      <c r="I15" s="1">
        <v>219</v>
      </c>
      <c r="J15" s="1">
        <v>382</v>
      </c>
      <c r="K15" s="1">
        <v>41</v>
      </c>
      <c r="L15" s="1">
        <v>46</v>
      </c>
      <c r="M15" s="1">
        <v>62</v>
      </c>
      <c r="N15" s="1" t="s">
        <v>0</v>
      </c>
      <c r="O15" s="1">
        <v>634</v>
      </c>
      <c r="P15" s="1">
        <v>156</v>
      </c>
      <c r="Q15" s="1">
        <v>45</v>
      </c>
      <c r="R15" s="1">
        <v>11</v>
      </c>
      <c r="S15" s="1">
        <v>101</v>
      </c>
      <c r="T15" s="1">
        <v>24</v>
      </c>
      <c r="U15" s="1">
        <v>75</v>
      </c>
      <c r="V15" s="1">
        <v>41</v>
      </c>
      <c r="W15" s="1">
        <v>17</v>
      </c>
      <c r="X15" s="1">
        <v>57</v>
      </c>
      <c r="Y15" s="1">
        <v>107</v>
      </c>
    </row>
    <row r="16" spans="1:25" x14ac:dyDescent="0.2">
      <c r="A16" s="1" t="s">
        <v>158</v>
      </c>
      <c r="B16" s="1">
        <v>1515</v>
      </c>
      <c r="C16" s="1">
        <v>1063</v>
      </c>
      <c r="D16" s="1">
        <v>10</v>
      </c>
      <c r="E16" s="1">
        <v>92</v>
      </c>
      <c r="F16" s="1">
        <v>108</v>
      </c>
      <c r="G16" s="1">
        <v>130</v>
      </c>
      <c r="H16" s="1">
        <v>79</v>
      </c>
      <c r="I16" s="1">
        <v>170</v>
      </c>
      <c r="J16" s="1">
        <v>332</v>
      </c>
      <c r="K16" s="1">
        <v>41</v>
      </c>
      <c r="L16" s="1">
        <v>43</v>
      </c>
      <c r="M16" s="1">
        <v>58</v>
      </c>
      <c r="N16" s="1" t="s">
        <v>158</v>
      </c>
      <c r="O16" s="1">
        <v>452</v>
      </c>
      <c r="P16" s="1">
        <v>110</v>
      </c>
      <c r="Q16" s="1">
        <v>37</v>
      </c>
      <c r="R16" s="1">
        <v>11</v>
      </c>
      <c r="S16" s="1">
        <v>58</v>
      </c>
      <c r="T16" s="1">
        <v>19</v>
      </c>
      <c r="U16" s="1">
        <v>74</v>
      </c>
      <c r="V16" s="1">
        <v>35</v>
      </c>
      <c r="W16" s="1">
        <v>14</v>
      </c>
      <c r="X16" s="1">
        <v>46</v>
      </c>
      <c r="Y16" s="1">
        <v>48</v>
      </c>
    </row>
    <row r="17" spans="1:25" x14ac:dyDescent="0.2">
      <c r="A17" s="1" t="s">
        <v>159</v>
      </c>
      <c r="B17" s="1">
        <v>335</v>
      </c>
      <c r="C17" s="1">
        <v>209</v>
      </c>
      <c r="D17" s="1">
        <v>17</v>
      </c>
      <c r="E17" s="1">
        <v>21</v>
      </c>
      <c r="F17" s="1">
        <v>27</v>
      </c>
      <c r="G17" s="1">
        <v>32</v>
      </c>
      <c r="H17" s="1">
        <v>17</v>
      </c>
      <c r="I17" s="1">
        <v>41</v>
      </c>
      <c r="J17" s="1">
        <v>47</v>
      </c>
      <c r="K17" s="1">
        <v>0</v>
      </c>
      <c r="L17" s="1">
        <v>3</v>
      </c>
      <c r="M17" s="1">
        <v>4</v>
      </c>
      <c r="N17" s="1" t="s">
        <v>159</v>
      </c>
      <c r="O17" s="1">
        <v>126</v>
      </c>
      <c r="P17" s="1">
        <v>39</v>
      </c>
      <c r="Q17" s="1">
        <v>8</v>
      </c>
      <c r="R17" s="1">
        <v>0</v>
      </c>
      <c r="S17" s="1">
        <v>38</v>
      </c>
      <c r="T17" s="1">
        <v>4</v>
      </c>
      <c r="U17" s="1">
        <v>1</v>
      </c>
      <c r="V17" s="1">
        <v>6</v>
      </c>
      <c r="W17" s="1">
        <v>3</v>
      </c>
      <c r="X17" s="1">
        <v>11</v>
      </c>
      <c r="Y17" s="1">
        <v>16</v>
      </c>
    </row>
    <row r="18" spans="1:25" x14ac:dyDescent="0.2">
      <c r="A18" s="1" t="s">
        <v>160</v>
      </c>
      <c r="B18" s="1">
        <v>70</v>
      </c>
      <c r="C18" s="1">
        <v>14</v>
      </c>
      <c r="D18" s="1">
        <v>0</v>
      </c>
      <c r="E18" s="1">
        <v>1</v>
      </c>
      <c r="F18" s="1">
        <v>1</v>
      </c>
      <c r="G18" s="1">
        <v>1</v>
      </c>
      <c r="H18" s="1">
        <v>0</v>
      </c>
      <c r="I18" s="1">
        <v>8</v>
      </c>
      <c r="J18" s="1">
        <v>3</v>
      </c>
      <c r="K18" s="1">
        <v>0</v>
      </c>
      <c r="L18" s="1">
        <v>0</v>
      </c>
      <c r="M18" s="1">
        <v>0</v>
      </c>
      <c r="N18" s="1" t="s">
        <v>160</v>
      </c>
      <c r="O18" s="1">
        <v>56</v>
      </c>
      <c r="P18" s="1">
        <v>7</v>
      </c>
      <c r="Q18" s="1">
        <v>0</v>
      </c>
      <c r="R18" s="1">
        <v>0</v>
      </c>
      <c r="S18" s="1">
        <v>5</v>
      </c>
      <c r="T18" s="1">
        <v>1</v>
      </c>
      <c r="U18" s="1">
        <v>0</v>
      </c>
      <c r="V18" s="1">
        <v>0</v>
      </c>
      <c r="W18" s="1">
        <v>0</v>
      </c>
      <c r="X18" s="1">
        <v>0</v>
      </c>
      <c r="Y18" s="1">
        <v>43</v>
      </c>
    </row>
    <row r="19" spans="1:25" s="9" customFormat="1" x14ac:dyDescent="0.2">
      <c r="A19" s="9" t="s">
        <v>69</v>
      </c>
      <c r="B19" s="9">
        <v>0.6</v>
      </c>
      <c r="C19" s="9">
        <v>0.6</v>
      </c>
      <c r="D19" s="9">
        <v>1.2</v>
      </c>
      <c r="E19" s="9">
        <v>0.6</v>
      </c>
      <c r="F19" s="9">
        <v>0.6</v>
      </c>
      <c r="G19" s="9">
        <v>0.6</v>
      </c>
      <c r="H19" s="9">
        <v>0.6</v>
      </c>
      <c r="I19" s="9">
        <v>0.6</v>
      </c>
      <c r="J19" s="9">
        <v>0.6</v>
      </c>
      <c r="K19" s="9">
        <v>0.5</v>
      </c>
      <c r="L19" s="9">
        <v>0.5</v>
      </c>
      <c r="M19" s="9">
        <v>0.5</v>
      </c>
      <c r="N19" s="9" t="s">
        <v>69</v>
      </c>
      <c r="O19" s="9">
        <v>0.7</v>
      </c>
      <c r="P19" s="9">
        <v>0.7</v>
      </c>
      <c r="Q19" s="9">
        <v>0.6</v>
      </c>
      <c r="R19" s="9">
        <v>0.5</v>
      </c>
      <c r="S19" s="9">
        <v>0.9</v>
      </c>
      <c r="T19" s="9">
        <v>0.6</v>
      </c>
      <c r="U19" s="9">
        <v>0.5</v>
      </c>
      <c r="V19" s="9">
        <v>0.6</v>
      </c>
      <c r="W19" s="9">
        <v>0.6</v>
      </c>
      <c r="X19" s="9">
        <v>0.6</v>
      </c>
      <c r="Y19" s="9">
        <v>1.3</v>
      </c>
    </row>
    <row r="20" spans="1:25" x14ac:dyDescent="0.2">
      <c r="A20" s="13" t="s">
        <v>237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 t="s">
        <v>237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</sheetData>
  <mergeCells count="4">
    <mergeCell ref="C2:M2"/>
    <mergeCell ref="O2:Y2"/>
    <mergeCell ref="A20:M20"/>
    <mergeCell ref="N20:Y2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18B7-D367-4C1C-9242-8F469103FF69}">
  <dimension ref="A1:Y45"/>
  <sheetViews>
    <sheetView view="pageBreakPreview" topLeftCell="A33" zoomScale="125" zoomScaleNormal="100" zoomScaleSheetLayoutView="125" workbookViewId="0">
      <selection activeCell="A45" sqref="A45:XFD45"/>
    </sheetView>
  </sheetViews>
  <sheetFormatPr defaultRowHeight="10.199999999999999" x14ac:dyDescent="0.2"/>
  <cols>
    <col min="1" max="1" width="19.21875" style="1" customWidth="1"/>
    <col min="2" max="13" width="5.5546875" style="1" customWidth="1"/>
    <col min="14" max="14" width="19.88671875" style="1" customWidth="1"/>
    <col min="15" max="25" width="6" style="1" customWidth="1"/>
    <col min="26" max="16384" width="8.88671875" style="1"/>
  </cols>
  <sheetData>
    <row r="1" spans="1:25" x14ac:dyDescent="0.2">
      <c r="A1" s="1" t="s">
        <v>234</v>
      </c>
      <c r="N1" s="1" t="s">
        <v>234</v>
      </c>
    </row>
    <row r="2" spans="1:25" x14ac:dyDescent="0.2">
      <c r="A2" s="2"/>
      <c r="B2" s="3"/>
      <c r="C2" s="11" t="s">
        <v>222</v>
      </c>
      <c r="D2" s="11"/>
      <c r="E2" s="11"/>
      <c r="F2" s="11"/>
      <c r="G2" s="11"/>
      <c r="H2" s="11"/>
      <c r="I2" s="11"/>
      <c r="J2" s="11"/>
      <c r="K2" s="11"/>
      <c r="L2" s="11"/>
      <c r="M2" s="12"/>
      <c r="N2" s="2"/>
      <c r="O2" s="11" t="s">
        <v>2</v>
      </c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25" s="8" customFormat="1" ht="9.6" x14ac:dyDescent="0.2">
      <c r="A3" s="4"/>
      <c r="B3" s="5" t="s">
        <v>0</v>
      </c>
      <c r="C3" s="6" t="s">
        <v>1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4"/>
      <c r="O3" s="6" t="s">
        <v>0</v>
      </c>
      <c r="P3" s="6" t="s">
        <v>13</v>
      </c>
      <c r="Q3" s="6" t="s">
        <v>14</v>
      </c>
      <c r="R3" s="6" t="s">
        <v>15</v>
      </c>
      <c r="S3" s="6" t="s">
        <v>16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7" t="s">
        <v>22</v>
      </c>
    </row>
    <row r="4" spans="1:25" x14ac:dyDescent="0.2">
      <c r="A4" s="1" t="s">
        <v>161</v>
      </c>
      <c r="N4" s="1" t="s">
        <v>161</v>
      </c>
    </row>
    <row r="6" spans="1:25" x14ac:dyDescent="0.2">
      <c r="A6" s="1" t="s">
        <v>0</v>
      </c>
      <c r="B6" s="1">
        <v>994</v>
      </c>
      <c r="C6" s="1">
        <v>870</v>
      </c>
      <c r="D6" s="1">
        <v>0</v>
      </c>
      <c r="E6" s="1">
        <v>43</v>
      </c>
      <c r="F6" s="1">
        <v>87</v>
      </c>
      <c r="G6" s="1">
        <v>93</v>
      </c>
      <c r="H6" s="1">
        <v>66</v>
      </c>
      <c r="I6" s="1">
        <v>152</v>
      </c>
      <c r="J6" s="1">
        <v>324</v>
      </c>
      <c r="K6" s="1">
        <v>36</v>
      </c>
      <c r="L6" s="1">
        <v>31</v>
      </c>
      <c r="M6" s="1">
        <v>38</v>
      </c>
      <c r="N6" s="1" t="s">
        <v>0</v>
      </c>
      <c r="O6" s="1">
        <v>124</v>
      </c>
      <c r="P6" s="1">
        <v>80</v>
      </c>
      <c r="Q6" s="1">
        <v>0</v>
      </c>
      <c r="R6" s="1">
        <v>0</v>
      </c>
      <c r="S6" s="1">
        <v>43</v>
      </c>
      <c r="T6" s="1">
        <v>0</v>
      </c>
      <c r="U6" s="1">
        <v>1</v>
      </c>
      <c r="V6" s="1">
        <v>0</v>
      </c>
      <c r="W6" s="1">
        <v>0</v>
      </c>
      <c r="X6" s="1">
        <v>0</v>
      </c>
      <c r="Y6" s="1">
        <v>0</v>
      </c>
    </row>
    <row r="7" spans="1:25" x14ac:dyDescent="0.2">
      <c r="A7" s="1" t="s">
        <v>162</v>
      </c>
      <c r="B7" s="1">
        <v>118</v>
      </c>
      <c r="C7" s="1">
        <v>67</v>
      </c>
      <c r="D7" s="1">
        <v>0</v>
      </c>
      <c r="E7" s="1">
        <v>5</v>
      </c>
      <c r="F7" s="1">
        <v>8</v>
      </c>
      <c r="G7" s="1">
        <v>9</v>
      </c>
      <c r="H7" s="1">
        <v>7</v>
      </c>
      <c r="I7" s="1">
        <v>15</v>
      </c>
      <c r="J7" s="1">
        <v>13</v>
      </c>
      <c r="K7" s="1">
        <v>5</v>
      </c>
      <c r="L7" s="1">
        <v>3</v>
      </c>
      <c r="M7" s="1">
        <v>2</v>
      </c>
      <c r="N7" s="1" t="s">
        <v>162</v>
      </c>
      <c r="O7" s="1">
        <v>51</v>
      </c>
      <c r="P7" s="1">
        <v>17</v>
      </c>
      <c r="Q7" s="1">
        <v>0</v>
      </c>
      <c r="R7" s="1">
        <v>0</v>
      </c>
      <c r="S7" s="1">
        <v>34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x14ac:dyDescent="0.2">
      <c r="A8" s="1" t="s">
        <v>163</v>
      </c>
      <c r="B8" s="1">
        <v>230</v>
      </c>
      <c r="C8" s="1">
        <v>195</v>
      </c>
      <c r="D8" s="1">
        <v>0</v>
      </c>
      <c r="E8" s="1">
        <v>13</v>
      </c>
      <c r="F8" s="1">
        <v>27</v>
      </c>
      <c r="G8" s="1">
        <v>23</v>
      </c>
      <c r="H8" s="1">
        <v>22</v>
      </c>
      <c r="I8" s="1">
        <v>15</v>
      </c>
      <c r="J8" s="1">
        <v>67</v>
      </c>
      <c r="K8" s="1">
        <v>11</v>
      </c>
      <c r="L8" s="1">
        <v>10</v>
      </c>
      <c r="M8" s="1">
        <v>7</v>
      </c>
      <c r="N8" s="1" t="s">
        <v>163</v>
      </c>
      <c r="O8" s="1">
        <v>35</v>
      </c>
      <c r="P8" s="1">
        <v>28</v>
      </c>
      <c r="Q8" s="1">
        <v>0</v>
      </c>
      <c r="R8" s="1">
        <v>0</v>
      </c>
      <c r="S8" s="1">
        <v>7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</row>
    <row r="9" spans="1:25" x14ac:dyDescent="0.2">
      <c r="A9" s="1" t="s">
        <v>164</v>
      </c>
      <c r="B9" s="1">
        <v>234</v>
      </c>
      <c r="C9" s="1">
        <v>217</v>
      </c>
      <c r="D9" s="1">
        <v>0</v>
      </c>
      <c r="E9" s="1">
        <v>11</v>
      </c>
      <c r="F9" s="1">
        <v>28</v>
      </c>
      <c r="G9" s="1">
        <v>24</v>
      </c>
      <c r="H9" s="1">
        <v>16</v>
      </c>
      <c r="I9" s="1">
        <v>30</v>
      </c>
      <c r="J9" s="1">
        <v>73</v>
      </c>
      <c r="K9" s="1">
        <v>11</v>
      </c>
      <c r="L9" s="1">
        <v>14</v>
      </c>
      <c r="M9" s="1">
        <v>10</v>
      </c>
      <c r="N9" s="1" t="s">
        <v>164</v>
      </c>
      <c r="O9" s="1">
        <v>17</v>
      </c>
      <c r="P9" s="1">
        <v>16</v>
      </c>
      <c r="Q9" s="1">
        <v>0</v>
      </c>
      <c r="R9" s="1">
        <v>0</v>
      </c>
      <c r="S9" s="1">
        <v>1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</row>
    <row r="10" spans="1:25" x14ac:dyDescent="0.2">
      <c r="A10" s="1" t="s">
        <v>165</v>
      </c>
      <c r="B10" s="1">
        <v>144</v>
      </c>
      <c r="C10" s="1">
        <v>130</v>
      </c>
      <c r="D10" s="1">
        <v>0</v>
      </c>
      <c r="E10" s="1">
        <v>11</v>
      </c>
      <c r="F10" s="1">
        <v>11</v>
      </c>
      <c r="G10" s="1">
        <v>15</v>
      </c>
      <c r="H10" s="1">
        <v>9</v>
      </c>
      <c r="I10" s="1">
        <v>28</v>
      </c>
      <c r="J10" s="1">
        <v>45</v>
      </c>
      <c r="K10" s="1">
        <v>5</v>
      </c>
      <c r="L10" s="1">
        <v>0</v>
      </c>
      <c r="M10" s="1">
        <v>6</v>
      </c>
      <c r="N10" s="1" t="s">
        <v>165</v>
      </c>
      <c r="O10" s="1">
        <v>14</v>
      </c>
      <c r="P10" s="1">
        <v>12</v>
      </c>
      <c r="Q10" s="1">
        <v>0</v>
      </c>
      <c r="R10" s="1">
        <v>0</v>
      </c>
      <c r="S10" s="1">
        <v>1</v>
      </c>
      <c r="T10" s="1">
        <v>0</v>
      </c>
      <c r="U10" s="1">
        <v>1</v>
      </c>
      <c r="V10" s="1">
        <v>0</v>
      </c>
      <c r="W10" s="1">
        <v>0</v>
      </c>
      <c r="X10" s="1">
        <v>0</v>
      </c>
      <c r="Y10" s="1">
        <v>0</v>
      </c>
    </row>
    <row r="11" spans="1:25" x14ac:dyDescent="0.2">
      <c r="A11" s="1" t="s">
        <v>166</v>
      </c>
      <c r="B11" s="1">
        <v>95</v>
      </c>
      <c r="C11" s="1">
        <v>91</v>
      </c>
      <c r="D11" s="1">
        <v>0</v>
      </c>
      <c r="E11" s="1">
        <v>1</v>
      </c>
      <c r="F11" s="1">
        <v>4</v>
      </c>
      <c r="G11" s="1">
        <v>8</v>
      </c>
      <c r="H11" s="1">
        <v>5</v>
      </c>
      <c r="I11" s="1">
        <v>23</v>
      </c>
      <c r="J11" s="1">
        <v>39</v>
      </c>
      <c r="K11" s="1">
        <v>3</v>
      </c>
      <c r="L11" s="1">
        <v>3</v>
      </c>
      <c r="M11" s="1">
        <v>5</v>
      </c>
      <c r="N11" s="1" t="s">
        <v>166</v>
      </c>
      <c r="O11" s="1">
        <v>4</v>
      </c>
      <c r="P11" s="1">
        <v>4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</row>
    <row r="12" spans="1:25" x14ac:dyDescent="0.2">
      <c r="A12" s="1" t="s">
        <v>167</v>
      </c>
      <c r="B12" s="1">
        <v>139</v>
      </c>
      <c r="C12" s="1">
        <v>137</v>
      </c>
      <c r="D12" s="1">
        <v>0</v>
      </c>
      <c r="E12" s="1">
        <v>0</v>
      </c>
      <c r="F12" s="1">
        <v>7</v>
      </c>
      <c r="G12" s="1">
        <v>14</v>
      </c>
      <c r="H12" s="1">
        <v>6</v>
      </c>
      <c r="I12" s="1">
        <v>34</v>
      </c>
      <c r="J12" s="1">
        <v>67</v>
      </c>
      <c r="K12" s="1">
        <v>1</v>
      </c>
      <c r="L12" s="1">
        <v>1</v>
      </c>
      <c r="M12" s="1">
        <v>7</v>
      </c>
      <c r="N12" s="1" t="s">
        <v>167</v>
      </c>
      <c r="O12" s="1">
        <v>2</v>
      </c>
      <c r="P12" s="1">
        <v>2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">
      <c r="A13" s="1" t="s">
        <v>168</v>
      </c>
      <c r="B13" s="1">
        <v>23</v>
      </c>
      <c r="C13" s="1">
        <v>22</v>
      </c>
      <c r="D13" s="1">
        <v>0</v>
      </c>
      <c r="E13" s="1">
        <v>2</v>
      </c>
      <c r="F13" s="1">
        <v>2</v>
      </c>
      <c r="G13" s="1">
        <v>0</v>
      </c>
      <c r="H13" s="1">
        <v>1</v>
      </c>
      <c r="I13" s="1">
        <v>4</v>
      </c>
      <c r="J13" s="1">
        <v>12</v>
      </c>
      <c r="K13" s="1">
        <v>0</v>
      </c>
      <c r="L13" s="1">
        <v>0</v>
      </c>
      <c r="M13" s="1">
        <v>1</v>
      </c>
      <c r="N13" s="1" t="s">
        <v>168</v>
      </c>
      <c r="O13" s="1">
        <v>1</v>
      </c>
      <c r="P13" s="1">
        <v>1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</row>
    <row r="14" spans="1:25" x14ac:dyDescent="0.2">
      <c r="A14" s="1" t="s">
        <v>169</v>
      </c>
      <c r="B14" s="1">
        <v>10</v>
      </c>
      <c r="C14" s="1">
        <v>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</v>
      </c>
      <c r="J14" s="1">
        <v>7</v>
      </c>
      <c r="K14" s="1">
        <v>0</v>
      </c>
      <c r="L14" s="1">
        <v>0</v>
      </c>
      <c r="M14" s="1">
        <v>0</v>
      </c>
      <c r="N14" s="1" t="s">
        <v>169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">
      <c r="A15" s="1" t="s">
        <v>170</v>
      </c>
      <c r="B15" s="1">
        <v>1</v>
      </c>
      <c r="C15" s="1">
        <v>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</v>
      </c>
      <c r="K15" s="1">
        <v>0</v>
      </c>
      <c r="L15" s="1">
        <v>0</v>
      </c>
      <c r="M15" s="1">
        <v>0</v>
      </c>
      <c r="N15" s="1" t="s">
        <v>170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6" spans="1:25" s="10" customFormat="1" x14ac:dyDescent="0.2">
      <c r="A16" s="10" t="s">
        <v>69</v>
      </c>
      <c r="B16" s="10">
        <v>26.4</v>
      </c>
      <c r="C16" s="10">
        <v>28</v>
      </c>
      <c r="D16" s="10">
        <v>0</v>
      </c>
      <c r="E16" s="10">
        <v>23.2</v>
      </c>
      <c r="F16" s="10">
        <v>23</v>
      </c>
      <c r="G16" s="10">
        <v>26</v>
      </c>
      <c r="H16" s="10">
        <v>22.5</v>
      </c>
      <c r="I16" s="10">
        <v>35.700000000000003</v>
      </c>
      <c r="J16" s="10">
        <v>32</v>
      </c>
      <c r="K16" s="10">
        <v>21.8</v>
      </c>
      <c r="L16" s="10">
        <v>21.8</v>
      </c>
      <c r="M16" s="10">
        <v>30</v>
      </c>
      <c r="N16" s="10" t="s">
        <v>69</v>
      </c>
      <c r="O16" s="10">
        <v>13.1</v>
      </c>
      <c r="P16" s="10">
        <v>18.2</v>
      </c>
      <c r="Q16" s="10">
        <v>0</v>
      </c>
      <c r="R16" s="10">
        <v>0</v>
      </c>
      <c r="S16" s="10">
        <v>6.3</v>
      </c>
      <c r="T16" s="10">
        <v>0</v>
      </c>
      <c r="U16" s="10">
        <v>35</v>
      </c>
      <c r="V16" s="10">
        <v>0</v>
      </c>
      <c r="W16" s="10">
        <v>0</v>
      </c>
      <c r="X16" s="10">
        <v>0</v>
      </c>
      <c r="Y16" s="10">
        <v>0</v>
      </c>
    </row>
    <row r="18" spans="1:25" x14ac:dyDescent="0.2">
      <c r="A18" s="1" t="s">
        <v>171</v>
      </c>
      <c r="N18" s="1" t="s">
        <v>171</v>
      </c>
    </row>
    <row r="20" spans="1:25" x14ac:dyDescent="0.2">
      <c r="A20" s="1" t="s">
        <v>0</v>
      </c>
      <c r="B20" s="1">
        <v>1512</v>
      </c>
      <c r="C20" s="1">
        <v>1034</v>
      </c>
      <c r="D20" s="1">
        <v>27</v>
      </c>
      <c r="E20" s="1">
        <v>96</v>
      </c>
      <c r="F20" s="1">
        <v>97</v>
      </c>
      <c r="G20" s="1">
        <v>144</v>
      </c>
      <c r="H20" s="1">
        <v>82</v>
      </c>
      <c r="I20" s="1">
        <v>172</v>
      </c>
      <c r="J20" s="1">
        <v>281</v>
      </c>
      <c r="K20" s="1">
        <v>35</v>
      </c>
      <c r="L20" s="1">
        <v>43</v>
      </c>
      <c r="M20" s="1">
        <v>57</v>
      </c>
      <c r="N20" s="1" t="s">
        <v>0</v>
      </c>
      <c r="O20" s="1">
        <v>478</v>
      </c>
      <c r="P20" s="1">
        <v>67</v>
      </c>
      <c r="Q20" s="1">
        <v>43</v>
      </c>
      <c r="R20" s="1">
        <v>10</v>
      </c>
      <c r="S20" s="1">
        <v>63</v>
      </c>
      <c r="T20" s="1">
        <v>22</v>
      </c>
      <c r="U20" s="1">
        <v>72</v>
      </c>
      <c r="V20" s="1">
        <v>39</v>
      </c>
      <c r="W20" s="1">
        <v>17</v>
      </c>
      <c r="X20" s="1">
        <v>52</v>
      </c>
      <c r="Y20" s="1">
        <v>93</v>
      </c>
    </row>
    <row r="21" spans="1:25" x14ac:dyDescent="0.2">
      <c r="A21" s="1" t="s">
        <v>162</v>
      </c>
      <c r="B21" s="1">
        <v>1110</v>
      </c>
      <c r="C21" s="1">
        <v>726</v>
      </c>
      <c r="D21" s="1">
        <v>13</v>
      </c>
      <c r="E21" s="1">
        <v>78</v>
      </c>
      <c r="F21" s="1">
        <v>85</v>
      </c>
      <c r="G21" s="1">
        <v>120</v>
      </c>
      <c r="H21" s="1">
        <v>60</v>
      </c>
      <c r="I21" s="1">
        <v>106</v>
      </c>
      <c r="J21" s="1">
        <v>170</v>
      </c>
      <c r="K21" s="1">
        <v>14</v>
      </c>
      <c r="L21" s="1">
        <v>32</v>
      </c>
      <c r="M21" s="1">
        <v>48</v>
      </c>
      <c r="N21" s="1" t="s">
        <v>162</v>
      </c>
      <c r="O21" s="1">
        <v>384</v>
      </c>
      <c r="P21" s="1">
        <v>38</v>
      </c>
      <c r="Q21" s="1">
        <v>7</v>
      </c>
      <c r="R21" s="1">
        <v>7</v>
      </c>
      <c r="S21" s="1">
        <v>58</v>
      </c>
      <c r="T21" s="1">
        <v>21</v>
      </c>
      <c r="U21" s="1">
        <v>71</v>
      </c>
      <c r="V21" s="1">
        <v>38</v>
      </c>
      <c r="W21" s="1">
        <v>17</v>
      </c>
      <c r="X21" s="1">
        <v>50</v>
      </c>
      <c r="Y21" s="1">
        <v>77</v>
      </c>
    </row>
    <row r="22" spans="1:25" x14ac:dyDescent="0.2">
      <c r="A22" s="1" t="s">
        <v>163</v>
      </c>
      <c r="B22" s="1">
        <v>288</v>
      </c>
      <c r="C22" s="1">
        <v>223</v>
      </c>
      <c r="D22" s="1">
        <v>8</v>
      </c>
      <c r="E22" s="1">
        <v>14</v>
      </c>
      <c r="F22" s="1">
        <v>9</v>
      </c>
      <c r="G22" s="1">
        <v>20</v>
      </c>
      <c r="H22" s="1">
        <v>17</v>
      </c>
      <c r="I22" s="1">
        <v>43</v>
      </c>
      <c r="J22" s="1">
        <v>94</v>
      </c>
      <c r="K22" s="1">
        <v>2</v>
      </c>
      <c r="L22" s="1">
        <v>10</v>
      </c>
      <c r="M22" s="1">
        <v>6</v>
      </c>
      <c r="N22" s="1" t="s">
        <v>163</v>
      </c>
      <c r="O22" s="1">
        <v>65</v>
      </c>
      <c r="P22" s="1">
        <v>11</v>
      </c>
      <c r="Q22" s="1">
        <v>27</v>
      </c>
      <c r="R22" s="1">
        <v>3</v>
      </c>
      <c r="S22" s="1">
        <v>5</v>
      </c>
      <c r="T22" s="1">
        <v>1</v>
      </c>
      <c r="U22" s="1">
        <v>1</v>
      </c>
      <c r="V22" s="1">
        <v>1</v>
      </c>
      <c r="W22" s="1">
        <v>0</v>
      </c>
      <c r="X22" s="1">
        <v>2</v>
      </c>
      <c r="Y22" s="1">
        <v>14</v>
      </c>
    </row>
    <row r="23" spans="1:25" x14ac:dyDescent="0.2">
      <c r="A23" s="1" t="s">
        <v>164</v>
      </c>
      <c r="B23" s="1">
        <v>88</v>
      </c>
      <c r="C23" s="1">
        <v>65</v>
      </c>
      <c r="D23" s="1">
        <v>5</v>
      </c>
      <c r="E23" s="1">
        <v>3</v>
      </c>
      <c r="F23" s="1">
        <v>3</v>
      </c>
      <c r="G23" s="1">
        <v>4</v>
      </c>
      <c r="H23" s="1">
        <v>4</v>
      </c>
      <c r="I23" s="1">
        <v>14</v>
      </c>
      <c r="J23" s="1">
        <v>13</v>
      </c>
      <c r="K23" s="1">
        <v>15</v>
      </c>
      <c r="L23" s="1">
        <v>1</v>
      </c>
      <c r="M23" s="1">
        <v>3</v>
      </c>
      <c r="N23" s="1" t="s">
        <v>164</v>
      </c>
      <c r="O23" s="1">
        <v>23</v>
      </c>
      <c r="P23" s="1">
        <v>14</v>
      </c>
      <c r="Q23" s="1">
        <v>9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</row>
    <row r="24" spans="1:25" x14ac:dyDescent="0.2">
      <c r="A24" s="1" t="s">
        <v>165</v>
      </c>
      <c r="B24" s="1">
        <v>16</v>
      </c>
      <c r="C24" s="1">
        <v>13</v>
      </c>
      <c r="D24" s="1">
        <v>1</v>
      </c>
      <c r="E24" s="1">
        <v>0</v>
      </c>
      <c r="F24" s="1">
        <v>0</v>
      </c>
      <c r="G24" s="1">
        <v>0</v>
      </c>
      <c r="H24" s="1">
        <v>1</v>
      </c>
      <c r="I24" s="1">
        <v>6</v>
      </c>
      <c r="J24" s="1">
        <v>1</v>
      </c>
      <c r="K24" s="1">
        <v>4</v>
      </c>
      <c r="L24" s="1">
        <v>0</v>
      </c>
      <c r="M24" s="1">
        <v>0</v>
      </c>
      <c r="N24" s="1" t="s">
        <v>165</v>
      </c>
      <c r="O24" s="1">
        <v>3</v>
      </c>
      <c r="P24" s="1">
        <v>3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</row>
    <row r="25" spans="1:25" x14ac:dyDescent="0.2">
      <c r="A25" s="1" t="s">
        <v>166</v>
      </c>
      <c r="B25" s="1">
        <v>5</v>
      </c>
      <c r="C25" s="1">
        <v>3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3</v>
      </c>
      <c r="K25" s="1">
        <v>0</v>
      </c>
      <c r="L25" s="1">
        <v>0</v>
      </c>
      <c r="M25" s="1">
        <v>0</v>
      </c>
      <c r="N25" s="1" t="s">
        <v>166</v>
      </c>
      <c r="O25" s="1">
        <v>2</v>
      </c>
      <c r="P25" s="1">
        <v>1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1</v>
      </c>
    </row>
    <row r="26" spans="1:25" x14ac:dyDescent="0.2">
      <c r="A26" s="1" t="s">
        <v>167</v>
      </c>
      <c r="B26" s="1">
        <v>5</v>
      </c>
      <c r="C26" s="1">
        <v>4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3</v>
      </c>
      <c r="J26" s="1">
        <v>0</v>
      </c>
      <c r="K26" s="1">
        <v>0</v>
      </c>
      <c r="L26" s="1">
        <v>0</v>
      </c>
      <c r="M26" s="1">
        <v>0</v>
      </c>
      <c r="N26" s="1" t="s">
        <v>167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1</v>
      </c>
    </row>
    <row r="27" spans="1:25" x14ac:dyDescent="0.2">
      <c r="A27" s="1" t="s">
        <v>168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 t="s">
        <v>168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</row>
    <row r="28" spans="1:25" x14ac:dyDescent="0.2">
      <c r="A28" s="1" t="s">
        <v>169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 t="s">
        <v>169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</row>
    <row r="29" spans="1:25" x14ac:dyDescent="0.2">
      <c r="A29" s="1" t="s">
        <v>170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 t="s">
        <v>170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</row>
    <row r="30" spans="1:25" s="10" customFormat="1" x14ac:dyDescent="0.2">
      <c r="A30" s="10" t="s">
        <v>69</v>
      </c>
      <c r="B30" s="10">
        <v>6.8</v>
      </c>
      <c r="C30" s="10">
        <v>7.1</v>
      </c>
      <c r="D30" s="10">
        <v>10.6</v>
      </c>
      <c r="E30" s="10">
        <v>6.2</v>
      </c>
      <c r="F30" s="10">
        <v>5.7</v>
      </c>
      <c r="G30" s="10">
        <v>6</v>
      </c>
      <c r="H30" s="10">
        <v>6.8</v>
      </c>
      <c r="I30" s="10">
        <v>8.1</v>
      </c>
      <c r="J30" s="10">
        <v>8.3000000000000007</v>
      </c>
      <c r="K30" s="10">
        <v>21</v>
      </c>
      <c r="L30" s="10">
        <v>6.7</v>
      </c>
      <c r="M30" s="10">
        <v>5.9</v>
      </c>
      <c r="N30" s="10" t="s">
        <v>69</v>
      </c>
      <c r="O30" s="10">
        <v>6.2</v>
      </c>
      <c r="P30" s="10">
        <v>8.8000000000000007</v>
      </c>
      <c r="Q30" s="10">
        <v>15.4</v>
      </c>
      <c r="R30" s="10">
        <v>7.1</v>
      </c>
      <c r="S30" s="10">
        <v>5.4</v>
      </c>
      <c r="T30" s="10">
        <v>5.2</v>
      </c>
      <c r="U30" s="10">
        <v>5.0999999999999996</v>
      </c>
      <c r="V30" s="10">
        <v>5.0999999999999996</v>
      </c>
      <c r="W30" s="10">
        <v>5</v>
      </c>
      <c r="X30" s="10">
        <v>5.2</v>
      </c>
      <c r="Y30" s="10">
        <v>6</v>
      </c>
    </row>
    <row r="32" spans="1:25" x14ac:dyDescent="0.2">
      <c r="A32" s="1" t="s">
        <v>172</v>
      </c>
      <c r="N32" s="1" t="s">
        <v>172</v>
      </c>
    </row>
    <row r="34" spans="1:25" ht="9" customHeight="1" x14ac:dyDescent="0.2">
      <c r="A34" s="1" t="s">
        <v>0</v>
      </c>
      <c r="B34" s="1">
        <v>754</v>
      </c>
      <c r="C34" s="1">
        <v>710</v>
      </c>
      <c r="D34" s="1">
        <v>0</v>
      </c>
      <c r="E34" s="1">
        <v>33</v>
      </c>
      <c r="F34" s="1">
        <v>87</v>
      </c>
      <c r="G34" s="1">
        <v>115</v>
      </c>
      <c r="H34" s="1">
        <v>0</v>
      </c>
      <c r="I34" s="1">
        <v>118</v>
      </c>
      <c r="J34" s="1">
        <v>274</v>
      </c>
      <c r="K34" s="1">
        <v>38</v>
      </c>
      <c r="L34" s="1">
        <v>40</v>
      </c>
      <c r="M34" s="1">
        <v>5</v>
      </c>
      <c r="N34" s="1" t="s">
        <v>0</v>
      </c>
      <c r="O34" s="1">
        <v>44</v>
      </c>
      <c r="P34" s="1">
        <v>42</v>
      </c>
      <c r="Q34" s="1">
        <v>0</v>
      </c>
      <c r="R34" s="1">
        <v>0</v>
      </c>
      <c r="S34" s="1">
        <v>1</v>
      </c>
      <c r="T34" s="1">
        <v>0</v>
      </c>
      <c r="U34" s="1">
        <v>1</v>
      </c>
      <c r="V34" s="1">
        <v>0</v>
      </c>
      <c r="W34" s="1">
        <v>0</v>
      </c>
      <c r="X34" s="1">
        <v>0</v>
      </c>
      <c r="Y34" s="1">
        <v>0</v>
      </c>
    </row>
    <row r="35" spans="1:25" x14ac:dyDescent="0.2">
      <c r="A35" s="1" t="s">
        <v>162</v>
      </c>
      <c r="B35" s="1">
        <v>599</v>
      </c>
      <c r="C35" s="1">
        <v>565</v>
      </c>
      <c r="D35" s="1">
        <v>0</v>
      </c>
      <c r="E35" s="1">
        <v>33</v>
      </c>
      <c r="F35" s="1">
        <v>68</v>
      </c>
      <c r="G35" s="1">
        <v>79</v>
      </c>
      <c r="H35" s="1">
        <v>0</v>
      </c>
      <c r="I35" s="1">
        <v>98</v>
      </c>
      <c r="J35" s="1">
        <v>211</v>
      </c>
      <c r="K35" s="1">
        <v>32</v>
      </c>
      <c r="L35" s="1">
        <v>40</v>
      </c>
      <c r="M35" s="1">
        <v>4</v>
      </c>
      <c r="N35" s="1" t="s">
        <v>162</v>
      </c>
      <c r="O35" s="1">
        <v>34</v>
      </c>
      <c r="P35" s="1">
        <v>33</v>
      </c>
      <c r="Q35" s="1">
        <v>0</v>
      </c>
      <c r="R35" s="1">
        <v>0</v>
      </c>
      <c r="S35" s="1">
        <v>1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</row>
    <row r="36" spans="1:25" x14ac:dyDescent="0.2">
      <c r="A36" s="1" t="s">
        <v>163</v>
      </c>
      <c r="B36" s="1">
        <v>110</v>
      </c>
      <c r="C36" s="1">
        <v>101</v>
      </c>
      <c r="D36" s="1">
        <v>0</v>
      </c>
      <c r="E36" s="1">
        <v>0</v>
      </c>
      <c r="F36" s="1">
        <v>13</v>
      </c>
      <c r="G36" s="1">
        <v>25</v>
      </c>
      <c r="H36" s="1">
        <v>0</v>
      </c>
      <c r="I36" s="1">
        <v>11</v>
      </c>
      <c r="J36" s="1">
        <v>45</v>
      </c>
      <c r="K36" s="1">
        <v>6</v>
      </c>
      <c r="L36" s="1">
        <v>0</v>
      </c>
      <c r="M36" s="1">
        <v>1</v>
      </c>
      <c r="N36" s="1" t="s">
        <v>163</v>
      </c>
      <c r="O36" s="1">
        <v>9</v>
      </c>
      <c r="P36" s="1">
        <v>8</v>
      </c>
      <c r="Q36" s="1">
        <v>0</v>
      </c>
      <c r="R36" s="1">
        <v>0</v>
      </c>
      <c r="S36" s="1">
        <v>0</v>
      </c>
      <c r="T36" s="1">
        <v>0</v>
      </c>
      <c r="U36" s="1">
        <v>1</v>
      </c>
      <c r="V36" s="1">
        <v>0</v>
      </c>
      <c r="W36" s="1">
        <v>0</v>
      </c>
      <c r="X36" s="1">
        <v>0</v>
      </c>
      <c r="Y36" s="1">
        <v>0</v>
      </c>
    </row>
    <row r="37" spans="1:25" x14ac:dyDescent="0.2">
      <c r="A37" s="1" t="s">
        <v>164</v>
      </c>
      <c r="B37" s="1">
        <v>24</v>
      </c>
      <c r="C37" s="1">
        <v>23</v>
      </c>
      <c r="D37" s="1">
        <v>0</v>
      </c>
      <c r="E37" s="1">
        <v>0</v>
      </c>
      <c r="F37" s="1">
        <v>5</v>
      </c>
      <c r="G37" s="1">
        <v>4</v>
      </c>
      <c r="H37" s="1">
        <v>0</v>
      </c>
      <c r="I37" s="1">
        <v>4</v>
      </c>
      <c r="J37" s="1">
        <v>10</v>
      </c>
      <c r="K37" s="1">
        <v>0</v>
      </c>
      <c r="L37" s="1">
        <v>0</v>
      </c>
      <c r="M37" s="1">
        <v>0</v>
      </c>
      <c r="N37" s="1" t="s">
        <v>164</v>
      </c>
      <c r="O37" s="1">
        <v>1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</row>
    <row r="38" spans="1:25" x14ac:dyDescent="0.2">
      <c r="A38" s="1" t="s">
        <v>165</v>
      </c>
      <c r="B38" s="1">
        <v>8</v>
      </c>
      <c r="C38" s="1">
        <v>8</v>
      </c>
      <c r="D38" s="1">
        <v>0</v>
      </c>
      <c r="E38" s="1">
        <v>0</v>
      </c>
      <c r="F38" s="1">
        <v>1</v>
      </c>
      <c r="G38" s="1">
        <v>4</v>
      </c>
      <c r="H38" s="1">
        <v>0</v>
      </c>
      <c r="I38" s="1">
        <v>0</v>
      </c>
      <c r="J38" s="1">
        <v>3</v>
      </c>
      <c r="K38" s="1">
        <v>0</v>
      </c>
      <c r="L38" s="1">
        <v>0</v>
      </c>
      <c r="M38" s="1">
        <v>0</v>
      </c>
      <c r="N38" s="1" t="s">
        <v>165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</row>
    <row r="39" spans="1:25" x14ac:dyDescent="0.2">
      <c r="A39" s="1" t="s">
        <v>166</v>
      </c>
      <c r="B39" s="1">
        <v>5</v>
      </c>
      <c r="C39" s="1">
        <v>5</v>
      </c>
      <c r="D39" s="1">
        <v>0</v>
      </c>
      <c r="E39" s="1">
        <v>0</v>
      </c>
      <c r="F39" s="1">
        <v>0</v>
      </c>
      <c r="G39" s="1">
        <v>3</v>
      </c>
      <c r="H39" s="1">
        <v>0</v>
      </c>
      <c r="I39" s="1">
        <v>0</v>
      </c>
      <c r="J39" s="1">
        <v>2</v>
      </c>
      <c r="K39" s="1">
        <v>0</v>
      </c>
      <c r="L39" s="1">
        <v>0</v>
      </c>
      <c r="M39" s="1">
        <v>0</v>
      </c>
      <c r="N39" s="1" t="s">
        <v>166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</row>
    <row r="40" spans="1:25" x14ac:dyDescent="0.2">
      <c r="A40" s="1" t="s">
        <v>167</v>
      </c>
      <c r="B40" s="1">
        <v>8</v>
      </c>
      <c r="C40" s="1">
        <v>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5</v>
      </c>
      <c r="J40" s="1">
        <v>3</v>
      </c>
      <c r="K40" s="1">
        <v>0</v>
      </c>
      <c r="L40" s="1">
        <v>0</v>
      </c>
      <c r="M40" s="1">
        <v>0</v>
      </c>
      <c r="N40" s="1" t="s">
        <v>167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</row>
    <row r="41" spans="1:25" x14ac:dyDescent="0.2">
      <c r="A41" s="1" t="s">
        <v>168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 t="s">
        <v>168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</row>
    <row r="42" spans="1:25" x14ac:dyDescent="0.2">
      <c r="A42" s="1" t="s">
        <v>169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 t="s">
        <v>169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</row>
    <row r="43" spans="1:25" x14ac:dyDescent="0.2">
      <c r="A43" s="1" t="s">
        <v>170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 t="s">
        <v>170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</row>
    <row r="44" spans="1:25" s="10" customFormat="1" x14ac:dyDescent="0.2">
      <c r="A44" s="10" t="s">
        <v>69</v>
      </c>
      <c r="B44" s="10">
        <v>6.3</v>
      </c>
      <c r="C44" s="10">
        <v>6.3</v>
      </c>
      <c r="D44" s="10">
        <v>0</v>
      </c>
      <c r="E44" s="10">
        <v>5</v>
      </c>
      <c r="F44" s="10">
        <v>6.4</v>
      </c>
      <c r="G44" s="10">
        <v>7.3</v>
      </c>
      <c r="H44" s="10">
        <v>0</v>
      </c>
      <c r="I44" s="10">
        <v>6</v>
      </c>
      <c r="J44" s="10">
        <v>6.5</v>
      </c>
      <c r="K44" s="10">
        <v>5.9</v>
      </c>
      <c r="L44" s="10">
        <v>5</v>
      </c>
      <c r="M44" s="10">
        <v>6.3</v>
      </c>
      <c r="N44" s="10" t="s">
        <v>69</v>
      </c>
      <c r="O44" s="10">
        <v>6.5</v>
      </c>
      <c r="P44" s="10">
        <v>6.4</v>
      </c>
      <c r="Q44" s="10">
        <v>0</v>
      </c>
      <c r="R44" s="10">
        <v>0</v>
      </c>
      <c r="S44" s="10">
        <v>5</v>
      </c>
      <c r="T44" s="10">
        <v>0</v>
      </c>
      <c r="U44" s="10">
        <v>15</v>
      </c>
      <c r="V44" s="10">
        <v>0</v>
      </c>
      <c r="W44" s="10">
        <v>0</v>
      </c>
      <c r="X44" s="10">
        <v>0</v>
      </c>
      <c r="Y44" s="10">
        <v>0</v>
      </c>
    </row>
    <row r="45" spans="1:25" x14ac:dyDescent="0.2">
      <c r="A45" s="13" t="s">
        <v>237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 t="s">
        <v>237</v>
      </c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</sheetData>
  <mergeCells count="4">
    <mergeCell ref="C2:M2"/>
    <mergeCell ref="O2:Y2"/>
    <mergeCell ref="A45:M45"/>
    <mergeCell ref="N45:Y4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3C0E9-8734-4A7C-B24F-C85BAD400D58}">
  <dimension ref="A1:Y51"/>
  <sheetViews>
    <sheetView view="pageBreakPreview" topLeftCell="A33" zoomScale="125" zoomScaleNormal="100" zoomScaleSheetLayoutView="125" workbookViewId="0">
      <selection activeCell="A51" sqref="A51:XFD51"/>
    </sheetView>
  </sheetViews>
  <sheetFormatPr defaultRowHeight="10.199999999999999" x14ac:dyDescent="0.2"/>
  <cols>
    <col min="1" max="1" width="19.21875" style="1" customWidth="1"/>
    <col min="2" max="13" width="5.5546875" style="1" customWidth="1"/>
    <col min="14" max="14" width="19.88671875" style="1" customWidth="1"/>
    <col min="15" max="25" width="6" style="1" customWidth="1"/>
    <col min="26" max="16384" width="8.88671875" style="1"/>
  </cols>
  <sheetData>
    <row r="1" spans="1:25" x14ac:dyDescent="0.2">
      <c r="A1" s="1" t="s">
        <v>235</v>
      </c>
      <c r="N1" s="1" t="s">
        <v>235</v>
      </c>
    </row>
    <row r="2" spans="1:25" x14ac:dyDescent="0.2">
      <c r="A2" s="2"/>
      <c r="B2" s="3"/>
      <c r="C2" s="11" t="s">
        <v>222</v>
      </c>
      <c r="D2" s="11"/>
      <c r="E2" s="11"/>
      <c r="F2" s="11"/>
      <c r="G2" s="11"/>
      <c r="H2" s="11"/>
      <c r="I2" s="11"/>
      <c r="J2" s="11"/>
      <c r="K2" s="11"/>
      <c r="L2" s="11"/>
      <c r="M2" s="12"/>
      <c r="N2" s="2"/>
      <c r="O2" s="11" t="s">
        <v>2</v>
      </c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25" s="8" customFormat="1" ht="9.6" x14ac:dyDescent="0.2">
      <c r="A3" s="4"/>
      <c r="B3" s="5" t="s">
        <v>0</v>
      </c>
      <c r="C3" s="6" t="s">
        <v>1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4"/>
      <c r="O3" s="6" t="s">
        <v>0</v>
      </c>
      <c r="P3" s="6" t="s">
        <v>13</v>
      </c>
      <c r="Q3" s="6" t="s">
        <v>14</v>
      </c>
      <c r="R3" s="6" t="s">
        <v>15</v>
      </c>
      <c r="S3" s="6" t="s">
        <v>16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7" t="s">
        <v>22</v>
      </c>
    </row>
    <row r="4" spans="1:25" x14ac:dyDescent="0.2">
      <c r="A4" s="1" t="s">
        <v>173</v>
      </c>
      <c r="N4" s="1" t="s">
        <v>173</v>
      </c>
    </row>
    <row r="6" spans="1:25" x14ac:dyDescent="0.2">
      <c r="A6" s="1" t="s">
        <v>0</v>
      </c>
      <c r="B6" s="1">
        <v>1920</v>
      </c>
      <c r="C6" s="1">
        <v>1286</v>
      </c>
      <c r="D6" s="1">
        <v>27</v>
      </c>
      <c r="E6" s="1">
        <v>114</v>
      </c>
      <c r="F6" s="1">
        <v>136</v>
      </c>
      <c r="G6" s="1">
        <v>163</v>
      </c>
      <c r="H6" s="1">
        <v>96</v>
      </c>
      <c r="I6" s="1">
        <v>219</v>
      </c>
      <c r="J6" s="1">
        <v>382</v>
      </c>
      <c r="K6" s="1">
        <v>41</v>
      </c>
      <c r="L6" s="1">
        <v>46</v>
      </c>
      <c r="M6" s="1">
        <v>62</v>
      </c>
      <c r="N6" s="1" t="s">
        <v>0</v>
      </c>
      <c r="O6" s="1">
        <v>634</v>
      </c>
      <c r="P6" s="1">
        <v>156</v>
      </c>
      <c r="Q6" s="1">
        <v>45</v>
      </c>
      <c r="R6" s="1">
        <v>11</v>
      </c>
      <c r="S6" s="1">
        <v>101</v>
      </c>
      <c r="T6" s="1">
        <v>24</v>
      </c>
      <c r="U6" s="1">
        <v>75</v>
      </c>
      <c r="V6" s="1">
        <v>41</v>
      </c>
      <c r="W6" s="1">
        <v>17</v>
      </c>
      <c r="X6" s="1">
        <v>57</v>
      </c>
      <c r="Y6" s="1">
        <v>107</v>
      </c>
    </row>
    <row r="7" spans="1:25" x14ac:dyDescent="0.2">
      <c r="A7" s="1" t="s">
        <v>174</v>
      </c>
      <c r="B7" s="1">
        <v>206</v>
      </c>
      <c r="C7" s="1">
        <v>201</v>
      </c>
      <c r="D7" s="1">
        <v>4</v>
      </c>
      <c r="E7" s="1">
        <v>8</v>
      </c>
      <c r="F7" s="1">
        <v>29</v>
      </c>
      <c r="G7" s="1">
        <v>25</v>
      </c>
      <c r="H7" s="1">
        <v>25</v>
      </c>
      <c r="I7" s="1">
        <v>41</v>
      </c>
      <c r="J7" s="1">
        <v>40</v>
      </c>
      <c r="K7" s="1">
        <v>10</v>
      </c>
      <c r="L7" s="1">
        <v>9</v>
      </c>
      <c r="M7" s="1">
        <v>10</v>
      </c>
      <c r="N7" s="1" t="s">
        <v>174</v>
      </c>
      <c r="O7" s="1">
        <v>5</v>
      </c>
      <c r="P7" s="1">
        <v>2</v>
      </c>
      <c r="Q7" s="1">
        <v>0</v>
      </c>
      <c r="R7" s="1">
        <v>0</v>
      </c>
      <c r="S7" s="1">
        <v>0</v>
      </c>
      <c r="T7" s="1">
        <v>2</v>
      </c>
      <c r="U7" s="1">
        <v>0</v>
      </c>
      <c r="V7" s="1">
        <v>0</v>
      </c>
      <c r="W7" s="1">
        <v>1</v>
      </c>
      <c r="X7" s="1">
        <v>0</v>
      </c>
      <c r="Y7" s="1">
        <v>0</v>
      </c>
    </row>
    <row r="8" spans="1:25" x14ac:dyDescent="0.2">
      <c r="A8" s="1" t="s">
        <v>175</v>
      </c>
      <c r="B8" s="1">
        <v>1231</v>
      </c>
      <c r="C8" s="1">
        <v>859</v>
      </c>
      <c r="D8" s="1">
        <v>20</v>
      </c>
      <c r="E8" s="1">
        <v>89</v>
      </c>
      <c r="F8" s="1">
        <v>101</v>
      </c>
      <c r="G8" s="1">
        <v>127</v>
      </c>
      <c r="H8" s="1">
        <v>62</v>
      </c>
      <c r="I8" s="1">
        <v>133</v>
      </c>
      <c r="J8" s="1">
        <v>234</v>
      </c>
      <c r="K8" s="1">
        <v>31</v>
      </c>
      <c r="L8" s="1">
        <v>34</v>
      </c>
      <c r="M8" s="1">
        <v>28</v>
      </c>
      <c r="N8" s="1" t="s">
        <v>175</v>
      </c>
      <c r="O8" s="1">
        <v>372</v>
      </c>
      <c r="P8" s="1">
        <v>125</v>
      </c>
      <c r="Q8" s="1">
        <v>0</v>
      </c>
      <c r="R8" s="1">
        <v>10</v>
      </c>
      <c r="S8" s="1">
        <v>8</v>
      </c>
      <c r="T8" s="1">
        <v>1</v>
      </c>
      <c r="U8" s="1">
        <v>72</v>
      </c>
      <c r="V8" s="1">
        <v>37</v>
      </c>
      <c r="W8" s="1">
        <v>16</v>
      </c>
      <c r="X8" s="1">
        <v>57</v>
      </c>
      <c r="Y8" s="1">
        <v>46</v>
      </c>
    </row>
    <row r="9" spans="1:25" x14ac:dyDescent="0.2">
      <c r="A9" s="1" t="s">
        <v>176</v>
      </c>
      <c r="B9" s="1">
        <v>29</v>
      </c>
      <c r="C9" s="1">
        <v>28</v>
      </c>
      <c r="D9" s="1">
        <v>0</v>
      </c>
      <c r="E9" s="1">
        <v>1</v>
      </c>
      <c r="F9" s="1">
        <v>1</v>
      </c>
      <c r="G9" s="1">
        <v>0</v>
      </c>
      <c r="H9" s="1">
        <v>2</v>
      </c>
      <c r="I9" s="1">
        <v>7</v>
      </c>
      <c r="J9" s="1">
        <v>17</v>
      </c>
      <c r="K9" s="1">
        <v>0</v>
      </c>
      <c r="L9" s="1">
        <v>0</v>
      </c>
      <c r="M9" s="1">
        <v>0</v>
      </c>
      <c r="N9" s="1" t="s">
        <v>176</v>
      </c>
      <c r="O9" s="1">
        <v>1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1</v>
      </c>
      <c r="V9" s="1">
        <v>0</v>
      </c>
      <c r="W9" s="1">
        <v>0</v>
      </c>
      <c r="X9" s="1">
        <v>0</v>
      </c>
      <c r="Y9" s="1">
        <v>0</v>
      </c>
    </row>
    <row r="10" spans="1:25" x14ac:dyDescent="0.2">
      <c r="A10" s="1" t="s">
        <v>177</v>
      </c>
      <c r="B10" s="1">
        <v>412</v>
      </c>
      <c r="C10" s="1">
        <v>162</v>
      </c>
      <c r="D10" s="1">
        <v>2</v>
      </c>
      <c r="E10" s="1">
        <v>16</v>
      </c>
      <c r="F10" s="1">
        <v>5</v>
      </c>
      <c r="G10" s="1">
        <v>11</v>
      </c>
      <c r="H10" s="1">
        <v>7</v>
      </c>
      <c r="I10" s="1">
        <v>32</v>
      </c>
      <c r="J10" s="1">
        <v>62</v>
      </c>
      <c r="K10" s="1">
        <v>0</v>
      </c>
      <c r="L10" s="1">
        <v>3</v>
      </c>
      <c r="M10" s="1">
        <v>24</v>
      </c>
      <c r="N10" s="1" t="s">
        <v>177</v>
      </c>
      <c r="O10" s="1">
        <v>250</v>
      </c>
      <c r="P10" s="1">
        <v>24</v>
      </c>
      <c r="Q10" s="1">
        <v>45</v>
      </c>
      <c r="R10" s="1">
        <v>1</v>
      </c>
      <c r="S10" s="1">
        <v>93</v>
      </c>
      <c r="T10" s="1">
        <v>21</v>
      </c>
      <c r="U10" s="1">
        <v>2</v>
      </c>
      <c r="V10" s="1">
        <v>4</v>
      </c>
      <c r="W10" s="1">
        <v>0</v>
      </c>
      <c r="X10" s="1">
        <v>0</v>
      </c>
      <c r="Y10" s="1">
        <v>60</v>
      </c>
    </row>
    <row r="11" spans="1:25" x14ac:dyDescent="0.2">
      <c r="A11" s="1" t="s">
        <v>31</v>
      </c>
      <c r="B11" s="1">
        <v>42</v>
      </c>
      <c r="C11" s="1">
        <v>36</v>
      </c>
      <c r="D11" s="1">
        <v>1</v>
      </c>
      <c r="E11" s="1">
        <v>0</v>
      </c>
      <c r="F11" s="1">
        <v>0</v>
      </c>
      <c r="G11" s="1">
        <v>0</v>
      </c>
      <c r="H11" s="1">
        <v>0</v>
      </c>
      <c r="I11" s="1">
        <v>6</v>
      </c>
      <c r="J11" s="1">
        <v>29</v>
      </c>
      <c r="K11" s="1">
        <v>0</v>
      </c>
      <c r="L11" s="1">
        <v>0</v>
      </c>
      <c r="M11" s="1">
        <v>0</v>
      </c>
      <c r="N11" s="1" t="s">
        <v>31</v>
      </c>
      <c r="O11" s="1">
        <v>6</v>
      </c>
      <c r="P11" s="1">
        <v>5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1</v>
      </c>
    </row>
    <row r="13" spans="1:25" x14ac:dyDescent="0.2">
      <c r="A13" s="1" t="s">
        <v>178</v>
      </c>
      <c r="N13" s="1" t="s">
        <v>178</v>
      </c>
    </row>
    <row r="15" spans="1:25" x14ac:dyDescent="0.2">
      <c r="A15" s="1" t="s">
        <v>0</v>
      </c>
      <c r="B15" s="1">
        <v>71</v>
      </c>
      <c r="C15" s="1">
        <v>64</v>
      </c>
      <c r="D15" s="1">
        <v>1</v>
      </c>
      <c r="E15" s="1">
        <v>1</v>
      </c>
      <c r="F15" s="1">
        <v>1</v>
      </c>
      <c r="G15" s="1">
        <v>0</v>
      </c>
      <c r="H15" s="1">
        <v>2</v>
      </c>
      <c r="I15" s="1">
        <v>13</v>
      </c>
      <c r="J15" s="1">
        <v>46</v>
      </c>
      <c r="K15" s="1">
        <v>0</v>
      </c>
      <c r="L15" s="1">
        <v>0</v>
      </c>
      <c r="M15" s="1">
        <v>0</v>
      </c>
      <c r="N15" s="1" t="s">
        <v>0</v>
      </c>
      <c r="O15" s="1">
        <v>7</v>
      </c>
      <c r="P15" s="1">
        <v>5</v>
      </c>
      <c r="Q15" s="1">
        <v>0</v>
      </c>
      <c r="R15" s="1">
        <v>0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v>0</v>
      </c>
      <c r="Y15" s="1">
        <v>1</v>
      </c>
    </row>
    <row r="16" spans="1:25" x14ac:dyDescent="0.2">
      <c r="A16" s="1" t="s">
        <v>179</v>
      </c>
      <c r="B16" s="1">
        <v>44</v>
      </c>
      <c r="C16" s="1">
        <v>44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11</v>
      </c>
      <c r="J16" s="1">
        <v>33</v>
      </c>
      <c r="K16" s="1">
        <v>0</v>
      </c>
      <c r="L16" s="1">
        <v>0</v>
      </c>
      <c r="M16" s="1">
        <v>0</v>
      </c>
      <c r="N16" s="1" t="s">
        <v>179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</row>
    <row r="17" spans="1:25" x14ac:dyDescent="0.2">
      <c r="A17" s="1" t="s">
        <v>180</v>
      </c>
      <c r="B17" s="1">
        <v>3</v>
      </c>
      <c r="C17" s="1">
        <v>3</v>
      </c>
      <c r="D17" s="1">
        <v>0</v>
      </c>
      <c r="E17" s="1">
        <v>1</v>
      </c>
      <c r="F17" s="1">
        <v>0</v>
      </c>
      <c r="G17" s="1">
        <v>0</v>
      </c>
      <c r="H17" s="1">
        <v>1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 t="s">
        <v>180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</row>
    <row r="18" spans="1:25" x14ac:dyDescent="0.2">
      <c r="A18" s="1" t="s">
        <v>181</v>
      </c>
      <c r="B18" s="1">
        <v>5</v>
      </c>
      <c r="C18" s="1">
        <v>4</v>
      </c>
      <c r="D18" s="1">
        <v>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</v>
      </c>
      <c r="K18" s="1">
        <v>0</v>
      </c>
      <c r="L18" s="1">
        <v>0</v>
      </c>
      <c r="M18" s="1">
        <v>0</v>
      </c>
      <c r="N18" s="1" t="s">
        <v>181</v>
      </c>
      <c r="O18" s="1">
        <v>1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1</v>
      </c>
    </row>
    <row r="19" spans="1:25" x14ac:dyDescent="0.2">
      <c r="A19" s="1" t="s">
        <v>182</v>
      </c>
      <c r="B19" s="1">
        <v>7</v>
      </c>
      <c r="C19" s="1">
        <v>4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v>3</v>
      </c>
      <c r="K19" s="1">
        <v>0</v>
      </c>
      <c r="L19" s="1">
        <v>0</v>
      </c>
      <c r="M19" s="1">
        <v>0</v>
      </c>
      <c r="N19" s="1" t="s">
        <v>182</v>
      </c>
      <c r="O19" s="1">
        <v>3</v>
      </c>
      <c r="P19" s="1">
        <v>3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</row>
    <row r="20" spans="1:25" x14ac:dyDescent="0.2">
      <c r="A20" s="1" t="s">
        <v>183</v>
      </c>
      <c r="B20" s="1">
        <v>9</v>
      </c>
      <c r="C20" s="1">
        <v>6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v>2</v>
      </c>
      <c r="J20" s="1">
        <v>3</v>
      </c>
      <c r="K20" s="1">
        <v>0</v>
      </c>
      <c r="L20" s="1">
        <v>0</v>
      </c>
      <c r="M20" s="1">
        <v>0</v>
      </c>
      <c r="N20" s="1" t="s">
        <v>183</v>
      </c>
      <c r="O20" s="1">
        <v>3</v>
      </c>
      <c r="P20" s="1">
        <v>2</v>
      </c>
      <c r="Q20" s="1">
        <v>0</v>
      </c>
      <c r="R20" s="1">
        <v>0</v>
      </c>
      <c r="S20" s="1">
        <v>0</v>
      </c>
      <c r="T20" s="1">
        <v>0</v>
      </c>
      <c r="U20" s="1">
        <v>1</v>
      </c>
      <c r="V20" s="1">
        <v>0</v>
      </c>
      <c r="W20" s="1">
        <v>0</v>
      </c>
      <c r="X20" s="1">
        <v>0</v>
      </c>
      <c r="Y20" s="1">
        <v>0</v>
      </c>
    </row>
    <row r="21" spans="1:25" x14ac:dyDescent="0.2">
      <c r="A21" s="1" t="s">
        <v>184</v>
      </c>
      <c r="B21" s="1">
        <v>2</v>
      </c>
      <c r="C21" s="1">
        <v>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2</v>
      </c>
      <c r="K21" s="1">
        <v>0</v>
      </c>
      <c r="L21" s="1">
        <v>0</v>
      </c>
      <c r="M21" s="1">
        <v>0</v>
      </c>
      <c r="N21" s="1" t="s">
        <v>184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</row>
    <row r="22" spans="1:25" x14ac:dyDescent="0.2">
      <c r="A22" s="1" t="s">
        <v>185</v>
      </c>
      <c r="B22" s="1">
        <v>1</v>
      </c>
      <c r="C22" s="1">
        <v>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 t="s">
        <v>185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</row>
    <row r="23" spans="1:25" s="10" customFormat="1" x14ac:dyDescent="0.2">
      <c r="A23" s="10" t="s">
        <v>69</v>
      </c>
      <c r="B23" s="10">
        <v>80.7</v>
      </c>
      <c r="C23" s="10">
        <v>72.7</v>
      </c>
      <c r="D23" s="10">
        <v>250</v>
      </c>
      <c r="E23" s="10">
        <v>150</v>
      </c>
      <c r="F23" s="10">
        <v>350</v>
      </c>
      <c r="G23" s="10">
        <v>0</v>
      </c>
      <c r="H23" s="10">
        <v>300</v>
      </c>
      <c r="I23" s="10">
        <v>59.1</v>
      </c>
      <c r="J23" s="10">
        <v>69.7</v>
      </c>
      <c r="K23" s="10">
        <v>0</v>
      </c>
      <c r="L23" s="10">
        <v>0</v>
      </c>
      <c r="M23" s="10">
        <v>0</v>
      </c>
      <c r="N23" s="10" t="s">
        <v>69</v>
      </c>
      <c r="O23" s="10">
        <v>383.3</v>
      </c>
      <c r="P23" s="10">
        <v>383.3</v>
      </c>
      <c r="Q23" s="10">
        <v>0</v>
      </c>
      <c r="R23" s="10">
        <v>0</v>
      </c>
      <c r="S23" s="10">
        <v>0</v>
      </c>
      <c r="T23" s="10">
        <v>0</v>
      </c>
      <c r="U23" s="10">
        <v>450</v>
      </c>
      <c r="V23" s="10">
        <v>0</v>
      </c>
      <c r="W23" s="10">
        <v>0</v>
      </c>
      <c r="X23" s="10">
        <v>0</v>
      </c>
      <c r="Y23" s="10">
        <v>250</v>
      </c>
    </row>
    <row r="25" spans="1:25" x14ac:dyDescent="0.2">
      <c r="A25" s="1" t="s">
        <v>186</v>
      </c>
      <c r="N25" s="1" t="s">
        <v>186</v>
      </c>
    </row>
    <row r="27" spans="1:25" x14ac:dyDescent="0.2">
      <c r="A27" s="1" t="s">
        <v>0</v>
      </c>
      <c r="B27" s="1">
        <v>1437</v>
      </c>
      <c r="C27" s="1">
        <v>1060</v>
      </c>
      <c r="D27" s="1">
        <v>24</v>
      </c>
      <c r="E27" s="1">
        <v>97</v>
      </c>
      <c r="F27" s="1">
        <v>130</v>
      </c>
      <c r="G27" s="1">
        <v>152</v>
      </c>
      <c r="H27" s="1">
        <v>87</v>
      </c>
      <c r="I27" s="1">
        <v>174</v>
      </c>
      <c r="J27" s="1">
        <v>274</v>
      </c>
      <c r="K27" s="1">
        <v>41</v>
      </c>
      <c r="L27" s="1">
        <v>43</v>
      </c>
      <c r="M27" s="1">
        <v>38</v>
      </c>
      <c r="N27" s="1" t="s">
        <v>0</v>
      </c>
      <c r="O27" s="1">
        <v>377</v>
      </c>
      <c r="P27" s="1">
        <v>127</v>
      </c>
      <c r="Q27" s="1">
        <v>0</v>
      </c>
      <c r="R27" s="1">
        <v>10</v>
      </c>
      <c r="S27" s="1">
        <v>8</v>
      </c>
      <c r="T27" s="1">
        <v>3</v>
      </c>
      <c r="U27" s="1">
        <v>72</v>
      </c>
      <c r="V27" s="1">
        <v>37</v>
      </c>
      <c r="W27" s="1">
        <v>17</v>
      </c>
      <c r="X27" s="1">
        <v>57</v>
      </c>
      <c r="Y27" s="1">
        <v>46</v>
      </c>
    </row>
    <row r="28" spans="1:25" x14ac:dyDescent="0.2">
      <c r="A28" s="1" t="s">
        <v>187</v>
      </c>
      <c r="B28" s="1">
        <v>460</v>
      </c>
      <c r="C28" s="1">
        <v>305</v>
      </c>
      <c r="D28" s="1">
        <v>13</v>
      </c>
      <c r="E28" s="1">
        <v>42</v>
      </c>
      <c r="F28" s="1">
        <v>42</v>
      </c>
      <c r="G28" s="1">
        <v>43</v>
      </c>
      <c r="H28" s="1">
        <v>28</v>
      </c>
      <c r="I28" s="1">
        <v>47</v>
      </c>
      <c r="J28" s="1">
        <v>56</v>
      </c>
      <c r="K28" s="1">
        <v>3</v>
      </c>
      <c r="L28" s="1">
        <v>16</v>
      </c>
      <c r="M28" s="1">
        <v>15</v>
      </c>
      <c r="N28" s="1" t="s">
        <v>187</v>
      </c>
      <c r="O28" s="1">
        <v>155</v>
      </c>
      <c r="P28" s="1">
        <v>43</v>
      </c>
      <c r="Q28" s="1">
        <v>0</v>
      </c>
      <c r="R28" s="1">
        <v>1</v>
      </c>
      <c r="S28" s="1">
        <v>6</v>
      </c>
      <c r="T28" s="1">
        <v>1</v>
      </c>
      <c r="U28" s="1">
        <v>54</v>
      </c>
      <c r="V28" s="1">
        <v>13</v>
      </c>
      <c r="W28" s="1">
        <v>1</v>
      </c>
      <c r="X28" s="1">
        <v>16</v>
      </c>
      <c r="Y28" s="1">
        <v>20</v>
      </c>
    </row>
    <row r="29" spans="1:25" x14ac:dyDescent="0.2">
      <c r="A29" s="1" t="s">
        <v>188</v>
      </c>
      <c r="B29" s="1">
        <v>333</v>
      </c>
      <c r="C29" s="1">
        <v>285</v>
      </c>
      <c r="D29" s="1">
        <v>8</v>
      </c>
      <c r="E29" s="1">
        <v>28</v>
      </c>
      <c r="F29" s="1">
        <v>27</v>
      </c>
      <c r="G29" s="1">
        <v>51</v>
      </c>
      <c r="H29" s="1">
        <v>13</v>
      </c>
      <c r="I29" s="1">
        <v>58</v>
      </c>
      <c r="J29" s="1">
        <v>78</v>
      </c>
      <c r="K29" s="1">
        <v>6</v>
      </c>
      <c r="L29" s="1">
        <v>14</v>
      </c>
      <c r="M29" s="1">
        <v>2</v>
      </c>
      <c r="N29" s="1" t="s">
        <v>188</v>
      </c>
      <c r="O29" s="1">
        <v>48</v>
      </c>
      <c r="P29" s="1">
        <v>20</v>
      </c>
      <c r="Q29" s="1">
        <v>0</v>
      </c>
      <c r="R29" s="1">
        <v>0</v>
      </c>
      <c r="S29" s="1">
        <v>0</v>
      </c>
      <c r="T29" s="1">
        <v>0</v>
      </c>
      <c r="U29" s="1">
        <v>7</v>
      </c>
      <c r="V29" s="1">
        <v>6</v>
      </c>
      <c r="W29" s="1">
        <v>7</v>
      </c>
      <c r="X29" s="1">
        <v>7</v>
      </c>
      <c r="Y29" s="1">
        <v>1</v>
      </c>
    </row>
    <row r="30" spans="1:25" x14ac:dyDescent="0.2">
      <c r="A30" s="1" t="s">
        <v>189</v>
      </c>
      <c r="B30" s="1">
        <v>265</v>
      </c>
      <c r="C30" s="1">
        <v>206</v>
      </c>
      <c r="D30" s="1">
        <v>3</v>
      </c>
      <c r="E30" s="1">
        <v>14</v>
      </c>
      <c r="F30" s="1">
        <v>21</v>
      </c>
      <c r="G30" s="1">
        <v>29</v>
      </c>
      <c r="H30" s="1">
        <v>17</v>
      </c>
      <c r="I30" s="1">
        <v>28</v>
      </c>
      <c r="J30" s="1">
        <v>57</v>
      </c>
      <c r="K30" s="1">
        <v>22</v>
      </c>
      <c r="L30" s="1">
        <v>5</v>
      </c>
      <c r="M30" s="1">
        <v>10</v>
      </c>
      <c r="N30" s="1" t="s">
        <v>189</v>
      </c>
      <c r="O30" s="1">
        <v>59</v>
      </c>
      <c r="P30" s="1">
        <v>32</v>
      </c>
      <c r="Q30" s="1">
        <v>0</v>
      </c>
      <c r="R30" s="1">
        <v>1</v>
      </c>
      <c r="S30" s="1">
        <v>1</v>
      </c>
      <c r="T30" s="1">
        <v>1</v>
      </c>
      <c r="U30" s="1">
        <v>9</v>
      </c>
      <c r="V30" s="1">
        <v>10</v>
      </c>
      <c r="W30" s="1">
        <v>3</v>
      </c>
      <c r="X30" s="1">
        <v>2</v>
      </c>
      <c r="Y30" s="1">
        <v>0</v>
      </c>
    </row>
    <row r="31" spans="1:25" x14ac:dyDescent="0.2">
      <c r="A31" s="1" t="s">
        <v>190</v>
      </c>
      <c r="B31" s="1">
        <v>80</v>
      </c>
      <c r="C31" s="1">
        <v>59</v>
      </c>
      <c r="D31" s="1">
        <v>0</v>
      </c>
      <c r="E31" s="1">
        <v>2</v>
      </c>
      <c r="F31" s="1">
        <v>8</v>
      </c>
      <c r="G31" s="1">
        <v>7</v>
      </c>
      <c r="H31" s="1">
        <v>4</v>
      </c>
      <c r="I31" s="1">
        <v>10</v>
      </c>
      <c r="J31" s="1">
        <v>19</v>
      </c>
      <c r="K31" s="1">
        <v>5</v>
      </c>
      <c r="L31" s="1">
        <v>0</v>
      </c>
      <c r="M31" s="1">
        <v>4</v>
      </c>
      <c r="N31" s="1" t="s">
        <v>190</v>
      </c>
      <c r="O31" s="1">
        <v>21</v>
      </c>
      <c r="P31" s="1">
        <v>11</v>
      </c>
      <c r="Q31" s="1">
        <v>0</v>
      </c>
      <c r="R31" s="1">
        <v>1</v>
      </c>
      <c r="S31" s="1">
        <v>1</v>
      </c>
      <c r="T31" s="1">
        <v>0</v>
      </c>
      <c r="U31" s="1">
        <v>0</v>
      </c>
      <c r="V31" s="1">
        <v>1</v>
      </c>
      <c r="W31" s="1">
        <v>6</v>
      </c>
      <c r="X31" s="1">
        <v>1</v>
      </c>
      <c r="Y31" s="1">
        <v>0</v>
      </c>
    </row>
    <row r="32" spans="1:25" x14ac:dyDescent="0.2">
      <c r="A32" s="1" t="s">
        <v>191</v>
      </c>
      <c r="B32" s="1">
        <v>184</v>
      </c>
      <c r="C32" s="1">
        <v>126</v>
      </c>
      <c r="D32" s="1">
        <v>0</v>
      </c>
      <c r="E32" s="1">
        <v>8</v>
      </c>
      <c r="F32" s="1">
        <v>22</v>
      </c>
      <c r="G32" s="1">
        <v>11</v>
      </c>
      <c r="H32" s="1">
        <v>15</v>
      </c>
      <c r="I32" s="1">
        <v>19</v>
      </c>
      <c r="J32" s="1">
        <v>39</v>
      </c>
      <c r="K32" s="1">
        <v>2</v>
      </c>
      <c r="L32" s="1">
        <v>8</v>
      </c>
      <c r="M32" s="1">
        <v>2</v>
      </c>
      <c r="N32" s="1" t="s">
        <v>191</v>
      </c>
      <c r="O32" s="1">
        <v>58</v>
      </c>
      <c r="P32" s="1">
        <v>17</v>
      </c>
      <c r="Q32" s="1">
        <v>0</v>
      </c>
      <c r="R32" s="1">
        <v>7</v>
      </c>
      <c r="S32" s="1">
        <v>0</v>
      </c>
      <c r="T32" s="1">
        <v>1</v>
      </c>
      <c r="U32" s="1">
        <v>2</v>
      </c>
      <c r="V32" s="1">
        <v>6</v>
      </c>
      <c r="W32" s="1">
        <v>0</v>
      </c>
      <c r="X32" s="1">
        <v>3</v>
      </c>
      <c r="Y32" s="1">
        <v>22</v>
      </c>
    </row>
    <row r="33" spans="1:25" x14ac:dyDescent="0.2">
      <c r="A33" s="1" t="s">
        <v>192</v>
      </c>
      <c r="B33" s="1">
        <v>47</v>
      </c>
      <c r="C33" s="1">
        <v>42</v>
      </c>
      <c r="D33" s="1">
        <v>0</v>
      </c>
      <c r="E33" s="1">
        <v>1</v>
      </c>
      <c r="F33" s="1">
        <v>3</v>
      </c>
      <c r="G33" s="1">
        <v>9</v>
      </c>
      <c r="H33" s="1">
        <v>8</v>
      </c>
      <c r="I33" s="1">
        <v>4</v>
      </c>
      <c r="J33" s="1">
        <v>13</v>
      </c>
      <c r="K33" s="1">
        <v>3</v>
      </c>
      <c r="L33" s="1">
        <v>0</v>
      </c>
      <c r="M33" s="1">
        <v>1</v>
      </c>
      <c r="N33" s="1" t="s">
        <v>192</v>
      </c>
      <c r="O33" s="1">
        <v>5</v>
      </c>
      <c r="P33" s="1">
        <v>2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3</v>
      </c>
    </row>
    <row r="34" spans="1:25" x14ac:dyDescent="0.2">
      <c r="A34" s="1" t="s">
        <v>193</v>
      </c>
      <c r="B34" s="1">
        <v>31</v>
      </c>
      <c r="C34" s="1">
        <v>14</v>
      </c>
      <c r="D34" s="1">
        <v>0</v>
      </c>
      <c r="E34" s="1">
        <v>1</v>
      </c>
      <c r="F34" s="1">
        <v>2</v>
      </c>
      <c r="G34" s="1">
        <v>1</v>
      </c>
      <c r="H34" s="1">
        <v>2</v>
      </c>
      <c r="I34" s="1">
        <v>2</v>
      </c>
      <c r="J34" s="1">
        <v>5</v>
      </c>
      <c r="K34" s="1">
        <v>0</v>
      </c>
      <c r="L34" s="1">
        <v>0</v>
      </c>
      <c r="M34" s="1">
        <v>1</v>
      </c>
      <c r="N34" s="1" t="s">
        <v>193</v>
      </c>
      <c r="O34" s="1">
        <v>17</v>
      </c>
      <c r="P34" s="1">
        <v>1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1">
        <v>0</v>
      </c>
      <c r="X34" s="1">
        <v>15</v>
      </c>
      <c r="Y34" s="1">
        <v>0</v>
      </c>
    </row>
    <row r="35" spans="1:25" x14ac:dyDescent="0.2">
      <c r="A35" s="1" t="s">
        <v>194</v>
      </c>
      <c r="B35" s="1">
        <v>21</v>
      </c>
      <c r="C35" s="1">
        <v>8</v>
      </c>
      <c r="D35" s="1">
        <v>0</v>
      </c>
      <c r="E35" s="1">
        <v>0</v>
      </c>
      <c r="F35" s="1">
        <v>3</v>
      </c>
      <c r="G35" s="1">
        <v>1</v>
      </c>
      <c r="H35" s="1">
        <v>0</v>
      </c>
      <c r="I35" s="1">
        <v>2</v>
      </c>
      <c r="J35" s="1">
        <v>1</v>
      </c>
      <c r="K35" s="1">
        <v>0</v>
      </c>
      <c r="L35" s="1">
        <v>0</v>
      </c>
      <c r="M35" s="1">
        <v>1</v>
      </c>
      <c r="N35" s="1" t="s">
        <v>194</v>
      </c>
      <c r="O35" s="1">
        <v>13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13</v>
      </c>
      <c r="Y35" s="1">
        <v>0</v>
      </c>
    </row>
    <row r="36" spans="1:25" x14ac:dyDescent="0.2">
      <c r="A36" s="1" t="s">
        <v>195</v>
      </c>
      <c r="B36" s="1">
        <v>16</v>
      </c>
      <c r="C36" s="1">
        <v>15</v>
      </c>
      <c r="D36" s="1">
        <v>0</v>
      </c>
      <c r="E36" s="1">
        <v>1</v>
      </c>
      <c r="F36" s="1">
        <v>2</v>
      </c>
      <c r="G36" s="1">
        <v>0</v>
      </c>
      <c r="H36" s="1">
        <v>0</v>
      </c>
      <c r="I36" s="1">
        <v>4</v>
      </c>
      <c r="J36" s="1">
        <v>6</v>
      </c>
      <c r="K36" s="1">
        <v>0</v>
      </c>
      <c r="L36" s="1">
        <v>0</v>
      </c>
      <c r="M36" s="1">
        <v>2</v>
      </c>
      <c r="N36" s="1" t="s">
        <v>195</v>
      </c>
      <c r="O36" s="1">
        <v>1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</row>
    <row r="37" spans="1:25" s="10" customFormat="1" x14ac:dyDescent="0.2">
      <c r="A37" s="10" t="s">
        <v>69</v>
      </c>
      <c r="B37" s="10">
        <v>4440.7</v>
      </c>
      <c r="C37" s="10">
        <v>4473.7</v>
      </c>
      <c r="D37" s="10">
        <v>2307.8000000000002</v>
      </c>
      <c r="E37" s="10">
        <v>3080.4</v>
      </c>
      <c r="F37" s="10">
        <v>4629.6000000000004</v>
      </c>
      <c r="G37" s="10">
        <v>4117.6000000000004</v>
      </c>
      <c r="H37" s="10">
        <v>5367.6</v>
      </c>
      <c r="I37" s="10">
        <v>4224.1000000000004</v>
      </c>
      <c r="J37" s="10">
        <v>5131.6000000000004</v>
      </c>
      <c r="K37" s="10">
        <v>6306.8</v>
      </c>
      <c r="L37" s="10">
        <v>3482.1</v>
      </c>
      <c r="M37" s="10">
        <v>5500</v>
      </c>
      <c r="N37" s="10" t="s">
        <v>69</v>
      </c>
      <c r="O37" s="10">
        <v>4244.8</v>
      </c>
      <c r="P37" s="10">
        <v>5039.1000000000004</v>
      </c>
      <c r="Q37" s="10">
        <v>0</v>
      </c>
      <c r="R37" s="10">
        <v>12857.1</v>
      </c>
      <c r="S37" s="10">
        <v>1667</v>
      </c>
      <c r="T37" s="10">
        <v>6250</v>
      </c>
      <c r="U37" s="10">
        <v>1667</v>
      </c>
      <c r="V37" s="10">
        <v>4791.7</v>
      </c>
      <c r="W37" s="10">
        <v>5416.7</v>
      </c>
      <c r="X37" s="10">
        <v>18333.3</v>
      </c>
      <c r="Y37" s="10">
        <v>10909.1</v>
      </c>
    </row>
    <row r="39" spans="1:25" x14ac:dyDescent="0.2">
      <c r="A39" s="1" t="s">
        <v>196</v>
      </c>
      <c r="N39" s="1" t="s">
        <v>196</v>
      </c>
    </row>
    <row r="41" spans="1:25" x14ac:dyDescent="0.2">
      <c r="A41" s="1" t="s">
        <v>0</v>
      </c>
      <c r="B41" s="1">
        <v>206</v>
      </c>
      <c r="C41" s="1">
        <v>201</v>
      </c>
      <c r="D41" s="1">
        <v>4</v>
      </c>
      <c r="E41" s="1">
        <v>8</v>
      </c>
      <c r="F41" s="1">
        <v>29</v>
      </c>
      <c r="G41" s="1">
        <v>25</v>
      </c>
      <c r="H41" s="1">
        <v>25</v>
      </c>
      <c r="I41" s="1">
        <v>41</v>
      </c>
      <c r="J41" s="1">
        <v>40</v>
      </c>
      <c r="K41" s="1">
        <v>10</v>
      </c>
      <c r="L41" s="1">
        <v>9</v>
      </c>
      <c r="M41" s="1">
        <v>10</v>
      </c>
      <c r="N41" s="1" t="s">
        <v>0</v>
      </c>
      <c r="O41" s="1">
        <v>5</v>
      </c>
      <c r="P41" s="1">
        <v>2</v>
      </c>
      <c r="Q41" s="1">
        <v>0</v>
      </c>
      <c r="R41" s="1">
        <v>0</v>
      </c>
      <c r="S41" s="1">
        <v>0</v>
      </c>
      <c r="T41" s="1">
        <v>2</v>
      </c>
      <c r="U41" s="1">
        <v>0</v>
      </c>
      <c r="V41" s="1">
        <v>0</v>
      </c>
      <c r="W41" s="1">
        <v>1</v>
      </c>
      <c r="X41" s="1">
        <v>0</v>
      </c>
      <c r="Y41" s="1">
        <v>0</v>
      </c>
    </row>
    <row r="42" spans="1:25" x14ac:dyDescent="0.2">
      <c r="A42" s="1" t="s">
        <v>197</v>
      </c>
      <c r="B42" s="1">
        <v>66</v>
      </c>
      <c r="C42" s="1">
        <v>64</v>
      </c>
      <c r="D42" s="1">
        <v>2</v>
      </c>
      <c r="E42" s="1">
        <v>2</v>
      </c>
      <c r="F42" s="1">
        <v>4</v>
      </c>
      <c r="G42" s="1">
        <v>9</v>
      </c>
      <c r="H42" s="1">
        <v>9</v>
      </c>
      <c r="I42" s="1">
        <v>14</v>
      </c>
      <c r="J42" s="1">
        <v>10</v>
      </c>
      <c r="K42" s="1">
        <v>1</v>
      </c>
      <c r="L42" s="1">
        <v>5</v>
      </c>
      <c r="M42" s="1">
        <v>8</v>
      </c>
      <c r="N42" s="1" t="s">
        <v>197</v>
      </c>
      <c r="O42" s="1">
        <v>2</v>
      </c>
      <c r="P42" s="1">
        <v>1</v>
      </c>
      <c r="Q42" s="1">
        <v>0</v>
      </c>
      <c r="R42" s="1">
        <v>0</v>
      </c>
      <c r="S42" s="1">
        <v>0</v>
      </c>
      <c r="T42" s="1">
        <v>1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</row>
    <row r="43" spans="1:25" x14ac:dyDescent="0.2">
      <c r="A43" s="1" t="s">
        <v>198</v>
      </c>
      <c r="B43" s="1">
        <v>29</v>
      </c>
      <c r="C43" s="1">
        <v>29</v>
      </c>
      <c r="D43" s="1">
        <v>0</v>
      </c>
      <c r="E43" s="1">
        <v>1</v>
      </c>
      <c r="F43" s="1">
        <v>4</v>
      </c>
      <c r="G43" s="1">
        <v>6</v>
      </c>
      <c r="H43" s="1">
        <v>6</v>
      </c>
      <c r="I43" s="1">
        <v>4</v>
      </c>
      <c r="J43" s="1">
        <v>3</v>
      </c>
      <c r="K43" s="1">
        <v>3</v>
      </c>
      <c r="L43" s="1">
        <v>2</v>
      </c>
      <c r="M43" s="1">
        <v>0</v>
      </c>
      <c r="N43" s="1" t="s">
        <v>198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</row>
    <row r="44" spans="1:25" x14ac:dyDescent="0.2">
      <c r="A44" s="1" t="s">
        <v>199</v>
      </c>
      <c r="B44" s="1">
        <v>22</v>
      </c>
      <c r="C44" s="1">
        <v>22</v>
      </c>
      <c r="D44" s="1">
        <v>0</v>
      </c>
      <c r="E44" s="1">
        <v>0</v>
      </c>
      <c r="F44" s="1">
        <v>6</v>
      </c>
      <c r="G44" s="1">
        <v>3</v>
      </c>
      <c r="H44" s="1">
        <v>0</v>
      </c>
      <c r="I44" s="1">
        <v>2</v>
      </c>
      <c r="J44" s="1">
        <v>9</v>
      </c>
      <c r="K44" s="1">
        <v>2</v>
      </c>
      <c r="L44" s="1">
        <v>0</v>
      </c>
      <c r="M44" s="1">
        <v>0</v>
      </c>
      <c r="N44" s="1" t="s">
        <v>199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</row>
    <row r="45" spans="1:25" x14ac:dyDescent="0.2">
      <c r="A45" s="1" t="s">
        <v>200</v>
      </c>
      <c r="B45" s="1">
        <v>7</v>
      </c>
      <c r="C45" s="1">
        <v>7</v>
      </c>
      <c r="D45" s="1">
        <v>0</v>
      </c>
      <c r="E45" s="1">
        <v>0</v>
      </c>
      <c r="F45" s="1">
        <v>4</v>
      </c>
      <c r="G45" s="1">
        <v>0</v>
      </c>
      <c r="H45" s="1">
        <v>1</v>
      </c>
      <c r="I45" s="1">
        <v>0</v>
      </c>
      <c r="J45" s="1">
        <v>1</v>
      </c>
      <c r="K45" s="1">
        <v>1</v>
      </c>
      <c r="L45" s="1">
        <v>0</v>
      </c>
      <c r="M45" s="1">
        <v>0</v>
      </c>
      <c r="N45" s="1" t="s">
        <v>200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</row>
    <row r="46" spans="1:25" x14ac:dyDescent="0.2">
      <c r="A46" s="1" t="s">
        <v>201</v>
      </c>
      <c r="B46" s="1">
        <v>38</v>
      </c>
      <c r="C46" s="1">
        <v>38</v>
      </c>
      <c r="D46" s="1">
        <v>0</v>
      </c>
      <c r="E46" s="1">
        <v>3</v>
      </c>
      <c r="F46" s="1">
        <v>6</v>
      </c>
      <c r="G46" s="1">
        <v>6</v>
      </c>
      <c r="H46" s="1">
        <v>4</v>
      </c>
      <c r="I46" s="1">
        <v>10</v>
      </c>
      <c r="J46" s="1">
        <v>6</v>
      </c>
      <c r="K46" s="1">
        <v>2</v>
      </c>
      <c r="L46" s="1">
        <v>1</v>
      </c>
      <c r="M46" s="1">
        <v>0</v>
      </c>
      <c r="N46" s="1" t="s">
        <v>201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</row>
    <row r="47" spans="1:25" x14ac:dyDescent="0.2">
      <c r="A47" s="1" t="s">
        <v>202</v>
      </c>
      <c r="B47" s="1">
        <v>34</v>
      </c>
      <c r="C47" s="1">
        <v>31</v>
      </c>
      <c r="D47" s="1">
        <v>2</v>
      </c>
      <c r="E47" s="1">
        <v>1</v>
      </c>
      <c r="F47" s="1">
        <v>4</v>
      </c>
      <c r="G47" s="1">
        <v>1</v>
      </c>
      <c r="H47" s="1">
        <v>3</v>
      </c>
      <c r="I47" s="1">
        <v>7</v>
      </c>
      <c r="J47" s="1">
        <v>10</v>
      </c>
      <c r="K47" s="1">
        <v>1</v>
      </c>
      <c r="L47" s="1">
        <v>1</v>
      </c>
      <c r="M47" s="1">
        <v>1</v>
      </c>
      <c r="N47" s="1" t="s">
        <v>202</v>
      </c>
      <c r="O47" s="1">
        <v>3</v>
      </c>
      <c r="P47" s="1">
        <v>1</v>
      </c>
      <c r="Q47" s="1">
        <v>0</v>
      </c>
      <c r="R47" s="1">
        <v>0</v>
      </c>
      <c r="S47" s="1">
        <v>0</v>
      </c>
      <c r="T47" s="1">
        <v>1</v>
      </c>
      <c r="U47" s="1">
        <v>0</v>
      </c>
      <c r="V47" s="1">
        <v>0</v>
      </c>
      <c r="W47" s="1">
        <v>1</v>
      </c>
      <c r="X47" s="1">
        <v>0</v>
      </c>
      <c r="Y47" s="1">
        <v>0</v>
      </c>
    </row>
    <row r="48" spans="1:25" x14ac:dyDescent="0.2">
      <c r="A48" s="1" t="s">
        <v>203</v>
      </c>
      <c r="B48" s="1">
        <v>9</v>
      </c>
      <c r="C48" s="1">
        <v>9</v>
      </c>
      <c r="D48" s="1">
        <v>0</v>
      </c>
      <c r="E48" s="1">
        <v>1</v>
      </c>
      <c r="F48" s="1">
        <v>1</v>
      </c>
      <c r="G48" s="1">
        <v>0</v>
      </c>
      <c r="H48" s="1">
        <v>2</v>
      </c>
      <c r="I48" s="1">
        <v>4</v>
      </c>
      <c r="J48" s="1">
        <v>1</v>
      </c>
      <c r="K48" s="1">
        <v>0</v>
      </c>
      <c r="L48" s="1">
        <v>0</v>
      </c>
      <c r="M48" s="1">
        <v>0</v>
      </c>
      <c r="N48" s="1" t="s">
        <v>203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</row>
    <row r="49" spans="1:25" x14ac:dyDescent="0.2">
      <c r="A49" s="1" t="s">
        <v>204</v>
      </c>
      <c r="B49" s="1">
        <v>1</v>
      </c>
      <c r="C49" s="1">
        <v>1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1</v>
      </c>
      <c r="N49" s="1" t="s">
        <v>204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</row>
    <row r="50" spans="1:25" s="10" customFormat="1" x14ac:dyDescent="0.2">
      <c r="A50" s="10" t="s">
        <v>69</v>
      </c>
      <c r="B50" s="10">
        <v>33.6</v>
      </c>
      <c r="C50" s="10">
        <v>33.4</v>
      </c>
      <c r="D50" s="10">
        <v>60</v>
      </c>
      <c r="E50" s="10">
        <v>66.7</v>
      </c>
      <c r="F50" s="10">
        <v>41.3</v>
      </c>
      <c r="G50" s="10">
        <v>25.8</v>
      </c>
      <c r="H50" s="10">
        <v>25.8</v>
      </c>
      <c r="I50" s="10">
        <v>52.5</v>
      </c>
      <c r="J50" s="10">
        <v>37.799999999999997</v>
      </c>
      <c r="K50" s="10">
        <v>35</v>
      </c>
      <c r="L50" s="10">
        <v>18.100000000000001</v>
      </c>
      <c r="M50" s="10">
        <v>12.9</v>
      </c>
      <c r="N50" s="10" t="s">
        <v>69</v>
      </c>
      <c r="O50" s="10">
        <v>116.7</v>
      </c>
      <c r="P50" s="10">
        <v>60</v>
      </c>
      <c r="Q50" s="10">
        <v>0</v>
      </c>
      <c r="R50" s="10">
        <v>0</v>
      </c>
      <c r="S50" s="10">
        <v>0</v>
      </c>
      <c r="T50" s="10">
        <v>60</v>
      </c>
      <c r="U50" s="10">
        <v>0</v>
      </c>
      <c r="V50" s="10">
        <v>0</v>
      </c>
      <c r="W50" s="10">
        <v>150</v>
      </c>
      <c r="X50" s="10">
        <v>0</v>
      </c>
      <c r="Y50" s="10">
        <v>0</v>
      </c>
    </row>
    <row r="51" spans="1:25" x14ac:dyDescent="0.2">
      <c r="A51" s="13" t="s">
        <v>237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 t="s">
        <v>237</v>
      </c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</sheetData>
  <mergeCells count="4">
    <mergeCell ref="C2:M2"/>
    <mergeCell ref="O2:Y2"/>
    <mergeCell ref="A51:M51"/>
    <mergeCell ref="N51:Y5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4AFBA-39B1-44D0-8495-3984DBB68898}">
  <dimension ref="A1:Y54"/>
  <sheetViews>
    <sheetView view="pageBreakPreview" zoomScaleNormal="100" zoomScaleSheetLayoutView="100" workbookViewId="0">
      <selection activeCell="A54" sqref="A54:M54"/>
    </sheetView>
  </sheetViews>
  <sheetFormatPr defaultRowHeight="10.199999999999999" x14ac:dyDescent="0.2"/>
  <cols>
    <col min="1" max="1" width="19.21875" style="1" customWidth="1"/>
    <col min="2" max="13" width="5.5546875" style="1" customWidth="1"/>
    <col min="14" max="14" width="19.88671875" style="1" customWidth="1"/>
    <col min="15" max="25" width="6" style="1" customWidth="1"/>
    <col min="26" max="16384" width="8.88671875" style="1"/>
  </cols>
  <sheetData>
    <row r="1" spans="1:25" x14ac:dyDescent="0.2">
      <c r="A1" s="1" t="s">
        <v>236</v>
      </c>
      <c r="N1" s="1" t="s">
        <v>236</v>
      </c>
    </row>
    <row r="2" spans="1:25" x14ac:dyDescent="0.2">
      <c r="A2" s="2"/>
      <c r="B2" s="3"/>
      <c r="C2" s="11" t="s">
        <v>222</v>
      </c>
      <c r="D2" s="11"/>
      <c r="E2" s="11"/>
      <c r="F2" s="11"/>
      <c r="G2" s="11"/>
      <c r="H2" s="11"/>
      <c r="I2" s="11"/>
      <c r="J2" s="11"/>
      <c r="K2" s="11"/>
      <c r="L2" s="11"/>
      <c r="M2" s="12"/>
      <c r="N2" s="2"/>
      <c r="O2" s="11" t="s">
        <v>2</v>
      </c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25" s="8" customFormat="1" ht="9.6" x14ac:dyDescent="0.2">
      <c r="A3" s="4"/>
      <c r="B3" s="5" t="s">
        <v>0</v>
      </c>
      <c r="C3" s="6" t="s">
        <v>1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4"/>
      <c r="O3" s="6" t="s">
        <v>0</v>
      </c>
      <c r="P3" s="6" t="s">
        <v>13</v>
      </c>
      <c r="Q3" s="6" t="s">
        <v>14</v>
      </c>
      <c r="R3" s="6" t="s">
        <v>15</v>
      </c>
      <c r="S3" s="6" t="s">
        <v>16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7" t="s">
        <v>22</v>
      </c>
    </row>
    <row r="4" spans="1:25" x14ac:dyDescent="0.2">
      <c r="A4" s="1" t="s">
        <v>205</v>
      </c>
      <c r="N4" s="1" t="s">
        <v>205</v>
      </c>
    </row>
    <row r="6" spans="1:25" x14ac:dyDescent="0.2">
      <c r="A6" s="1" t="s">
        <v>0</v>
      </c>
      <c r="B6" s="1">
        <v>1920</v>
      </c>
      <c r="C6" s="1">
        <v>1286</v>
      </c>
      <c r="D6" s="1">
        <v>27</v>
      </c>
      <c r="E6" s="1">
        <v>114</v>
      </c>
      <c r="F6" s="1">
        <v>136</v>
      </c>
      <c r="G6" s="1">
        <v>163</v>
      </c>
      <c r="H6" s="1">
        <v>96</v>
      </c>
      <c r="I6" s="1">
        <v>219</v>
      </c>
      <c r="J6" s="1">
        <v>382</v>
      </c>
      <c r="K6" s="1">
        <v>41</v>
      </c>
      <c r="L6" s="1">
        <v>46</v>
      </c>
      <c r="M6" s="1">
        <v>62</v>
      </c>
      <c r="N6" s="1" t="s">
        <v>0</v>
      </c>
      <c r="O6" s="1">
        <v>634</v>
      </c>
      <c r="P6" s="1">
        <v>156</v>
      </c>
      <c r="Q6" s="1">
        <v>45</v>
      </c>
      <c r="R6" s="1">
        <v>11</v>
      </c>
      <c r="S6" s="1">
        <v>101</v>
      </c>
      <c r="T6" s="1">
        <v>24</v>
      </c>
      <c r="U6" s="1">
        <v>75</v>
      </c>
      <c r="V6" s="1">
        <v>41</v>
      </c>
      <c r="W6" s="1">
        <v>17</v>
      </c>
      <c r="X6" s="1">
        <v>57</v>
      </c>
      <c r="Y6" s="1">
        <v>107</v>
      </c>
    </row>
    <row r="7" spans="1:25" x14ac:dyDescent="0.2">
      <c r="A7" s="1" t="s">
        <v>121</v>
      </c>
      <c r="B7" s="1">
        <v>498</v>
      </c>
      <c r="C7" s="1">
        <v>145</v>
      </c>
      <c r="D7" s="1">
        <v>6</v>
      </c>
      <c r="E7" s="1">
        <v>30</v>
      </c>
      <c r="F7" s="1">
        <v>18</v>
      </c>
      <c r="G7" s="1">
        <v>23</v>
      </c>
      <c r="H7" s="1">
        <v>5</v>
      </c>
      <c r="I7" s="1">
        <v>19</v>
      </c>
      <c r="J7" s="1">
        <v>30</v>
      </c>
      <c r="K7" s="1">
        <v>3</v>
      </c>
      <c r="L7" s="1">
        <v>6</v>
      </c>
      <c r="M7" s="1">
        <v>5</v>
      </c>
      <c r="N7" s="1" t="s">
        <v>121</v>
      </c>
      <c r="O7" s="1">
        <v>353</v>
      </c>
      <c r="P7" s="1">
        <v>63</v>
      </c>
      <c r="Q7" s="1">
        <v>35</v>
      </c>
      <c r="R7" s="1">
        <v>5</v>
      </c>
      <c r="S7" s="1">
        <v>41</v>
      </c>
      <c r="T7" s="1">
        <v>12</v>
      </c>
      <c r="U7" s="1">
        <v>41</v>
      </c>
      <c r="V7" s="1">
        <v>18</v>
      </c>
      <c r="W7" s="1">
        <v>7</v>
      </c>
      <c r="X7" s="1">
        <v>38</v>
      </c>
      <c r="Y7" s="1">
        <v>93</v>
      </c>
    </row>
    <row r="8" spans="1:25" x14ac:dyDescent="0.2">
      <c r="A8" s="1" t="s">
        <v>206</v>
      </c>
      <c r="B8" s="1">
        <v>84</v>
      </c>
      <c r="C8" s="1">
        <v>52</v>
      </c>
      <c r="D8" s="1">
        <v>1</v>
      </c>
      <c r="E8" s="1">
        <v>4</v>
      </c>
      <c r="F8" s="1">
        <v>10</v>
      </c>
      <c r="G8" s="1">
        <v>10</v>
      </c>
      <c r="H8" s="1">
        <v>6</v>
      </c>
      <c r="I8" s="1">
        <v>5</v>
      </c>
      <c r="J8" s="1">
        <v>9</v>
      </c>
      <c r="K8" s="1">
        <v>4</v>
      </c>
      <c r="L8" s="1">
        <v>1</v>
      </c>
      <c r="M8" s="1">
        <v>2</v>
      </c>
      <c r="N8" s="1" t="s">
        <v>206</v>
      </c>
      <c r="O8" s="1">
        <v>32</v>
      </c>
      <c r="P8" s="1">
        <v>8</v>
      </c>
      <c r="Q8" s="1">
        <v>0</v>
      </c>
      <c r="R8" s="1">
        <v>2</v>
      </c>
      <c r="S8" s="1">
        <v>6</v>
      </c>
      <c r="T8" s="1">
        <v>9</v>
      </c>
      <c r="U8" s="1">
        <v>0</v>
      </c>
      <c r="V8" s="1">
        <v>4</v>
      </c>
      <c r="W8" s="1">
        <v>1</v>
      </c>
      <c r="X8" s="1">
        <v>1</v>
      </c>
      <c r="Y8" s="1">
        <v>1</v>
      </c>
    </row>
    <row r="9" spans="1:25" x14ac:dyDescent="0.2">
      <c r="A9" s="1" t="s">
        <v>207</v>
      </c>
      <c r="B9" s="1">
        <v>104</v>
      </c>
      <c r="C9" s="1">
        <v>68</v>
      </c>
      <c r="D9" s="1">
        <v>0</v>
      </c>
      <c r="E9" s="1">
        <v>5</v>
      </c>
      <c r="F9" s="1">
        <v>11</v>
      </c>
      <c r="G9" s="1">
        <v>11</v>
      </c>
      <c r="H9" s="1">
        <v>6</v>
      </c>
      <c r="I9" s="1">
        <v>10</v>
      </c>
      <c r="J9" s="1">
        <v>17</v>
      </c>
      <c r="K9" s="1">
        <v>1</v>
      </c>
      <c r="L9" s="1">
        <v>3</v>
      </c>
      <c r="M9" s="1">
        <v>4</v>
      </c>
      <c r="N9" s="1" t="s">
        <v>207</v>
      </c>
      <c r="O9" s="1">
        <v>36</v>
      </c>
      <c r="P9" s="1">
        <v>13</v>
      </c>
      <c r="Q9" s="1">
        <v>2</v>
      </c>
      <c r="R9" s="1">
        <v>3</v>
      </c>
      <c r="S9" s="1">
        <v>10</v>
      </c>
      <c r="T9" s="1">
        <v>2</v>
      </c>
      <c r="U9" s="1">
        <v>2</v>
      </c>
      <c r="V9" s="1">
        <v>1</v>
      </c>
      <c r="W9" s="1">
        <v>2</v>
      </c>
      <c r="X9" s="1">
        <v>1</v>
      </c>
      <c r="Y9" s="1">
        <v>0</v>
      </c>
    </row>
    <row r="10" spans="1:25" x14ac:dyDescent="0.2">
      <c r="A10" s="1" t="s">
        <v>208</v>
      </c>
      <c r="B10" s="1">
        <v>163</v>
      </c>
      <c r="C10" s="1">
        <v>125</v>
      </c>
      <c r="D10" s="1">
        <v>6</v>
      </c>
      <c r="E10" s="1">
        <v>15</v>
      </c>
      <c r="F10" s="1">
        <v>8</v>
      </c>
      <c r="G10" s="1">
        <v>16</v>
      </c>
      <c r="H10" s="1">
        <v>10</v>
      </c>
      <c r="I10" s="1">
        <v>19</v>
      </c>
      <c r="J10" s="1">
        <v>34</v>
      </c>
      <c r="K10" s="1">
        <v>3</v>
      </c>
      <c r="L10" s="1">
        <v>7</v>
      </c>
      <c r="M10" s="1">
        <v>7</v>
      </c>
      <c r="N10" s="1" t="s">
        <v>208</v>
      </c>
      <c r="O10" s="1">
        <v>38</v>
      </c>
      <c r="P10" s="1">
        <v>17</v>
      </c>
      <c r="Q10" s="1">
        <v>0</v>
      </c>
      <c r="R10" s="1">
        <v>0</v>
      </c>
      <c r="S10" s="1">
        <v>6</v>
      </c>
      <c r="T10" s="1">
        <v>0</v>
      </c>
      <c r="U10" s="1">
        <v>6</v>
      </c>
      <c r="V10" s="1">
        <v>4</v>
      </c>
      <c r="W10" s="1">
        <v>1</v>
      </c>
      <c r="X10" s="1">
        <v>2</v>
      </c>
      <c r="Y10" s="1">
        <v>2</v>
      </c>
    </row>
    <row r="11" spans="1:25" x14ac:dyDescent="0.2">
      <c r="A11" s="1" t="s">
        <v>209</v>
      </c>
      <c r="B11" s="1">
        <v>148</v>
      </c>
      <c r="C11" s="1">
        <v>107</v>
      </c>
      <c r="D11" s="1">
        <v>6</v>
      </c>
      <c r="E11" s="1">
        <v>11</v>
      </c>
      <c r="F11" s="1">
        <v>6</v>
      </c>
      <c r="G11" s="1">
        <v>16</v>
      </c>
      <c r="H11" s="1">
        <v>11</v>
      </c>
      <c r="I11" s="1">
        <v>16</v>
      </c>
      <c r="J11" s="1">
        <v>29</v>
      </c>
      <c r="K11" s="1">
        <v>3</v>
      </c>
      <c r="L11" s="1">
        <v>4</v>
      </c>
      <c r="M11" s="1">
        <v>5</v>
      </c>
      <c r="N11" s="1" t="s">
        <v>209</v>
      </c>
      <c r="O11" s="1">
        <v>41</v>
      </c>
      <c r="P11" s="1">
        <v>13</v>
      </c>
      <c r="Q11" s="1">
        <v>5</v>
      </c>
      <c r="R11" s="1">
        <v>1</v>
      </c>
      <c r="S11" s="1">
        <v>8</v>
      </c>
      <c r="T11" s="1">
        <v>1</v>
      </c>
      <c r="U11" s="1">
        <v>3</v>
      </c>
      <c r="V11" s="1">
        <v>4</v>
      </c>
      <c r="W11" s="1">
        <v>1</v>
      </c>
      <c r="X11" s="1">
        <v>4</v>
      </c>
      <c r="Y11" s="1">
        <v>1</v>
      </c>
    </row>
    <row r="12" spans="1:25" x14ac:dyDescent="0.2">
      <c r="A12" s="1" t="s">
        <v>210</v>
      </c>
      <c r="B12" s="1">
        <v>105</v>
      </c>
      <c r="C12" s="1">
        <v>86</v>
      </c>
      <c r="D12" s="1">
        <v>4</v>
      </c>
      <c r="E12" s="1">
        <v>6</v>
      </c>
      <c r="F12" s="1">
        <v>11</v>
      </c>
      <c r="G12" s="1">
        <v>9</v>
      </c>
      <c r="H12" s="1">
        <v>9</v>
      </c>
      <c r="I12" s="1">
        <v>15</v>
      </c>
      <c r="J12" s="1">
        <v>21</v>
      </c>
      <c r="K12" s="1">
        <v>2</v>
      </c>
      <c r="L12" s="1">
        <v>3</v>
      </c>
      <c r="M12" s="1">
        <v>6</v>
      </c>
      <c r="N12" s="1" t="s">
        <v>210</v>
      </c>
      <c r="O12" s="1">
        <v>19</v>
      </c>
      <c r="P12" s="1">
        <v>7</v>
      </c>
      <c r="Q12" s="1">
        <v>1</v>
      </c>
      <c r="R12" s="1">
        <v>0</v>
      </c>
      <c r="S12" s="1">
        <v>1</v>
      </c>
      <c r="T12" s="1">
        <v>0</v>
      </c>
      <c r="U12" s="1">
        <v>1</v>
      </c>
      <c r="V12" s="1">
        <v>3</v>
      </c>
      <c r="W12" s="1">
        <v>2</v>
      </c>
      <c r="X12" s="1">
        <v>2</v>
      </c>
      <c r="Y12" s="1">
        <v>2</v>
      </c>
    </row>
    <row r="13" spans="1:25" x14ac:dyDescent="0.2">
      <c r="A13" s="1" t="s">
        <v>189</v>
      </c>
      <c r="B13" s="1">
        <v>268</v>
      </c>
      <c r="C13" s="1">
        <v>199</v>
      </c>
      <c r="D13" s="1">
        <v>1</v>
      </c>
      <c r="E13" s="1">
        <v>17</v>
      </c>
      <c r="F13" s="1">
        <v>17</v>
      </c>
      <c r="G13" s="1">
        <v>26</v>
      </c>
      <c r="H13" s="1">
        <v>20</v>
      </c>
      <c r="I13" s="1">
        <v>26</v>
      </c>
      <c r="J13" s="1">
        <v>70</v>
      </c>
      <c r="K13" s="1">
        <v>4</v>
      </c>
      <c r="L13" s="1">
        <v>9</v>
      </c>
      <c r="M13" s="1">
        <v>9</v>
      </c>
      <c r="N13" s="1" t="s">
        <v>189</v>
      </c>
      <c r="O13" s="1">
        <v>69</v>
      </c>
      <c r="P13" s="1">
        <v>21</v>
      </c>
      <c r="Q13" s="1">
        <v>2</v>
      </c>
      <c r="R13" s="1">
        <v>0</v>
      </c>
      <c r="S13" s="1">
        <v>13</v>
      </c>
      <c r="T13" s="1">
        <v>0</v>
      </c>
      <c r="U13" s="1">
        <v>14</v>
      </c>
      <c r="V13" s="1">
        <v>7</v>
      </c>
      <c r="W13" s="1">
        <v>1</v>
      </c>
      <c r="X13" s="1">
        <v>7</v>
      </c>
      <c r="Y13" s="1">
        <v>4</v>
      </c>
    </row>
    <row r="14" spans="1:25" x14ac:dyDescent="0.2">
      <c r="A14" s="1" t="s">
        <v>190</v>
      </c>
      <c r="B14" s="1">
        <v>137</v>
      </c>
      <c r="C14" s="1">
        <v>119</v>
      </c>
      <c r="D14" s="1">
        <v>2</v>
      </c>
      <c r="E14" s="1">
        <v>5</v>
      </c>
      <c r="F14" s="1">
        <v>17</v>
      </c>
      <c r="G14" s="1">
        <v>12</v>
      </c>
      <c r="H14" s="1">
        <v>8</v>
      </c>
      <c r="I14" s="1">
        <v>29</v>
      </c>
      <c r="J14" s="1">
        <v>35</v>
      </c>
      <c r="K14" s="1">
        <v>5</v>
      </c>
      <c r="L14" s="1">
        <v>5</v>
      </c>
      <c r="M14" s="1">
        <v>1</v>
      </c>
      <c r="N14" s="1" t="s">
        <v>190</v>
      </c>
      <c r="O14" s="1">
        <v>18</v>
      </c>
      <c r="P14" s="1">
        <v>8</v>
      </c>
      <c r="Q14" s="1">
        <v>0</v>
      </c>
      <c r="R14" s="1">
        <v>0</v>
      </c>
      <c r="S14" s="1">
        <v>3</v>
      </c>
      <c r="T14" s="1">
        <v>0</v>
      </c>
      <c r="U14" s="1">
        <v>4</v>
      </c>
      <c r="V14" s="1">
        <v>0</v>
      </c>
      <c r="W14" s="1">
        <v>0</v>
      </c>
      <c r="X14" s="1">
        <v>0</v>
      </c>
      <c r="Y14" s="1">
        <v>3</v>
      </c>
    </row>
    <row r="15" spans="1:25" x14ac:dyDescent="0.2">
      <c r="A15" s="1" t="s">
        <v>211</v>
      </c>
      <c r="B15" s="1">
        <v>126</v>
      </c>
      <c r="C15" s="1">
        <v>115</v>
      </c>
      <c r="D15" s="1">
        <v>0</v>
      </c>
      <c r="E15" s="1">
        <v>13</v>
      </c>
      <c r="F15" s="1">
        <v>10</v>
      </c>
      <c r="G15" s="1">
        <v>9</v>
      </c>
      <c r="H15" s="1">
        <v>7</v>
      </c>
      <c r="I15" s="1">
        <v>18</v>
      </c>
      <c r="J15" s="1">
        <v>44</v>
      </c>
      <c r="K15" s="1">
        <v>5</v>
      </c>
      <c r="L15" s="1">
        <v>4</v>
      </c>
      <c r="M15" s="1">
        <v>5</v>
      </c>
      <c r="N15" s="1" t="s">
        <v>211</v>
      </c>
      <c r="O15" s="1">
        <v>11</v>
      </c>
      <c r="P15" s="1">
        <v>2</v>
      </c>
      <c r="Q15" s="1">
        <v>0</v>
      </c>
      <c r="R15" s="1">
        <v>0</v>
      </c>
      <c r="S15" s="1">
        <v>6</v>
      </c>
      <c r="T15" s="1">
        <v>0</v>
      </c>
      <c r="U15" s="1">
        <v>0</v>
      </c>
      <c r="V15" s="1">
        <v>0</v>
      </c>
      <c r="W15" s="1">
        <v>2</v>
      </c>
      <c r="X15" s="1">
        <v>1</v>
      </c>
      <c r="Y15" s="1">
        <v>0</v>
      </c>
    </row>
    <row r="16" spans="1:25" x14ac:dyDescent="0.2">
      <c r="A16" s="1" t="s">
        <v>212</v>
      </c>
      <c r="B16" s="1">
        <v>71</v>
      </c>
      <c r="C16" s="1">
        <v>63</v>
      </c>
      <c r="D16" s="1">
        <v>0</v>
      </c>
      <c r="E16" s="1">
        <v>1</v>
      </c>
      <c r="F16" s="1">
        <v>7</v>
      </c>
      <c r="G16" s="1">
        <v>7</v>
      </c>
      <c r="H16" s="1">
        <v>3</v>
      </c>
      <c r="I16" s="1">
        <v>13</v>
      </c>
      <c r="J16" s="1">
        <v>23</v>
      </c>
      <c r="K16" s="1">
        <v>4</v>
      </c>
      <c r="L16" s="1">
        <v>0</v>
      </c>
      <c r="M16" s="1">
        <v>5</v>
      </c>
      <c r="N16" s="1" t="s">
        <v>212</v>
      </c>
      <c r="O16" s="1">
        <v>8</v>
      </c>
      <c r="P16" s="1">
        <v>2</v>
      </c>
      <c r="Q16" s="1">
        <v>0</v>
      </c>
      <c r="R16" s="1">
        <v>0</v>
      </c>
      <c r="S16" s="1">
        <v>3</v>
      </c>
      <c r="T16" s="1">
        <v>0</v>
      </c>
      <c r="U16" s="1">
        <v>2</v>
      </c>
      <c r="V16" s="1">
        <v>0</v>
      </c>
      <c r="W16" s="1">
        <v>0</v>
      </c>
      <c r="X16" s="1">
        <v>1</v>
      </c>
      <c r="Y16" s="1">
        <v>0</v>
      </c>
    </row>
    <row r="17" spans="1:25" x14ac:dyDescent="0.2">
      <c r="A17" s="1" t="s">
        <v>213</v>
      </c>
      <c r="B17" s="1">
        <v>96</v>
      </c>
      <c r="C17" s="1">
        <v>90</v>
      </c>
      <c r="D17" s="1">
        <v>1</v>
      </c>
      <c r="E17" s="1">
        <v>5</v>
      </c>
      <c r="F17" s="1">
        <v>7</v>
      </c>
      <c r="G17" s="1">
        <v>14</v>
      </c>
      <c r="H17" s="1">
        <v>4</v>
      </c>
      <c r="I17" s="1">
        <v>22</v>
      </c>
      <c r="J17" s="1">
        <v>30</v>
      </c>
      <c r="K17" s="1">
        <v>3</v>
      </c>
      <c r="L17" s="1">
        <v>0</v>
      </c>
      <c r="M17" s="1">
        <v>4</v>
      </c>
      <c r="N17" s="1" t="s">
        <v>213</v>
      </c>
      <c r="O17" s="1">
        <v>6</v>
      </c>
      <c r="P17" s="1">
        <v>1</v>
      </c>
      <c r="Q17" s="1">
        <v>0</v>
      </c>
      <c r="R17" s="1">
        <v>0</v>
      </c>
      <c r="S17" s="1">
        <v>3</v>
      </c>
      <c r="T17" s="1">
        <v>0</v>
      </c>
      <c r="U17" s="1">
        <v>2</v>
      </c>
      <c r="V17" s="1">
        <v>0</v>
      </c>
      <c r="W17" s="1">
        <v>0</v>
      </c>
      <c r="X17" s="1">
        <v>0</v>
      </c>
      <c r="Y17" s="1">
        <v>0</v>
      </c>
    </row>
    <row r="18" spans="1:25" x14ac:dyDescent="0.2">
      <c r="A18" s="1" t="s">
        <v>214</v>
      </c>
      <c r="B18" s="1">
        <v>54</v>
      </c>
      <c r="C18" s="1">
        <v>53</v>
      </c>
      <c r="D18" s="1">
        <v>0</v>
      </c>
      <c r="E18" s="1">
        <v>1</v>
      </c>
      <c r="F18" s="1">
        <v>7</v>
      </c>
      <c r="G18" s="1">
        <v>6</v>
      </c>
      <c r="H18" s="1">
        <v>1</v>
      </c>
      <c r="I18" s="1">
        <v>16</v>
      </c>
      <c r="J18" s="1">
        <v>16</v>
      </c>
      <c r="K18" s="1">
        <v>3</v>
      </c>
      <c r="L18" s="1">
        <v>1</v>
      </c>
      <c r="M18" s="1">
        <v>2</v>
      </c>
      <c r="N18" s="1" t="s">
        <v>214</v>
      </c>
      <c r="O18" s="1">
        <v>1</v>
      </c>
      <c r="P18" s="1">
        <v>0</v>
      </c>
      <c r="Q18" s="1">
        <v>0</v>
      </c>
      <c r="R18" s="1">
        <v>0</v>
      </c>
      <c r="S18" s="1">
        <v>1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</row>
    <row r="19" spans="1:25" x14ac:dyDescent="0.2">
      <c r="A19" s="1" t="s">
        <v>215</v>
      </c>
      <c r="B19" s="1">
        <v>44</v>
      </c>
      <c r="C19" s="1">
        <v>42</v>
      </c>
      <c r="D19" s="1">
        <v>0</v>
      </c>
      <c r="E19" s="1">
        <v>0</v>
      </c>
      <c r="F19" s="1">
        <v>6</v>
      </c>
      <c r="G19" s="1">
        <v>3</v>
      </c>
      <c r="H19" s="1">
        <v>5</v>
      </c>
      <c r="I19" s="1">
        <v>4</v>
      </c>
      <c r="J19" s="1">
        <v>17</v>
      </c>
      <c r="K19" s="1">
        <v>0</v>
      </c>
      <c r="L19" s="1">
        <v>3</v>
      </c>
      <c r="M19" s="1">
        <v>4</v>
      </c>
      <c r="N19" s="1" t="s">
        <v>215</v>
      </c>
      <c r="O19" s="1">
        <v>2</v>
      </c>
      <c r="P19" s="1">
        <v>1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1</v>
      </c>
    </row>
    <row r="20" spans="1:25" x14ac:dyDescent="0.2">
      <c r="A20" s="1" t="s">
        <v>216</v>
      </c>
      <c r="B20" s="1">
        <v>17</v>
      </c>
      <c r="C20" s="1">
        <v>17</v>
      </c>
      <c r="D20" s="1">
        <v>0</v>
      </c>
      <c r="E20" s="1">
        <v>0</v>
      </c>
      <c r="F20" s="1">
        <v>0</v>
      </c>
      <c r="G20" s="1">
        <v>1</v>
      </c>
      <c r="H20" s="1">
        <v>1</v>
      </c>
      <c r="I20" s="1">
        <v>5</v>
      </c>
      <c r="J20" s="1">
        <v>7</v>
      </c>
      <c r="K20" s="1">
        <v>1</v>
      </c>
      <c r="L20" s="1">
        <v>0</v>
      </c>
      <c r="M20" s="1">
        <v>2</v>
      </c>
      <c r="N20" s="1" t="s">
        <v>216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</row>
    <row r="21" spans="1:25" x14ac:dyDescent="0.2">
      <c r="A21" s="1" t="s">
        <v>195</v>
      </c>
      <c r="B21" s="1">
        <v>5</v>
      </c>
      <c r="C21" s="1">
        <v>5</v>
      </c>
      <c r="D21" s="1">
        <v>0</v>
      </c>
      <c r="E21" s="1">
        <v>1</v>
      </c>
      <c r="F21" s="1">
        <v>1</v>
      </c>
      <c r="G21" s="1">
        <v>0</v>
      </c>
      <c r="H21" s="1">
        <v>0</v>
      </c>
      <c r="I21" s="1">
        <v>2</v>
      </c>
      <c r="J21" s="1">
        <v>0</v>
      </c>
      <c r="K21" s="1">
        <v>0</v>
      </c>
      <c r="L21" s="1">
        <v>0</v>
      </c>
      <c r="M21" s="1">
        <v>1</v>
      </c>
      <c r="N21" s="1" t="s">
        <v>195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</row>
    <row r="22" spans="1:25" s="10" customFormat="1" x14ac:dyDescent="0.2">
      <c r="A22" s="10" t="s">
        <v>69</v>
      </c>
      <c r="B22" s="10">
        <v>3750</v>
      </c>
      <c r="C22" s="10">
        <v>5753.8</v>
      </c>
      <c r="D22" s="10">
        <v>3083.3</v>
      </c>
      <c r="E22" s="10">
        <v>3272.7</v>
      </c>
      <c r="F22" s="10">
        <v>5588.2</v>
      </c>
      <c r="G22" s="10">
        <v>4611.1000000000004</v>
      </c>
      <c r="H22" s="10">
        <v>5125</v>
      </c>
      <c r="I22" s="10">
        <v>7451.9</v>
      </c>
      <c r="J22" s="10">
        <v>6821.4</v>
      </c>
      <c r="K22" s="10">
        <v>7750</v>
      </c>
      <c r="L22" s="10">
        <v>4666.7</v>
      </c>
      <c r="M22" s="10">
        <v>5555.6</v>
      </c>
      <c r="N22" s="10" t="s">
        <v>69</v>
      </c>
      <c r="O22" s="10">
        <v>0.9</v>
      </c>
      <c r="P22" s="10">
        <v>1538.5</v>
      </c>
      <c r="Q22" s="10">
        <v>0.6</v>
      </c>
      <c r="R22" s="10">
        <v>250.8</v>
      </c>
      <c r="S22" s="10">
        <v>1350</v>
      </c>
      <c r="T22" s="10">
        <v>1</v>
      </c>
      <c r="U22" s="10">
        <v>0.9</v>
      </c>
      <c r="V22" s="10">
        <v>625.4</v>
      </c>
      <c r="W22" s="10">
        <v>1250</v>
      </c>
      <c r="X22" s="10">
        <v>0.8</v>
      </c>
      <c r="Y22" s="10">
        <v>0.6</v>
      </c>
    </row>
    <row r="24" spans="1:25" x14ac:dyDescent="0.2">
      <c r="A24" s="1" t="s">
        <v>217</v>
      </c>
      <c r="N24" s="1" t="s">
        <v>217</v>
      </c>
    </row>
    <row r="26" spans="1:25" x14ac:dyDescent="0.2">
      <c r="A26" s="1" t="s">
        <v>0</v>
      </c>
      <c r="B26" s="1">
        <v>1920</v>
      </c>
      <c r="C26" s="1">
        <v>1286</v>
      </c>
      <c r="D26" s="1">
        <v>27</v>
      </c>
      <c r="E26" s="1">
        <v>114</v>
      </c>
      <c r="F26" s="1">
        <v>136</v>
      </c>
      <c r="G26" s="1">
        <v>163</v>
      </c>
      <c r="H26" s="1">
        <v>96</v>
      </c>
      <c r="I26" s="1">
        <v>219</v>
      </c>
      <c r="J26" s="1">
        <v>382</v>
      </c>
      <c r="K26" s="1">
        <v>41</v>
      </c>
      <c r="L26" s="1">
        <v>46</v>
      </c>
      <c r="M26" s="1">
        <v>62</v>
      </c>
      <c r="N26" s="1" t="s">
        <v>0</v>
      </c>
      <c r="O26" s="1">
        <v>634</v>
      </c>
      <c r="P26" s="1">
        <v>156</v>
      </c>
      <c r="Q26" s="1">
        <v>45</v>
      </c>
      <c r="R26" s="1">
        <v>11</v>
      </c>
      <c r="S26" s="1">
        <v>101</v>
      </c>
      <c r="T26" s="1">
        <v>24</v>
      </c>
      <c r="U26" s="1">
        <v>75</v>
      </c>
      <c r="V26" s="1">
        <v>41</v>
      </c>
      <c r="W26" s="1">
        <v>17</v>
      </c>
      <c r="X26" s="1">
        <v>57</v>
      </c>
      <c r="Y26" s="1">
        <v>107</v>
      </c>
    </row>
    <row r="27" spans="1:25" x14ac:dyDescent="0.2">
      <c r="A27" s="1" t="s">
        <v>121</v>
      </c>
      <c r="B27" s="1">
        <v>529</v>
      </c>
      <c r="C27" s="1">
        <v>155</v>
      </c>
      <c r="D27" s="1">
        <v>6</v>
      </c>
      <c r="E27" s="1">
        <v>31</v>
      </c>
      <c r="F27" s="1">
        <v>18</v>
      </c>
      <c r="G27" s="1">
        <v>24</v>
      </c>
      <c r="H27" s="1">
        <v>5</v>
      </c>
      <c r="I27" s="1">
        <v>23</v>
      </c>
      <c r="J27" s="1">
        <v>34</v>
      </c>
      <c r="K27" s="1">
        <v>3</v>
      </c>
      <c r="L27" s="1">
        <v>6</v>
      </c>
      <c r="M27" s="1">
        <v>5</v>
      </c>
      <c r="N27" s="1" t="s">
        <v>121</v>
      </c>
      <c r="O27" s="1">
        <v>374</v>
      </c>
      <c r="P27" s="1">
        <v>65</v>
      </c>
      <c r="Q27" s="1">
        <v>35</v>
      </c>
      <c r="R27" s="1">
        <v>6</v>
      </c>
      <c r="S27" s="1">
        <v>49</v>
      </c>
      <c r="T27" s="1">
        <v>12</v>
      </c>
      <c r="U27" s="1">
        <v>46</v>
      </c>
      <c r="V27" s="1">
        <v>20</v>
      </c>
      <c r="W27" s="1">
        <v>7</v>
      </c>
      <c r="X27" s="1">
        <v>38</v>
      </c>
      <c r="Y27" s="1">
        <v>96</v>
      </c>
    </row>
    <row r="28" spans="1:25" x14ac:dyDescent="0.2">
      <c r="A28" s="1" t="s">
        <v>206</v>
      </c>
      <c r="B28" s="1">
        <v>90</v>
      </c>
      <c r="C28" s="1">
        <v>55</v>
      </c>
      <c r="D28" s="1">
        <v>1</v>
      </c>
      <c r="E28" s="1">
        <v>4</v>
      </c>
      <c r="F28" s="1">
        <v>12</v>
      </c>
      <c r="G28" s="1">
        <v>10</v>
      </c>
      <c r="H28" s="1">
        <v>7</v>
      </c>
      <c r="I28" s="1">
        <v>5</v>
      </c>
      <c r="J28" s="1">
        <v>9</v>
      </c>
      <c r="K28" s="1">
        <v>4</v>
      </c>
      <c r="L28" s="1">
        <v>1</v>
      </c>
      <c r="M28" s="1">
        <v>2</v>
      </c>
      <c r="N28" s="1" t="s">
        <v>206</v>
      </c>
      <c r="O28" s="1">
        <v>35</v>
      </c>
      <c r="P28" s="1">
        <v>8</v>
      </c>
      <c r="Q28" s="1">
        <v>0</v>
      </c>
      <c r="R28" s="1">
        <v>1</v>
      </c>
      <c r="S28" s="1">
        <v>7</v>
      </c>
      <c r="T28" s="1">
        <v>9</v>
      </c>
      <c r="U28" s="1">
        <v>0</v>
      </c>
      <c r="V28" s="1">
        <v>4</v>
      </c>
      <c r="W28" s="1">
        <v>4</v>
      </c>
      <c r="X28" s="1">
        <v>1</v>
      </c>
      <c r="Y28" s="1">
        <v>1</v>
      </c>
    </row>
    <row r="29" spans="1:25" x14ac:dyDescent="0.2">
      <c r="A29" s="1" t="s">
        <v>207</v>
      </c>
      <c r="B29" s="1">
        <v>108</v>
      </c>
      <c r="C29" s="1">
        <v>76</v>
      </c>
      <c r="D29" s="1">
        <v>0</v>
      </c>
      <c r="E29" s="1">
        <v>4</v>
      </c>
      <c r="F29" s="1">
        <v>15</v>
      </c>
      <c r="G29" s="1">
        <v>11</v>
      </c>
      <c r="H29" s="1">
        <v>8</v>
      </c>
      <c r="I29" s="1">
        <v>11</v>
      </c>
      <c r="J29" s="1">
        <v>18</v>
      </c>
      <c r="K29" s="1">
        <v>2</v>
      </c>
      <c r="L29" s="1">
        <v>3</v>
      </c>
      <c r="M29" s="1">
        <v>4</v>
      </c>
      <c r="N29" s="1" t="s">
        <v>207</v>
      </c>
      <c r="O29" s="1">
        <v>32</v>
      </c>
      <c r="P29" s="1">
        <v>14</v>
      </c>
      <c r="Q29" s="1">
        <v>2</v>
      </c>
      <c r="R29" s="1">
        <v>3</v>
      </c>
      <c r="S29" s="1">
        <v>7</v>
      </c>
      <c r="T29" s="1">
        <v>2</v>
      </c>
      <c r="U29" s="1">
        <v>2</v>
      </c>
      <c r="V29" s="1">
        <v>1</v>
      </c>
      <c r="W29" s="1">
        <v>0</v>
      </c>
      <c r="X29" s="1">
        <v>1</v>
      </c>
      <c r="Y29" s="1">
        <v>0</v>
      </c>
    </row>
    <row r="30" spans="1:25" x14ac:dyDescent="0.2">
      <c r="A30" s="1" t="s">
        <v>208</v>
      </c>
      <c r="B30" s="1">
        <v>166</v>
      </c>
      <c r="C30" s="1">
        <v>132</v>
      </c>
      <c r="D30" s="1">
        <v>6</v>
      </c>
      <c r="E30" s="1">
        <v>18</v>
      </c>
      <c r="F30" s="1">
        <v>6</v>
      </c>
      <c r="G30" s="1">
        <v>16</v>
      </c>
      <c r="H30" s="1">
        <v>12</v>
      </c>
      <c r="I30" s="1">
        <v>19</v>
      </c>
      <c r="J30" s="1">
        <v>37</v>
      </c>
      <c r="K30" s="1">
        <v>4</v>
      </c>
      <c r="L30" s="1">
        <v>7</v>
      </c>
      <c r="M30" s="1">
        <v>7</v>
      </c>
      <c r="N30" s="1" t="s">
        <v>208</v>
      </c>
      <c r="O30" s="1">
        <v>34</v>
      </c>
      <c r="P30" s="1">
        <v>17</v>
      </c>
      <c r="Q30" s="1">
        <v>0</v>
      </c>
      <c r="R30" s="1">
        <v>0</v>
      </c>
      <c r="S30" s="1">
        <v>4</v>
      </c>
      <c r="T30" s="1">
        <v>0</v>
      </c>
      <c r="U30" s="1">
        <v>4</v>
      </c>
      <c r="V30" s="1">
        <v>3</v>
      </c>
      <c r="W30" s="1">
        <v>1</v>
      </c>
      <c r="X30" s="1">
        <v>2</v>
      </c>
      <c r="Y30" s="1">
        <v>3</v>
      </c>
    </row>
    <row r="31" spans="1:25" x14ac:dyDescent="0.2">
      <c r="A31" s="1" t="s">
        <v>209</v>
      </c>
      <c r="B31" s="1">
        <v>154</v>
      </c>
      <c r="C31" s="1">
        <v>115</v>
      </c>
      <c r="D31" s="1">
        <v>6</v>
      </c>
      <c r="E31" s="1">
        <v>11</v>
      </c>
      <c r="F31" s="1">
        <v>8</v>
      </c>
      <c r="G31" s="1">
        <v>16</v>
      </c>
      <c r="H31" s="1">
        <v>12</v>
      </c>
      <c r="I31" s="1">
        <v>20</v>
      </c>
      <c r="J31" s="1">
        <v>30</v>
      </c>
      <c r="K31" s="1">
        <v>3</v>
      </c>
      <c r="L31" s="1">
        <v>4</v>
      </c>
      <c r="M31" s="1">
        <v>5</v>
      </c>
      <c r="N31" s="1" t="s">
        <v>209</v>
      </c>
      <c r="O31" s="1">
        <v>39</v>
      </c>
      <c r="P31" s="1">
        <v>12</v>
      </c>
      <c r="Q31" s="1">
        <v>5</v>
      </c>
      <c r="R31" s="1">
        <v>1</v>
      </c>
      <c r="S31" s="1">
        <v>7</v>
      </c>
      <c r="T31" s="1">
        <v>1</v>
      </c>
      <c r="U31" s="1">
        <v>4</v>
      </c>
      <c r="V31" s="1">
        <v>4</v>
      </c>
      <c r="W31" s="1">
        <v>1</v>
      </c>
      <c r="X31" s="1">
        <v>4</v>
      </c>
      <c r="Y31" s="1">
        <v>0</v>
      </c>
    </row>
    <row r="32" spans="1:25" x14ac:dyDescent="0.2">
      <c r="A32" s="1" t="s">
        <v>210</v>
      </c>
      <c r="B32" s="1">
        <v>112</v>
      </c>
      <c r="C32" s="1">
        <v>95</v>
      </c>
      <c r="D32" s="1">
        <v>4</v>
      </c>
      <c r="E32" s="1">
        <v>5</v>
      </c>
      <c r="F32" s="1">
        <v>11</v>
      </c>
      <c r="G32" s="1">
        <v>9</v>
      </c>
      <c r="H32" s="1">
        <v>8</v>
      </c>
      <c r="I32" s="1">
        <v>18</v>
      </c>
      <c r="J32" s="1">
        <v>28</v>
      </c>
      <c r="K32" s="1">
        <v>3</v>
      </c>
      <c r="L32" s="1">
        <v>3</v>
      </c>
      <c r="M32" s="1">
        <v>6</v>
      </c>
      <c r="N32" s="1" t="s">
        <v>210</v>
      </c>
      <c r="O32" s="1">
        <v>17</v>
      </c>
      <c r="P32" s="1">
        <v>6</v>
      </c>
      <c r="Q32" s="1">
        <v>1</v>
      </c>
      <c r="R32" s="1">
        <v>0</v>
      </c>
      <c r="S32" s="1">
        <v>2</v>
      </c>
      <c r="T32" s="1">
        <v>0</v>
      </c>
      <c r="U32" s="1">
        <v>2</v>
      </c>
      <c r="V32" s="1">
        <v>2</v>
      </c>
      <c r="W32" s="1">
        <v>1</v>
      </c>
      <c r="X32" s="1">
        <v>2</v>
      </c>
      <c r="Y32" s="1">
        <v>1</v>
      </c>
    </row>
    <row r="33" spans="1:25" x14ac:dyDescent="0.2">
      <c r="A33" s="1" t="s">
        <v>189</v>
      </c>
      <c r="B33" s="1">
        <v>283</v>
      </c>
      <c r="C33" s="1">
        <v>210</v>
      </c>
      <c r="D33" s="1">
        <v>1</v>
      </c>
      <c r="E33" s="1">
        <v>16</v>
      </c>
      <c r="F33" s="1">
        <v>16</v>
      </c>
      <c r="G33" s="1">
        <v>28</v>
      </c>
      <c r="H33" s="1">
        <v>17</v>
      </c>
      <c r="I33" s="1">
        <v>28</v>
      </c>
      <c r="J33" s="1">
        <v>79</v>
      </c>
      <c r="K33" s="1">
        <v>4</v>
      </c>
      <c r="L33" s="1">
        <v>12</v>
      </c>
      <c r="M33" s="1">
        <v>9</v>
      </c>
      <c r="N33" s="1" t="s">
        <v>189</v>
      </c>
      <c r="O33" s="1">
        <v>73</v>
      </c>
      <c r="P33" s="1">
        <v>23</v>
      </c>
      <c r="Q33" s="1">
        <v>2</v>
      </c>
      <c r="R33" s="1">
        <v>0</v>
      </c>
      <c r="S33" s="1">
        <v>17</v>
      </c>
      <c r="T33" s="1">
        <v>0</v>
      </c>
      <c r="U33" s="1">
        <v>13</v>
      </c>
      <c r="V33" s="1">
        <v>7</v>
      </c>
      <c r="W33" s="1">
        <v>1</v>
      </c>
      <c r="X33" s="1">
        <v>7</v>
      </c>
      <c r="Y33" s="1">
        <v>3</v>
      </c>
    </row>
    <row r="34" spans="1:25" x14ac:dyDescent="0.2">
      <c r="A34" s="1" t="s">
        <v>190</v>
      </c>
      <c r="B34" s="1">
        <v>117</v>
      </c>
      <c r="C34" s="1">
        <v>100</v>
      </c>
      <c r="D34" s="1">
        <v>2</v>
      </c>
      <c r="E34" s="1">
        <v>5</v>
      </c>
      <c r="F34" s="1">
        <v>14</v>
      </c>
      <c r="G34" s="1">
        <v>12</v>
      </c>
      <c r="H34" s="1">
        <v>6</v>
      </c>
      <c r="I34" s="1">
        <v>24</v>
      </c>
      <c r="J34" s="1">
        <v>24</v>
      </c>
      <c r="K34" s="1">
        <v>4</v>
      </c>
      <c r="L34" s="1">
        <v>5</v>
      </c>
      <c r="M34" s="1">
        <v>4</v>
      </c>
      <c r="N34" s="1" t="s">
        <v>190</v>
      </c>
      <c r="O34" s="1">
        <v>17</v>
      </c>
      <c r="P34" s="1">
        <v>7</v>
      </c>
      <c r="Q34" s="1">
        <v>0</v>
      </c>
      <c r="R34" s="1">
        <v>0</v>
      </c>
      <c r="S34" s="1">
        <v>4</v>
      </c>
      <c r="T34" s="1">
        <v>0</v>
      </c>
      <c r="U34" s="1">
        <v>3</v>
      </c>
      <c r="V34" s="1">
        <v>0</v>
      </c>
      <c r="W34" s="1">
        <v>0</v>
      </c>
      <c r="X34" s="1">
        <v>1</v>
      </c>
      <c r="Y34" s="1">
        <v>2</v>
      </c>
    </row>
    <row r="35" spans="1:25" x14ac:dyDescent="0.2">
      <c r="A35" s="1" t="s">
        <v>211</v>
      </c>
      <c r="B35" s="1">
        <v>117</v>
      </c>
      <c r="C35" s="1">
        <v>110</v>
      </c>
      <c r="D35" s="1">
        <v>0</v>
      </c>
      <c r="E35" s="1">
        <v>13</v>
      </c>
      <c r="F35" s="1">
        <v>8</v>
      </c>
      <c r="G35" s="1">
        <v>10</v>
      </c>
      <c r="H35" s="1">
        <v>7</v>
      </c>
      <c r="I35" s="1">
        <v>18</v>
      </c>
      <c r="J35" s="1">
        <v>42</v>
      </c>
      <c r="K35" s="1">
        <v>5</v>
      </c>
      <c r="L35" s="1">
        <v>3</v>
      </c>
      <c r="M35" s="1">
        <v>4</v>
      </c>
      <c r="N35" s="1" t="s">
        <v>211</v>
      </c>
      <c r="O35" s="1">
        <v>7</v>
      </c>
      <c r="P35" s="1">
        <v>2</v>
      </c>
      <c r="Q35" s="1">
        <v>0</v>
      </c>
      <c r="R35" s="1">
        <v>0</v>
      </c>
      <c r="S35" s="1">
        <v>2</v>
      </c>
      <c r="T35" s="1">
        <v>0</v>
      </c>
      <c r="U35" s="1">
        <v>0</v>
      </c>
      <c r="V35" s="1">
        <v>0</v>
      </c>
      <c r="W35" s="1">
        <v>2</v>
      </c>
      <c r="X35" s="1">
        <v>1</v>
      </c>
      <c r="Y35" s="1">
        <v>0</v>
      </c>
    </row>
    <row r="36" spans="1:25" x14ac:dyDescent="0.2">
      <c r="A36" s="1" t="s">
        <v>212</v>
      </c>
      <c r="B36" s="1">
        <v>61</v>
      </c>
      <c r="C36" s="1">
        <v>57</v>
      </c>
      <c r="D36" s="1">
        <v>0</v>
      </c>
      <c r="E36" s="1">
        <v>1</v>
      </c>
      <c r="F36" s="1">
        <v>8</v>
      </c>
      <c r="G36" s="1">
        <v>8</v>
      </c>
      <c r="H36" s="1">
        <v>4</v>
      </c>
      <c r="I36" s="1">
        <v>12</v>
      </c>
      <c r="J36" s="1">
        <v>19</v>
      </c>
      <c r="K36" s="1">
        <v>2</v>
      </c>
      <c r="L36" s="1">
        <v>0</v>
      </c>
      <c r="M36" s="1">
        <v>3</v>
      </c>
      <c r="N36" s="1" t="s">
        <v>212</v>
      </c>
      <c r="O36" s="1">
        <v>4</v>
      </c>
      <c r="P36" s="1">
        <v>1</v>
      </c>
      <c r="Q36" s="1">
        <v>0</v>
      </c>
      <c r="R36" s="1">
        <v>0</v>
      </c>
      <c r="S36" s="1">
        <v>2</v>
      </c>
      <c r="T36" s="1">
        <v>0</v>
      </c>
      <c r="U36" s="1">
        <v>1</v>
      </c>
      <c r="V36" s="1">
        <v>0</v>
      </c>
      <c r="W36" s="1">
        <v>0</v>
      </c>
      <c r="X36" s="1">
        <v>0</v>
      </c>
      <c r="Y36" s="1">
        <v>0</v>
      </c>
    </row>
    <row r="37" spans="1:25" x14ac:dyDescent="0.2">
      <c r="A37" s="1" t="s">
        <v>213</v>
      </c>
      <c r="B37" s="1">
        <v>86</v>
      </c>
      <c r="C37" s="1">
        <v>86</v>
      </c>
      <c r="D37" s="1">
        <v>1</v>
      </c>
      <c r="E37" s="1">
        <v>5</v>
      </c>
      <c r="F37" s="1">
        <v>9</v>
      </c>
      <c r="G37" s="1">
        <v>11</v>
      </c>
      <c r="H37" s="1">
        <v>4</v>
      </c>
      <c r="I37" s="1">
        <v>21</v>
      </c>
      <c r="J37" s="1">
        <v>26</v>
      </c>
      <c r="K37" s="1">
        <v>3</v>
      </c>
      <c r="L37" s="1">
        <v>1</v>
      </c>
      <c r="M37" s="1">
        <v>5</v>
      </c>
      <c r="N37" s="1" t="s">
        <v>213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</row>
    <row r="38" spans="1:25" x14ac:dyDescent="0.2">
      <c r="A38" s="1" t="s">
        <v>214</v>
      </c>
      <c r="B38" s="1">
        <v>44</v>
      </c>
      <c r="C38" s="1">
        <v>44</v>
      </c>
      <c r="D38" s="1">
        <v>0</v>
      </c>
      <c r="E38" s="1">
        <v>0</v>
      </c>
      <c r="F38" s="1">
        <v>5</v>
      </c>
      <c r="G38" s="1">
        <v>5</v>
      </c>
      <c r="H38" s="1">
        <v>1</v>
      </c>
      <c r="I38" s="1">
        <v>12</v>
      </c>
      <c r="J38" s="1">
        <v>15</v>
      </c>
      <c r="K38" s="1">
        <v>3</v>
      </c>
      <c r="L38" s="1">
        <v>1</v>
      </c>
      <c r="M38" s="1">
        <v>2</v>
      </c>
      <c r="N38" s="1" t="s">
        <v>214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</row>
    <row r="39" spans="1:25" x14ac:dyDescent="0.2">
      <c r="A39" s="1" t="s">
        <v>215</v>
      </c>
      <c r="B39" s="1">
        <v>34</v>
      </c>
      <c r="C39" s="1">
        <v>32</v>
      </c>
      <c r="D39" s="1">
        <v>0</v>
      </c>
      <c r="E39" s="1">
        <v>0</v>
      </c>
      <c r="F39" s="1">
        <v>5</v>
      </c>
      <c r="G39" s="1">
        <v>2</v>
      </c>
      <c r="H39" s="1">
        <v>4</v>
      </c>
      <c r="I39" s="1">
        <v>3</v>
      </c>
      <c r="J39" s="1">
        <v>14</v>
      </c>
      <c r="K39" s="1">
        <v>0</v>
      </c>
      <c r="L39" s="1">
        <v>0</v>
      </c>
      <c r="M39" s="1">
        <v>4</v>
      </c>
      <c r="N39" s="1" t="s">
        <v>215</v>
      </c>
      <c r="O39" s="1">
        <v>2</v>
      </c>
      <c r="P39" s="1">
        <v>1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1</v>
      </c>
    </row>
    <row r="40" spans="1:25" x14ac:dyDescent="0.2">
      <c r="A40" s="1" t="s">
        <v>216</v>
      </c>
      <c r="B40" s="1">
        <v>14</v>
      </c>
      <c r="C40" s="1">
        <v>14</v>
      </c>
      <c r="D40" s="1">
        <v>0</v>
      </c>
      <c r="E40" s="1">
        <v>0</v>
      </c>
      <c r="F40" s="1">
        <v>0</v>
      </c>
      <c r="G40" s="1">
        <v>1</v>
      </c>
      <c r="H40" s="1">
        <v>1</v>
      </c>
      <c r="I40" s="1">
        <v>3</v>
      </c>
      <c r="J40" s="1">
        <v>7</v>
      </c>
      <c r="K40" s="1">
        <v>1</v>
      </c>
      <c r="L40" s="1">
        <v>0</v>
      </c>
      <c r="M40" s="1">
        <v>1</v>
      </c>
      <c r="N40" s="1" t="s">
        <v>216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</row>
    <row r="41" spans="1:25" x14ac:dyDescent="0.2">
      <c r="A41" s="1" t="s">
        <v>195</v>
      </c>
      <c r="B41" s="1">
        <v>5</v>
      </c>
      <c r="C41" s="1">
        <v>5</v>
      </c>
      <c r="D41" s="1">
        <v>0</v>
      </c>
      <c r="E41" s="1">
        <v>1</v>
      </c>
      <c r="F41" s="1">
        <v>1</v>
      </c>
      <c r="G41" s="1">
        <v>0</v>
      </c>
      <c r="H41" s="1">
        <v>0</v>
      </c>
      <c r="I41" s="1">
        <v>2</v>
      </c>
      <c r="J41" s="1">
        <v>0</v>
      </c>
      <c r="K41" s="1">
        <v>0</v>
      </c>
      <c r="L41" s="1">
        <v>0</v>
      </c>
      <c r="M41" s="1">
        <v>1</v>
      </c>
      <c r="N41" s="1" t="s">
        <v>195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</row>
    <row r="42" spans="1:25" s="10" customFormat="1" x14ac:dyDescent="0.2">
      <c r="A42" s="10" t="s">
        <v>69</v>
      </c>
      <c r="B42" s="10">
        <v>3435.1</v>
      </c>
      <c r="C42" s="10">
        <v>5178.6000000000004</v>
      </c>
      <c r="D42" s="10">
        <v>3083.3</v>
      </c>
      <c r="E42" s="10">
        <v>3000</v>
      </c>
      <c r="F42" s="10">
        <v>4818.2</v>
      </c>
      <c r="G42" s="10">
        <v>4500</v>
      </c>
      <c r="H42" s="10">
        <v>4500</v>
      </c>
      <c r="I42" s="10">
        <v>6205.4</v>
      </c>
      <c r="J42" s="10">
        <v>6107.6</v>
      </c>
      <c r="K42" s="10">
        <v>5937.5</v>
      </c>
      <c r="L42" s="10">
        <v>4666.7</v>
      </c>
      <c r="M42" s="10">
        <v>5555.6</v>
      </c>
      <c r="N42" s="10" t="s">
        <v>69</v>
      </c>
      <c r="O42" s="10">
        <v>0.8</v>
      </c>
      <c r="P42" s="10">
        <v>1357.1</v>
      </c>
      <c r="Q42" s="10">
        <v>0.6</v>
      </c>
      <c r="R42" s="10">
        <v>0.9</v>
      </c>
      <c r="S42" s="10">
        <v>215.1</v>
      </c>
      <c r="T42" s="10">
        <v>1</v>
      </c>
      <c r="U42" s="10">
        <v>0.8</v>
      </c>
      <c r="V42" s="10">
        <v>125.9</v>
      </c>
      <c r="W42" s="10">
        <v>375.6</v>
      </c>
      <c r="X42" s="10">
        <v>0.8</v>
      </c>
      <c r="Y42" s="10">
        <v>0.6</v>
      </c>
    </row>
    <row r="43" spans="1:25" s="10" customFormat="1" x14ac:dyDescent="0.2"/>
    <row r="44" spans="1:25" x14ac:dyDescent="0.2">
      <c r="A44" s="1" t="s">
        <v>218</v>
      </c>
      <c r="N44" s="1" t="s">
        <v>218</v>
      </c>
    </row>
    <row r="46" spans="1:25" x14ac:dyDescent="0.2">
      <c r="A46" s="1" t="s">
        <v>0</v>
      </c>
      <c r="B46" s="1">
        <v>1866</v>
      </c>
      <c r="C46" s="1">
        <v>1232</v>
      </c>
      <c r="D46" s="1">
        <v>27</v>
      </c>
      <c r="E46" s="1">
        <v>112</v>
      </c>
      <c r="F46" s="1">
        <v>129</v>
      </c>
      <c r="G46" s="1">
        <v>157</v>
      </c>
      <c r="H46" s="1">
        <v>94</v>
      </c>
      <c r="I46" s="1">
        <v>213</v>
      </c>
      <c r="J46" s="1">
        <v>359</v>
      </c>
      <c r="K46" s="1">
        <v>39</v>
      </c>
      <c r="L46" s="1">
        <v>46</v>
      </c>
      <c r="M46" s="1">
        <v>56</v>
      </c>
      <c r="N46" s="1" t="s">
        <v>0</v>
      </c>
      <c r="O46" s="1">
        <v>634</v>
      </c>
      <c r="P46" s="1">
        <v>156</v>
      </c>
      <c r="Q46" s="1">
        <v>45</v>
      </c>
      <c r="R46" s="1">
        <v>11</v>
      </c>
      <c r="S46" s="1">
        <v>101</v>
      </c>
      <c r="T46" s="1">
        <v>24</v>
      </c>
      <c r="U46" s="1">
        <v>75</v>
      </c>
      <c r="V46" s="1">
        <v>41</v>
      </c>
      <c r="W46" s="1">
        <v>17</v>
      </c>
      <c r="X46" s="1">
        <v>57</v>
      </c>
      <c r="Y46" s="1">
        <v>107</v>
      </c>
    </row>
    <row r="47" spans="1:25" x14ac:dyDescent="0.2">
      <c r="A47" s="1" t="s">
        <v>219</v>
      </c>
      <c r="B47" s="1">
        <v>1508</v>
      </c>
      <c r="C47" s="1">
        <v>888</v>
      </c>
      <c r="D47" s="1">
        <v>25</v>
      </c>
      <c r="E47" s="1">
        <v>94</v>
      </c>
      <c r="F47" s="1">
        <v>89</v>
      </c>
      <c r="G47" s="1">
        <v>124</v>
      </c>
      <c r="H47" s="1">
        <v>72</v>
      </c>
      <c r="I47" s="1">
        <v>138</v>
      </c>
      <c r="J47" s="1">
        <v>242</v>
      </c>
      <c r="K47" s="1">
        <v>26</v>
      </c>
      <c r="L47" s="1">
        <v>38</v>
      </c>
      <c r="M47" s="1">
        <v>40</v>
      </c>
      <c r="N47" s="1" t="s">
        <v>219</v>
      </c>
      <c r="O47" s="1">
        <v>620</v>
      </c>
      <c r="P47" s="1">
        <v>149</v>
      </c>
      <c r="Q47" s="1">
        <v>45</v>
      </c>
      <c r="R47" s="1">
        <v>11</v>
      </c>
      <c r="S47" s="1">
        <v>98</v>
      </c>
      <c r="T47" s="1">
        <v>24</v>
      </c>
      <c r="U47" s="1">
        <v>75</v>
      </c>
      <c r="V47" s="1">
        <v>41</v>
      </c>
      <c r="W47" s="1">
        <v>17</v>
      </c>
      <c r="X47" s="1">
        <v>57</v>
      </c>
      <c r="Y47" s="1">
        <v>103</v>
      </c>
    </row>
    <row r="48" spans="1:25" x14ac:dyDescent="0.2">
      <c r="A48" s="1" t="s">
        <v>220</v>
      </c>
      <c r="B48" s="1">
        <v>272</v>
      </c>
      <c r="C48" s="1">
        <v>262</v>
      </c>
      <c r="D48" s="1">
        <v>1</v>
      </c>
      <c r="E48" s="1">
        <v>14</v>
      </c>
      <c r="F48" s="1">
        <v>28</v>
      </c>
      <c r="G48" s="1">
        <v>30</v>
      </c>
      <c r="H48" s="1">
        <v>16</v>
      </c>
      <c r="I48" s="1">
        <v>59</v>
      </c>
      <c r="J48" s="1">
        <v>84</v>
      </c>
      <c r="K48" s="1">
        <v>11</v>
      </c>
      <c r="L48" s="1">
        <v>7</v>
      </c>
      <c r="M48" s="1">
        <v>12</v>
      </c>
      <c r="N48" s="1" t="s">
        <v>220</v>
      </c>
      <c r="O48" s="1">
        <v>10</v>
      </c>
      <c r="P48" s="1">
        <v>6</v>
      </c>
      <c r="Q48" s="1">
        <v>0</v>
      </c>
      <c r="R48" s="1">
        <v>0</v>
      </c>
      <c r="S48" s="1">
        <v>3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1</v>
      </c>
    </row>
    <row r="49" spans="1:25" x14ac:dyDescent="0.2">
      <c r="A49" s="1" t="s">
        <v>221</v>
      </c>
      <c r="B49" s="1">
        <v>46</v>
      </c>
      <c r="C49" s="1">
        <v>45</v>
      </c>
      <c r="D49" s="1">
        <v>0</v>
      </c>
      <c r="E49" s="1">
        <v>2</v>
      </c>
      <c r="F49" s="1">
        <v>9</v>
      </c>
      <c r="G49" s="1">
        <v>2</v>
      </c>
      <c r="H49" s="1">
        <v>3</v>
      </c>
      <c r="I49" s="1">
        <v>7</v>
      </c>
      <c r="J49" s="1">
        <v>17</v>
      </c>
      <c r="K49" s="1">
        <v>2</v>
      </c>
      <c r="L49" s="1">
        <v>1</v>
      </c>
      <c r="M49" s="1">
        <v>2</v>
      </c>
      <c r="N49" s="1" t="s">
        <v>221</v>
      </c>
      <c r="O49" s="1">
        <v>1</v>
      </c>
      <c r="P49" s="1">
        <v>1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</row>
    <row r="50" spans="1:25" x14ac:dyDescent="0.2">
      <c r="A50" s="1" t="s">
        <v>223</v>
      </c>
      <c r="B50" s="1">
        <v>40</v>
      </c>
      <c r="C50" s="1">
        <v>37</v>
      </c>
      <c r="D50" s="1">
        <v>1</v>
      </c>
      <c r="E50" s="1">
        <v>2</v>
      </c>
      <c r="F50" s="1">
        <v>3</v>
      </c>
      <c r="G50" s="1">
        <v>1</v>
      </c>
      <c r="H50" s="1">
        <v>3</v>
      </c>
      <c r="I50" s="1">
        <v>9</v>
      </c>
      <c r="J50" s="1">
        <v>16</v>
      </c>
      <c r="K50" s="1">
        <v>0</v>
      </c>
      <c r="L50" s="1">
        <v>0</v>
      </c>
      <c r="M50" s="1">
        <v>2</v>
      </c>
      <c r="N50" s="1" t="s">
        <v>223</v>
      </c>
      <c r="O50" s="1">
        <v>3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3</v>
      </c>
    </row>
    <row r="52" spans="1:25" x14ac:dyDescent="0.2">
      <c r="A52" s="1" t="s">
        <v>224</v>
      </c>
      <c r="B52" s="1">
        <f>B47+B48</f>
        <v>1780</v>
      </c>
      <c r="C52" s="1">
        <f t="shared" ref="C52:Y52" si="0">C47+C48</f>
        <v>1150</v>
      </c>
      <c r="D52" s="1">
        <f t="shared" si="0"/>
        <v>26</v>
      </c>
      <c r="E52" s="1">
        <f t="shared" si="0"/>
        <v>108</v>
      </c>
      <c r="F52" s="1">
        <f t="shared" si="0"/>
        <v>117</v>
      </c>
      <c r="G52" s="1">
        <f t="shared" si="0"/>
        <v>154</v>
      </c>
      <c r="H52" s="1">
        <f t="shared" si="0"/>
        <v>88</v>
      </c>
      <c r="I52" s="1">
        <f t="shared" si="0"/>
        <v>197</v>
      </c>
      <c r="J52" s="1">
        <f t="shared" si="0"/>
        <v>326</v>
      </c>
      <c r="K52" s="1">
        <f t="shared" si="0"/>
        <v>37</v>
      </c>
      <c r="L52" s="1">
        <f t="shared" si="0"/>
        <v>45</v>
      </c>
      <c r="M52" s="1">
        <f t="shared" si="0"/>
        <v>52</v>
      </c>
      <c r="N52" s="1" t="s">
        <v>224</v>
      </c>
      <c r="O52" s="1">
        <f t="shared" si="0"/>
        <v>630</v>
      </c>
      <c r="P52" s="1">
        <f t="shared" si="0"/>
        <v>155</v>
      </c>
      <c r="Q52" s="1">
        <f t="shared" si="0"/>
        <v>45</v>
      </c>
      <c r="R52" s="1">
        <f t="shared" si="0"/>
        <v>11</v>
      </c>
      <c r="S52" s="1">
        <f t="shared" si="0"/>
        <v>101</v>
      </c>
      <c r="T52" s="1">
        <f t="shared" si="0"/>
        <v>24</v>
      </c>
      <c r="U52" s="1">
        <f t="shared" si="0"/>
        <v>75</v>
      </c>
      <c r="V52" s="1">
        <f t="shared" si="0"/>
        <v>41</v>
      </c>
      <c r="W52" s="1">
        <f t="shared" si="0"/>
        <v>17</v>
      </c>
      <c r="X52" s="1">
        <f t="shared" si="0"/>
        <v>57</v>
      </c>
      <c r="Y52" s="1">
        <f t="shared" si="0"/>
        <v>104</v>
      </c>
    </row>
    <row r="53" spans="1:25" x14ac:dyDescent="0.2">
      <c r="A53" s="1" t="s">
        <v>225</v>
      </c>
      <c r="B53" s="9">
        <f>B52*100/B46</f>
        <v>95.39121114683816</v>
      </c>
      <c r="C53" s="9">
        <f t="shared" ref="C53:Y53" si="1">C52*100/C46</f>
        <v>93.34415584415585</v>
      </c>
      <c r="D53" s="9">
        <f t="shared" si="1"/>
        <v>96.296296296296291</v>
      </c>
      <c r="E53" s="9">
        <f t="shared" si="1"/>
        <v>96.428571428571431</v>
      </c>
      <c r="F53" s="9">
        <f t="shared" si="1"/>
        <v>90.697674418604649</v>
      </c>
      <c r="G53" s="9">
        <f t="shared" si="1"/>
        <v>98.089171974522287</v>
      </c>
      <c r="H53" s="9">
        <f t="shared" si="1"/>
        <v>93.61702127659575</v>
      </c>
      <c r="I53" s="9">
        <f t="shared" si="1"/>
        <v>92.488262910798127</v>
      </c>
      <c r="J53" s="9">
        <f t="shared" si="1"/>
        <v>90.807799442896936</v>
      </c>
      <c r="K53" s="9">
        <f t="shared" si="1"/>
        <v>94.871794871794876</v>
      </c>
      <c r="L53" s="9">
        <f t="shared" si="1"/>
        <v>97.826086956521735</v>
      </c>
      <c r="M53" s="9">
        <f t="shared" si="1"/>
        <v>92.857142857142861</v>
      </c>
      <c r="N53" s="1" t="s">
        <v>225</v>
      </c>
      <c r="O53" s="9">
        <f t="shared" si="1"/>
        <v>99.369085173501574</v>
      </c>
      <c r="P53" s="9">
        <f t="shared" si="1"/>
        <v>99.358974358974365</v>
      </c>
      <c r="Q53" s="9">
        <f t="shared" si="1"/>
        <v>100</v>
      </c>
      <c r="R53" s="9">
        <f t="shared" si="1"/>
        <v>100</v>
      </c>
      <c r="S53" s="9">
        <f t="shared" si="1"/>
        <v>100</v>
      </c>
      <c r="T53" s="9">
        <f t="shared" si="1"/>
        <v>100</v>
      </c>
      <c r="U53" s="9">
        <f t="shared" si="1"/>
        <v>100</v>
      </c>
      <c r="V53" s="9">
        <f t="shared" si="1"/>
        <v>100</v>
      </c>
      <c r="W53" s="9">
        <f t="shared" si="1"/>
        <v>100</v>
      </c>
      <c r="X53" s="9">
        <f t="shared" si="1"/>
        <v>100</v>
      </c>
      <c r="Y53" s="9">
        <f t="shared" si="1"/>
        <v>97.196261682242991</v>
      </c>
    </row>
    <row r="54" spans="1:25" x14ac:dyDescent="0.2">
      <c r="A54" s="13" t="s">
        <v>237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 t="s">
        <v>237</v>
      </c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</sheetData>
  <mergeCells count="4">
    <mergeCell ref="C2:M2"/>
    <mergeCell ref="O2:Y2"/>
    <mergeCell ref="A54:M54"/>
    <mergeCell ref="N54:Y5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of Contents</vt:lpstr>
      <vt:lpstr>Yap 1994 Housing</vt:lpstr>
      <vt:lpstr>Structure</vt:lpstr>
      <vt:lpstr>Rooms</vt:lpstr>
      <vt:lpstr>Plumbing</vt:lpstr>
      <vt:lpstr>Appliances</vt:lpstr>
      <vt:lpstr>Kitchen</vt:lpstr>
      <vt:lpstr>Vehicles</vt:lpstr>
      <vt:lpstr>Utilities</vt:lpstr>
      <vt:lpstr>Tenure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Yap Housing</dc:title>
  <dc:creator>Michael Levin</dc:creator>
  <cp:keywords>1994 Yap Housing;1994 Housing;1994 Yap</cp:keywords>
  <cp:lastModifiedBy>Brad</cp:lastModifiedBy>
  <dcterms:created xsi:type="dcterms:W3CDTF">2018-04-05T20:38:35Z</dcterms:created>
  <dcterms:modified xsi:type="dcterms:W3CDTF">2020-06-20T03:08:38Z</dcterms:modified>
</cp:coreProperties>
</file>