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92744C5F-8E37-4A66-9F47-F4C541CFFB32}" xr6:coauthVersionLast="45" xr6:coauthVersionMax="45" xr10:uidLastSave="{00000000-0000-0000-0000-000000000000}"/>
  <bookViews>
    <workbookView xWindow="1740" yWindow="1740" windowWidth="2388" windowHeight="564" xr2:uid="{A185B714-3EC0-4159-AE78-8328DA8702EA}"/>
  </bookViews>
  <sheets>
    <sheet name="Table of Contents" sheetId="24" r:id="rId1"/>
    <sheet name="Yap 1994 " sheetId="1" r:id="rId2"/>
    <sheet name="Relationship" sheetId="2" r:id="rId3"/>
    <sheet name="Marital" sheetId="3" r:id="rId4"/>
    <sheet name="Ethnicity" sheetId="4" r:id="rId5"/>
    <sheet name="Religion" sheetId="5" r:id="rId6"/>
    <sheet name="Birthplace" sheetId="6" r:id="rId7"/>
    <sheet name="Legal Res" sheetId="7" r:id="rId8"/>
    <sheet name="Citizenship" sheetId="8" r:id="rId9"/>
    <sheet name="Pre Res" sheetId="9" r:id="rId10"/>
    <sheet name="Prev Foreign" sheetId="10" r:id="rId11"/>
    <sheet name="Schooling" sheetId="11" r:id="rId12"/>
    <sheet name="Language" sheetId="12" r:id="rId13"/>
    <sheet name="Lang 2" sheetId="13" r:id="rId14"/>
    <sheet name="Lang 3" sheetId="14" r:id="rId15"/>
    <sheet name="Res 1989" sheetId="15" r:id="rId16"/>
    <sheet name="For Res 1989" sheetId="16" r:id="rId17"/>
    <sheet name="Work last week" sheetId="17" r:id="rId18"/>
    <sheet name="Subsistence" sheetId="18" r:id="rId19"/>
    <sheet name="Transport" sheetId="19" r:id="rId20"/>
    <sheet name="Class of Worker" sheetId="20" r:id="rId21"/>
    <sheet name="Employ Stat" sheetId="21" r:id="rId22"/>
    <sheet name="Income" sheetId="22" r:id="rId23"/>
    <sheet name="Remittance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4" l="1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Z34" i="21" l="1"/>
  <c r="Y34" i="21"/>
  <c r="X34" i="21"/>
  <c r="W34" i="21"/>
  <c r="V34" i="21"/>
  <c r="U34" i="21"/>
  <c r="T34" i="21"/>
  <c r="S34" i="21"/>
  <c r="R34" i="21"/>
  <c r="Q34" i="21"/>
  <c r="P34" i="21"/>
  <c r="O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C12" i="21"/>
  <c r="D12" i="21"/>
  <c r="E12" i="21"/>
  <c r="F12" i="21"/>
  <c r="G12" i="21"/>
  <c r="H12" i="21"/>
  <c r="I12" i="21"/>
  <c r="J12" i="21"/>
  <c r="K12" i="21"/>
  <c r="L12" i="21"/>
  <c r="M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B12" i="21"/>
  <c r="V30" i="21"/>
  <c r="S30" i="21"/>
  <c r="P30" i="21"/>
  <c r="J30" i="21"/>
  <c r="G30" i="21"/>
  <c r="D30" i="21"/>
  <c r="Z29" i="21"/>
  <c r="Z30" i="21" s="1"/>
  <c r="Y29" i="21"/>
  <c r="Y30" i="21" s="1"/>
  <c r="X29" i="21"/>
  <c r="X30" i="21" s="1"/>
  <c r="W29" i="21"/>
  <c r="W30" i="21" s="1"/>
  <c r="V29" i="21"/>
  <c r="U29" i="21"/>
  <c r="U30" i="21" s="1"/>
  <c r="T29" i="21"/>
  <c r="T30" i="21" s="1"/>
  <c r="S29" i="21"/>
  <c r="R29" i="21"/>
  <c r="R30" i="21" s="1"/>
  <c r="Q29" i="21"/>
  <c r="Q30" i="21" s="1"/>
  <c r="P29" i="21"/>
  <c r="O29" i="21"/>
  <c r="O30" i="21" s="1"/>
  <c r="M29" i="21"/>
  <c r="M30" i="21" s="1"/>
  <c r="L29" i="21"/>
  <c r="L30" i="21" s="1"/>
  <c r="K29" i="21"/>
  <c r="K30" i="21" s="1"/>
  <c r="J29" i="21"/>
  <c r="I29" i="21"/>
  <c r="I30" i="21" s="1"/>
  <c r="H29" i="21"/>
  <c r="H30" i="21" s="1"/>
  <c r="G29" i="21"/>
  <c r="F29" i="21"/>
  <c r="F30" i="21" s="1"/>
  <c r="E29" i="21"/>
  <c r="E30" i="21" s="1"/>
  <c r="D29" i="21"/>
  <c r="C29" i="21"/>
  <c r="C30" i="21" s="1"/>
  <c r="B29" i="21"/>
  <c r="B30" i="21" s="1"/>
  <c r="V19" i="21"/>
  <c r="U19" i="21"/>
  <c r="S19" i="21"/>
  <c r="Q19" i="21"/>
  <c r="O19" i="21"/>
  <c r="K19" i="21"/>
  <c r="J19" i="21"/>
  <c r="I19" i="21"/>
  <c r="G19" i="21"/>
  <c r="E19" i="21"/>
  <c r="C19" i="21"/>
  <c r="Z18" i="21"/>
  <c r="Z19" i="21" s="1"/>
  <c r="Y18" i="21"/>
  <c r="Y19" i="21" s="1"/>
  <c r="X18" i="21"/>
  <c r="X19" i="21" s="1"/>
  <c r="W18" i="21"/>
  <c r="W19" i="21" s="1"/>
  <c r="V18" i="21"/>
  <c r="U18" i="21"/>
  <c r="T18" i="21"/>
  <c r="T19" i="21" s="1"/>
  <c r="S18" i="21"/>
  <c r="R18" i="21"/>
  <c r="R19" i="21" s="1"/>
  <c r="Q18" i="21"/>
  <c r="P18" i="21"/>
  <c r="P19" i="21" s="1"/>
  <c r="O18" i="21"/>
  <c r="M18" i="21"/>
  <c r="M19" i="21" s="1"/>
  <c r="L18" i="21"/>
  <c r="L19" i="21" s="1"/>
  <c r="K18" i="21"/>
  <c r="J18" i="21"/>
  <c r="I18" i="21"/>
  <c r="H18" i="21"/>
  <c r="H19" i="21" s="1"/>
  <c r="G18" i="21"/>
  <c r="F18" i="21"/>
  <c r="F19" i="21" s="1"/>
  <c r="E18" i="21"/>
  <c r="D18" i="21"/>
  <c r="D19" i="21" s="1"/>
  <c r="C18" i="21"/>
  <c r="B18" i="21"/>
  <c r="B19" i="21" s="1"/>
  <c r="C7" i="21"/>
  <c r="D7" i="21"/>
  <c r="E7" i="21"/>
  <c r="F7" i="21"/>
  <c r="G7" i="21"/>
  <c r="H7" i="21"/>
  <c r="I7" i="21"/>
  <c r="J7" i="21"/>
  <c r="K7" i="21"/>
  <c r="L7" i="21"/>
  <c r="M7" i="21"/>
  <c r="O7" i="21"/>
  <c r="P7" i="21"/>
  <c r="P8" i="21" s="1"/>
  <c r="Q7" i="21"/>
  <c r="R7" i="21"/>
  <c r="S7" i="21"/>
  <c r="S8" i="21" s="1"/>
  <c r="T7" i="21"/>
  <c r="U7" i="21"/>
  <c r="V7" i="21"/>
  <c r="W7" i="21"/>
  <c r="X7" i="21"/>
  <c r="Y7" i="21"/>
  <c r="Z7" i="21"/>
  <c r="C8" i="21"/>
  <c r="D8" i="21"/>
  <c r="E8" i="21"/>
  <c r="F8" i="21"/>
  <c r="G8" i="21"/>
  <c r="H8" i="21"/>
  <c r="I8" i="21"/>
  <c r="J8" i="21"/>
  <c r="K8" i="21"/>
  <c r="L8" i="21"/>
  <c r="M8" i="21"/>
  <c r="O8" i="21"/>
  <c r="Q8" i="21"/>
  <c r="R8" i="21"/>
  <c r="T8" i="21"/>
  <c r="U8" i="21"/>
  <c r="V8" i="21"/>
  <c r="W8" i="21"/>
  <c r="X8" i="21"/>
  <c r="Y8" i="21"/>
  <c r="Z8" i="21"/>
  <c r="B8" i="21"/>
  <c r="B7" i="21"/>
  <c r="Z66" i="11"/>
  <c r="Y66" i="11"/>
  <c r="X66" i="11"/>
  <c r="W66" i="11"/>
  <c r="V66" i="11"/>
  <c r="U66" i="11"/>
  <c r="T66" i="11"/>
  <c r="S66" i="11"/>
  <c r="R66" i="11"/>
  <c r="Q66" i="11"/>
  <c r="P66" i="11"/>
  <c r="O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C37" i="11"/>
  <c r="D37" i="11"/>
  <c r="E37" i="11"/>
  <c r="F37" i="11"/>
  <c r="G37" i="11"/>
  <c r="H37" i="11"/>
  <c r="I37" i="11"/>
  <c r="J37" i="11"/>
  <c r="K37" i="11"/>
  <c r="L37" i="11"/>
  <c r="M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C38" i="11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B38" i="11"/>
  <c r="B37" i="11"/>
  <c r="C6" i="2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B6" i="2"/>
</calcChain>
</file>

<file path=xl/sharedStrings.xml><?xml version="1.0" encoding="utf-8"?>
<sst xmlns="http://schemas.openxmlformats.org/spreadsheetml/2006/main" count="3220" uniqueCount="332">
  <si>
    <t>Yap</t>
  </si>
  <si>
    <t>Total</t>
  </si>
  <si>
    <t>Yap proper</t>
  </si>
  <si>
    <t>Outer Islands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</si>
  <si>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</si>
  <si>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</si>
  <si>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</si>
  <si>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</si>
  <si>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</si>
  <si>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</si>
  <si>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</si>
  <si>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</si>
  <si>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</si>
  <si>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Dalipebinaw</t>
  </si>
  <si>
    <t>Ulithi</t>
  </si>
  <si>
    <t>Fais</t>
  </si>
  <si>
    <t>Sorol</t>
  </si>
  <si>
    <t>Ngulu</t>
  </si>
  <si>
    <t>Woleai</t>
  </si>
  <si>
    <t>Eauripik</t>
  </si>
  <si>
    <t>Ifalik</t>
  </si>
  <si>
    <t>Faraulap</t>
  </si>
  <si>
    <t>Elato</t>
  </si>
  <si>
    <t>Lamotrek</t>
  </si>
  <si>
    <t>Satawal</t>
  </si>
  <si>
    <t xml:space="preserve">   Sex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</si>
  <si>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</si>
  <si>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</si>
  <si>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</si>
  <si>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</si>
  <si>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</si>
  <si>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</si>
  <si>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</si>
  <si>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</si>
  <si>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</si>
  <si>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</si>
  <si>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</si>
  <si>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</si>
  <si>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</si>
  <si>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</si>
  <si>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</si>
  <si>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</si>
  <si>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</si>
  <si>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</si>
  <si>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Householder</t>
  </si>
  <si>
    <t>Spouse</t>
  </si>
  <si>
    <t>Child</t>
  </si>
  <si>
    <t>Adopted child</t>
  </si>
  <si>
    <t>Sibling</t>
  </si>
  <si>
    <t>Parent</t>
  </si>
  <si>
    <t>Grandchild</t>
  </si>
  <si>
    <t>Child-in-law</t>
  </si>
  <si>
    <t>Parent-in-law</t>
  </si>
  <si>
    <t>Sibling-in-law</t>
  </si>
  <si>
    <t>Niece/nephew</t>
  </si>
  <si>
    <t>Grandparent</t>
  </si>
  <si>
    <t>Uncle/aunt</t>
  </si>
  <si>
    <t>Cousin</t>
  </si>
  <si>
    <t>Other relative</t>
  </si>
  <si>
    <t>Nonrelative</t>
  </si>
  <si>
    <t>Institutions</t>
  </si>
  <si>
    <t>Now married</t>
  </si>
  <si>
    <t>Widowed</t>
  </si>
  <si>
    <t>Divorced</t>
  </si>
  <si>
    <t>Separated</t>
  </si>
  <si>
    <t>Never married</t>
  </si>
  <si>
    <t>Yapese</t>
  </si>
  <si>
    <t>Yap OIs</t>
  </si>
  <si>
    <t>Chuukese (incl NW)</t>
  </si>
  <si>
    <t>Mortlockese</t>
  </si>
  <si>
    <t>Pohnpeian</t>
  </si>
  <si>
    <t>Mokil/Ping</t>
  </si>
  <si>
    <t>Polynesian</t>
  </si>
  <si>
    <t>Kosraean</t>
  </si>
  <si>
    <t>Other Pacific</t>
  </si>
  <si>
    <t>Caucasian</t>
  </si>
  <si>
    <t>Filipino</t>
  </si>
  <si>
    <t>Other Asian</t>
  </si>
  <si>
    <t>Others</t>
  </si>
  <si>
    <t>Roman Catholic</t>
  </si>
  <si>
    <t>Congregational</t>
  </si>
  <si>
    <t>Mormons</t>
  </si>
  <si>
    <t>Seven Day Advent</t>
  </si>
  <si>
    <t>Baptist</t>
  </si>
  <si>
    <t>Other Religion</t>
  </si>
  <si>
    <t>Other Protestant</t>
  </si>
  <si>
    <t>Other religions</t>
  </si>
  <si>
    <t>Refused or no religion</t>
  </si>
  <si>
    <t>Chuuk</t>
  </si>
  <si>
    <t>Pohnpei</t>
  </si>
  <si>
    <t>Kosrae</t>
  </si>
  <si>
    <t>Yap Outer Island</t>
  </si>
  <si>
    <t>Mortlocks</t>
  </si>
  <si>
    <t>Kolonia</t>
  </si>
  <si>
    <t>Lelu</t>
  </si>
  <si>
    <t>Colonia</t>
  </si>
  <si>
    <t>Other Yap</t>
  </si>
  <si>
    <t>Northern Namoneas</t>
  </si>
  <si>
    <t>Southern Namoneas</t>
  </si>
  <si>
    <t>Faichuk</t>
  </si>
  <si>
    <t>Westerns</t>
  </si>
  <si>
    <t>Other Pohnpei</t>
  </si>
  <si>
    <t>Pohnpei Outer Islands</t>
  </si>
  <si>
    <t>Other Kosrae</t>
  </si>
  <si>
    <t>Guam</t>
  </si>
  <si>
    <t>CNMI</t>
  </si>
  <si>
    <t>Hawaii</t>
  </si>
  <si>
    <t>United States</t>
  </si>
  <si>
    <t>Palau</t>
  </si>
  <si>
    <t>Marshalls</t>
  </si>
  <si>
    <t>Other Pacific Island</t>
  </si>
  <si>
    <t>Philippines</t>
  </si>
  <si>
    <t>China</t>
  </si>
  <si>
    <t>Other Aisa</t>
  </si>
  <si>
    <t>Other</t>
  </si>
  <si>
    <t>Yes Dependent of military</t>
  </si>
  <si>
    <t>Yes Dependent of Reserves or National Guard</t>
  </si>
  <si>
    <t>No</t>
  </si>
  <si>
    <t>Yes now on active duty</t>
  </si>
  <si>
    <t>Yes active duty in the past</t>
  </si>
  <si>
    <t>Never moved</t>
  </si>
  <si>
    <t>Never attended school</t>
  </si>
  <si>
    <t>Attended in the past</t>
  </si>
  <si>
    <t>Current public school</t>
  </si>
  <si>
    <t>Current private school</t>
  </si>
  <si>
    <t>No school/preschool</t>
  </si>
  <si>
    <t>Grades 1 to 4</t>
  </si>
  <si>
    <t>Grades 5 and 6</t>
  </si>
  <si>
    <t>Grades 7 and 8</t>
  </si>
  <si>
    <t>Grades 9 to 11</t>
  </si>
  <si>
    <t>Grade 12 no diploma</t>
  </si>
  <si>
    <t>High school graduate</t>
  </si>
  <si>
    <t>College no degree</t>
  </si>
  <si>
    <t>AA/AS</t>
  </si>
  <si>
    <t>Bachelors or higher</t>
  </si>
  <si>
    <t>No vocational training</t>
  </si>
  <si>
    <t>Training in the FSM</t>
  </si>
  <si>
    <t>Training outside FSM</t>
  </si>
  <si>
    <t>Training inside and outside</t>
  </si>
  <si>
    <t>Literate</t>
  </si>
  <si>
    <t>Illiterate</t>
  </si>
  <si>
    <t xml:space="preserve">   P15A1_LANGUAGE</t>
  </si>
  <si>
    <t>English</t>
  </si>
  <si>
    <t>Yap Outer Islands</t>
  </si>
  <si>
    <t>Chuukese/Mortlockese</t>
  </si>
  <si>
    <t>Mokilese/Pingelapese</t>
  </si>
  <si>
    <t>Asian languages</t>
  </si>
  <si>
    <t>Other European language</t>
  </si>
  <si>
    <t>Yes</t>
  </si>
  <si>
    <t>Paid no subsistence</t>
  </si>
  <si>
    <t>Paid and subsistence</t>
  </si>
  <si>
    <t>Paid but mostly subsistence</t>
  </si>
  <si>
    <t>Mainly household work</t>
  </si>
  <si>
    <t>Household work only</t>
  </si>
  <si>
    <t>School</t>
  </si>
  <si>
    <t>Retired</t>
  </si>
  <si>
    <t>Unpaid volunteer work</t>
  </si>
  <si>
    <t>Not working</t>
  </si>
  <si>
    <t>0 - 14</t>
  </si>
  <si>
    <t>15 - 29</t>
  </si>
  <si>
    <t>30 - 44</t>
  </si>
  <si>
    <t>45 or more</t>
  </si>
  <si>
    <t>Gardening</t>
  </si>
  <si>
    <t>Fishing</t>
  </si>
  <si>
    <t>Animal raising</t>
  </si>
  <si>
    <t>Gardening and fishing</t>
  </si>
  <si>
    <t>Gardening and cash crops</t>
  </si>
  <si>
    <t>Other cash crops</t>
  </si>
  <si>
    <t>Own family and selling</t>
  </si>
  <si>
    <t>Own family and giving away</t>
  </si>
  <si>
    <t>Occasionally selling</t>
  </si>
  <si>
    <t>Regularly selling</t>
  </si>
  <si>
    <t>Car truck private vehicle</t>
  </si>
  <si>
    <t>Boat</t>
  </si>
  <si>
    <t>Public van or bus</t>
  </si>
  <si>
    <t>Taxicab</t>
  </si>
  <si>
    <t>Motorcycle</t>
  </si>
  <si>
    <t>Bicycle</t>
  </si>
  <si>
    <t>Walked</t>
  </si>
  <si>
    <t>Worked at home</t>
  </si>
  <si>
    <t>1 person</t>
  </si>
  <si>
    <t>2 people</t>
  </si>
  <si>
    <t>3 people</t>
  </si>
  <si>
    <t>4 people</t>
  </si>
  <si>
    <t>5 people</t>
  </si>
  <si>
    <t>1 to 14</t>
  </si>
  <si>
    <t>15 to 29</t>
  </si>
  <si>
    <t>30 to 59</t>
  </si>
  <si>
    <t>Private for profit</t>
  </si>
  <si>
    <t>Private nonprofit</t>
  </si>
  <si>
    <t>Municipal government</t>
  </si>
  <si>
    <t>State government</t>
  </si>
  <si>
    <t>National government</t>
  </si>
  <si>
    <t>Foreign Federal</t>
  </si>
  <si>
    <t>Self employed</t>
  </si>
  <si>
    <t>Working without pay</t>
  </si>
  <si>
    <t xml:space="preserve">   Worked in 1993</t>
  </si>
  <si>
    <t>0 - 13 weeks</t>
  </si>
  <si>
    <t>14 - 26 weeks</t>
  </si>
  <si>
    <t>27 - 39 weeks</t>
  </si>
  <si>
    <t>40 - 49 weeks</t>
  </si>
  <si>
    <t>50 - 52 weeks</t>
  </si>
  <si>
    <t>Armed Forces at work</t>
  </si>
  <si>
    <t>Not in Labor force with subsistence</t>
  </si>
  <si>
    <t>Not in labor force no subsistence</t>
  </si>
  <si>
    <t>In the labor force</t>
  </si>
  <si>
    <t xml:space="preserve">    Employed</t>
  </si>
  <si>
    <t xml:space="preserve">        Paid work</t>
  </si>
  <si>
    <t xml:space="preserve">        Agriculture or fishing</t>
  </si>
  <si>
    <t xml:space="preserve">             Subsistence</t>
  </si>
  <si>
    <t xml:space="preserve">             Market oriented</t>
  </si>
  <si>
    <t xml:space="preserve">    Not employed</t>
  </si>
  <si>
    <t>Not in the labor force</t>
  </si>
  <si>
    <t xml:space="preserve">    Available for work</t>
  </si>
  <si>
    <t xml:space="preserve">    Not available for work</t>
  </si>
  <si>
    <t xml:space="preserve">   Salary amount</t>
  </si>
  <si>
    <t>$1 - $499</t>
  </si>
  <si>
    <t>$500 - $999</t>
  </si>
  <si>
    <t>$1000 - $1999</t>
  </si>
  <si>
    <t>$2000 - $2999</t>
  </si>
  <si>
    <t>$3000 - $3999</t>
  </si>
  <si>
    <t>$4000 - $4999</t>
  </si>
  <si>
    <t>$5000 - $5999</t>
  </si>
  <si>
    <t>$6000 - $6999</t>
  </si>
  <si>
    <t>$7000 - $7999</t>
  </si>
  <si>
    <t>$8000 - $8999</t>
  </si>
  <si>
    <t>$9000 - $9999</t>
  </si>
  <si>
    <t>$10000 - $12499</t>
  </si>
  <si>
    <t>$12500 - $14999</t>
  </si>
  <si>
    <t>$15000 - $19999</t>
  </si>
  <si>
    <t>$20000 - $24999</t>
  </si>
  <si>
    <t>$25000 or more</t>
  </si>
  <si>
    <t>Mean</t>
  </si>
  <si>
    <t xml:space="preserve">   Total Income</t>
  </si>
  <si>
    <t xml:space="preserve">   Remittances from inside FSM</t>
  </si>
  <si>
    <t>$1 - $49</t>
  </si>
  <si>
    <t>$50 - $99</t>
  </si>
  <si>
    <t>$100 - $149</t>
  </si>
  <si>
    <t>$150 - $199</t>
  </si>
  <si>
    <t>$200 - $249</t>
  </si>
  <si>
    <t>$250 - $499</t>
  </si>
  <si>
    <t>$500 - $749</t>
  </si>
  <si>
    <t>$750 - $999</t>
  </si>
  <si>
    <t>$1000 - $1499</t>
  </si>
  <si>
    <t>$1500 - $1999</t>
  </si>
  <si>
    <t>$2000 or more</t>
  </si>
  <si>
    <t xml:space="preserve">   Remittances from outside FSM</t>
  </si>
  <si>
    <t>Yap Proper</t>
  </si>
  <si>
    <t>Outer Islanders</t>
  </si>
  <si>
    <t xml:space="preserve">    Total</t>
  </si>
  <si>
    <t xml:space="preserve">    Males</t>
  </si>
  <si>
    <t xml:space="preserve">   Females</t>
  </si>
  <si>
    <t>5 - 9</t>
  </si>
  <si>
    <t>10 - 14</t>
  </si>
  <si>
    <t>Table 1. Age and Sex by Municipality, Yap: 1994</t>
  </si>
  <si>
    <t>Table 2. Relationship by Municipality, Yap: 1994</t>
  </si>
  <si>
    <t>Table 3. Marital Status by Municipality, Yap: 1994</t>
  </si>
  <si>
    <t>Table 4. Ethnicity by Municipality, Yap: 1994</t>
  </si>
  <si>
    <t>Table 5. Religion by Municipality, Yap: 1994</t>
  </si>
  <si>
    <t>Table 6. Birthplace by Municipality, Yap: 1994</t>
  </si>
  <si>
    <t>Table 7. Legal Residence by Municipality, Yap: 1994</t>
  </si>
  <si>
    <t>Table 8. Foreign Citizenship and Military by Municipality, Yap: 1994</t>
  </si>
  <si>
    <t>Table 9. Previous Residence by Municipality, Yap: 1994</t>
  </si>
  <si>
    <t>Table 10. Previous Foreign Residence by Municipality, Yap: 1994</t>
  </si>
  <si>
    <t>Table 11. School Attendance and Educational Attainment by Municipality, Yap: 1994</t>
  </si>
  <si>
    <t>Table 12.  Literacy and First Language by Municipality, Yap: 1994</t>
  </si>
  <si>
    <t>Table 13. Second Language by Municipality, Yap: 1994</t>
  </si>
  <si>
    <t>Table 15. Residence in 1989  by Municipality, Yap: 1994</t>
  </si>
  <si>
    <t>Table 16. Foreign Residence in 1989 by Municipality, Yap: 1994</t>
  </si>
  <si>
    <t>Table 17. Work Last Week and Hours Worked by Municipality, Yap: 1994</t>
  </si>
  <si>
    <t>Table 18. Main Subsistence Activity by Municipality, Yap: 1994</t>
  </si>
  <si>
    <t>Table 19. Commuting by Municipality, Yap: 1994</t>
  </si>
  <si>
    <t>Table 20. Class of Worker and Work in 1993 by Municipality, Yap: 1994</t>
  </si>
  <si>
    <t>Table 21. Employment Status by Municipality, Yap: 1994</t>
  </si>
  <si>
    <t>Table 22. Earnings and Total Income by Municipality, Yap: 1994</t>
  </si>
  <si>
    <t>Table 23. Remittances by Municipality, Yap: 1994</t>
  </si>
  <si>
    <t xml:space="preserve">     Persons per HH</t>
  </si>
  <si>
    <t xml:space="preserve">    Females</t>
  </si>
  <si>
    <t xml:space="preserve">     Total</t>
  </si>
  <si>
    <t xml:space="preserve">     Males</t>
  </si>
  <si>
    <t xml:space="preserve">     Females</t>
  </si>
  <si>
    <t>Elsewhere</t>
  </si>
  <si>
    <t>YAP AND OUTER ISLANDS</t>
  </si>
  <si>
    <t>BIRTHPLACE</t>
  </si>
  <si>
    <t>MILITARY DEPENDENCY</t>
  </si>
  <si>
    <t>ACTIVE DUTY</t>
  </si>
  <si>
    <t>SCHOOL ATTENDANCE</t>
  </si>
  <si>
    <t>EDUCATIONAL ATTAINMENT</t>
  </si>
  <si>
    <t>VOCATIONAL EDUCATION</t>
  </si>
  <si>
    <t>Percent H.S. Graduate</t>
  </si>
  <si>
    <t>Percent College Grad</t>
  </si>
  <si>
    <t>LITERACY</t>
  </si>
  <si>
    <t>FIRST LANGUAGE</t>
  </si>
  <si>
    <t>Table 14. Usual Language by Municipality, Yap: 1994</t>
  </si>
  <si>
    <t>SECOND LANGUAGE</t>
  </si>
  <si>
    <t>THIRD LANGUAGE</t>
  </si>
  <si>
    <t>SAME HOUSE IN 1989</t>
  </si>
  <si>
    <t>RESIDENCE IN 1989</t>
  </si>
  <si>
    <t>HOURS WORKED</t>
  </si>
  <si>
    <t>WORK LAST WEEK</t>
  </si>
  <si>
    <t>SUBSISTENCE</t>
  </si>
  <si>
    <t>MAIN SUBSISTENCE ACTIVITY</t>
  </si>
  <si>
    <t>CLASS OR WORKER</t>
  </si>
  <si>
    <t>WORK IN 1993</t>
  </si>
  <si>
    <t>Males</t>
  </si>
  <si>
    <t>Females</t>
  </si>
  <si>
    <t xml:space="preserve">   Did not work in 1993</t>
  </si>
  <si>
    <t xml:space="preserve">         Total</t>
  </si>
  <si>
    <t>WEEKS WORKED</t>
  </si>
  <si>
    <t>UNITED NATIONS EMPLOYMENT STATUS</t>
  </si>
  <si>
    <t xml:space="preserve">   Males</t>
  </si>
  <si>
    <t>UNITED STATES EMPLOYMENT STATUS</t>
  </si>
  <si>
    <t xml:space="preserve">      Males</t>
  </si>
  <si>
    <t xml:space="preserve">       Total</t>
  </si>
  <si>
    <t xml:space="preserve">   At work employed</t>
  </si>
  <si>
    <t xml:space="preserve">   Not at work employed</t>
  </si>
  <si>
    <t xml:space="preserve">   Unemployed</t>
  </si>
  <si>
    <t>In the Labor Force</t>
  </si>
  <si>
    <t xml:space="preserve">         Percent</t>
  </si>
  <si>
    <t>EARNINGS</t>
  </si>
  <si>
    <t>TOTAL INCOME</t>
  </si>
  <si>
    <t>REMITTANCES FROM OUTSIDE FSM</t>
  </si>
  <si>
    <t>REMITTANCES FROM INSIDE FSM</t>
  </si>
  <si>
    <t>CITIZENSHIP</t>
  </si>
  <si>
    <t>DURATION TO WORK IN MINUTES</t>
  </si>
  <si>
    <t>TYPE OF TRANSPORTATION</t>
  </si>
  <si>
    <t>60 or more</t>
  </si>
  <si>
    <t>CARPOOL SIZE</t>
  </si>
  <si>
    <t>6 or more people</t>
  </si>
  <si>
    <t>Source: 1994 Federated States of Micronesia Census of Population and Housing</t>
  </si>
  <si>
    <t>1994 Yap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</si>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</sst>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" fontId="1" fillId="0" borderId="0" xfId="0" applyNumberFormat="1" applyFont="1"/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Alignment="1">
      <alignment horizontal="left"/>
    </xf>
    <xf numFmtId="0" fontId="0" fillId="0" borderId="0" xfId="0" applyAlignment="1">
      <alignment horizontal="left"/>
    </xf>
    <xf numFmtId="49" fontId="5" fillId="0" borderId="0" xfId="1" quotePrefix="1" applyNumberFormat="1" applyAlignment="1">
      <alignment horizontal="left"/>
    </xf>
    <xf numFmtId="3" fontId="5" fillId="0" borderId="0" xfId="1" applyNumberFormat="1" applyAlignment="1">
      <alignment horizontal="left"/>
    </xf>
    <xf numFmtId="3" fontId="5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EAA6-DC42-48C8-8184-42E66879FABA}">
  <dimension ref="A1:H31"/>
  <sheetViews>
    <sheetView tabSelected="1" workbookViewId="0">
      <selection activeCell="A29" sqref="A29:H29"/>
    </sheetView>
  </sheetViews>
  <sheetFormatPr defaultRowHeight="14.4" x14ac:dyDescent="0.3"/>
  <sheetData>
    <row r="1" spans="1:8" x14ac:dyDescent="0.3">
      <c r="A1" s="33" t="s">
        <v>330</v>
      </c>
      <c r="B1" s="33"/>
      <c r="C1" s="33"/>
      <c r="D1" s="33"/>
      <c r="E1" s="33"/>
      <c r="F1" s="33"/>
      <c r="G1" s="33"/>
      <c r="H1" s="33"/>
    </row>
    <row r="2" spans="1:8" x14ac:dyDescent="0.3">
      <c r="A2" s="33"/>
      <c r="B2" s="33"/>
      <c r="C2" s="33"/>
      <c r="D2" s="33"/>
      <c r="E2" s="33"/>
      <c r="F2" s="33"/>
      <c r="G2" s="33"/>
      <c r="H2" s="33"/>
    </row>
    <row r="3" spans="1:8" x14ac:dyDescent="0.3">
      <c r="A3" s="33"/>
      <c r="B3" s="33"/>
      <c r="C3" s="33"/>
      <c r="D3" s="33"/>
      <c r="E3" s="33"/>
      <c r="F3" s="33"/>
      <c r="G3" s="33"/>
      <c r="H3" s="33"/>
    </row>
    <row r="4" spans="1:8" x14ac:dyDescent="0.3">
      <c r="A4" s="33" t="s">
        <v>331</v>
      </c>
      <c r="B4" s="33"/>
      <c r="C4" s="33"/>
      <c r="D4" s="33"/>
      <c r="E4" s="33"/>
      <c r="F4" s="33"/>
      <c r="G4" s="33"/>
      <c r="H4" s="33"/>
    </row>
    <row r="5" spans="1:8" x14ac:dyDescent="0.3">
      <c r="A5" s="33"/>
      <c r="B5" s="33"/>
      <c r="C5" s="33"/>
      <c r="D5" s="33"/>
      <c r="E5" s="33"/>
      <c r="F5" s="33"/>
      <c r="G5" s="33"/>
      <c r="H5" s="33"/>
    </row>
    <row r="6" spans="1:8" x14ac:dyDescent="0.3">
      <c r="A6" s="33"/>
      <c r="B6" s="33"/>
      <c r="C6" s="33"/>
      <c r="D6" s="33"/>
      <c r="E6" s="33"/>
      <c r="F6" s="33"/>
      <c r="G6" s="33"/>
      <c r="H6" s="33"/>
    </row>
    <row r="7" spans="1:8" x14ac:dyDescent="0.3">
      <c r="A7" s="36" t="str">
        <f>'Yap 1994 '!A1</f>
        <v>Table 1. Age and Sex by Municipality, Yap: 1994</v>
      </c>
      <c r="B7" s="34"/>
      <c r="C7" s="34"/>
      <c r="D7" s="34"/>
      <c r="E7" s="34"/>
      <c r="F7" s="34"/>
      <c r="G7" s="34"/>
      <c r="H7" s="34"/>
    </row>
    <row r="8" spans="1:8" x14ac:dyDescent="0.3">
      <c r="A8" s="37" t="str">
        <f>Relationship!A1</f>
        <v>Table 2. Relationship by Municipality, Yap: 1994</v>
      </c>
      <c r="B8" s="34"/>
      <c r="C8" s="34"/>
      <c r="D8" s="34"/>
      <c r="E8" s="34"/>
      <c r="F8" s="34"/>
      <c r="G8" s="34"/>
      <c r="H8" s="34"/>
    </row>
    <row r="9" spans="1:8" x14ac:dyDescent="0.3">
      <c r="A9" s="37" t="str">
        <f>Marital!A1</f>
        <v>Table 3. Marital Status by Municipality, Yap: 1994</v>
      </c>
      <c r="B9" s="34"/>
      <c r="C9" s="34"/>
      <c r="D9" s="34"/>
      <c r="E9" s="34"/>
      <c r="F9" s="34"/>
      <c r="G9" s="34"/>
      <c r="H9" s="34"/>
    </row>
    <row r="10" spans="1:8" x14ac:dyDescent="0.3">
      <c r="A10" s="37" t="str">
        <f>Ethnicity!A1</f>
        <v>Table 4. Ethnicity by Municipality, Yap: 1994</v>
      </c>
      <c r="B10" s="34"/>
      <c r="C10" s="34"/>
      <c r="D10" s="34"/>
      <c r="E10" s="34"/>
      <c r="F10" s="34"/>
      <c r="G10" s="34"/>
      <c r="H10" s="34"/>
    </row>
    <row r="11" spans="1:8" x14ac:dyDescent="0.3">
      <c r="A11" s="37" t="str">
        <f>Religion!A1</f>
        <v>Table 5. Religion by Municipality, Yap: 1994</v>
      </c>
      <c r="B11" s="34"/>
      <c r="C11" s="34"/>
      <c r="D11" s="34"/>
      <c r="E11" s="34"/>
      <c r="F11" s="34"/>
      <c r="G11" s="34"/>
      <c r="H11" s="34"/>
    </row>
    <row r="12" spans="1:8" x14ac:dyDescent="0.3">
      <c r="A12" s="37" t="str">
        <f>Birthplace!A1</f>
        <v>Table 6. Birthplace by Municipality, Yap: 1994</v>
      </c>
      <c r="B12" s="34"/>
      <c r="C12" s="34"/>
      <c r="D12" s="34"/>
      <c r="E12" s="34"/>
      <c r="F12" s="34"/>
      <c r="G12" s="34"/>
      <c r="H12" s="34"/>
    </row>
    <row r="13" spans="1:8" x14ac:dyDescent="0.3">
      <c r="A13" s="38" t="str">
        <f>'Legal Res'!A1</f>
        <v>Table 7. Legal Residence by Municipality, Yap: 1994</v>
      </c>
      <c r="B13" s="34"/>
      <c r="C13" s="34"/>
      <c r="D13" s="34"/>
      <c r="E13" s="34"/>
      <c r="F13" s="34"/>
      <c r="G13" s="34"/>
      <c r="H13" s="34"/>
    </row>
    <row r="14" spans="1:8" x14ac:dyDescent="0.3">
      <c r="A14" s="37" t="str">
        <f>Citizenship!A1</f>
        <v>Table 8. Foreign Citizenship and Military by Municipality, Yap: 1994</v>
      </c>
      <c r="B14" s="34"/>
      <c r="C14" s="34"/>
      <c r="D14" s="34"/>
      <c r="E14" s="34"/>
      <c r="F14" s="34"/>
      <c r="G14" s="34"/>
      <c r="H14" s="34"/>
    </row>
    <row r="15" spans="1:8" x14ac:dyDescent="0.3">
      <c r="A15" s="38" t="str">
        <f>'Pre Res'!A1</f>
        <v>Table 9. Previous Residence by Municipality, Yap: 1994</v>
      </c>
      <c r="B15" s="34"/>
      <c r="C15" s="34"/>
      <c r="D15" s="34"/>
      <c r="E15" s="34"/>
      <c r="F15" s="34"/>
      <c r="G15" s="34"/>
      <c r="H15" s="34"/>
    </row>
    <row r="16" spans="1:8" x14ac:dyDescent="0.3">
      <c r="A16" s="38" t="str">
        <f>'Prev Foreign'!A1</f>
        <v>Table 10. Previous Foreign Residence by Municipality, Yap: 1994</v>
      </c>
      <c r="B16" s="34"/>
      <c r="C16" s="34"/>
      <c r="D16" s="34"/>
      <c r="E16" s="34"/>
      <c r="F16" s="34"/>
      <c r="G16" s="34"/>
      <c r="H16" s="34"/>
    </row>
    <row r="17" spans="1:8" x14ac:dyDescent="0.3">
      <c r="A17" s="37" t="str">
        <f>Schooling!A1</f>
        <v>Table 11. School Attendance and Educational Attainment by Municipality, Yap: 1994</v>
      </c>
      <c r="B17" s="34"/>
      <c r="C17" s="34"/>
      <c r="D17" s="34"/>
      <c r="E17" s="34"/>
      <c r="F17" s="34"/>
      <c r="G17" s="34"/>
      <c r="H17" s="34"/>
    </row>
    <row r="18" spans="1:8" x14ac:dyDescent="0.3">
      <c r="A18" s="37" t="str">
        <f>Language!A1</f>
        <v>Table 12.  Literacy and First Language by Municipality, Yap: 1994</v>
      </c>
      <c r="B18" s="34"/>
      <c r="C18" s="34"/>
      <c r="D18" s="34"/>
      <c r="E18" s="34"/>
      <c r="F18" s="34"/>
      <c r="G18" s="34"/>
      <c r="H18" s="34"/>
    </row>
    <row r="19" spans="1:8" x14ac:dyDescent="0.3">
      <c r="A19" s="38" t="str">
        <f>'Lang 2'!A1</f>
        <v>Table 13. Second Language by Municipality, Yap: 1994</v>
      </c>
      <c r="B19" s="34"/>
      <c r="C19" s="34"/>
      <c r="D19" s="34"/>
      <c r="E19" s="34"/>
      <c r="F19" s="34"/>
      <c r="G19" s="34"/>
      <c r="H19" s="34"/>
    </row>
    <row r="20" spans="1:8" x14ac:dyDescent="0.3">
      <c r="A20" s="38" t="str">
        <f>'Lang 3'!A1</f>
        <v>Table 14. Usual Language by Municipality, Yap: 1994</v>
      </c>
      <c r="B20" s="34"/>
      <c r="C20" s="34"/>
      <c r="D20" s="34"/>
      <c r="E20" s="34"/>
      <c r="F20" s="34"/>
      <c r="G20" s="34"/>
      <c r="H20" s="34"/>
    </row>
    <row r="21" spans="1:8" x14ac:dyDescent="0.3">
      <c r="A21" s="38" t="str">
        <f>'For Res 1989'!A1</f>
        <v>Table 16. Foreign Residence in 1989 by Municipality, Yap: 1994</v>
      </c>
      <c r="B21" s="34"/>
      <c r="C21" s="34"/>
      <c r="D21" s="34"/>
      <c r="E21" s="34"/>
      <c r="F21" s="34"/>
      <c r="G21" s="34"/>
      <c r="H21" s="34"/>
    </row>
    <row r="22" spans="1:8" x14ac:dyDescent="0.3">
      <c r="A22" s="38" t="str">
        <f>'Work last week'!A1</f>
        <v>Table 17. Work Last Week and Hours Worked by Municipality, Yap: 1994</v>
      </c>
      <c r="B22" s="34"/>
      <c r="C22" s="34"/>
      <c r="D22" s="34"/>
      <c r="E22" s="34"/>
      <c r="F22" s="34"/>
      <c r="G22" s="34"/>
      <c r="H22" s="34"/>
    </row>
    <row r="23" spans="1:8" x14ac:dyDescent="0.3">
      <c r="A23" s="37" t="str">
        <f>Subsistence!A1</f>
        <v>Table 18. Main Subsistence Activity by Municipality, Yap: 1994</v>
      </c>
      <c r="B23" s="34"/>
      <c r="C23" s="34"/>
      <c r="D23" s="34"/>
      <c r="E23" s="34"/>
      <c r="F23" s="34"/>
      <c r="G23" s="34"/>
      <c r="H23" s="34"/>
    </row>
    <row r="24" spans="1:8" x14ac:dyDescent="0.3">
      <c r="A24" s="37" t="str">
        <f>Transport!A1</f>
        <v>Table 19. Commuting by Municipality, Yap: 1994</v>
      </c>
      <c r="B24" s="34"/>
      <c r="C24" s="34"/>
      <c r="D24" s="34"/>
      <c r="E24" s="34"/>
      <c r="F24" s="34"/>
      <c r="G24" s="34"/>
      <c r="H24" s="34"/>
    </row>
    <row r="25" spans="1:8" x14ac:dyDescent="0.3">
      <c r="A25" s="38" t="str">
        <f>'Class of Worker'!A1</f>
        <v>Table 20. Class of Worker and Work in 1993 by Municipality, Yap: 1994</v>
      </c>
      <c r="B25" s="34"/>
      <c r="C25" s="34"/>
      <c r="D25" s="34"/>
      <c r="E25" s="34"/>
      <c r="F25" s="34"/>
      <c r="G25" s="34"/>
      <c r="H25" s="34"/>
    </row>
    <row r="26" spans="1:8" x14ac:dyDescent="0.3">
      <c r="A26" s="38" t="str">
        <f>'Employ Stat'!A1</f>
        <v>Table 21. Employment Status by Municipality, Yap: 1994</v>
      </c>
      <c r="B26" s="34"/>
      <c r="C26" s="34"/>
      <c r="D26" s="34"/>
      <c r="E26" s="34"/>
      <c r="F26" s="34"/>
      <c r="G26" s="34"/>
      <c r="H26" s="34"/>
    </row>
    <row r="27" spans="1:8" x14ac:dyDescent="0.3">
      <c r="A27" s="37" t="str">
        <f>Income!A1</f>
        <v>Table 22. Earnings and Total Income by Municipality, Yap: 1994</v>
      </c>
      <c r="B27" s="34"/>
      <c r="C27" s="34"/>
      <c r="D27" s="34"/>
      <c r="E27" s="34"/>
      <c r="F27" s="34"/>
      <c r="G27" s="34"/>
      <c r="H27" s="34"/>
    </row>
    <row r="28" spans="1:8" x14ac:dyDescent="0.3">
      <c r="A28" s="37" t="str">
        <f>Remittance!A1</f>
        <v>Table 23. Remittances by Municipality, Yap: 1994</v>
      </c>
      <c r="B28" s="34"/>
      <c r="C28" s="34"/>
      <c r="D28" s="34"/>
      <c r="E28" s="34"/>
      <c r="F28" s="34"/>
      <c r="G28" s="34"/>
      <c r="H28" s="34"/>
    </row>
    <row r="29" spans="1:8" x14ac:dyDescent="0.3">
      <c r="A29" s="35"/>
      <c r="B29" s="35"/>
      <c r="C29" s="35"/>
      <c r="D29" s="35"/>
      <c r="E29" s="35"/>
      <c r="F29" s="35"/>
      <c r="G29" s="35"/>
      <c r="H29" s="35"/>
    </row>
    <row r="30" spans="1:8" x14ac:dyDescent="0.3">
      <c r="A30" s="35"/>
      <c r="B30" s="35"/>
      <c r="C30" s="35"/>
      <c r="D30" s="35"/>
      <c r="E30" s="35"/>
      <c r="F30" s="35"/>
      <c r="G30" s="35"/>
      <c r="H30" s="35"/>
    </row>
    <row r="31" spans="1:8" x14ac:dyDescent="0.3">
      <c r="A31" s="35"/>
      <c r="B31" s="35"/>
      <c r="C31" s="35"/>
      <c r="D31" s="35"/>
      <c r="E31" s="35"/>
      <c r="F31" s="35"/>
      <c r="G31" s="35"/>
      <c r="H31" s="35"/>
    </row>
  </sheetData>
  <mergeCells count="27">
    <mergeCell ref="A29:H29"/>
    <mergeCell ref="A30:H30"/>
    <mergeCell ref="A31:H31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1994 '!A1" display="'Yap 1994 '!A1" xr:uid="{307381DF-6502-4DC7-B4A1-D823CD7F4B3C}"/>
    <hyperlink ref="A8:H8" location="Relationship!A1" display="Relationship!A1" xr:uid="{48D17D76-3072-4A39-B1D9-173F48B340B8}"/>
    <hyperlink ref="A9:H9" location="Marital!A1" display="Marital!A1" xr:uid="{B6720115-CADD-4FD3-BD48-0B46A230F899}"/>
    <hyperlink ref="A10:H10" location="Ethnicity!A1" display="Ethnicity!A1" xr:uid="{52C37AC5-FF86-4244-92A7-3B144A8A63A3}"/>
    <hyperlink ref="A11:H11" location="Religion!A1" display="Religion!A1" xr:uid="{9D55A246-4BCB-4C22-9B5F-6DADC224BE8B}"/>
    <hyperlink ref="A12:H12" location="Birthplace!A1" display="Birthplace!A1" xr:uid="{30B51FAC-0C3D-4FE9-8E4E-4725E31EB1B4}"/>
    <hyperlink ref="A13:H13" location="'Legal Res'!A1" display="'Legal Res'!A1" xr:uid="{C11DF544-D037-43C7-A26E-655AFD07DC48}"/>
    <hyperlink ref="A14:H14" location="Citizenship!A1" display="Citizenship!A1" xr:uid="{648EB66A-0D8C-4853-92FD-017DF2DACEB0}"/>
    <hyperlink ref="A15:H15" location="'Pre Res'!A1" display="'Pre Res'!A1" xr:uid="{8AF3F97D-EE9C-443D-8187-0B7BCEA573E4}"/>
    <hyperlink ref="A16:H16" location="'Prev Foreign'!A1" display="'Prev Foreign'!A1" xr:uid="{39DCEFD4-0401-4863-AD70-5ED75085C2A2}"/>
    <hyperlink ref="A17:H17" location="Schooling!A1" display="Schooling!A1" xr:uid="{63C7A946-45FD-4F71-9C4B-616137E80839}"/>
    <hyperlink ref="A18:H18" location="Language!A1" display="Language!A1" xr:uid="{5C5C5D5A-0B2A-4D67-9C40-33A1F75B5DEF}"/>
    <hyperlink ref="A19:H19" location="'Lang 2'!A1" display="'Lang 2'!A1" xr:uid="{C3EC3483-2669-4CD5-BA2E-E36CCC3B2075}"/>
    <hyperlink ref="A20:H20" location="'Lang 3'!A1" display="'Lang 3'!A1" xr:uid="{194FCC6F-0696-4020-99A3-8E0BF5753B9B}"/>
    <hyperlink ref="A21:H21" location="'For Res 1989'!A1" display="'For Res 1989'!A1" xr:uid="{F91EFA9E-A999-4064-8053-52167861AB42}"/>
    <hyperlink ref="A22:H22" location="'Work last week'!A1" display="'Work last week'!A1" xr:uid="{D2D4673C-7CA8-4D64-9342-8131A9697FF2}"/>
    <hyperlink ref="A23:H23" location="Subsistence!A1" display="Subsistence!A1" xr:uid="{19D0D167-2DA9-4382-A997-C471E944F098}"/>
    <hyperlink ref="A24:H24" location="Transport!A1" display="Transport!A1" xr:uid="{4950355B-6A3A-418A-89F6-38A6EF990CCA}"/>
    <hyperlink ref="A25:H25" location="'Class of Worker'!A1" display="'Class of Worker'!A1" xr:uid="{F92FF58E-1CC1-42B5-B304-910630E13708}"/>
    <hyperlink ref="A26:H26" location="'Employ Stat'!A1" display="'Employ Stat'!A1" xr:uid="{0BC01CAC-A0FD-4988-BEC2-62D6F98F9974}"/>
    <hyperlink ref="A27:H27" location="Income!A1" display="Income!A1" xr:uid="{E695B434-D709-499E-A25B-0F1C36FFFC0B}"/>
    <hyperlink ref="A28:H28" location="Remittance!A1" display="Remittance!A1" xr:uid="{8102CF34-1DA2-4893-AACF-50E25DA5B43D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2E2F-EDED-4EE9-8266-39310A3793D1}">
  <dimension ref="A1:Z52"/>
  <sheetViews>
    <sheetView view="pageBreakPreview" topLeftCell="A33" zoomScale="125" zoomScaleNormal="100" zoomScaleSheetLayoutView="125" workbookViewId="0">
      <selection activeCell="A52" sqref="A52:XFD52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262</v>
      </c>
      <c r="N1" s="2" t="s">
        <v>262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11091</v>
      </c>
      <c r="C4" s="1">
        <v>6875</v>
      </c>
      <c r="D4" s="1">
        <v>143</v>
      </c>
      <c r="E4" s="1">
        <v>547</v>
      </c>
      <c r="F4" s="1">
        <v>700</v>
      </c>
      <c r="G4" s="1">
        <v>893</v>
      </c>
      <c r="H4" s="1">
        <v>462</v>
      </c>
      <c r="I4" s="1">
        <v>1164</v>
      </c>
      <c r="J4" s="1">
        <v>1973</v>
      </c>
      <c r="K4" s="1">
        <v>204</v>
      </c>
      <c r="L4" s="1">
        <v>245</v>
      </c>
      <c r="M4" s="1">
        <v>544</v>
      </c>
      <c r="N4" s="2" t="s">
        <v>249</v>
      </c>
      <c r="O4" s="1">
        <v>4216</v>
      </c>
      <c r="P4" s="1">
        <v>973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2" t="s">
        <v>95</v>
      </c>
      <c r="B5" s="1">
        <v>2214</v>
      </c>
      <c r="C5" s="1">
        <v>2015</v>
      </c>
      <c r="D5" s="1">
        <v>3</v>
      </c>
      <c r="E5" s="1">
        <v>13</v>
      </c>
      <c r="F5" s="1">
        <v>29</v>
      </c>
      <c r="G5" s="1">
        <v>82</v>
      </c>
      <c r="H5" s="1">
        <v>42</v>
      </c>
      <c r="I5" s="1">
        <v>691</v>
      </c>
      <c r="J5" s="1">
        <v>1033</v>
      </c>
      <c r="K5" s="1">
        <v>18</v>
      </c>
      <c r="L5" s="1">
        <v>32</v>
      </c>
      <c r="M5" s="1">
        <v>72</v>
      </c>
      <c r="N5" s="2" t="s">
        <v>95</v>
      </c>
      <c r="O5" s="1">
        <v>199</v>
      </c>
      <c r="P5" s="1">
        <v>26</v>
      </c>
      <c r="Q5" s="1">
        <v>0</v>
      </c>
      <c r="R5" s="1">
        <v>0</v>
      </c>
      <c r="S5" s="1">
        <v>1</v>
      </c>
      <c r="T5" s="1">
        <v>166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4</v>
      </c>
    </row>
    <row r="6" spans="1:26" x14ac:dyDescent="0.2">
      <c r="A6" s="2" t="s">
        <v>96</v>
      </c>
      <c r="B6" s="1">
        <v>3245</v>
      </c>
      <c r="C6" s="1">
        <v>3229</v>
      </c>
      <c r="D6" s="1">
        <v>134</v>
      </c>
      <c r="E6" s="1">
        <v>494</v>
      </c>
      <c r="F6" s="1">
        <v>527</v>
      </c>
      <c r="G6" s="1">
        <v>691</v>
      </c>
      <c r="H6" s="1">
        <v>403</v>
      </c>
      <c r="I6" s="1">
        <v>234</v>
      </c>
      <c r="J6" s="1">
        <v>262</v>
      </c>
      <c r="K6" s="1">
        <v>143</v>
      </c>
      <c r="L6" s="1">
        <v>186</v>
      </c>
      <c r="M6" s="1">
        <v>155</v>
      </c>
      <c r="N6" s="2" t="s">
        <v>96</v>
      </c>
      <c r="O6" s="1">
        <v>16</v>
      </c>
      <c r="P6" s="1">
        <v>6</v>
      </c>
      <c r="Q6" s="1">
        <v>0</v>
      </c>
      <c r="R6" s="1">
        <v>0</v>
      </c>
      <c r="S6" s="1">
        <v>1</v>
      </c>
      <c r="T6" s="1">
        <v>8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1</v>
      </c>
    </row>
    <row r="7" spans="1:26" x14ac:dyDescent="0.2">
      <c r="A7" s="2" t="s">
        <v>3</v>
      </c>
      <c r="B7" s="1">
        <v>4403</v>
      </c>
      <c r="C7" s="1">
        <v>459</v>
      </c>
      <c r="D7" s="1">
        <v>0</v>
      </c>
      <c r="E7" s="1">
        <v>0</v>
      </c>
      <c r="F7" s="1">
        <v>7</v>
      </c>
      <c r="G7" s="1">
        <v>3</v>
      </c>
      <c r="H7" s="1">
        <v>0</v>
      </c>
      <c r="I7" s="1">
        <v>87</v>
      </c>
      <c r="J7" s="1">
        <v>354</v>
      </c>
      <c r="K7" s="1">
        <v>6</v>
      </c>
      <c r="L7" s="1">
        <v>2</v>
      </c>
      <c r="M7" s="1">
        <v>0</v>
      </c>
      <c r="N7" s="2" t="s">
        <v>3</v>
      </c>
      <c r="O7" s="1">
        <v>3944</v>
      </c>
      <c r="P7" s="1">
        <v>932</v>
      </c>
      <c r="Q7" s="1">
        <v>301</v>
      </c>
      <c r="R7" s="1">
        <v>0</v>
      </c>
      <c r="S7" s="1">
        <v>36</v>
      </c>
      <c r="T7" s="1">
        <v>640</v>
      </c>
      <c r="U7" s="1">
        <v>113</v>
      </c>
      <c r="V7" s="1">
        <v>650</v>
      </c>
      <c r="W7" s="1">
        <v>222</v>
      </c>
      <c r="X7" s="1">
        <v>120</v>
      </c>
      <c r="Y7" s="1">
        <v>384</v>
      </c>
      <c r="Z7" s="1">
        <v>546</v>
      </c>
    </row>
    <row r="8" spans="1:26" x14ac:dyDescent="0.2">
      <c r="A8" s="2" t="s">
        <v>97</v>
      </c>
      <c r="B8" s="1">
        <v>19</v>
      </c>
      <c r="C8" s="1">
        <v>16</v>
      </c>
      <c r="D8" s="1">
        <v>0</v>
      </c>
      <c r="E8" s="1">
        <v>0</v>
      </c>
      <c r="F8" s="1">
        <v>3</v>
      </c>
      <c r="G8" s="1">
        <v>2</v>
      </c>
      <c r="H8" s="1">
        <v>0</v>
      </c>
      <c r="I8" s="1">
        <v>4</v>
      </c>
      <c r="J8" s="1">
        <v>6</v>
      </c>
      <c r="K8" s="1">
        <v>0</v>
      </c>
      <c r="L8" s="1">
        <v>1</v>
      </c>
      <c r="M8" s="1">
        <v>0</v>
      </c>
      <c r="N8" s="2" t="s">
        <v>97</v>
      </c>
      <c r="O8" s="1">
        <v>3</v>
      </c>
      <c r="P8" s="1">
        <v>1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0</v>
      </c>
    </row>
    <row r="9" spans="1:26" x14ac:dyDescent="0.2">
      <c r="A9" s="2" t="s">
        <v>98</v>
      </c>
      <c r="B9" s="1">
        <v>13</v>
      </c>
      <c r="C9" s="1">
        <v>12</v>
      </c>
      <c r="D9" s="1">
        <v>0</v>
      </c>
      <c r="E9" s="1">
        <v>0</v>
      </c>
      <c r="F9" s="1">
        <v>2</v>
      </c>
      <c r="G9" s="1">
        <v>2</v>
      </c>
      <c r="H9" s="1">
        <v>0</v>
      </c>
      <c r="I9" s="1">
        <v>1</v>
      </c>
      <c r="J9" s="1">
        <v>7</v>
      </c>
      <c r="K9" s="1">
        <v>0</v>
      </c>
      <c r="L9" s="1">
        <v>0</v>
      </c>
      <c r="M9" s="1">
        <v>0</v>
      </c>
      <c r="N9" s="2" t="s">
        <v>98</v>
      </c>
      <c r="O9" s="1">
        <v>1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2" t="s">
        <v>99</v>
      </c>
      <c r="B10" s="1">
        <v>1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2" t="s">
        <v>99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92</v>
      </c>
      <c r="B11" s="1">
        <v>4</v>
      </c>
      <c r="C11" s="1">
        <v>4</v>
      </c>
      <c r="D11" s="1">
        <v>0</v>
      </c>
      <c r="E11" s="1">
        <v>0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0</v>
      </c>
      <c r="L11" s="1">
        <v>0</v>
      </c>
      <c r="M11" s="1">
        <v>0</v>
      </c>
      <c r="N11" s="2" t="s">
        <v>92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100</v>
      </c>
      <c r="B12" s="1">
        <v>12</v>
      </c>
      <c r="C12" s="1">
        <v>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0</v>
      </c>
      <c r="N12" s="2" t="s">
        <v>100</v>
      </c>
      <c r="O12" s="1">
        <v>7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7</v>
      </c>
    </row>
    <row r="13" spans="1:26" x14ac:dyDescent="0.2">
      <c r="A13" s="2" t="s">
        <v>93</v>
      </c>
      <c r="B13" s="1">
        <v>42</v>
      </c>
      <c r="C13" s="1">
        <v>35</v>
      </c>
      <c r="D13" s="1">
        <v>0</v>
      </c>
      <c r="E13" s="1">
        <v>0</v>
      </c>
      <c r="F13" s="1">
        <v>6</v>
      </c>
      <c r="G13" s="1">
        <v>11</v>
      </c>
      <c r="H13" s="1">
        <v>0</v>
      </c>
      <c r="I13" s="1">
        <v>4</v>
      </c>
      <c r="J13" s="1">
        <v>14</v>
      </c>
      <c r="K13" s="1">
        <v>0</v>
      </c>
      <c r="L13" s="1">
        <v>0</v>
      </c>
      <c r="M13" s="1">
        <v>0</v>
      </c>
      <c r="N13" s="2" t="s">
        <v>93</v>
      </c>
      <c r="O13" s="1">
        <v>7</v>
      </c>
      <c r="P13" s="1">
        <v>0</v>
      </c>
      <c r="Q13" s="1">
        <v>0</v>
      </c>
      <c r="R13" s="1">
        <v>0</v>
      </c>
      <c r="S13" s="1">
        <v>0</v>
      </c>
      <c r="T13" s="1">
        <v>6</v>
      </c>
      <c r="U13" s="1">
        <v>0</v>
      </c>
      <c r="V13" s="1">
        <v>0</v>
      </c>
      <c r="W13" s="1">
        <v>0</v>
      </c>
      <c r="X13" s="1">
        <v>1</v>
      </c>
      <c r="Y13" s="1">
        <v>0</v>
      </c>
      <c r="Z13" s="1">
        <v>0</v>
      </c>
    </row>
    <row r="14" spans="1:26" x14ac:dyDescent="0.2">
      <c r="A14" s="2" t="s">
        <v>101</v>
      </c>
      <c r="B14" s="1">
        <v>54</v>
      </c>
      <c r="C14" s="1">
        <v>53</v>
      </c>
      <c r="D14" s="1">
        <v>0</v>
      </c>
      <c r="E14" s="1">
        <v>1</v>
      </c>
      <c r="F14" s="1">
        <v>20</v>
      </c>
      <c r="G14" s="1">
        <v>4</v>
      </c>
      <c r="H14" s="1">
        <v>1</v>
      </c>
      <c r="I14" s="1">
        <v>13</v>
      </c>
      <c r="J14" s="1">
        <v>14</v>
      </c>
      <c r="K14" s="1">
        <v>0</v>
      </c>
      <c r="L14" s="1">
        <v>0</v>
      </c>
      <c r="M14" s="1">
        <v>0</v>
      </c>
      <c r="N14" s="2" t="s">
        <v>101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1">
        <v>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102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2" t="s">
        <v>102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2" t="s">
        <v>94</v>
      </c>
      <c r="B16" s="1">
        <v>4</v>
      </c>
      <c r="C16" s="1">
        <v>4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0</v>
      </c>
      <c r="N16" s="2" t="s">
        <v>94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2" t="s">
        <v>103</v>
      </c>
      <c r="B17" s="1">
        <v>3</v>
      </c>
      <c r="C17" s="1">
        <v>3</v>
      </c>
      <c r="D17" s="1">
        <v>0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2" t="s">
        <v>103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2" t="s">
        <v>114</v>
      </c>
      <c r="B18" s="1">
        <v>1076</v>
      </c>
      <c r="C18" s="1">
        <v>1039</v>
      </c>
      <c r="D18" s="1">
        <v>6</v>
      </c>
      <c r="E18" s="1">
        <v>39</v>
      </c>
      <c r="F18" s="1">
        <v>101</v>
      </c>
      <c r="G18" s="1">
        <v>98</v>
      </c>
      <c r="H18" s="1">
        <v>16</v>
      </c>
      <c r="I18" s="1">
        <v>128</v>
      </c>
      <c r="J18" s="1">
        <v>273</v>
      </c>
      <c r="K18" s="1">
        <v>37</v>
      </c>
      <c r="L18" s="1">
        <v>24</v>
      </c>
      <c r="M18" s="1">
        <v>317</v>
      </c>
      <c r="N18" s="2" t="s">
        <v>114</v>
      </c>
      <c r="O18" s="1">
        <v>37</v>
      </c>
      <c r="P18" s="1">
        <v>6</v>
      </c>
      <c r="Q18" s="1">
        <v>0</v>
      </c>
      <c r="R18" s="1">
        <v>0</v>
      </c>
      <c r="S18" s="1">
        <v>0</v>
      </c>
      <c r="T18" s="1">
        <v>22</v>
      </c>
      <c r="U18" s="1">
        <v>4</v>
      </c>
      <c r="V18" s="1">
        <v>3</v>
      </c>
      <c r="W18" s="1">
        <v>0</v>
      </c>
      <c r="X18" s="1">
        <v>0</v>
      </c>
      <c r="Y18" s="1">
        <v>0</v>
      </c>
      <c r="Z18" s="1">
        <v>2</v>
      </c>
    </row>
    <row r="20" spans="1:26" x14ac:dyDescent="0.2">
      <c r="A20" s="2" t="s">
        <v>250</v>
      </c>
      <c r="B20" s="1">
        <v>5508</v>
      </c>
      <c r="C20" s="1">
        <v>3428</v>
      </c>
      <c r="D20" s="1">
        <v>80</v>
      </c>
      <c r="E20" s="1">
        <v>277</v>
      </c>
      <c r="F20" s="1">
        <v>359</v>
      </c>
      <c r="G20" s="1">
        <v>446</v>
      </c>
      <c r="H20" s="1">
        <v>247</v>
      </c>
      <c r="I20" s="1">
        <v>612</v>
      </c>
      <c r="J20" s="1">
        <v>1006</v>
      </c>
      <c r="K20" s="1">
        <v>103</v>
      </c>
      <c r="L20" s="1">
        <v>138</v>
      </c>
      <c r="M20" s="1">
        <v>160</v>
      </c>
      <c r="N20" s="2" t="s">
        <v>250</v>
      </c>
      <c r="O20" s="1">
        <v>2080</v>
      </c>
      <c r="P20" s="1">
        <v>512</v>
      </c>
      <c r="Q20" s="1">
        <v>160</v>
      </c>
      <c r="R20" s="1">
        <v>0</v>
      </c>
      <c r="S20" s="1">
        <v>21</v>
      </c>
      <c r="T20" s="1">
        <v>374</v>
      </c>
      <c r="U20" s="1">
        <v>56</v>
      </c>
      <c r="V20" s="1">
        <v>327</v>
      </c>
      <c r="W20" s="1">
        <v>102</v>
      </c>
      <c r="X20" s="1">
        <v>57</v>
      </c>
      <c r="Y20" s="1">
        <v>179</v>
      </c>
      <c r="Z20" s="1">
        <v>292</v>
      </c>
    </row>
    <row r="21" spans="1:26" x14ac:dyDescent="0.2">
      <c r="A21" s="2" t="s">
        <v>95</v>
      </c>
      <c r="B21" s="1">
        <v>1077</v>
      </c>
      <c r="C21" s="1">
        <v>984</v>
      </c>
      <c r="D21" s="1">
        <v>1</v>
      </c>
      <c r="E21" s="1">
        <v>4</v>
      </c>
      <c r="F21" s="1">
        <v>11</v>
      </c>
      <c r="G21" s="1">
        <v>35</v>
      </c>
      <c r="H21" s="1">
        <v>18</v>
      </c>
      <c r="I21" s="1">
        <v>356</v>
      </c>
      <c r="J21" s="1">
        <v>512</v>
      </c>
      <c r="K21" s="1">
        <v>6</v>
      </c>
      <c r="L21" s="1">
        <v>10</v>
      </c>
      <c r="M21" s="1">
        <v>31</v>
      </c>
      <c r="N21" s="2" t="s">
        <v>95</v>
      </c>
      <c r="O21" s="1">
        <v>93</v>
      </c>
      <c r="P21" s="1">
        <v>10</v>
      </c>
      <c r="Q21" s="1">
        <v>0</v>
      </c>
      <c r="R21" s="1">
        <v>0</v>
      </c>
      <c r="S21" s="1">
        <v>1</v>
      </c>
      <c r="T21" s="1">
        <v>78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  <c r="Z21" s="1">
        <v>2</v>
      </c>
    </row>
    <row r="22" spans="1:26" x14ac:dyDescent="0.2">
      <c r="A22" s="2" t="s">
        <v>96</v>
      </c>
      <c r="B22" s="1">
        <v>1626</v>
      </c>
      <c r="C22" s="1">
        <v>1615</v>
      </c>
      <c r="D22" s="1">
        <v>75</v>
      </c>
      <c r="E22" s="1">
        <v>244</v>
      </c>
      <c r="F22" s="1">
        <v>255</v>
      </c>
      <c r="G22" s="1">
        <v>343</v>
      </c>
      <c r="H22" s="1">
        <v>218</v>
      </c>
      <c r="I22" s="1">
        <v>111</v>
      </c>
      <c r="J22" s="1">
        <v>110</v>
      </c>
      <c r="K22" s="1">
        <v>68</v>
      </c>
      <c r="L22" s="1">
        <v>107</v>
      </c>
      <c r="M22" s="1">
        <v>84</v>
      </c>
      <c r="N22" s="2" t="s">
        <v>96</v>
      </c>
      <c r="O22" s="1">
        <v>11</v>
      </c>
      <c r="P22" s="1">
        <v>4</v>
      </c>
      <c r="Q22" s="1">
        <v>0</v>
      </c>
      <c r="R22" s="1">
        <v>0</v>
      </c>
      <c r="S22" s="1">
        <v>1</v>
      </c>
      <c r="T22" s="1">
        <v>6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2" t="s">
        <v>3</v>
      </c>
      <c r="B23" s="1">
        <v>2174</v>
      </c>
      <c r="C23" s="1">
        <v>236</v>
      </c>
      <c r="D23" s="1">
        <v>0</v>
      </c>
      <c r="E23" s="1">
        <v>0</v>
      </c>
      <c r="F23" s="1">
        <v>3</v>
      </c>
      <c r="G23" s="1">
        <v>2</v>
      </c>
      <c r="H23" s="1">
        <v>0</v>
      </c>
      <c r="I23" s="1">
        <v>46</v>
      </c>
      <c r="J23" s="1">
        <v>181</v>
      </c>
      <c r="K23" s="1">
        <v>3</v>
      </c>
      <c r="L23" s="1">
        <v>1</v>
      </c>
      <c r="M23" s="1">
        <v>0</v>
      </c>
      <c r="N23" s="2" t="s">
        <v>3</v>
      </c>
      <c r="O23" s="1">
        <v>1938</v>
      </c>
      <c r="P23" s="1">
        <v>492</v>
      </c>
      <c r="Q23" s="1">
        <v>160</v>
      </c>
      <c r="R23" s="1">
        <v>0</v>
      </c>
      <c r="S23" s="1">
        <v>19</v>
      </c>
      <c r="T23" s="1">
        <v>268</v>
      </c>
      <c r="U23" s="1">
        <v>51</v>
      </c>
      <c r="V23" s="1">
        <v>326</v>
      </c>
      <c r="W23" s="1">
        <v>101</v>
      </c>
      <c r="X23" s="1">
        <v>57</v>
      </c>
      <c r="Y23" s="1">
        <v>179</v>
      </c>
      <c r="Z23" s="1">
        <v>285</v>
      </c>
    </row>
    <row r="24" spans="1:26" x14ac:dyDescent="0.2">
      <c r="A24" s="2" t="s">
        <v>97</v>
      </c>
      <c r="B24" s="1">
        <v>11</v>
      </c>
      <c r="C24" s="1">
        <v>9</v>
      </c>
      <c r="D24" s="1">
        <v>0</v>
      </c>
      <c r="E24" s="1">
        <v>0</v>
      </c>
      <c r="F24" s="1">
        <v>2</v>
      </c>
      <c r="G24" s="1">
        <v>0</v>
      </c>
      <c r="H24" s="1">
        <v>0</v>
      </c>
      <c r="I24" s="1">
        <v>2</v>
      </c>
      <c r="J24" s="1">
        <v>4</v>
      </c>
      <c r="K24" s="1">
        <v>0</v>
      </c>
      <c r="L24" s="1">
        <v>1</v>
      </c>
      <c r="M24" s="1">
        <v>0</v>
      </c>
      <c r="N24" s="2" t="s">
        <v>97</v>
      </c>
      <c r="O24" s="1">
        <v>2</v>
      </c>
      <c r="P24" s="1">
        <v>1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98</v>
      </c>
      <c r="B25" s="1">
        <v>4</v>
      </c>
      <c r="C25" s="1">
        <v>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4</v>
      </c>
      <c r="K25" s="1">
        <v>0</v>
      </c>
      <c r="L25" s="1">
        <v>0</v>
      </c>
      <c r="M25" s="1">
        <v>0</v>
      </c>
      <c r="N25" s="2" t="s">
        <v>98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99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99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92</v>
      </c>
      <c r="B27" s="1">
        <v>2</v>
      </c>
      <c r="C27" s="1">
        <v>2</v>
      </c>
      <c r="D27" s="1">
        <v>0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2" t="s">
        <v>92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100</v>
      </c>
      <c r="B28" s="1">
        <v>8</v>
      </c>
      <c r="C28" s="1">
        <v>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2" t="s">
        <v>100</v>
      </c>
      <c r="O28" s="1">
        <v>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5</v>
      </c>
    </row>
    <row r="29" spans="1:26" x14ac:dyDescent="0.2">
      <c r="A29" s="2" t="s">
        <v>93</v>
      </c>
      <c r="B29" s="1">
        <v>22</v>
      </c>
      <c r="C29" s="1">
        <v>16</v>
      </c>
      <c r="D29" s="1">
        <v>0</v>
      </c>
      <c r="E29" s="1">
        <v>0</v>
      </c>
      <c r="F29" s="1">
        <v>5</v>
      </c>
      <c r="G29" s="1">
        <v>3</v>
      </c>
      <c r="H29" s="1">
        <v>0</v>
      </c>
      <c r="I29" s="1">
        <v>2</v>
      </c>
      <c r="J29" s="1">
        <v>6</v>
      </c>
      <c r="K29" s="1">
        <v>0</v>
      </c>
      <c r="L29" s="1">
        <v>0</v>
      </c>
      <c r="M29" s="1">
        <v>0</v>
      </c>
      <c r="N29" s="2" t="s">
        <v>93</v>
      </c>
      <c r="O29" s="1">
        <v>6</v>
      </c>
      <c r="P29" s="1">
        <v>0</v>
      </c>
      <c r="Q29" s="1">
        <v>0</v>
      </c>
      <c r="R29" s="1">
        <v>0</v>
      </c>
      <c r="S29" s="1">
        <v>0</v>
      </c>
      <c r="T29" s="1">
        <v>6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2" t="s">
        <v>101</v>
      </c>
      <c r="B30" s="1">
        <v>40</v>
      </c>
      <c r="C30" s="1">
        <v>39</v>
      </c>
      <c r="D30" s="1">
        <v>0</v>
      </c>
      <c r="E30" s="1">
        <v>1</v>
      </c>
      <c r="F30" s="1">
        <v>16</v>
      </c>
      <c r="G30" s="1">
        <v>4</v>
      </c>
      <c r="H30" s="1">
        <v>1</v>
      </c>
      <c r="I30" s="1">
        <v>7</v>
      </c>
      <c r="J30" s="1">
        <v>10</v>
      </c>
      <c r="K30" s="1">
        <v>0</v>
      </c>
      <c r="L30" s="1">
        <v>0</v>
      </c>
      <c r="M30" s="1">
        <v>0</v>
      </c>
      <c r="N30" s="2" t="s">
        <v>101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102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2" t="s">
        <v>102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94</v>
      </c>
      <c r="B32" s="1">
        <v>3</v>
      </c>
      <c r="C32" s="1">
        <v>3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2" t="s">
        <v>94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2" t="s">
        <v>103</v>
      </c>
      <c r="B33" s="1">
        <v>3</v>
      </c>
      <c r="C33" s="1">
        <v>3</v>
      </c>
      <c r="D33" s="1">
        <v>0</v>
      </c>
      <c r="E33" s="1">
        <v>0</v>
      </c>
      <c r="F33" s="1">
        <v>3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2" t="s">
        <v>103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114</v>
      </c>
      <c r="B34" s="1">
        <v>537</v>
      </c>
      <c r="C34" s="1">
        <v>513</v>
      </c>
      <c r="D34" s="1">
        <v>4</v>
      </c>
      <c r="E34" s="1">
        <v>28</v>
      </c>
      <c r="F34" s="1">
        <v>62</v>
      </c>
      <c r="G34" s="1">
        <v>58</v>
      </c>
      <c r="H34" s="1">
        <v>10</v>
      </c>
      <c r="I34" s="1">
        <v>87</v>
      </c>
      <c r="J34" s="1">
        <v>174</v>
      </c>
      <c r="K34" s="1">
        <v>26</v>
      </c>
      <c r="L34" s="1">
        <v>19</v>
      </c>
      <c r="M34" s="1">
        <v>45</v>
      </c>
      <c r="N34" s="2" t="s">
        <v>114</v>
      </c>
      <c r="O34" s="1">
        <v>24</v>
      </c>
      <c r="P34" s="1">
        <v>5</v>
      </c>
      <c r="Q34" s="1">
        <v>0</v>
      </c>
      <c r="R34" s="1">
        <v>0</v>
      </c>
      <c r="S34" s="1">
        <v>0</v>
      </c>
      <c r="T34" s="1">
        <v>14</v>
      </c>
      <c r="U34" s="1">
        <v>4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</row>
    <row r="36" spans="1:26" x14ac:dyDescent="0.2">
      <c r="A36" s="2" t="s">
        <v>280</v>
      </c>
      <c r="B36" s="1">
        <v>5583</v>
      </c>
      <c r="C36" s="1">
        <v>3447</v>
      </c>
      <c r="D36" s="1">
        <v>63</v>
      </c>
      <c r="E36" s="1">
        <v>270</v>
      </c>
      <c r="F36" s="1">
        <v>341</v>
      </c>
      <c r="G36" s="1">
        <v>447</v>
      </c>
      <c r="H36" s="1">
        <v>215</v>
      </c>
      <c r="I36" s="1">
        <v>552</v>
      </c>
      <c r="J36" s="1">
        <v>967</v>
      </c>
      <c r="K36" s="1">
        <v>101</v>
      </c>
      <c r="L36" s="1">
        <v>107</v>
      </c>
      <c r="M36" s="1">
        <v>384</v>
      </c>
      <c r="N36" s="2" t="s">
        <v>280</v>
      </c>
      <c r="O36" s="1">
        <v>2136</v>
      </c>
      <c r="P36" s="1">
        <v>461</v>
      </c>
      <c r="Q36" s="1">
        <v>141</v>
      </c>
      <c r="R36" s="1">
        <v>0</v>
      </c>
      <c r="S36" s="1">
        <v>17</v>
      </c>
      <c r="T36" s="1">
        <v>470</v>
      </c>
      <c r="U36" s="1">
        <v>62</v>
      </c>
      <c r="V36" s="1">
        <v>326</v>
      </c>
      <c r="W36" s="1">
        <v>121</v>
      </c>
      <c r="X36" s="1">
        <v>64</v>
      </c>
      <c r="Y36" s="1">
        <v>206</v>
      </c>
      <c r="Z36" s="1">
        <v>268</v>
      </c>
    </row>
    <row r="37" spans="1:26" x14ac:dyDescent="0.2">
      <c r="A37" s="2" t="s">
        <v>120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2" t="s">
        <v>120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2" t="s">
        <v>95</v>
      </c>
      <c r="B38" s="1">
        <v>1137</v>
      </c>
      <c r="C38" s="1">
        <v>1031</v>
      </c>
      <c r="D38" s="1">
        <v>2</v>
      </c>
      <c r="E38" s="1">
        <v>9</v>
      </c>
      <c r="F38" s="1">
        <v>18</v>
      </c>
      <c r="G38" s="1">
        <v>47</v>
      </c>
      <c r="H38" s="1">
        <v>24</v>
      </c>
      <c r="I38" s="1">
        <v>335</v>
      </c>
      <c r="J38" s="1">
        <v>521</v>
      </c>
      <c r="K38" s="1">
        <v>12</v>
      </c>
      <c r="L38" s="1">
        <v>22</v>
      </c>
      <c r="M38" s="1">
        <v>41</v>
      </c>
      <c r="N38" s="2" t="s">
        <v>95</v>
      </c>
      <c r="O38" s="1">
        <v>106</v>
      </c>
      <c r="P38" s="1">
        <v>16</v>
      </c>
      <c r="Q38" s="1">
        <v>0</v>
      </c>
      <c r="R38" s="1">
        <v>0</v>
      </c>
      <c r="S38" s="1">
        <v>0</v>
      </c>
      <c r="T38" s="1">
        <v>88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2</v>
      </c>
    </row>
    <row r="39" spans="1:26" x14ac:dyDescent="0.2">
      <c r="A39" s="2" t="s">
        <v>96</v>
      </c>
      <c r="B39" s="1">
        <v>1619</v>
      </c>
      <c r="C39" s="1">
        <v>1614</v>
      </c>
      <c r="D39" s="1">
        <v>59</v>
      </c>
      <c r="E39" s="1">
        <v>250</v>
      </c>
      <c r="F39" s="1">
        <v>272</v>
      </c>
      <c r="G39" s="1">
        <v>348</v>
      </c>
      <c r="H39" s="1">
        <v>185</v>
      </c>
      <c r="I39" s="1">
        <v>123</v>
      </c>
      <c r="J39" s="1">
        <v>152</v>
      </c>
      <c r="K39" s="1">
        <v>75</v>
      </c>
      <c r="L39" s="1">
        <v>79</v>
      </c>
      <c r="M39" s="1">
        <v>71</v>
      </c>
      <c r="N39" s="2" t="s">
        <v>96</v>
      </c>
      <c r="O39" s="1">
        <v>5</v>
      </c>
      <c r="P39" s="1">
        <v>2</v>
      </c>
      <c r="Q39" s="1">
        <v>0</v>
      </c>
      <c r="R39" s="1">
        <v>0</v>
      </c>
      <c r="S39" s="1">
        <v>0</v>
      </c>
      <c r="T39" s="1">
        <v>2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1</v>
      </c>
    </row>
    <row r="40" spans="1:26" x14ac:dyDescent="0.2">
      <c r="A40" s="2" t="s">
        <v>3</v>
      </c>
      <c r="B40" s="1">
        <v>2229</v>
      </c>
      <c r="C40" s="1">
        <v>223</v>
      </c>
      <c r="D40" s="1">
        <v>0</v>
      </c>
      <c r="E40" s="1">
        <v>0</v>
      </c>
      <c r="F40" s="1">
        <v>4</v>
      </c>
      <c r="G40" s="1">
        <v>1</v>
      </c>
      <c r="H40" s="1">
        <v>0</v>
      </c>
      <c r="I40" s="1">
        <v>41</v>
      </c>
      <c r="J40" s="1">
        <v>173</v>
      </c>
      <c r="K40" s="1">
        <v>3</v>
      </c>
      <c r="L40" s="1">
        <v>1</v>
      </c>
      <c r="M40" s="1">
        <v>0</v>
      </c>
      <c r="N40" s="2" t="s">
        <v>3</v>
      </c>
      <c r="O40" s="1">
        <v>2006</v>
      </c>
      <c r="P40" s="1">
        <v>440</v>
      </c>
      <c r="Q40" s="1">
        <v>141</v>
      </c>
      <c r="R40" s="1">
        <v>0</v>
      </c>
      <c r="S40" s="1">
        <v>17</v>
      </c>
      <c r="T40" s="1">
        <v>372</v>
      </c>
      <c r="U40" s="1">
        <v>62</v>
      </c>
      <c r="V40" s="1">
        <v>324</v>
      </c>
      <c r="W40" s="1">
        <v>121</v>
      </c>
      <c r="X40" s="1">
        <v>63</v>
      </c>
      <c r="Y40" s="1">
        <v>205</v>
      </c>
      <c r="Z40" s="1">
        <v>261</v>
      </c>
    </row>
    <row r="41" spans="1:26" x14ac:dyDescent="0.2">
      <c r="A41" s="2" t="s">
        <v>97</v>
      </c>
      <c r="B41" s="1">
        <v>8</v>
      </c>
      <c r="C41" s="1">
        <v>7</v>
      </c>
      <c r="D41" s="1">
        <v>0</v>
      </c>
      <c r="E41" s="1">
        <v>0</v>
      </c>
      <c r="F41" s="1">
        <v>1</v>
      </c>
      <c r="G41" s="1">
        <v>2</v>
      </c>
      <c r="H41" s="1">
        <v>0</v>
      </c>
      <c r="I41" s="1">
        <v>2</v>
      </c>
      <c r="J41" s="1">
        <v>2</v>
      </c>
      <c r="K41" s="1">
        <v>0</v>
      </c>
      <c r="L41" s="1">
        <v>0</v>
      </c>
      <c r="M41" s="1">
        <v>0</v>
      </c>
      <c r="N41" s="2" t="s">
        <v>97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1</v>
      </c>
      <c r="Z41" s="1">
        <v>0</v>
      </c>
    </row>
    <row r="42" spans="1:26" x14ac:dyDescent="0.2">
      <c r="A42" s="2" t="s">
        <v>98</v>
      </c>
      <c r="B42" s="1">
        <v>9</v>
      </c>
      <c r="C42" s="1">
        <v>8</v>
      </c>
      <c r="D42" s="1">
        <v>0</v>
      </c>
      <c r="E42" s="1">
        <v>0</v>
      </c>
      <c r="F42" s="1">
        <v>2</v>
      </c>
      <c r="G42" s="1">
        <v>2</v>
      </c>
      <c r="H42" s="1">
        <v>0</v>
      </c>
      <c r="I42" s="1">
        <v>1</v>
      </c>
      <c r="J42" s="1">
        <v>3</v>
      </c>
      <c r="K42" s="1">
        <v>0</v>
      </c>
      <c r="L42" s="1">
        <v>0</v>
      </c>
      <c r="M42" s="1">
        <v>0</v>
      </c>
      <c r="N42" s="2" t="s">
        <v>98</v>
      </c>
      <c r="O42" s="1">
        <v>1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99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2" t="s">
        <v>99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92</v>
      </c>
      <c r="B44" s="1">
        <v>2</v>
      </c>
      <c r="C44" s="1">
        <v>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2" t="s">
        <v>92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2" t="s">
        <v>100</v>
      </c>
      <c r="B45" s="1">
        <v>4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0</v>
      </c>
      <c r="M45" s="1">
        <v>0</v>
      </c>
      <c r="N45" s="2" t="s">
        <v>100</v>
      </c>
      <c r="O45" s="1">
        <v>2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2</v>
      </c>
    </row>
    <row r="46" spans="1:26" x14ac:dyDescent="0.2">
      <c r="A46" s="2" t="s">
        <v>93</v>
      </c>
      <c r="B46" s="1">
        <v>20</v>
      </c>
      <c r="C46" s="1">
        <v>19</v>
      </c>
      <c r="D46" s="1">
        <v>0</v>
      </c>
      <c r="E46" s="1">
        <v>0</v>
      </c>
      <c r="F46" s="1">
        <v>1</v>
      </c>
      <c r="G46" s="1">
        <v>8</v>
      </c>
      <c r="H46" s="1">
        <v>0</v>
      </c>
      <c r="I46" s="1">
        <v>2</v>
      </c>
      <c r="J46" s="1">
        <v>8</v>
      </c>
      <c r="K46" s="1">
        <v>0</v>
      </c>
      <c r="L46" s="1">
        <v>0</v>
      </c>
      <c r="M46" s="1">
        <v>0</v>
      </c>
      <c r="N46" s="2" t="s">
        <v>93</v>
      </c>
      <c r="O46" s="1">
        <v>1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</v>
      </c>
      <c r="Y46" s="1">
        <v>0</v>
      </c>
      <c r="Z46" s="1">
        <v>0</v>
      </c>
    </row>
    <row r="47" spans="1:26" x14ac:dyDescent="0.2">
      <c r="A47" s="2" t="s">
        <v>101</v>
      </c>
      <c r="B47" s="1">
        <v>14</v>
      </c>
      <c r="C47" s="1">
        <v>14</v>
      </c>
      <c r="D47" s="1">
        <v>0</v>
      </c>
      <c r="E47" s="1">
        <v>0</v>
      </c>
      <c r="F47" s="1">
        <v>4</v>
      </c>
      <c r="G47" s="1">
        <v>0</v>
      </c>
      <c r="H47" s="1">
        <v>0</v>
      </c>
      <c r="I47" s="1">
        <v>6</v>
      </c>
      <c r="J47" s="1">
        <v>4</v>
      </c>
      <c r="K47" s="1">
        <v>0</v>
      </c>
      <c r="L47" s="1">
        <v>0</v>
      </c>
      <c r="M47" s="1">
        <v>0</v>
      </c>
      <c r="N47" s="2" t="s">
        <v>101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2" t="s">
        <v>102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2" t="s">
        <v>102</v>
      </c>
      <c r="O48" s="1">
        <v>1</v>
      </c>
      <c r="P48" s="1">
        <v>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2" t="s">
        <v>94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2" t="s">
        <v>94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2" t="s">
        <v>103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2" t="s">
        <v>103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2" t="s">
        <v>114</v>
      </c>
      <c r="B51" s="1">
        <v>539</v>
      </c>
      <c r="C51" s="1">
        <v>526</v>
      </c>
      <c r="D51" s="1">
        <v>2</v>
      </c>
      <c r="E51" s="1">
        <v>11</v>
      </c>
      <c r="F51" s="1">
        <v>39</v>
      </c>
      <c r="G51" s="1">
        <v>40</v>
      </c>
      <c r="H51" s="1">
        <v>6</v>
      </c>
      <c r="I51" s="1">
        <v>41</v>
      </c>
      <c r="J51" s="1">
        <v>99</v>
      </c>
      <c r="K51" s="1">
        <v>11</v>
      </c>
      <c r="L51" s="1">
        <v>5</v>
      </c>
      <c r="M51" s="1">
        <v>272</v>
      </c>
      <c r="N51" s="2" t="s">
        <v>114</v>
      </c>
      <c r="O51" s="1">
        <v>13</v>
      </c>
      <c r="P51" s="1">
        <v>1</v>
      </c>
      <c r="Q51" s="1">
        <v>0</v>
      </c>
      <c r="R51" s="1">
        <v>0</v>
      </c>
      <c r="S51" s="1">
        <v>0</v>
      </c>
      <c r="T51" s="1">
        <v>8</v>
      </c>
      <c r="U51" s="1">
        <v>0</v>
      </c>
      <c r="V51" s="1">
        <v>2</v>
      </c>
      <c r="W51" s="1">
        <v>0</v>
      </c>
      <c r="X51" s="1">
        <v>0</v>
      </c>
      <c r="Y51" s="1">
        <v>0</v>
      </c>
      <c r="Z51" s="1">
        <v>2</v>
      </c>
    </row>
    <row r="52" spans="1:26" x14ac:dyDescent="0.2">
      <c r="A52" s="30" t="s">
        <v>329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 t="s">
        <v>329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</sheetData>
  <mergeCells count="4">
    <mergeCell ref="C2:M2"/>
    <mergeCell ref="O2:Z2"/>
    <mergeCell ref="A52:M52"/>
    <mergeCell ref="N52:Z5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8A3B-3125-4C1A-8D87-DE5E7ACE7DA4}">
  <dimension ref="A1:Z42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263</v>
      </c>
      <c r="N1" s="2" t="s">
        <v>263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1076</v>
      </c>
      <c r="C4" s="1">
        <v>1039</v>
      </c>
      <c r="D4" s="1">
        <v>6</v>
      </c>
      <c r="E4" s="1">
        <v>39</v>
      </c>
      <c r="F4" s="1">
        <v>101</v>
      </c>
      <c r="G4" s="1">
        <v>98</v>
      </c>
      <c r="H4" s="1">
        <v>16</v>
      </c>
      <c r="I4" s="1">
        <v>128</v>
      </c>
      <c r="J4" s="1">
        <v>273</v>
      </c>
      <c r="K4" s="1">
        <v>37</v>
      </c>
      <c r="L4" s="1">
        <v>24</v>
      </c>
      <c r="M4" s="1">
        <v>317</v>
      </c>
      <c r="N4" s="2" t="s">
        <v>249</v>
      </c>
      <c r="O4" s="1">
        <v>37</v>
      </c>
      <c r="P4" s="1">
        <v>6</v>
      </c>
      <c r="Q4" s="1">
        <v>0</v>
      </c>
      <c r="R4" s="1">
        <v>0</v>
      </c>
      <c r="S4" s="1">
        <v>0</v>
      </c>
      <c r="T4" s="1">
        <v>22</v>
      </c>
      <c r="U4" s="1">
        <v>4</v>
      </c>
      <c r="V4" s="1">
        <v>3</v>
      </c>
      <c r="W4" s="1">
        <v>0</v>
      </c>
      <c r="X4" s="1">
        <v>0</v>
      </c>
      <c r="Y4" s="1">
        <v>0</v>
      </c>
      <c r="Z4" s="1">
        <v>2</v>
      </c>
    </row>
    <row r="5" spans="1:26" x14ac:dyDescent="0.2">
      <c r="A5" s="2" t="s">
        <v>104</v>
      </c>
      <c r="B5" s="1">
        <v>157</v>
      </c>
      <c r="C5" s="1">
        <v>145</v>
      </c>
      <c r="D5" s="1">
        <v>1</v>
      </c>
      <c r="E5" s="1">
        <v>6</v>
      </c>
      <c r="F5" s="1">
        <v>18</v>
      </c>
      <c r="G5" s="1">
        <v>29</v>
      </c>
      <c r="H5" s="1">
        <v>2</v>
      </c>
      <c r="I5" s="1">
        <v>10</v>
      </c>
      <c r="J5" s="1">
        <v>37</v>
      </c>
      <c r="K5" s="1">
        <v>19</v>
      </c>
      <c r="L5" s="1">
        <v>13</v>
      </c>
      <c r="M5" s="1">
        <v>10</v>
      </c>
      <c r="N5" s="2" t="s">
        <v>104</v>
      </c>
      <c r="O5" s="1">
        <v>12</v>
      </c>
      <c r="P5" s="1">
        <v>3</v>
      </c>
      <c r="Q5" s="1">
        <v>0</v>
      </c>
      <c r="R5" s="1">
        <v>0</v>
      </c>
      <c r="S5" s="1">
        <v>0</v>
      </c>
      <c r="T5" s="1">
        <v>8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 x14ac:dyDescent="0.2">
      <c r="A6" s="2" t="s">
        <v>105</v>
      </c>
      <c r="B6" s="1">
        <v>48</v>
      </c>
      <c r="C6" s="1">
        <v>38</v>
      </c>
      <c r="D6" s="1">
        <v>0</v>
      </c>
      <c r="E6" s="1">
        <v>0</v>
      </c>
      <c r="F6" s="1">
        <v>9</v>
      </c>
      <c r="G6" s="1">
        <v>7</v>
      </c>
      <c r="H6" s="1">
        <v>4</v>
      </c>
      <c r="I6" s="1">
        <v>3</v>
      </c>
      <c r="J6" s="1">
        <v>12</v>
      </c>
      <c r="K6" s="1">
        <v>0</v>
      </c>
      <c r="L6" s="1">
        <v>0</v>
      </c>
      <c r="M6" s="1">
        <v>3</v>
      </c>
      <c r="N6" s="2" t="s">
        <v>105</v>
      </c>
      <c r="O6" s="1">
        <v>10</v>
      </c>
      <c r="P6" s="1">
        <v>0</v>
      </c>
      <c r="Q6" s="1">
        <v>0</v>
      </c>
      <c r="R6" s="1">
        <v>0</v>
      </c>
      <c r="S6" s="1">
        <v>0</v>
      </c>
      <c r="T6" s="1">
        <v>8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2</v>
      </c>
    </row>
    <row r="7" spans="1:26" x14ac:dyDescent="0.2">
      <c r="A7" s="2" t="s">
        <v>106</v>
      </c>
      <c r="B7" s="1">
        <v>46</v>
      </c>
      <c r="C7" s="1">
        <v>45</v>
      </c>
      <c r="D7" s="1">
        <v>0</v>
      </c>
      <c r="E7" s="1">
        <v>1</v>
      </c>
      <c r="F7" s="1">
        <v>13</v>
      </c>
      <c r="G7" s="1">
        <v>11</v>
      </c>
      <c r="H7" s="1">
        <v>1</v>
      </c>
      <c r="I7" s="1">
        <v>7</v>
      </c>
      <c r="J7" s="1">
        <v>4</v>
      </c>
      <c r="K7" s="1">
        <v>2</v>
      </c>
      <c r="L7" s="1">
        <v>5</v>
      </c>
      <c r="M7" s="1">
        <v>1</v>
      </c>
      <c r="N7" s="2" t="s">
        <v>106</v>
      </c>
      <c r="O7" s="1">
        <v>1</v>
      </c>
      <c r="P7" s="1">
        <v>0</v>
      </c>
      <c r="Q7" s="1">
        <v>0</v>
      </c>
      <c r="R7" s="1">
        <v>0</v>
      </c>
      <c r="S7" s="1">
        <v>0</v>
      </c>
      <c r="T7" s="1">
        <v>1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2" t="s">
        <v>107</v>
      </c>
      <c r="B8" s="1">
        <v>151</v>
      </c>
      <c r="C8" s="1">
        <v>145</v>
      </c>
      <c r="D8" s="1">
        <v>1</v>
      </c>
      <c r="E8" s="1">
        <v>17</v>
      </c>
      <c r="F8" s="1">
        <v>17</v>
      </c>
      <c r="G8" s="1">
        <v>25</v>
      </c>
      <c r="H8" s="1">
        <v>2</v>
      </c>
      <c r="I8" s="1">
        <v>21</v>
      </c>
      <c r="J8" s="1">
        <v>37</v>
      </c>
      <c r="K8" s="1">
        <v>9</v>
      </c>
      <c r="L8" s="1">
        <v>4</v>
      </c>
      <c r="M8" s="1">
        <v>12</v>
      </c>
      <c r="N8" s="2" t="s">
        <v>107</v>
      </c>
      <c r="O8" s="1">
        <v>6</v>
      </c>
      <c r="P8" s="1">
        <v>1</v>
      </c>
      <c r="Q8" s="1">
        <v>0</v>
      </c>
      <c r="R8" s="1">
        <v>0</v>
      </c>
      <c r="S8" s="1">
        <v>0</v>
      </c>
      <c r="T8" s="1">
        <v>2</v>
      </c>
      <c r="U8" s="1">
        <v>2</v>
      </c>
      <c r="V8" s="1">
        <v>1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2" t="s">
        <v>108</v>
      </c>
      <c r="B9" s="1">
        <v>164</v>
      </c>
      <c r="C9" s="1">
        <v>157</v>
      </c>
      <c r="D9" s="1">
        <v>0</v>
      </c>
      <c r="E9" s="1">
        <v>9</v>
      </c>
      <c r="F9" s="1">
        <v>29</v>
      </c>
      <c r="G9" s="1">
        <v>8</v>
      </c>
      <c r="H9" s="1">
        <v>1</v>
      </c>
      <c r="I9" s="1">
        <v>19</v>
      </c>
      <c r="J9" s="1">
        <v>81</v>
      </c>
      <c r="K9" s="1">
        <v>7</v>
      </c>
      <c r="L9" s="1">
        <v>2</v>
      </c>
      <c r="M9" s="1">
        <v>1</v>
      </c>
      <c r="N9" s="2" t="s">
        <v>108</v>
      </c>
      <c r="O9" s="1">
        <v>7</v>
      </c>
      <c r="P9" s="1">
        <v>2</v>
      </c>
      <c r="Q9" s="1">
        <v>0</v>
      </c>
      <c r="R9" s="1">
        <v>0</v>
      </c>
      <c r="S9" s="1">
        <v>0</v>
      </c>
      <c r="T9" s="1">
        <v>3</v>
      </c>
      <c r="U9" s="1">
        <v>0</v>
      </c>
      <c r="V9" s="1">
        <v>2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2" t="s">
        <v>109</v>
      </c>
      <c r="B10" s="1">
        <v>11</v>
      </c>
      <c r="C10" s="1">
        <v>10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0</v>
      </c>
      <c r="J10" s="1">
        <v>5</v>
      </c>
      <c r="K10" s="1">
        <v>0</v>
      </c>
      <c r="L10" s="1">
        <v>0</v>
      </c>
      <c r="M10" s="1">
        <v>4</v>
      </c>
      <c r="N10" s="2" t="s">
        <v>109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110</v>
      </c>
      <c r="B11" s="1">
        <v>27</v>
      </c>
      <c r="C11" s="1">
        <v>27</v>
      </c>
      <c r="D11" s="1">
        <v>0</v>
      </c>
      <c r="E11" s="1">
        <v>3</v>
      </c>
      <c r="F11" s="1">
        <v>1</v>
      </c>
      <c r="G11" s="1">
        <v>8</v>
      </c>
      <c r="H11" s="1">
        <v>1</v>
      </c>
      <c r="I11" s="1">
        <v>9</v>
      </c>
      <c r="J11" s="1">
        <v>1</v>
      </c>
      <c r="K11" s="1">
        <v>0</v>
      </c>
      <c r="L11" s="1">
        <v>0</v>
      </c>
      <c r="M11" s="1">
        <v>4</v>
      </c>
      <c r="N11" s="2" t="s">
        <v>110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111</v>
      </c>
      <c r="B12" s="1">
        <v>150</v>
      </c>
      <c r="C12" s="1">
        <v>150</v>
      </c>
      <c r="D12" s="1">
        <v>0</v>
      </c>
      <c r="E12" s="1">
        <v>0</v>
      </c>
      <c r="F12" s="1">
        <v>4</v>
      </c>
      <c r="G12" s="1">
        <v>2</v>
      </c>
      <c r="H12" s="1">
        <v>1</v>
      </c>
      <c r="I12" s="1">
        <v>59</v>
      </c>
      <c r="J12" s="1">
        <v>81</v>
      </c>
      <c r="K12" s="1">
        <v>0</v>
      </c>
      <c r="L12" s="1">
        <v>0</v>
      </c>
      <c r="M12" s="1">
        <v>3</v>
      </c>
      <c r="N12" s="2" t="s">
        <v>111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112</v>
      </c>
      <c r="B13" s="1">
        <v>281</v>
      </c>
      <c r="C13" s="1">
        <v>281</v>
      </c>
      <c r="D13" s="1">
        <v>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275</v>
      </c>
      <c r="N13" s="2" t="s">
        <v>112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113</v>
      </c>
      <c r="B14" s="1">
        <v>21</v>
      </c>
      <c r="C14" s="1">
        <v>21</v>
      </c>
      <c r="D14" s="1">
        <v>0</v>
      </c>
      <c r="E14" s="1">
        <v>2</v>
      </c>
      <c r="F14" s="1">
        <v>2</v>
      </c>
      <c r="G14" s="1">
        <v>6</v>
      </c>
      <c r="H14" s="1">
        <v>0</v>
      </c>
      <c r="I14" s="1">
        <v>0</v>
      </c>
      <c r="J14" s="1">
        <v>7</v>
      </c>
      <c r="K14" s="1">
        <v>0</v>
      </c>
      <c r="L14" s="1">
        <v>0</v>
      </c>
      <c r="M14" s="1">
        <v>4</v>
      </c>
      <c r="N14" s="2" t="s">
        <v>113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114</v>
      </c>
      <c r="B15" s="1">
        <v>20</v>
      </c>
      <c r="C15" s="1">
        <v>20</v>
      </c>
      <c r="D15" s="1">
        <v>0</v>
      </c>
      <c r="E15" s="1">
        <v>1</v>
      </c>
      <c r="F15" s="1">
        <v>8</v>
      </c>
      <c r="G15" s="1">
        <v>1</v>
      </c>
      <c r="H15" s="1">
        <v>4</v>
      </c>
      <c r="I15" s="1">
        <v>0</v>
      </c>
      <c r="J15" s="1">
        <v>6</v>
      </c>
      <c r="K15" s="1">
        <v>0</v>
      </c>
      <c r="L15" s="1">
        <v>0</v>
      </c>
      <c r="M15" s="1">
        <v>0</v>
      </c>
      <c r="N15" s="2" t="s">
        <v>114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7" spans="1:26" x14ac:dyDescent="0.2">
      <c r="A17" s="2" t="s">
        <v>250</v>
      </c>
      <c r="B17" s="1">
        <v>537</v>
      </c>
      <c r="C17" s="1">
        <v>513</v>
      </c>
      <c r="D17" s="1">
        <v>4</v>
      </c>
      <c r="E17" s="1">
        <v>28</v>
      </c>
      <c r="F17" s="1">
        <v>62</v>
      </c>
      <c r="G17" s="1">
        <v>58</v>
      </c>
      <c r="H17" s="1">
        <v>10</v>
      </c>
      <c r="I17" s="1">
        <v>87</v>
      </c>
      <c r="J17" s="1">
        <v>174</v>
      </c>
      <c r="K17" s="1">
        <v>26</v>
      </c>
      <c r="L17" s="1">
        <v>19</v>
      </c>
      <c r="M17" s="1">
        <v>45</v>
      </c>
      <c r="N17" s="2" t="s">
        <v>250</v>
      </c>
      <c r="O17" s="1">
        <v>24</v>
      </c>
      <c r="P17" s="1">
        <v>5</v>
      </c>
      <c r="Q17" s="1">
        <v>0</v>
      </c>
      <c r="R17" s="1">
        <v>0</v>
      </c>
      <c r="S17" s="1">
        <v>0</v>
      </c>
      <c r="T17" s="1">
        <v>14</v>
      </c>
      <c r="U17" s="1">
        <v>4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2" t="s">
        <v>104</v>
      </c>
      <c r="B18" s="1">
        <v>104</v>
      </c>
      <c r="C18" s="1">
        <v>96</v>
      </c>
      <c r="D18" s="1">
        <v>0</v>
      </c>
      <c r="E18" s="1">
        <v>6</v>
      </c>
      <c r="F18" s="1">
        <v>9</v>
      </c>
      <c r="G18" s="1">
        <v>18</v>
      </c>
      <c r="H18" s="1">
        <v>1</v>
      </c>
      <c r="I18" s="1">
        <v>6</v>
      </c>
      <c r="J18" s="1">
        <v>24</v>
      </c>
      <c r="K18" s="1">
        <v>13</v>
      </c>
      <c r="L18" s="1">
        <v>12</v>
      </c>
      <c r="M18" s="1">
        <v>7</v>
      </c>
      <c r="N18" s="2" t="s">
        <v>104</v>
      </c>
      <c r="O18" s="1">
        <v>8</v>
      </c>
      <c r="P18" s="1">
        <v>2</v>
      </c>
      <c r="Q18" s="1">
        <v>0</v>
      </c>
      <c r="R18" s="1">
        <v>0</v>
      </c>
      <c r="S18" s="1">
        <v>0</v>
      </c>
      <c r="T18" s="1">
        <v>5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2" t="s">
        <v>105</v>
      </c>
      <c r="B19" s="1">
        <v>28</v>
      </c>
      <c r="C19" s="1">
        <v>24</v>
      </c>
      <c r="D19" s="1">
        <v>0</v>
      </c>
      <c r="E19" s="1">
        <v>0</v>
      </c>
      <c r="F19" s="1">
        <v>7</v>
      </c>
      <c r="G19" s="1">
        <v>5</v>
      </c>
      <c r="H19" s="1">
        <v>2</v>
      </c>
      <c r="I19" s="1">
        <v>0</v>
      </c>
      <c r="J19" s="1">
        <v>9</v>
      </c>
      <c r="K19" s="1">
        <v>0</v>
      </c>
      <c r="L19" s="1">
        <v>0</v>
      </c>
      <c r="M19" s="1">
        <v>1</v>
      </c>
      <c r="N19" s="2" t="s">
        <v>105</v>
      </c>
      <c r="O19" s="1">
        <v>4</v>
      </c>
      <c r="P19" s="1">
        <v>0</v>
      </c>
      <c r="Q19" s="1">
        <v>0</v>
      </c>
      <c r="R19" s="1">
        <v>0</v>
      </c>
      <c r="S19" s="1">
        <v>0</v>
      </c>
      <c r="T19" s="1">
        <v>4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2" t="s">
        <v>106</v>
      </c>
      <c r="B20" s="1">
        <v>25</v>
      </c>
      <c r="C20" s="1">
        <v>25</v>
      </c>
      <c r="D20" s="1">
        <v>0</v>
      </c>
      <c r="E20" s="1">
        <v>0</v>
      </c>
      <c r="F20" s="1">
        <v>10</v>
      </c>
      <c r="G20" s="1">
        <v>6</v>
      </c>
      <c r="H20" s="1">
        <v>1</v>
      </c>
      <c r="I20" s="1">
        <v>2</v>
      </c>
      <c r="J20" s="1">
        <v>2</v>
      </c>
      <c r="K20" s="1">
        <v>1</v>
      </c>
      <c r="L20" s="1">
        <v>3</v>
      </c>
      <c r="M20" s="1">
        <v>0</v>
      </c>
      <c r="N20" s="2" t="s">
        <v>106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107</v>
      </c>
      <c r="B21" s="1">
        <v>92</v>
      </c>
      <c r="C21" s="1">
        <v>86</v>
      </c>
      <c r="D21" s="1">
        <v>0</v>
      </c>
      <c r="E21" s="1">
        <v>12</v>
      </c>
      <c r="F21" s="1">
        <v>9</v>
      </c>
      <c r="G21" s="1">
        <v>13</v>
      </c>
      <c r="H21" s="1">
        <v>1</v>
      </c>
      <c r="I21" s="1">
        <v>14</v>
      </c>
      <c r="J21" s="1">
        <v>22</v>
      </c>
      <c r="K21" s="1">
        <v>7</v>
      </c>
      <c r="L21" s="1">
        <v>2</v>
      </c>
      <c r="M21" s="1">
        <v>6</v>
      </c>
      <c r="N21" s="2" t="s">
        <v>107</v>
      </c>
      <c r="O21" s="1">
        <v>6</v>
      </c>
      <c r="P21" s="1">
        <v>1</v>
      </c>
      <c r="Q21" s="1">
        <v>0</v>
      </c>
      <c r="R21" s="1">
        <v>0</v>
      </c>
      <c r="S21" s="1">
        <v>0</v>
      </c>
      <c r="T21" s="1">
        <v>2</v>
      </c>
      <c r="U21" s="1">
        <v>2</v>
      </c>
      <c r="V21" s="1">
        <v>1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108</v>
      </c>
      <c r="B22" s="1">
        <v>92</v>
      </c>
      <c r="C22" s="1">
        <v>87</v>
      </c>
      <c r="D22" s="1">
        <v>0</v>
      </c>
      <c r="E22" s="1">
        <v>6</v>
      </c>
      <c r="F22" s="1">
        <v>17</v>
      </c>
      <c r="G22" s="1">
        <v>4</v>
      </c>
      <c r="H22" s="1">
        <v>1</v>
      </c>
      <c r="I22" s="1">
        <v>10</v>
      </c>
      <c r="J22" s="1">
        <v>42</v>
      </c>
      <c r="K22" s="1">
        <v>5</v>
      </c>
      <c r="L22" s="1">
        <v>2</v>
      </c>
      <c r="M22" s="1">
        <v>0</v>
      </c>
      <c r="N22" s="2" t="s">
        <v>108</v>
      </c>
      <c r="O22" s="1">
        <v>5</v>
      </c>
      <c r="P22" s="1">
        <v>2</v>
      </c>
      <c r="Q22" s="1">
        <v>0</v>
      </c>
      <c r="R22" s="1">
        <v>0</v>
      </c>
      <c r="S22" s="1">
        <v>0</v>
      </c>
      <c r="T22" s="1">
        <v>3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2" t="s">
        <v>109</v>
      </c>
      <c r="B23" s="1">
        <v>5</v>
      </c>
      <c r="C23" s="1"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3</v>
      </c>
      <c r="K23" s="1">
        <v>0</v>
      </c>
      <c r="L23" s="1">
        <v>0</v>
      </c>
      <c r="M23" s="1">
        <v>1</v>
      </c>
      <c r="N23" s="2" t="s">
        <v>109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2" t="s">
        <v>110</v>
      </c>
      <c r="B24" s="1">
        <v>14</v>
      </c>
      <c r="C24" s="1">
        <v>14</v>
      </c>
      <c r="D24" s="1">
        <v>0</v>
      </c>
      <c r="E24" s="1">
        <v>2</v>
      </c>
      <c r="F24" s="1">
        <v>1</v>
      </c>
      <c r="G24" s="1">
        <v>5</v>
      </c>
      <c r="H24" s="1">
        <v>1</v>
      </c>
      <c r="I24" s="1">
        <v>3</v>
      </c>
      <c r="J24" s="1">
        <v>0</v>
      </c>
      <c r="K24" s="1">
        <v>0</v>
      </c>
      <c r="L24" s="1">
        <v>0</v>
      </c>
      <c r="M24" s="1">
        <v>2</v>
      </c>
      <c r="N24" s="2" t="s">
        <v>110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111</v>
      </c>
      <c r="B25" s="1">
        <v>123</v>
      </c>
      <c r="C25" s="1">
        <v>123</v>
      </c>
      <c r="D25" s="1">
        <v>0</v>
      </c>
      <c r="E25" s="1">
        <v>0</v>
      </c>
      <c r="F25" s="1">
        <v>3</v>
      </c>
      <c r="G25" s="1">
        <v>2</v>
      </c>
      <c r="H25" s="1">
        <v>1</v>
      </c>
      <c r="I25" s="1">
        <v>52</v>
      </c>
      <c r="J25" s="1">
        <v>63</v>
      </c>
      <c r="K25" s="1">
        <v>0</v>
      </c>
      <c r="L25" s="1">
        <v>0</v>
      </c>
      <c r="M25" s="1">
        <v>2</v>
      </c>
      <c r="N25" s="2" t="s">
        <v>111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112</v>
      </c>
      <c r="B26" s="1">
        <v>30</v>
      </c>
      <c r="C26" s="1">
        <v>30</v>
      </c>
      <c r="D26" s="1">
        <v>4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1">
        <v>0</v>
      </c>
      <c r="M26" s="1">
        <v>24</v>
      </c>
      <c r="N26" s="2" t="s">
        <v>112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113</v>
      </c>
      <c r="B27" s="1">
        <v>12</v>
      </c>
      <c r="C27" s="1">
        <v>12</v>
      </c>
      <c r="D27" s="1">
        <v>0</v>
      </c>
      <c r="E27" s="1">
        <v>1</v>
      </c>
      <c r="F27" s="1">
        <v>1</v>
      </c>
      <c r="G27" s="1">
        <v>4</v>
      </c>
      <c r="H27" s="1">
        <v>0</v>
      </c>
      <c r="I27" s="1">
        <v>0</v>
      </c>
      <c r="J27" s="1">
        <v>4</v>
      </c>
      <c r="K27" s="1">
        <v>0</v>
      </c>
      <c r="L27" s="1">
        <v>0</v>
      </c>
      <c r="M27" s="1">
        <v>2</v>
      </c>
      <c r="N27" s="2" t="s">
        <v>113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114</v>
      </c>
      <c r="B28" s="1">
        <v>12</v>
      </c>
      <c r="C28" s="1">
        <v>12</v>
      </c>
      <c r="D28" s="1">
        <v>0</v>
      </c>
      <c r="E28" s="1">
        <v>1</v>
      </c>
      <c r="F28" s="1">
        <v>5</v>
      </c>
      <c r="G28" s="1">
        <v>1</v>
      </c>
      <c r="H28" s="1">
        <v>2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2" t="s">
        <v>114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30" spans="1:26" x14ac:dyDescent="0.2">
      <c r="A30" s="2" t="s">
        <v>277</v>
      </c>
      <c r="B30" s="1">
        <v>539</v>
      </c>
      <c r="C30" s="1">
        <v>526</v>
      </c>
      <c r="D30" s="1">
        <v>2</v>
      </c>
      <c r="E30" s="1">
        <v>11</v>
      </c>
      <c r="F30" s="1">
        <v>39</v>
      </c>
      <c r="G30" s="1">
        <v>40</v>
      </c>
      <c r="H30" s="1">
        <v>6</v>
      </c>
      <c r="I30" s="1">
        <v>41</v>
      </c>
      <c r="J30" s="1">
        <v>99</v>
      </c>
      <c r="K30" s="1">
        <v>11</v>
      </c>
      <c r="L30" s="1">
        <v>5</v>
      </c>
      <c r="M30" s="1">
        <v>272</v>
      </c>
      <c r="N30" s="2" t="s">
        <v>277</v>
      </c>
      <c r="O30" s="1">
        <v>13</v>
      </c>
      <c r="P30" s="1">
        <v>1</v>
      </c>
      <c r="Q30" s="1">
        <v>0</v>
      </c>
      <c r="R30" s="1">
        <v>0</v>
      </c>
      <c r="S30" s="1">
        <v>0</v>
      </c>
      <c r="T30" s="1">
        <v>8</v>
      </c>
      <c r="U30" s="1">
        <v>0</v>
      </c>
      <c r="V30" s="1">
        <v>2</v>
      </c>
      <c r="W30" s="1">
        <v>0</v>
      </c>
      <c r="X30" s="1">
        <v>0</v>
      </c>
      <c r="Y30" s="1">
        <v>0</v>
      </c>
      <c r="Z30" s="1">
        <v>2</v>
      </c>
    </row>
    <row r="31" spans="1:26" x14ac:dyDescent="0.2">
      <c r="A31" s="2" t="s">
        <v>104</v>
      </c>
      <c r="B31" s="1">
        <v>53</v>
      </c>
      <c r="C31" s="1">
        <v>49</v>
      </c>
      <c r="D31" s="1">
        <v>1</v>
      </c>
      <c r="E31" s="1">
        <v>0</v>
      </c>
      <c r="F31" s="1">
        <v>9</v>
      </c>
      <c r="G31" s="1">
        <v>11</v>
      </c>
      <c r="H31" s="1">
        <v>1</v>
      </c>
      <c r="I31" s="1">
        <v>4</v>
      </c>
      <c r="J31" s="1">
        <v>13</v>
      </c>
      <c r="K31" s="1">
        <v>6</v>
      </c>
      <c r="L31" s="1">
        <v>1</v>
      </c>
      <c r="M31" s="1">
        <v>3</v>
      </c>
      <c r="N31" s="2" t="s">
        <v>104</v>
      </c>
      <c r="O31" s="1">
        <v>4</v>
      </c>
      <c r="P31" s="1">
        <v>1</v>
      </c>
      <c r="Q31" s="1">
        <v>0</v>
      </c>
      <c r="R31" s="1">
        <v>0</v>
      </c>
      <c r="S31" s="1">
        <v>0</v>
      </c>
      <c r="T31" s="1">
        <v>3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105</v>
      </c>
      <c r="B32" s="1">
        <v>20</v>
      </c>
      <c r="C32" s="1">
        <v>14</v>
      </c>
      <c r="D32" s="1">
        <v>0</v>
      </c>
      <c r="E32" s="1">
        <v>0</v>
      </c>
      <c r="F32" s="1">
        <v>2</v>
      </c>
      <c r="G32" s="1">
        <v>2</v>
      </c>
      <c r="H32" s="1">
        <v>2</v>
      </c>
      <c r="I32" s="1">
        <v>3</v>
      </c>
      <c r="J32" s="1">
        <v>3</v>
      </c>
      <c r="K32" s="1">
        <v>0</v>
      </c>
      <c r="L32" s="1">
        <v>0</v>
      </c>
      <c r="M32" s="1">
        <v>2</v>
      </c>
      <c r="N32" s="2" t="s">
        <v>105</v>
      </c>
      <c r="O32" s="1">
        <v>6</v>
      </c>
      <c r="P32" s="1">
        <v>0</v>
      </c>
      <c r="Q32" s="1">
        <v>0</v>
      </c>
      <c r="R32" s="1">
        <v>0</v>
      </c>
      <c r="S32" s="1">
        <v>0</v>
      </c>
      <c r="T32" s="1">
        <v>4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2</v>
      </c>
    </row>
    <row r="33" spans="1:26" x14ac:dyDescent="0.2">
      <c r="A33" s="2" t="s">
        <v>106</v>
      </c>
      <c r="B33" s="1">
        <v>21</v>
      </c>
      <c r="C33" s="1">
        <v>20</v>
      </c>
      <c r="D33" s="1">
        <v>0</v>
      </c>
      <c r="E33" s="1">
        <v>1</v>
      </c>
      <c r="F33" s="1">
        <v>3</v>
      </c>
      <c r="G33" s="1">
        <v>5</v>
      </c>
      <c r="H33" s="1">
        <v>0</v>
      </c>
      <c r="I33" s="1">
        <v>5</v>
      </c>
      <c r="J33" s="1">
        <v>2</v>
      </c>
      <c r="K33" s="1">
        <v>1</v>
      </c>
      <c r="L33" s="1">
        <v>2</v>
      </c>
      <c r="M33" s="1">
        <v>1</v>
      </c>
      <c r="N33" s="2" t="s">
        <v>106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107</v>
      </c>
      <c r="B34" s="1">
        <v>59</v>
      </c>
      <c r="C34" s="1">
        <v>59</v>
      </c>
      <c r="D34" s="1">
        <v>1</v>
      </c>
      <c r="E34" s="1">
        <v>5</v>
      </c>
      <c r="F34" s="1">
        <v>8</v>
      </c>
      <c r="G34" s="1">
        <v>12</v>
      </c>
      <c r="H34" s="1">
        <v>1</v>
      </c>
      <c r="I34" s="1">
        <v>7</v>
      </c>
      <c r="J34" s="1">
        <v>15</v>
      </c>
      <c r="K34" s="1">
        <v>2</v>
      </c>
      <c r="L34" s="1">
        <v>2</v>
      </c>
      <c r="M34" s="1">
        <v>6</v>
      </c>
      <c r="N34" s="2" t="s">
        <v>107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2" t="s">
        <v>108</v>
      </c>
      <c r="B35" s="1">
        <v>72</v>
      </c>
      <c r="C35" s="1">
        <v>70</v>
      </c>
      <c r="D35" s="1">
        <v>0</v>
      </c>
      <c r="E35" s="1">
        <v>3</v>
      </c>
      <c r="F35" s="1">
        <v>12</v>
      </c>
      <c r="G35" s="1">
        <v>4</v>
      </c>
      <c r="H35" s="1">
        <v>0</v>
      </c>
      <c r="I35" s="1">
        <v>9</v>
      </c>
      <c r="J35" s="1">
        <v>39</v>
      </c>
      <c r="K35" s="1">
        <v>2</v>
      </c>
      <c r="L35" s="1">
        <v>0</v>
      </c>
      <c r="M35" s="1">
        <v>1</v>
      </c>
      <c r="N35" s="2" t="s">
        <v>108</v>
      </c>
      <c r="O35" s="1">
        <v>2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2" t="s">
        <v>109</v>
      </c>
      <c r="B36" s="1">
        <v>6</v>
      </c>
      <c r="C36" s="1">
        <v>6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3</v>
      </c>
      <c r="N36" s="2" t="s">
        <v>109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2" t="s">
        <v>110</v>
      </c>
      <c r="B37" s="1">
        <v>13</v>
      </c>
      <c r="C37" s="1">
        <v>13</v>
      </c>
      <c r="D37" s="1">
        <v>0</v>
      </c>
      <c r="E37" s="1">
        <v>1</v>
      </c>
      <c r="F37" s="1">
        <v>0</v>
      </c>
      <c r="G37" s="1">
        <v>3</v>
      </c>
      <c r="H37" s="1">
        <v>0</v>
      </c>
      <c r="I37" s="1">
        <v>6</v>
      </c>
      <c r="J37" s="1">
        <v>1</v>
      </c>
      <c r="K37" s="1">
        <v>0</v>
      </c>
      <c r="L37" s="1">
        <v>0</v>
      </c>
      <c r="M37" s="1">
        <v>2</v>
      </c>
      <c r="N37" s="2" t="s">
        <v>110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2" t="s">
        <v>111</v>
      </c>
      <c r="B38" s="1">
        <v>27</v>
      </c>
      <c r="C38" s="1">
        <v>27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7</v>
      </c>
      <c r="J38" s="1">
        <v>18</v>
      </c>
      <c r="K38" s="1">
        <v>0</v>
      </c>
      <c r="L38" s="1">
        <v>0</v>
      </c>
      <c r="M38" s="1">
        <v>1</v>
      </c>
      <c r="N38" s="2" t="s">
        <v>111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112</v>
      </c>
      <c r="B39" s="1">
        <v>251</v>
      </c>
      <c r="C39" s="1">
        <v>251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251</v>
      </c>
      <c r="N39" s="2" t="s">
        <v>112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113</v>
      </c>
      <c r="B40" s="1">
        <v>9</v>
      </c>
      <c r="C40" s="1">
        <v>9</v>
      </c>
      <c r="D40" s="1">
        <v>0</v>
      </c>
      <c r="E40" s="1">
        <v>1</v>
      </c>
      <c r="F40" s="1">
        <v>1</v>
      </c>
      <c r="G40" s="1">
        <v>2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2</v>
      </c>
      <c r="N40" s="2" t="s">
        <v>113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114</v>
      </c>
      <c r="B41" s="1">
        <v>8</v>
      </c>
      <c r="C41" s="1">
        <v>8</v>
      </c>
      <c r="D41" s="1">
        <v>0</v>
      </c>
      <c r="E41" s="1">
        <v>0</v>
      </c>
      <c r="F41" s="1">
        <v>3</v>
      </c>
      <c r="G41" s="1">
        <v>0</v>
      </c>
      <c r="H41" s="1">
        <v>2</v>
      </c>
      <c r="I41" s="1">
        <v>0</v>
      </c>
      <c r="J41" s="1">
        <v>3</v>
      </c>
      <c r="K41" s="1">
        <v>0</v>
      </c>
      <c r="L41" s="1">
        <v>0</v>
      </c>
      <c r="M41" s="1">
        <v>0</v>
      </c>
      <c r="N41" s="2" t="s">
        <v>114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30" t="s">
        <v>329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 t="s">
        <v>329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</sheetData>
  <mergeCells count="4">
    <mergeCell ref="C2:M2"/>
    <mergeCell ref="O2:Z2"/>
    <mergeCell ref="A42:M42"/>
    <mergeCell ref="N42:Z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6614-9D99-44A0-9B66-72140DF36F01}">
  <dimension ref="A1:Z91"/>
  <sheetViews>
    <sheetView view="pageBreakPreview" topLeftCell="A70" zoomScale="125" zoomScaleNormal="100" zoomScaleSheetLayoutView="125" workbookViewId="0">
      <selection activeCell="A91" sqref="A91:XFD91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264</v>
      </c>
      <c r="N1" s="2" t="s">
        <v>264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286</v>
      </c>
      <c r="E4" s="3"/>
      <c r="N4" s="2" t="s">
        <v>286</v>
      </c>
    </row>
    <row r="6" spans="1:26" x14ac:dyDescent="0.2">
      <c r="A6" s="2" t="s">
        <v>249</v>
      </c>
      <c r="B6" s="1">
        <v>10257</v>
      </c>
      <c r="C6" s="1">
        <v>6352</v>
      </c>
      <c r="D6" s="1">
        <v>124</v>
      </c>
      <c r="E6" s="1">
        <v>499</v>
      </c>
      <c r="F6" s="1">
        <v>674</v>
      </c>
      <c r="G6" s="1">
        <v>825</v>
      </c>
      <c r="H6" s="1">
        <v>414</v>
      </c>
      <c r="I6" s="1">
        <v>1083</v>
      </c>
      <c r="J6" s="1">
        <v>1801</v>
      </c>
      <c r="K6" s="1">
        <v>188</v>
      </c>
      <c r="L6" s="1">
        <v>222</v>
      </c>
      <c r="M6" s="1">
        <v>522</v>
      </c>
      <c r="N6" s="2" t="s">
        <v>249</v>
      </c>
      <c r="O6" s="1">
        <v>3905</v>
      </c>
      <c r="P6" s="1">
        <v>945</v>
      </c>
      <c r="Q6" s="1">
        <v>272</v>
      </c>
      <c r="R6" s="1">
        <v>0</v>
      </c>
      <c r="S6" s="1">
        <v>35</v>
      </c>
      <c r="T6" s="1">
        <v>778</v>
      </c>
      <c r="U6" s="1">
        <v>108</v>
      </c>
      <c r="V6" s="1">
        <v>595</v>
      </c>
      <c r="W6" s="1">
        <v>207</v>
      </c>
      <c r="X6" s="1">
        <v>111</v>
      </c>
      <c r="Y6" s="1">
        <v>354</v>
      </c>
      <c r="Z6" s="1">
        <v>500</v>
      </c>
    </row>
    <row r="7" spans="1:26" x14ac:dyDescent="0.2">
      <c r="A7" s="2" t="s">
        <v>121</v>
      </c>
      <c r="B7" s="1">
        <v>917</v>
      </c>
      <c r="C7" s="1">
        <v>418</v>
      </c>
      <c r="D7" s="1">
        <v>10</v>
      </c>
      <c r="E7" s="1">
        <v>37</v>
      </c>
      <c r="F7" s="1">
        <v>40</v>
      </c>
      <c r="G7" s="1">
        <v>60</v>
      </c>
      <c r="H7" s="1">
        <v>23</v>
      </c>
      <c r="I7" s="1">
        <v>92</v>
      </c>
      <c r="J7" s="1">
        <v>105</v>
      </c>
      <c r="K7" s="1">
        <v>11</v>
      </c>
      <c r="L7" s="1">
        <v>22</v>
      </c>
      <c r="M7" s="1">
        <v>18</v>
      </c>
      <c r="N7" s="2" t="s">
        <v>121</v>
      </c>
      <c r="O7" s="1">
        <v>499</v>
      </c>
      <c r="P7" s="1">
        <v>68</v>
      </c>
      <c r="Q7" s="1">
        <v>56</v>
      </c>
      <c r="R7" s="1">
        <v>0</v>
      </c>
      <c r="S7" s="1">
        <v>11</v>
      </c>
      <c r="T7" s="1">
        <v>116</v>
      </c>
      <c r="U7" s="1">
        <v>11</v>
      </c>
      <c r="V7" s="1">
        <v>48</v>
      </c>
      <c r="W7" s="1">
        <v>26</v>
      </c>
      <c r="X7" s="1">
        <v>21</v>
      </c>
      <c r="Y7" s="1">
        <v>67</v>
      </c>
      <c r="Z7" s="1">
        <v>75</v>
      </c>
    </row>
    <row r="8" spans="1:26" x14ac:dyDescent="0.2">
      <c r="A8" s="2" t="s">
        <v>122</v>
      </c>
      <c r="B8" s="1">
        <v>5500</v>
      </c>
      <c r="C8" s="1">
        <v>3764</v>
      </c>
      <c r="D8" s="1">
        <v>72</v>
      </c>
      <c r="E8" s="1">
        <v>269</v>
      </c>
      <c r="F8" s="1">
        <v>400</v>
      </c>
      <c r="G8" s="1">
        <v>443</v>
      </c>
      <c r="H8" s="1">
        <v>210</v>
      </c>
      <c r="I8" s="1">
        <v>629</v>
      </c>
      <c r="J8" s="1">
        <v>1101</v>
      </c>
      <c r="K8" s="1">
        <v>105</v>
      </c>
      <c r="L8" s="1">
        <v>123</v>
      </c>
      <c r="M8" s="1">
        <v>412</v>
      </c>
      <c r="N8" s="2" t="s">
        <v>122</v>
      </c>
      <c r="O8" s="1">
        <v>1736</v>
      </c>
      <c r="P8" s="1">
        <v>366</v>
      </c>
      <c r="Q8" s="1">
        <v>97</v>
      </c>
      <c r="R8" s="1">
        <v>0</v>
      </c>
      <c r="S8" s="1">
        <v>17</v>
      </c>
      <c r="T8" s="1">
        <v>350</v>
      </c>
      <c r="U8" s="1">
        <v>66</v>
      </c>
      <c r="V8" s="1">
        <v>301</v>
      </c>
      <c r="W8" s="1">
        <v>101</v>
      </c>
      <c r="X8" s="1">
        <v>40</v>
      </c>
      <c r="Y8" s="1">
        <v>142</v>
      </c>
      <c r="Z8" s="1">
        <v>256</v>
      </c>
    </row>
    <row r="9" spans="1:26" x14ac:dyDescent="0.2">
      <c r="A9" s="2" t="s">
        <v>123</v>
      </c>
      <c r="B9" s="1">
        <v>3397</v>
      </c>
      <c r="C9" s="1">
        <v>1745</v>
      </c>
      <c r="D9" s="1">
        <v>42</v>
      </c>
      <c r="E9" s="1">
        <v>165</v>
      </c>
      <c r="F9" s="1">
        <v>193</v>
      </c>
      <c r="G9" s="1">
        <v>284</v>
      </c>
      <c r="H9" s="1">
        <v>162</v>
      </c>
      <c r="I9" s="1">
        <v>224</v>
      </c>
      <c r="J9" s="1">
        <v>446</v>
      </c>
      <c r="K9" s="1">
        <v>70</v>
      </c>
      <c r="L9" s="1">
        <v>76</v>
      </c>
      <c r="M9" s="1">
        <v>83</v>
      </c>
      <c r="N9" s="2" t="s">
        <v>123</v>
      </c>
      <c r="O9" s="1">
        <v>1652</v>
      </c>
      <c r="P9" s="1">
        <v>505</v>
      </c>
      <c r="Q9" s="1">
        <v>110</v>
      </c>
      <c r="R9" s="1">
        <v>0</v>
      </c>
      <c r="S9" s="1">
        <v>7</v>
      </c>
      <c r="T9" s="1">
        <v>312</v>
      </c>
      <c r="U9" s="1">
        <v>31</v>
      </c>
      <c r="V9" s="1">
        <v>245</v>
      </c>
      <c r="W9" s="1">
        <v>80</v>
      </c>
      <c r="X9" s="1">
        <v>50</v>
      </c>
      <c r="Y9" s="1">
        <v>144</v>
      </c>
      <c r="Z9" s="1">
        <v>168</v>
      </c>
    </row>
    <row r="10" spans="1:26" x14ac:dyDescent="0.2">
      <c r="A10" s="2" t="s">
        <v>124</v>
      </c>
      <c r="B10" s="1">
        <v>443</v>
      </c>
      <c r="C10" s="1">
        <v>425</v>
      </c>
      <c r="D10" s="1">
        <v>0</v>
      </c>
      <c r="E10" s="1">
        <v>28</v>
      </c>
      <c r="F10" s="1">
        <v>41</v>
      </c>
      <c r="G10" s="1">
        <v>38</v>
      </c>
      <c r="H10" s="1">
        <v>19</v>
      </c>
      <c r="I10" s="1">
        <v>138</v>
      </c>
      <c r="J10" s="1">
        <v>149</v>
      </c>
      <c r="K10" s="1">
        <v>2</v>
      </c>
      <c r="L10" s="1">
        <v>1</v>
      </c>
      <c r="M10" s="1">
        <v>9</v>
      </c>
      <c r="N10" s="2" t="s">
        <v>124</v>
      </c>
      <c r="O10" s="1">
        <v>18</v>
      </c>
      <c r="P10" s="1">
        <v>6</v>
      </c>
      <c r="Q10" s="1">
        <v>9</v>
      </c>
      <c r="R10" s="1">
        <v>0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0</v>
      </c>
      <c r="Y10" s="1">
        <v>1</v>
      </c>
      <c r="Z10" s="1">
        <v>1</v>
      </c>
    </row>
    <row r="12" spans="1:26" x14ac:dyDescent="0.2">
      <c r="A12" s="2" t="s">
        <v>279</v>
      </c>
      <c r="B12" s="1">
        <v>5078</v>
      </c>
      <c r="C12" s="1">
        <v>3164</v>
      </c>
      <c r="D12" s="1">
        <v>72</v>
      </c>
      <c r="E12" s="1">
        <v>253</v>
      </c>
      <c r="F12" s="1">
        <v>348</v>
      </c>
      <c r="G12" s="1">
        <v>411</v>
      </c>
      <c r="H12" s="1">
        <v>221</v>
      </c>
      <c r="I12" s="1">
        <v>577</v>
      </c>
      <c r="J12" s="1">
        <v>914</v>
      </c>
      <c r="K12" s="1">
        <v>95</v>
      </c>
      <c r="L12" s="1">
        <v>122</v>
      </c>
      <c r="M12" s="1">
        <v>151</v>
      </c>
      <c r="N12" s="2" t="s">
        <v>279</v>
      </c>
      <c r="O12" s="1">
        <v>1914</v>
      </c>
      <c r="P12" s="1">
        <v>492</v>
      </c>
      <c r="Q12" s="1">
        <v>141</v>
      </c>
      <c r="R12" s="1">
        <v>0</v>
      </c>
      <c r="S12" s="1">
        <v>20</v>
      </c>
      <c r="T12" s="1">
        <v>349</v>
      </c>
      <c r="U12" s="1">
        <v>49</v>
      </c>
      <c r="V12" s="1">
        <v>293</v>
      </c>
      <c r="W12" s="1">
        <v>96</v>
      </c>
      <c r="X12" s="1">
        <v>53</v>
      </c>
      <c r="Y12" s="1">
        <v>167</v>
      </c>
      <c r="Z12" s="1">
        <v>254</v>
      </c>
    </row>
    <row r="13" spans="1:26" x14ac:dyDescent="0.2">
      <c r="A13" s="2" t="s">
        <v>121</v>
      </c>
      <c r="B13" s="1">
        <v>363</v>
      </c>
      <c r="C13" s="1">
        <v>203</v>
      </c>
      <c r="D13" s="1">
        <v>5</v>
      </c>
      <c r="E13" s="1">
        <v>21</v>
      </c>
      <c r="F13" s="1">
        <v>22</v>
      </c>
      <c r="G13" s="1">
        <v>29</v>
      </c>
      <c r="H13" s="1">
        <v>16</v>
      </c>
      <c r="I13" s="1">
        <v>48</v>
      </c>
      <c r="J13" s="1">
        <v>41</v>
      </c>
      <c r="K13" s="1">
        <v>5</v>
      </c>
      <c r="L13" s="1">
        <v>8</v>
      </c>
      <c r="M13" s="1">
        <v>8</v>
      </c>
      <c r="N13" s="2" t="s">
        <v>121</v>
      </c>
      <c r="O13" s="1">
        <v>160</v>
      </c>
      <c r="P13" s="1">
        <v>25</v>
      </c>
      <c r="Q13" s="1">
        <v>16</v>
      </c>
      <c r="R13" s="1">
        <v>0</v>
      </c>
      <c r="S13" s="1">
        <v>5</v>
      </c>
      <c r="T13" s="1">
        <v>29</v>
      </c>
      <c r="U13" s="1">
        <v>5</v>
      </c>
      <c r="V13" s="1">
        <v>14</v>
      </c>
      <c r="W13" s="1">
        <v>5</v>
      </c>
      <c r="X13" s="1">
        <v>4</v>
      </c>
      <c r="Y13" s="1">
        <v>26</v>
      </c>
      <c r="Z13" s="1">
        <v>31</v>
      </c>
    </row>
    <row r="14" spans="1:26" x14ac:dyDescent="0.2">
      <c r="A14" s="2" t="s">
        <v>122</v>
      </c>
      <c r="B14" s="1">
        <v>2670</v>
      </c>
      <c r="C14" s="1">
        <v>1846</v>
      </c>
      <c r="D14" s="1">
        <v>40</v>
      </c>
      <c r="E14" s="1">
        <v>135</v>
      </c>
      <c r="F14" s="1">
        <v>207</v>
      </c>
      <c r="G14" s="1">
        <v>215</v>
      </c>
      <c r="H14" s="1">
        <v>111</v>
      </c>
      <c r="I14" s="1">
        <v>332</v>
      </c>
      <c r="J14" s="1">
        <v>587</v>
      </c>
      <c r="K14" s="1">
        <v>55</v>
      </c>
      <c r="L14" s="1">
        <v>69</v>
      </c>
      <c r="M14" s="1">
        <v>95</v>
      </c>
      <c r="N14" s="2" t="s">
        <v>122</v>
      </c>
      <c r="O14" s="1">
        <v>824</v>
      </c>
      <c r="P14" s="1">
        <v>187</v>
      </c>
      <c r="Q14" s="1">
        <v>50</v>
      </c>
      <c r="R14" s="1">
        <v>0</v>
      </c>
      <c r="S14" s="1">
        <v>11</v>
      </c>
      <c r="T14" s="1">
        <v>156</v>
      </c>
      <c r="U14" s="1">
        <v>28</v>
      </c>
      <c r="V14" s="1">
        <v>142</v>
      </c>
      <c r="W14" s="1">
        <v>41</v>
      </c>
      <c r="X14" s="1">
        <v>21</v>
      </c>
      <c r="Y14" s="1">
        <v>64</v>
      </c>
      <c r="Z14" s="1">
        <v>124</v>
      </c>
    </row>
    <row r="15" spans="1:26" x14ac:dyDescent="0.2">
      <c r="A15" s="2" t="s">
        <v>123</v>
      </c>
      <c r="B15" s="1">
        <v>1816</v>
      </c>
      <c r="C15" s="1">
        <v>896</v>
      </c>
      <c r="D15" s="1">
        <v>27</v>
      </c>
      <c r="E15" s="1">
        <v>83</v>
      </c>
      <c r="F15" s="1">
        <v>97</v>
      </c>
      <c r="G15" s="1">
        <v>150</v>
      </c>
      <c r="H15" s="1">
        <v>81</v>
      </c>
      <c r="I15" s="1">
        <v>123</v>
      </c>
      <c r="J15" s="1">
        <v>211</v>
      </c>
      <c r="K15" s="1">
        <v>35</v>
      </c>
      <c r="L15" s="1">
        <v>44</v>
      </c>
      <c r="M15" s="1">
        <v>45</v>
      </c>
      <c r="N15" s="2" t="s">
        <v>123</v>
      </c>
      <c r="O15" s="1">
        <v>920</v>
      </c>
      <c r="P15" s="1">
        <v>278</v>
      </c>
      <c r="Q15" s="1">
        <v>69</v>
      </c>
      <c r="R15" s="1">
        <v>0</v>
      </c>
      <c r="S15" s="1">
        <v>4</v>
      </c>
      <c r="T15" s="1">
        <v>164</v>
      </c>
      <c r="U15" s="1">
        <v>16</v>
      </c>
      <c r="V15" s="1">
        <v>136</v>
      </c>
      <c r="W15" s="1">
        <v>50</v>
      </c>
      <c r="X15" s="1">
        <v>28</v>
      </c>
      <c r="Y15" s="1">
        <v>77</v>
      </c>
      <c r="Z15" s="1">
        <v>98</v>
      </c>
    </row>
    <row r="16" spans="1:26" x14ac:dyDescent="0.2">
      <c r="A16" s="2" t="s">
        <v>124</v>
      </c>
      <c r="B16" s="1">
        <v>229</v>
      </c>
      <c r="C16" s="1">
        <v>219</v>
      </c>
      <c r="D16" s="1">
        <v>0</v>
      </c>
      <c r="E16" s="1">
        <v>14</v>
      </c>
      <c r="F16" s="1">
        <v>22</v>
      </c>
      <c r="G16" s="1">
        <v>17</v>
      </c>
      <c r="H16" s="1">
        <v>13</v>
      </c>
      <c r="I16" s="1">
        <v>74</v>
      </c>
      <c r="J16" s="1">
        <v>75</v>
      </c>
      <c r="K16" s="1">
        <v>0</v>
      </c>
      <c r="L16" s="1">
        <v>1</v>
      </c>
      <c r="M16" s="1">
        <v>3</v>
      </c>
      <c r="N16" s="2" t="s">
        <v>124</v>
      </c>
      <c r="O16" s="1">
        <v>10</v>
      </c>
      <c r="P16" s="1">
        <v>2</v>
      </c>
      <c r="Q16" s="1">
        <v>6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1</v>
      </c>
    </row>
    <row r="18" spans="1:26" x14ac:dyDescent="0.2">
      <c r="A18" s="2" t="s">
        <v>280</v>
      </c>
      <c r="B18" s="1">
        <v>5179</v>
      </c>
      <c r="C18" s="1">
        <v>3188</v>
      </c>
      <c r="D18" s="1">
        <v>52</v>
      </c>
      <c r="E18" s="1">
        <v>246</v>
      </c>
      <c r="F18" s="1">
        <v>326</v>
      </c>
      <c r="G18" s="1">
        <v>414</v>
      </c>
      <c r="H18" s="1">
        <v>193</v>
      </c>
      <c r="I18" s="1">
        <v>506</v>
      </c>
      <c r="J18" s="1">
        <v>887</v>
      </c>
      <c r="K18" s="1">
        <v>93</v>
      </c>
      <c r="L18" s="1">
        <v>100</v>
      </c>
      <c r="M18" s="1">
        <v>371</v>
      </c>
      <c r="N18" s="2" t="s">
        <v>280</v>
      </c>
      <c r="O18" s="1">
        <v>1991</v>
      </c>
      <c r="P18" s="1">
        <v>453</v>
      </c>
      <c r="Q18" s="1">
        <v>131</v>
      </c>
      <c r="R18" s="1">
        <v>0</v>
      </c>
      <c r="S18" s="1">
        <v>15</v>
      </c>
      <c r="T18" s="1">
        <v>429</v>
      </c>
      <c r="U18" s="1">
        <v>59</v>
      </c>
      <c r="V18" s="1">
        <v>302</v>
      </c>
      <c r="W18" s="1">
        <v>111</v>
      </c>
      <c r="X18" s="1">
        <v>58</v>
      </c>
      <c r="Y18" s="1">
        <v>187</v>
      </c>
      <c r="Z18" s="1">
        <v>246</v>
      </c>
    </row>
    <row r="19" spans="1:26" x14ac:dyDescent="0.2">
      <c r="A19" s="2" t="s">
        <v>121</v>
      </c>
      <c r="B19" s="1">
        <v>554</v>
      </c>
      <c r="C19" s="1">
        <v>215</v>
      </c>
      <c r="D19" s="1">
        <v>5</v>
      </c>
      <c r="E19" s="1">
        <v>16</v>
      </c>
      <c r="F19" s="1">
        <v>18</v>
      </c>
      <c r="G19" s="1">
        <v>31</v>
      </c>
      <c r="H19" s="1">
        <v>7</v>
      </c>
      <c r="I19" s="1">
        <v>44</v>
      </c>
      <c r="J19" s="1">
        <v>64</v>
      </c>
      <c r="K19" s="1">
        <v>6</v>
      </c>
      <c r="L19" s="1">
        <v>14</v>
      </c>
      <c r="M19" s="1">
        <v>10</v>
      </c>
      <c r="N19" s="2" t="s">
        <v>121</v>
      </c>
      <c r="O19" s="1">
        <v>339</v>
      </c>
      <c r="P19" s="1">
        <v>43</v>
      </c>
      <c r="Q19" s="1">
        <v>40</v>
      </c>
      <c r="R19" s="1">
        <v>0</v>
      </c>
      <c r="S19" s="1">
        <v>6</v>
      </c>
      <c r="T19" s="1">
        <v>87</v>
      </c>
      <c r="U19" s="1">
        <v>6</v>
      </c>
      <c r="V19" s="1">
        <v>34</v>
      </c>
      <c r="W19" s="1">
        <v>21</v>
      </c>
      <c r="X19" s="1">
        <v>17</v>
      </c>
      <c r="Y19" s="1">
        <v>41</v>
      </c>
      <c r="Z19" s="1">
        <v>44</v>
      </c>
    </row>
    <row r="20" spans="1:26" x14ac:dyDescent="0.2">
      <c r="A20" s="2" t="s">
        <v>122</v>
      </c>
      <c r="B20" s="1">
        <v>2830</v>
      </c>
      <c r="C20" s="1">
        <v>1918</v>
      </c>
      <c r="D20" s="1">
        <v>32</v>
      </c>
      <c r="E20" s="1">
        <v>134</v>
      </c>
      <c r="F20" s="1">
        <v>193</v>
      </c>
      <c r="G20" s="1">
        <v>228</v>
      </c>
      <c r="H20" s="1">
        <v>99</v>
      </c>
      <c r="I20" s="1">
        <v>297</v>
      </c>
      <c r="J20" s="1">
        <v>514</v>
      </c>
      <c r="K20" s="1">
        <v>50</v>
      </c>
      <c r="L20" s="1">
        <v>54</v>
      </c>
      <c r="M20" s="1">
        <v>317</v>
      </c>
      <c r="N20" s="2" t="s">
        <v>122</v>
      </c>
      <c r="O20" s="1">
        <v>912</v>
      </c>
      <c r="P20" s="1">
        <v>179</v>
      </c>
      <c r="Q20" s="1">
        <v>47</v>
      </c>
      <c r="R20" s="1">
        <v>0</v>
      </c>
      <c r="S20" s="1">
        <v>6</v>
      </c>
      <c r="T20" s="1">
        <v>194</v>
      </c>
      <c r="U20" s="1">
        <v>38</v>
      </c>
      <c r="V20" s="1">
        <v>159</v>
      </c>
      <c r="W20" s="1">
        <v>60</v>
      </c>
      <c r="X20" s="1">
        <v>19</v>
      </c>
      <c r="Y20" s="1">
        <v>78</v>
      </c>
      <c r="Z20" s="1">
        <v>132</v>
      </c>
    </row>
    <row r="21" spans="1:26" x14ac:dyDescent="0.2">
      <c r="A21" s="2" t="s">
        <v>123</v>
      </c>
      <c r="B21" s="1">
        <v>1581</v>
      </c>
      <c r="C21" s="1">
        <v>849</v>
      </c>
      <c r="D21" s="1">
        <v>15</v>
      </c>
      <c r="E21" s="1">
        <v>82</v>
      </c>
      <c r="F21" s="1">
        <v>96</v>
      </c>
      <c r="G21" s="1">
        <v>134</v>
      </c>
      <c r="H21" s="1">
        <v>81</v>
      </c>
      <c r="I21" s="1">
        <v>101</v>
      </c>
      <c r="J21" s="1">
        <v>235</v>
      </c>
      <c r="K21" s="1">
        <v>35</v>
      </c>
      <c r="L21" s="1">
        <v>32</v>
      </c>
      <c r="M21" s="1">
        <v>38</v>
      </c>
      <c r="N21" s="2" t="s">
        <v>123</v>
      </c>
      <c r="O21" s="1">
        <v>732</v>
      </c>
      <c r="P21" s="1">
        <v>227</v>
      </c>
      <c r="Q21" s="1">
        <v>41</v>
      </c>
      <c r="R21" s="1">
        <v>0</v>
      </c>
      <c r="S21" s="1">
        <v>3</v>
      </c>
      <c r="T21" s="1">
        <v>148</v>
      </c>
      <c r="U21" s="1">
        <v>15</v>
      </c>
      <c r="V21" s="1">
        <v>109</v>
      </c>
      <c r="W21" s="1">
        <v>30</v>
      </c>
      <c r="X21" s="1">
        <v>22</v>
      </c>
      <c r="Y21" s="1">
        <v>67</v>
      </c>
      <c r="Z21" s="1">
        <v>70</v>
      </c>
    </row>
    <row r="22" spans="1:26" x14ac:dyDescent="0.2">
      <c r="A22" s="2" t="s">
        <v>124</v>
      </c>
      <c r="B22" s="1">
        <v>214</v>
      </c>
      <c r="C22" s="1">
        <v>206</v>
      </c>
      <c r="D22" s="1">
        <v>0</v>
      </c>
      <c r="E22" s="1">
        <v>14</v>
      </c>
      <c r="F22" s="1">
        <v>19</v>
      </c>
      <c r="G22" s="1">
        <v>21</v>
      </c>
      <c r="H22" s="1">
        <v>6</v>
      </c>
      <c r="I22" s="1">
        <v>64</v>
      </c>
      <c r="J22" s="1">
        <v>74</v>
      </c>
      <c r="K22" s="1">
        <v>2</v>
      </c>
      <c r="L22" s="1">
        <v>0</v>
      </c>
      <c r="M22" s="1">
        <v>6</v>
      </c>
      <c r="N22" s="2" t="s">
        <v>124</v>
      </c>
      <c r="O22" s="1">
        <v>8</v>
      </c>
      <c r="P22" s="1">
        <v>4</v>
      </c>
      <c r="Q22" s="1">
        <v>3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</v>
      </c>
      <c r="Z22" s="1">
        <v>0</v>
      </c>
    </row>
    <row r="24" spans="1:26" x14ac:dyDescent="0.2">
      <c r="A24" s="2" t="s">
        <v>287</v>
      </c>
      <c r="N24" s="2" t="s">
        <v>287</v>
      </c>
    </row>
    <row r="26" spans="1:26" x14ac:dyDescent="0.2">
      <c r="A26" s="2" t="s">
        <v>249</v>
      </c>
      <c r="B26" s="1">
        <v>9340</v>
      </c>
      <c r="C26" s="1">
        <v>5934</v>
      </c>
      <c r="D26" s="1">
        <v>114</v>
      </c>
      <c r="E26" s="1">
        <v>462</v>
      </c>
      <c r="F26" s="1">
        <v>634</v>
      </c>
      <c r="G26" s="1">
        <v>765</v>
      </c>
      <c r="H26" s="1">
        <v>391</v>
      </c>
      <c r="I26" s="1">
        <v>991</v>
      </c>
      <c r="J26" s="1">
        <v>1696</v>
      </c>
      <c r="K26" s="1">
        <v>177</v>
      </c>
      <c r="L26" s="1">
        <v>200</v>
      </c>
      <c r="M26" s="1">
        <v>504</v>
      </c>
      <c r="N26" s="2" t="s">
        <v>249</v>
      </c>
      <c r="O26" s="1">
        <v>3406</v>
      </c>
      <c r="P26" s="1">
        <v>877</v>
      </c>
      <c r="Q26" s="1">
        <v>216</v>
      </c>
      <c r="R26" s="1">
        <v>0</v>
      </c>
      <c r="S26" s="1">
        <v>24</v>
      </c>
      <c r="T26" s="1">
        <v>662</v>
      </c>
      <c r="U26" s="1">
        <v>97</v>
      </c>
      <c r="V26" s="1">
        <v>547</v>
      </c>
      <c r="W26" s="1">
        <v>181</v>
      </c>
      <c r="X26" s="1">
        <v>90</v>
      </c>
      <c r="Y26" s="1">
        <v>287</v>
      </c>
      <c r="Z26" s="1">
        <v>425</v>
      </c>
    </row>
    <row r="27" spans="1:26" x14ac:dyDescent="0.2">
      <c r="A27" s="2" t="s">
        <v>125</v>
      </c>
      <c r="B27" s="1">
        <v>1597</v>
      </c>
      <c r="C27" s="1">
        <v>728</v>
      </c>
      <c r="D27" s="1">
        <v>15</v>
      </c>
      <c r="E27" s="1">
        <v>51</v>
      </c>
      <c r="F27" s="1">
        <v>111</v>
      </c>
      <c r="G27" s="1">
        <v>54</v>
      </c>
      <c r="H27" s="1">
        <v>11</v>
      </c>
      <c r="I27" s="1">
        <v>89</v>
      </c>
      <c r="J27" s="1">
        <v>182</v>
      </c>
      <c r="K27" s="1">
        <v>16</v>
      </c>
      <c r="L27" s="1">
        <v>74</v>
      </c>
      <c r="M27" s="1">
        <v>125</v>
      </c>
      <c r="N27" s="2" t="s">
        <v>125</v>
      </c>
      <c r="O27" s="1">
        <v>869</v>
      </c>
      <c r="P27" s="1">
        <v>199</v>
      </c>
      <c r="Q27" s="1">
        <v>143</v>
      </c>
      <c r="R27" s="1">
        <v>0</v>
      </c>
      <c r="S27" s="1">
        <v>3</v>
      </c>
      <c r="T27" s="1">
        <v>97</v>
      </c>
      <c r="U27" s="1">
        <v>10</v>
      </c>
      <c r="V27" s="1">
        <v>288</v>
      </c>
      <c r="W27" s="1">
        <v>72</v>
      </c>
      <c r="X27" s="1">
        <v>10</v>
      </c>
      <c r="Y27" s="1">
        <v>25</v>
      </c>
      <c r="Z27" s="1">
        <v>22</v>
      </c>
    </row>
    <row r="28" spans="1:26" x14ac:dyDescent="0.2">
      <c r="A28" s="2" t="s">
        <v>126</v>
      </c>
      <c r="B28" s="1">
        <v>1503</v>
      </c>
      <c r="C28" s="1">
        <v>948</v>
      </c>
      <c r="D28" s="1">
        <v>33</v>
      </c>
      <c r="E28" s="1">
        <v>99</v>
      </c>
      <c r="F28" s="1">
        <v>90</v>
      </c>
      <c r="G28" s="1">
        <v>122</v>
      </c>
      <c r="H28" s="1">
        <v>70</v>
      </c>
      <c r="I28" s="1">
        <v>173</v>
      </c>
      <c r="J28" s="1">
        <v>271</v>
      </c>
      <c r="K28" s="1">
        <v>26</v>
      </c>
      <c r="L28" s="1">
        <v>30</v>
      </c>
      <c r="M28" s="1">
        <v>34</v>
      </c>
      <c r="N28" s="2" t="s">
        <v>126</v>
      </c>
      <c r="O28" s="1">
        <v>555</v>
      </c>
      <c r="P28" s="1">
        <v>85</v>
      </c>
      <c r="Q28" s="1">
        <v>7</v>
      </c>
      <c r="R28" s="1">
        <v>0</v>
      </c>
      <c r="S28" s="1">
        <v>6</v>
      </c>
      <c r="T28" s="1">
        <v>144</v>
      </c>
      <c r="U28" s="1">
        <v>19</v>
      </c>
      <c r="V28" s="1">
        <v>57</v>
      </c>
      <c r="W28" s="1">
        <v>22</v>
      </c>
      <c r="X28" s="1">
        <v>21</v>
      </c>
      <c r="Y28" s="1">
        <v>68</v>
      </c>
      <c r="Z28" s="1">
        <v>126</v>
      </c>
    </row>
    <row r="29" spans="1:26" x14ac:dyDescent="0.2">
      <c r="A29" s="2" t="s">
        <v>127</v>
      </c>
      <c r="B29" s="1">
        <v>1116</v>
      </c>
      <c r="C29" s="1">
        <v>732</v>
      </c>
      <c r="D29" s="1">
        <v>14</v>
      </c>
      <c r="E29" s="1">
        <v>68</v>
      </c>
      <c r="F29" s="1">
        <v>68</v>
      </c>
      <c r="G29" s="1">
        <v>125</v>
      </c>
      <c r="H29" s="1">
        <v>64</v>
      </c>
      <c r="I29" s="1">
        <v>114</v>
      </c>
      <c r="J29" s="1">
        <v>220</v>
      </c>
      <c r="K29" s="1">
        <v>19</v>
      </c>
      <c r="L29" s="1">
        <v>17</v>
      </c>
      <c r="M29" s="1">
        <v>23</v>
      </c>
      <c r="N29" s="2" t="s">
        <v>127</v>
      </c>
      <c r="O29" s="1">
        <v>384</v>
      </c>
      <c r="P29" s="1">
        <v>50</v>
      </c>
      <c r="Q29" s="1">
        <v>11</v>
      </c>
      <c r="R29" s="1">
        <v>0</v>
      </c>
      <c r="S29" s="1">
        <v>2</v>
      </c>
      <c r="T29" s="1">
        <v>105</v>
      </c>
      <c r="U29" s="1">
        <v>30</v>
      </c>
      <c r="V29" s="1">
        <v>35</v>
      </c>
      <c r="W29" s="1">
        <v>18</v>
      </c>
      <c r="X29" s="1">
        <v>15</v>
      </c>
      <c r="Y29" s="1">
        <v>43</v>
      </c>
      <c r="Z29" s="1">
        <v>75</v>
      </c>
    </row>
    <row r="30" spans="1:26" x14ac:dyDescent="0.2">
      <c r="A30" s="2" t="s">
        <v>128</v>
      </c>
      <c r="B30" s="1">
        <v>1018</v>
      </c>
      <c r="C30" s="1">
        <v>630</v>
      </c>
      <c r="D30" s="1">
        <v>15</v>
      </c>
      <c r="E30" s="1">
        <v>56</v>
      </c>
      <c r="F30" s="1">
        <v>52</v>
      </c>
      <c r="G30" s="1">
        <v>105</v>
      </c>
      <c r="H30" s="1">
        <v>38</v>
      </c>
      <c r="I30" s="1">
        <v>102</v>
      </c>
      <c r="J30" s="1">
        <v>185</v>
      </c>
      <c r="K30" s="1">
        <v>35</v>
      </c>
      <c r="L30" s="1">
        <v>16</v>
      </c>
      <c r="M30" s="1">
        <v>26</v>
      </c>
      <c r="N30" s="2" t="s">
        <v>128</v>
      </c>
      <c r="O30" s="1">
        <v>388</v>
      </c>
      <c r="P30" s="1">
        <v>84</v>
      </c>
      <c r="Q30" s="1">
        <v>4</v>
      </c>
      <c r="R30" s="1">
        <v>0</v>
      </c>
      <c r="S30" s="1">
        <v>0</v>
      </c>
      <c r="T30" s="1">
        <v>107</v>
      </c>
      <c r="U30" s="1">
        <v>6</v>
      </c>
      <c r="V30" s="1">
        <v>43</v>
      </c>
      <c r="W30" s="1">
        <v>14</v>
      </c>
      <c r="X30" s="1">
        <v>16</v>
      </c>
      <c r="Y30" s="1">
        <v>65</v>
      </c>
      <c r="Z30" s="1">
        <v>49</v>
      </c>
    </row>
    <row r="31" spans="1:26" x14ac:dyDescent="0.2">
      <c r="A31" s="2" t="s">
        <v>129</v>
      </c>
      <c r="B31" s="1">
        <v>1203</v>
      </c>
      <c r="C31" s="1">
        <v>841</v>
      </c>
      <c r="D31" s="1">
        <v>10</v>
      </c>
      <c r="E31" s="1">
        <v>74</v>
      </c>
      <c r="F31" s="1">
        <v>75</v>
      </c>
      <c r="G31" s="1">
        <v>114</v>
      </c>
      <c r="H31" s="1">
        <v>66</v>
      </c>
      <c r="I31" s="1">
        <v>114</v>
      </c>
      <c r="J31" s="1">
        <v>209</v>
      </c>
      <c r="K31" s="1">
        <v>29</v>
      </c>
      <c r="L31" s="1">
        <v>17</v>
      </c>
      <c r="M31" s="1">
        <v>133</v>
      </c>
      <c r="N31" s="2" t="s">
        <v>129</v>
      </c>
      <c r="O31" s="1">
        <v>362</v>
      </c>
      <c r="P31" s="1">
        <v>199</v>
      </c>
      <c r="Q31" s="1">
        <v>4</v>
      </c>
      <c r="R31" s="1">
        <v>0</v>
      </c>
      <c r="S31" s="1">
        <v>5</v>
      </c>
      <c r="T31" s="1">
        <v>66</v>
      </c>
      <c r="U31" s="1">
        <v>2</v>
      </c>
      <c r="V31" s="1">
        <v>18</v>
      </c>
      <c r="W31" s="1">
        <v>8</v>
      </c>
      <c r="X31" s="1">
        <v>7</v>
      </c>
      <c r="Y31" s="1">
        <v>14</v>
      </c>
      <c r="Z31" s="1">
        <v>39</v>
      </c>
    </row>
    <row r="32" spans="1:26" x14ac:dyDescent="0.2">
      <c r="A32" s="2" t="s">
        <v>130</v>
      </c>
      <c r="B32" s="1">
        <v>196</v>
      </c>
      <c r="C32" s="1">
        <v>159</v>
      </c>
      <c r="D32" s="1">
        <v>1</v>
      </c>
      <c r="E32" s="1">
        <v>16</v>
      </c>
      <c r="F32" s="1">
        <v>50</v>
      </c>
      <c r="G32" s="1">
        <v>8</v>
      </c>
      <c r="H32" s="1">
        <v>6</v>
      </c>
      <c r="I32" s="1">
        <v>19</v>
      </c>
      <c r="J32" s="1">
        <v>37</v>
      </c>
      <c r="K32" s="1">
        <v>2</v>
      </c>
      <c r="L32" s="1">
        <v>4</v>
      </c>
      <c r="M32" s="1">
        <v>16</v>
      </c>
      <c r="N32" s="2" t="s">
        <v>130</v>
      </c>
      <c r="O32" s="1">
        <v>37</v>
      </c>
      <c r="P32" s="1">
        <v>13</v>
      </c>
      <c r="Q32" s="1">
        <v>2</v>
      </c>
      <c r="R32" s="1">
        <v>0</v>
      </c>
      <c r="S32" s="1">
        <v>1</v>
      </c>
      <c r="T32" s="1">
        <v>4</v>
      </c>
      <c r="U32" s="1">
        <v>1</v>
      </c>
      <c r="V32" s="1">
        <v>4</v>
      </c>
      <c r="W32" s="1">
        <v>3</v>
      </c>
      <c r="X32" s="1">
        <v>0</v>
      </c>
      <c r="Y32" s="1">
        <v>3</v>
      </c>
      <c r="Z32" s="1">
        <v>6</v>
      </c>
    </row>
    <row r="33" spans="1:26" x14ac:dyDescent="0.2">
      <c r="A33" s="2" t="s">
        <v>131</v>
      </c>
      <c r="B33" s="1">
        <v>1438</v>
      </c>
      <c r="C33" s="1">
        <v>1034</v>
      </c>
      <c r="D33" s="1">
        <v>13</v>
      </c>
      <c r="E33" s="1">
        <v>59</v>
      </c>
      <c r="F33" s="1">
        <v>82</v>
      </c>
      <c r="G33" s="1">
        <v>146</v>
      </c>
      <c r="H33" s="1">
        <v>76</v>
      </c>
      <c r="I33" s="1">
        <v>186</v>
      </c>
      <c r="J33" s="1">
        <v>313</v>
      </c>
      <c r="K33" s="1">
        <v>29</v>
      </c>
      <c r="L33" s="1">
        <v>31</v>
      </c>
      <c r="M33" s="1">
        <v>99</v>
      </c>
      <c r="N33" s="2" t="s">
        <v>131</v>
      </c>
      <c r="O33" s="1">
        <v>404</v>
      </c>
      <c r="P33" s="1">
        <v>109</v>
      </c>
      <c r="Q33" s="1">
        <v>27</v>
      </c>
      <c r="R33" s="1">
        <v>0</v>
      </c>
      <c r="S33" s="1">
        <v>5</v>
      </c>
      <c r="T33" s="1">
        <v>63</v>
      </c>
      <c r="U33" s="1">
        <v>6</v>
      </c>
      <c r="V33" s="1">
        <v>56</v>
      </c>
      <c r="W33" s="1">
        <v>26</v>
      </c>
      <c r="X33" s="1">
        <v>12</v>
      </c>
      <c r="Y33" s="1">
        <v>51</v>
      </c>
      <c r="Z33" s="1">
        <v>49</v>
      </c>
    </row>
    <row r="34" spans="1:26" x14ac:dyDescent="0.2">
      <c r="A34" s="2" t="s">
        <v>132</v>
      </c>
      <c r="B34" s="1">
        <v>632</v>
      </c>
      <c r="C34" s="1">
        <v>391</v>
      </c>
      <c r="D34" s="1">
        <v>7</v>
      </c>
      <c r="E34" s="1">
        <v>12</v>
      </c>
      <c r="F34" s="1">
        <v>50</v>
      </c>
      <c r="G34" s="1">
        <v>40</v>
      </c>
      <c r="H34" s="1">
        <v>27</v>
      </c>
      <c r="I34" s="1">
        <v>87</v>
      </c>
      <c r="J34" s="1">
        <v>141</v>
      </c>
      <c r="K34" s="1">
        <v>8</v>
      </c>
      <c r="L34" s="1">
        <v>3</v>
      </c>
      <c r="M34" s="1">
        <v>16</v>
      </c>
      <c r="N34" s="2" t="s">
        <v>132</v>
      </c>
      <c r="O34" s="1">
        <v>241</v>
      </c>
      <c r="P34" s="1">
        <v>98</v>
      </c>
      <c r="Q34" s="1">
        <v>13</v>
      </c>
      <c r="R34" s="1">
        <v>0</v>
      </c>
      <c r="S34" s="1">
        <v>2</v>
      </c>
      <c r="T34" s="1">
        <v>34</v>
      </c>
      <c r="U34" s="1">
        <v>13</v>
      </c>
      <c r="V34" s="1">
        <v>19</v>
      </c>
      <c r="W34" s="1">
        <v>9</v>
      </c>
      <c r="X34" s="1">
        <v>3</v>
      </c>
      <c r="Y34" s="1">
        <v>6</v>
      </c>
      <c r="Z34" s="1">
        <v>44</v>
      </c>
    </row>
    <row r="35" spans="1:26" x14ac:dyDescent="0.2">
      <c r="A35" s="2" t="s">
        <v>133</v>
      </c>
      <c r="B35" s="1">
        <v>398</v>
      </c>
      <c r="C35" s="1">
        <v>264</v>
      </c>
      <c r="D35" s="1">
        <v>1</v>
      </c>
      <c r="E35" s="1">
        <v>19</v>
      </c>
      <c r="F35" s="1">
        <v>34</v>
      </c>
      <c r="G35" s="1">
        <v>35</v>
      </c>
      <c r="H35" s="1">
        <v>22</v>
      </c>
      <c r="I35" s="1">
        <v>64</v>
      </c>
      <c r="J35" s="1">
        <v>57</v>
      </c>
      <c r="K35" s="1">
        <v>7</v>
      </c>
      <c r="L35" s="1">
        <v>6</v>
      </c>
      <c r="M35" s="1">
        <v>19</v>
      </c>
      <c r="N35" s="2" t="s">
        <v>133</v>
      </c>
      <c r="O35" s="1">
        <v>134</v>
      </c>
      <c r="P35" s="1">
        <v>28</v>
      </c>
      <c r="Q35" s="1">
        <v>3</v>
      </c>
      <c r="R35" s="1">
        <v>0</v>
      </c>
      <c r="S35" s="1">
        <v>0</v>
      </c>
      <c r="T35" s="1">
        <v>38</v>
      </c>
      <c r="U35" s="1">
        <v>6</v>
      </c>
      <c r="V35" s="1">
        <v>22</v>
      </c>
      <c r="W35" s="1">
        <v>7</v>
      </c>
      <c r="X35" s="1">
        <v>6</v>
      </c>
      <c r="Y35" s="1">
        <v>11</v>
      </c>
      <c r="Z35" s="1">
        <v>13</v>
      </c>
    </row>
    <row r="36" spans="1:26" x14ac:dyDescent="0.2">
      <c r="A36" s="2" t="s">
        <v>134</v>
      </c>
      <c r="B36" s="1">
        <v>239</v>
      </c>
      <c r="C36" s="1">
        <v>207</v>
      </c>
      <c r="D36" s="1">
        <v>5</v>
      </c>
      <c r="E36" s="1">
        <v>8</v>
      </c>
      <c r="F36" s="1">
        <v>22</v>
      </c>
      <c r="G36" s="1">
        <v>16</v>
      </c>
      <c r="H36" s="1">
        <v>11</v>
      </c>
      <c r="I36" s="1">
        <v>43</v>
      </c>
      <c r="J36" s="1">
        <v>81</v>
      </c>
      <c r="K36" s="1">
        <v>6</v>
      </c>
      <c r="L36" s="1">
        <v>2</v>
      </c>
      <c r="M36" s="1">
        <v>13</v>
      </c>
      <c r="N36" s="2" t="s">
        <v>134</v>
      </c>
      <c r="O36" s="1">
        <v>32</v>
      </c>
      <c r="P36" s="1">
        <v>12</v>
      </c>
      <c r="Q36" s="1">
        <v>2</v>
      </c>
      <c r="R36" s="1">
        <v>0</v>
      </c>
      <c r="S36" s="1">
        <v>0</v>
      </c>
      <c r="T36" s="1">
        <v>4</v>
      </c>
      <c r="U36" s="1">
        <v>4</v>
      </c>
      <c r="V36" s="1">
        <v>5</v>
      </c>
      <c r="W36" s="1">
        <v>2</v>
      </c>
      <c r="X36" s="1">
        <v>0</v>
      </c>
      <c r="Y36" s="1">
        <v>1</v>
      </c>
      <c r="Z36" s="1">
        <v>2</v>
      </c>
    </row>
    <row r="37" spans="1:26" x14ac:dyDescent="0.2">
      <c r="A37" s="2" t="s">
        <v>289</v>
      </c>
      <c r="B37" s="12">
        <f>SUM(B33:B36)*100/B26</f>
        <v>28.982869379014989</v>
      </c>
      <c r="C37" s="12">
        <f t="shared" ref="C37:Z37" si="0">SUM(C33:C36)*100/C26</f>
        <v>31.951466127401417</v>
      </c>
      <c r="D37" s="12">
        <f t="shared" si="0"/>
        <v>22.807017543859651</v>
      </c>
      <c r="E37" s="12">
        <f t="shared" si="0"/>
        <v>21.212121212121211</v>
      </c>
      <c r="F37" s="12">
        <f t="shared" si="0"/>
        <v>29.652996845425868</v>
      </c>
      <c r="G37" s="12">
        <f t="shared" si="0"/>
        <v>30.980392156862745</v>
      </c>
      <c r="H37" s="12">
        <f t="shared" si="0"/>
        <v>34.782608695652172</v>
      </c>
      <c r="I37" s="12">
        <f t="shared" si="0"/>
        <v>38.345105953582241</v>
      </c>
      <c r="J37" s="12">
        <f t="shared" si="0"/>
        <v>34.905660377358494</v>
      </c>
      <c r="K37" s="12">
        <f t="shared" si="0"/>
        <v>28.248587570621471</v>
      </c>
      <c r="L37" s="12">
        <f t="shared" si="0"/>
        <v>21</v>
      </c>
      <c r="M37" s="12">
        <f t="shared" si="0"/>
        <v>29.166666666666668</v>
      </c>
      <c r="N37" s="2" t="s">
        <v>289</v>
      </c>
      <c r="O37" s="12">
        <f t="shared" si="0"/>
        <v>23.810921902524957</v>
      </c>
      <c r="P37" s="12">
        <f t="shared" si="0"/>
        <v>28.164196123147093</v>
      </c>
      <c r="Q37" s="12">
        <f t="shared" si="0"/>
        <v>20.833333333333332</v>
      </c>
      <c r="R37" s="12" t="e">
        <f t="shared" si="0"/>
        <v>#DIV/0!</v>
      </c>
      <c r="S37" s="12">
        <f t="shared" si="0"/>
        <v>29.166666666666668</v>
      </c>
      <c r="T37" s="12">
        <f t="shared" si="0"/>
        <v>20.996978851963746</v>
      </c>
      <c r="U37" s="12">
        <f t="shared" si="0"/>
        <v>29.896907216494846</v>
      </c>
      <c r="V37" s="12">
        <f t="shared" si="0"/>
        <v>18.647166361974406</v>
      </c>
      <c r="W37" s="12">
        <f t="shared" si="0"/>
        <v>24.30939226519337</v>
      </c>
      <c r="X37" s="12">
        <f t="shared" si="0"/>
        <v>23.333333333333332</v>
      </c>
      <c r="Y37" s="12">
        <f t="shared" si="0"/>
        <v>24.041811846689896</v>
      </c>
      <c r="Z37" s="12">
        <f t="shared" si="0"/>
        <v>25.411764705882351</v>
      </c>
    </row>
    <row r="38" spans="1:26" x14ac:dyDescent="0.2">
      <c r="A38" s="2" t="s">
        <v>290</v>
      </c>
      <c r="B38" s="12">
        <f>B36*100/B26</f>
        <v>2.5588865096359741</v>
      </c>
      <c r="C38" s="12">
        <f t="shared" ref="C38:Z38" si="1">C36*100/C26</f>
        <v>3.4883720930232558</v>
      </c>
      <c r="D38" s="12">
        <f t="shared" si="1"/>
        <v>4.3859649122807021</v>
      </c>
      <c r="E38" s="12">
        <f t="shared" si="1"/>
        <v>1.7316017316017316</v>
      </c>
      <c r="F38" s="12">
        <f t="shared" si="1"/>
        <v>3.4700315457413251</v>
      </c>
      <c r="G38" s="12">
        <f t="shared" si="1"/>
        <v>2.0915032679738563</v>
      </c>
      <c r="H38" s="12">
        <f t="shared" si="1"/>
        <v>2.8132992327365729</v>
      </c>
      <c r="I38" s="12">
        <f t="shared" si="1"/>
        <v>4.3390514631685164</v>
      </c>
      <c r="J38" s="12">
        <f t="shared" si="1"/>
        <v>4.7759433962264151</v>
      </c>
      <c r="K38" s="12">
        <f t="shared" si="1"/>
        <v>3.3898305084745761</v>
      </c>
      <c r="L38" s="12">
        <f t="shared" si="1"/>
        <v>1</v>
      </c>
      <c r="M38" s="12">
        <f t="shared" si="1"/>
        <v>2.5793650793650795</v>
      </c>
      <c r="N38" s="2" t="s">
        <v>290</v>
      </c>
      <c r="O38" s="12">
        <f t="shared" si="1"/>
        <v>0.93951849677040522</v>
      </c>
      <c r="P38" s="12">
        <f t="shared" si="1"/>
        <v>1.3683010262257698</v>
      </c>
      <c r="Q38" s="12">
        <f t="shared" si="1"/>
        <v>0.92592592592592593</v>
      </c>
      <c r="R38" s="12" t="e">
        <f t="shared" si="1"/>
        <v>#DIV/0!</v>
      </c>
      <c r="S38" s="12">
        <f t="shared" si="1"/>
        <v>0</v>
      </c>
      <c r="T38" s="12">
        <f t="shared" si="1"/>
        <v>0.60422960725075525</v>
      </c>
      <c r="U38" s="12">
        <f t="shared" si="1"/>
        <v>4.1237113402061851</v>
      </c>
      <c r="V38" s="12">
        <f t="shared" si="1"/>
        <v>0.91407678244972579</v>
      </c>
      <c r="W38" s="12">
        <f t="shared" si="1"/>
        <v>1.1049723756906078</v>
      </c>
      <c r="X38" s="12">
        <f t="shared" si="1"/>
        <v>0</v>
      </c>
      <c r="Y38" s="12">
        <f t="shared" si="1"/>
        <v>0.34843205574912894</v>
      </c>
      <c r="Z38" s="12">
        <f t="shared" si="1"/>
        <v>0.47058823529411764</v>
      </c>
    </row>
    <row r="40" spans="1:26" x14ac:dyDescent="0.2">
      <c r="A40" s="2" t="s">
        <v>250</v>
      </c>
      <c r="B40" s="1">
        <v>4715</v>
      </c>
      <c r="C40" s="1">
        <v>2961</v>
      </c>
      <c r="D40" s="1">
        <v>67</v>
      </c>
      <c r="E40" s="1">
        <v>232</v>
      </c>
      <c r="F40" s="1">
        <v>326</v>
      </c>
      <c r="G40" s="1">
        <v>382</v>
      </c>
      <c r="H40" s="1">
        <v>205</v>
      </c>
      <c r="I40" s="1">
        <v>529</v>
      </c>
      <c r="J40" s="1">
        <v>873</v>
      </c>
      <c r="K40" s="1">
        <v>90</v>
      </c>
      <c r="L40" s="1">
        <v>114</v>
      </c>
      <c r="M40" s="1">
        <v>143</v>
      </c>
      <c r="N40" s="2" t="s">
        <v>250</v>
      </c>
      <c r="O40" s="1">
        <v>1754</v>
      </c>
      <c r="P40" s="1">
        <v>467</v>
      </c>
      <c r="Q40" s="1">
        <v>125</v>
      </c>
      <c r="R40" s="1">
        <v>0</v>
      </c>
      <c r="S40" s="1">
        <v>15</v>
      </c>
      <c r="T40" s="1">
        <v>320</v>
      </c>
      <c r="U40" s="1">
        <v>44</v>
      </c>
      <c r="V40" s="1">
        <v>279</v>
      </c>
      <c r="W40" s="1">
        <v>91</v>
      </c>
      <c r="X40" s="1">
        <v>49</v>
      </c>
      <c r="Y40" s="1">
        <v>141</v>
      </c>
      <c r="Z40" s="1">
        <v>223</v>
      </c>
    </row>
    <row r="41" spans="1:26" x14ac:dyDescent="0.2">
      <c r="A41" s="2" t="s">
        <v>125</v>
      </c>
      <c r="B41" s="1">
        <v>699</v>
      </c>
      <c r="C41" s="1">
        <v>317</v>
      </c>
      <c r="D41" s="1">
        <v>6</v>
      </c>
      <c r="E41" s="1">
        <v>22</v>
      </c>
      <c r="F41" s="1">
        <v>50</v>
      </c>
      <c r="G41" s="1">
        <v>26</v>
      </c>
      <c r="H41" s="1">
        <v>5</v>
      </c>
      <c r="I41" s="1">
        <v>36</v>
      </c>
      <c r="J41" s="1">
        <v>95</v>
      </c>
      <c r="K41" s="1">
        <v>11</v>
      </c>
      <c r="L41" s="1">
        <v>36</v>
      </c>
      <c r="M41" s="1">
        <v>30</v>
      </c>
      <c r="N41" s="2" t="s">
        <v>125</v>
      </c>
      <c r="O41" s="1">
        <v>382</v>
      </c>
      <c r="P41" s="1">
        <v>97</v>
      </c>
      <c r="Q41" s="1">
        <v>74</v>
      </c>
      <c r="R41" s="1">
        <v>0</v>
      </c>
      <c r="S41" s="1">
        <v>1</v>
      </c>
      <c r="T41" s="1">
        <v>40</v>
      </c>
      <c r="U41" s="1">
        <v>5</v>
      </c>
      <c r="V41" s="1">
        <v>112</v>
      </c>
      <c r="W41" s="1">
        <v>25</v>
      </c>
      <c r="X41" s="1">
        <v>6</v>
      </c>
      <c r="Y41" s="1">
        <v>13</v>
      </c>
      <c r="Z41" s="1">
        <v>9</v>
      </c>
    </row>
    <row r="42" spans="1:26" x14ac:dyDescent="0.2">
      <c r="A42" s="2" t="s">
        <v>126</v>
      </c>
      <c r="B42" s="1">
        <v>714</v>
      </c>
      <c r="C42" s="1">
        <v>450</v>
      </c>
      <c r="D42" s="1">
        <v>20</v>
      </c>
      <c r="E42" s="1">
        <v>47</v>
      </c>
      <c r="F42" s="1">
        <v>36</v>
      </c>
      <c r="G42" s="1">
        <v>63</v>
      </c>
      <c r="H42" s="1">
        <v>35</v>
      </c>
      <c r="I42" s="1">
        <v>88</v>
      </c>
      <c r="J42" s="1">
        <v>119</v>
      </c>
      <c r="K42" s="1">
        <v>10</v>
      </c>
      <c r="L42" s="1">
        <v>14</v>
      </c>
      <c r="M42" s="1">
        <v>18</v>
      </c>
      <c r="N42" s="2" t="s">
        <v>126</v>
      </c>
      <c r="O42" s="1">
        <v>264</v>
      </c>
      <c r="P42" s="1">
        <v>42</v>
      </c>
      <c r="Q42" s="1">
        <v>4</v>
      </c>
      <c r="R42" s="1">
        <v>0</v>
      </c>
      <c r="S42" s="1">
        <v>3</v>
      </c>
      <c r="T42" s="1">
        <v>64</v>
      </c>
      <c r="U42" s="1">
        <v>8</v>
      </c>
      <c r="V42" s="1">
        <v>27</v>
      </c>
      <c r="W42" s="1">
        <v>10</v>
      </c>
      <c r="X42" s="1">
        <v>9</v>
      </c>
      <c r="Y42" s="1">
        <v>35</v>
      </c>
      <c r="Z42" s="1">
        <v>62</v>
      </c>
    </row>
    <row r="43" spans="1:26" x14ac:dyDescent="0.2">
      <c r="A43" s="2" t="s">
        <v>127</v>
      </c>
      <c r="B43" s="1">
        <v>467</v>
      </c>
      <c r="C43" s="1">
        <v>354</v>
      </c>
      <c r="D43" s="1">
        <v>7</v>
      </c>
      <c r="E43" s="1">
        <v>36</v>
      </c>
      <c r="F43" s="1">
        <v>28</v>
      </c>
      <c r="G43" s="1">
        <v>61</v>
      </c>
      <c r="H43" s="1">
        <v>30</v>
      </c>
      <c r="I43" s="1">
        <v>62</v>
      </c>
      <c r="J43" s="1">
        <v>96</v>
      </c>
      <c r="K43" s="1">
        <v>7</v>
      </c>
      <c r="L43" s="1">
        <v>12</v>
      </c>
      <c r="M43" s="1">
        <v>15</v>
      </c>
      <c r="N43" s="2" t="s">
        <v>127</v>
      </c>
      <c r="O43" s="1">
        <v>113</v>
      </c>
      <c r="P43" s="1">
        <v>17</v>
      </c>
      <c r="Q43" s="1">
        <v>1</v>
      </c>
      <c r="R43" s="1">
        <v>0</v>
      </c>
      <c r="S43" s="1">
        <v>0</v>
      </c>
      <c r="T43" s="1">
        <v>35</v>
      </c>
      <c r="U43" s="1">
        <v>4</v>
      </c>
      <c r="V43" s="1">
        <v>10</v>
      </c>
      <c r="W43" s="1">
        <v>5</v>
      </c>
      <c r="X43" s="1">
        <v>4</v>
      </c>
      <c r="Y43" s="1">
        <v>11</v>
      </c>
      <c r="Z43" s="1">
        <v>26</v>
      </c>
    </row>
    <row r="44" spans="1:26" x14ac:dyDescent="0.2">
      <c r="A44" s="2" t="s">
        <v>128</v>
      </c>
      <c r="B44" s="1">
        <v>427</v>
      </c>
      <c r="C44" s="1">
        <v>286</v>
      </c>
      <c r="D44" s="1">
        <v>9</v>
      </c>
      <c r="E44" s="1">
        <v>26</v>
      </c>
      <c r="F44" s="1">
        <v>24</v>
      </c>
      <c r="G44" s="1">
        <v>43</v>
      </c>
      <c r="H44" s="1">
        <v>15</v>
      </c>
      <c r="I44" s="1">
        <v>48</v>
      </c>
      <c r="J44" s="1">
        <v>78</v>
      </c>
      <c r="K44" s="1">
        <v>21</v>
      </c>
      <c r="L44" s="1">
        <v>10</v>
      </c>
      <c r="M44" s="1">
        <v>12</v>
      </c>
      <c r="N44" s="2" t="s">
        <v>128</v>
      </c>
      <c r="O44" s="1">
        <v>141</v>
      </c>
      <c r="P44" s="1">
        <v>41</v>
      </c>
      <c r="Q44" s="1">
        <v>2</v>
      </c>
      <c r="R44" s="1">
        <v>0</v>
      </c>
      <c r="S44" s="1">
        <v>0</v>
      </c>
      <c r="T44" s="1">
        <v>42</v>
      </c>
      <c r="U44" s="1">
        <v>0</v>
      </c>
      <c r="V44" s="1">
        <v>9</v>
      </c>
      <c r="W44" s="1">
        <v>7</v>
      </c>
      <c r="X44" s="1">
        <v>7</v>
      </c>
      <c r="Y44" s="1">
        <v>14</v>
      </c>
      <c r="Z44" s="1">
        <v>19</v>
      </c>
    </row>
    <row r="45" spans="1:26" x14ac:dyDescent="0.2">
      <c r="A45" s="2" t="s">
        <v>129</v>
      </c>
      <c r="B45" s="1">
        <v>579</v>
      </c>
      <c r="C45" s="1">
        <v>375</v>
      </c>
      <c r="D45" s="1">
        <v>3</v>
      </c>
      <c r="E45" s="1">
        <v>35</v>
      </c>
      <c r="F45" s="1">
        <v>47</v>
      </c>
      <c r="G45" s="1">
        <v>59</v>
      </c>
      <c r="H45" s="1">
        <v>36</v>
      </c>
      <c r="I45" s="1">
        <v>52</v>
      </c>
      <c r="J45" s="1">
        <v>105</v>
      </c>
      <c r="K45" s="1">
        <v>11</v>
      </c>
      <c r="L45" s="1">
        <v>9</v>
      </c>
      <c r="M45" s="1">
        <v>18</v>
      </c>
      <c r="N45" s="2" t="s">
        <v>129</v>
      </c>
      <c r="O45" s="1">
        <v>204</v>
      </c>
      <c r="P45" s="1">
        <v>112</v>
      </c>
      <c r="Q45" s="1">
        <v>3</v>
      </c>
      <c r="R45" s="1">
        <v>0</v>
      </c>
      <c r="S45" s="1">
        <v>4</v>
      </c>
      <c r="T45" s="1">
        <v>30</v>
      </c>
      <c r="U45" s="1">
        <v>1</v>
      </c>
      <c r="V45" s="1">
        <v>16</v>
      </c>
      <c r="W45" s="1">
        <v>3</v>
      </c>
      <c r="X45" s="1">
        <v>5</v>
      </c>
      <c r="Y45" s="1">
        <v>12</v>
      </c>
      <c r="Z45" s="1">
        <v>18</v>
      </c>
    </row>
    <row r="46" spans="1:26" x14ac:dyDescent="0.2">
      <c r="A46" s="2" t="s">
        <v>130</v>
      </c>
      <c r="B46" s="1">
        <v>106</v>
      </c>
      <c r="C46" s="1">
        <v>80</v>
      </c>
      <c r="D46" s="1">
        <v>1</v>
      </c>
      <c r="E46" s="1">
        <v>10</v>
      </c>
      <c r="F46" s="1">
        <v>22</v>
      </c>
      <c r="G46" s="1">
        <v>4</v>
      </c>
      <c r="H46" s="1">
        <v>3</v>
      </c>
      <c r="I46" s="1">
        <v>12</v>
      </c>
      <c r="J46" s="1">
        <v>19</v>
      </c>
      <c r="K46" s="1">
        <v>1</v>
      </c>
      <c r="L46" s="1">
        <v>2</v>
      </c>
      <c r="M46" s="1">
        <v>6</v>
      </c>
      <c r="N46" s="2" t="s">
        <v>130</v>
      </c>
      <c r="O46" s="1">
        <v>26</v>
      </c>
      <c r="P46" s="1">
        <v>10</v>
      </c>
      <c r="Q46" s="1">
        <v>1</v>
      </c>
      <c r="R46" s="1">
        <v>0</v>
      </c>
      <c r="S46" s="1">
        <v>0</v>
      </c>
      <c r="T46" s="1">
        <v>1</v>
      </c>
      <c r="U46" s="1">
        <v>1</v>
      </c>
      <c r="V46" s="1">
        <v>4</v>
      </c>
      <c r="W46" s="1">
        <v>3</v>
      </c>
      <c r="X46" s="1">
        <v>0</v>
      </c>
      <c r="Y46" s="1">
        <v>3</v>
      </c>
      <c r="Z46" s="1">
        <v>3</v>
      </c>
    </row>
    <row r="47" spans="1:26" x14ac:dyDescent="0.2">
      <c r="A47" s="2" t="s">
        <v>131</v>
      </c>
      <c r="B47" s="1">
        <v>820</v>
      </c>
      <c r="C47" s="1">
        <v>528</v>
      </c>
      <c r="D47" s="1">
        <v>8</v>
      </c>
      <c r="E47" s="1">
        <v>28</v>
      </c>
      <c r="F47" s="1">
        <v>44</v>
      </c>
      <c r="G47" s="1">
        <v>67</v>
      </c>
      <c r="H47" s="1">
        <v>41</v>
      </c>
      <c r="I47" s="1">
        <v>100</v>
      </c>
      <c r="J47" s="1">
        <v>187</v>
      </c>
      <c r="K47" s="1">
        <v>13</v>
      </c>
      <c r="L47" s="1">
        <v>21</v>
      </c>
      <c r="M47" s="1">
        <v>19</v>
      </c>
      <c r="N47" s="2" t="s">
        <v>131</v>
      </c>
      <c r="O47" s="1">
        <v>292</v>
      </c>
      <c r="P47" s="1">
        <v>61</v>
      </c>
      <c r="Q47" s="1">
        <v>24</v>
      </c>
      <c r="R47" s="1">
        <v>0</v>
      </c>
      <c r="S47" s="1">
        <v>5</v>
      </c>
      <c r="T47" s="1">
        <v>40</v>
      </c>
      <c r="U47" s="1">
        <v>4</v>
      </c>
      <c r="V47" s="1">
        <v>55</v>
      </c>
      <c r="W47" s="1">
        <v>20</v>
      </c>
      <c r="X47" s="1">
        <v>9</v>
      </c>
      <c r="Y47" s="1">
        <v>37</v>
      </c>
      <c r="Z47" s="1">
        <v>37</v>
      </c>
    </row>
    <row r="48" spans="1:26" x14ac:dyDescent="0.2">
      <c r="A48" s="2" t="s">
        <v>132</v>
      </c>
      <c r="B48" s="1">
        <v>421</v>
      </c>
      <c r="C48" s="1">
        <v>238</v>
      </c>
      <c r="D48" s="1">
        <v>7</v>
      </c>
      <c r="E48" s="1">
        <v>8</v>
      </c>
      <c r="F48" s="1">
        <v>36</v>
      </c>
      <c r="G48" s="1">
        <v>21</v>
      </c>
      <c r="H48" s="1">
        <v>16</v>
      </c>
      <c r="I48" s="1">
        <v>51</v>
      </c>
      <c r="J48" s="1">
        <v>84</v>
      </c>
      <c r="K48" s="1">
        <v>5</v>
      </c>
      <c r="L48" s="1">
        <v>2</v>
      </c>
      <c r="M48" s="1">
        <v>8</v>
      </c>
      <c r="N48" s="2" t="s">
        <v>132</v>
      </c>
      <c r="O48" s="1">
        <v>183</v>
      </c>
      <c r="P48" s="1">
        <v>56</v>
      </c>
      <c r="Q48" s="1">
        <v>12</v>
      </c>
      <c r="R48" s="1">
        <v>0</v>
      </c>
      <c r="S48" s="1">
        <v>2</v>
      </c>
      <c r="T48" s="1">
        <v>29</v>
      </c>
      <c r="U48" s="1">
        <v>12</v>
      </c>
      <c r="V48" s="1">
        <v>19</v>
      </c>
      <c r="W48" s="1">
        <v>9</v>
      </c>
      <c r="X48" s="1">
        <v>3</v>
      </c>
      <c r="Y48" s="1">
        <v>4</v>
      </c>
      <c r="Z48" s="1">
        <v>37</v>
      </c>
    </row>
    <row r="49" spans="1:26" x14ac:dyDescent="0.2">
      <c r="A49" s="2" t="s">
        <v>133</v>
      </c>
      <c r="B49" s="1">
        <v>296</v>
      </c>
      <c r="C49" s="1">
        <v>178</v>
      </c>
      <c r="D49" s="1">
        <v>1</v>
      </c>
      <c r="E49" s="1">
        <v>13</v>
      </c>
      <c r="F49" s="1">
        <v>19</v>
      </c>
      <c r="G49" s="1">
        <v>24</v>
      </c>
      <c r="H49" s="1">
        <v>16</v>
      </c>
      <c r="I49" s="1">
        <v>46</v>
      </c>
      <c r="J49" s="1">
        <v>38</v>
      </c>
      <c r="K49" s="1">
        <v>6</v>
      </c>
      <c r="L49" s="1">
        <v>6</v>
      </c>
      <c r="M49" s="1">
        <v>9</v>
      </c>
      <c r="N49" s="2" t="s">
        <v>133</v>
      </c>
      <c r="O49" s="1">
        <v>118</v>
      </c>
      <c r="P49" s="1">
        <v>20</v>
      </c>
      <c r="Q49" s="1">
        <v>2</v>
      </c>
      <c r="R49" s="1">
        <v>0</v>
      </c>
      <c r="S49" s="1">
        <v>0</v>
      </c>
      <c r="T49" s="1">
        <v>35</v>
      </c>
      <c r="U49" s="1">
        <v>5</v>
      </c>
      <c r="V49" s="1">
        <v>22</v>
      </c>
      <c r="W49" s="1">
        <v>7</v>
      </c>
      <c r="X49" s="1">
        <v>6</v>
      </c>
      <c r="Y49" s="1">
        <v>11</v>
      </c>
      <c r="Z49" s="1">
        <v>10</v>
      </c>
    </row>
    <row r="50" spans="1:26" x14ac:dyDescent="0.2">
      <c r="A50" s="2" t="s">
        <v>134</v>
      </c>
      <c r="B50" s="1">
        <v>186</v>
      </c>
      <c r="C50" s="1">
        <v>155</v>
      </c>
      <c r="D50" s="1">
        <v>5</v>
      </c>
      <c r="E50" s="1">
        <v>7</v>
      </c>
      <c r="F50" s="1">
        <v>20</v>
      </c>
      <c r="G50" s="1">
        <v>14</v>
      </c>
      <c r="H50" s="1">
        <v>8</v>
      </c>
      <c r="I50" s="1">
        <v>34</v>
      </c>
      <c r="J50" s="1">
        <v>52</v>
      </c>
      <c r="K50" s="1">
        <v>5</v>
      </c>
      <c r="L50" s="1">
        <v>2</v>
      </c>
      <c r="M50" s="1">
        <v>8</v>
      </c>
      <c r="N50" s="2" t="s">
        <v>134</v>
      </c>
      <c r="O50" s="1">
        <v>31</v>
      </c>
      <c r="P50" s="1">
        <v>11</v>
      </c>
      <c r="Q50" s="1">
        <v>2</v>
      </c>
      <c r="R50" s="1">
        <v>0</v>
      </c>
      <c r="S50" s="1">
        <v>0</v>
      </c>
      <c r="T50" s="1">
        <v>4</v>
      </c>
      <c r="U50" s="1">
        <v>4</v>
      </c>
      <c r="V50" s="1">
        <v>5</v>
      </c>
      <c r="W50" s="1">
        <v>2</v>
      </c>
      <c r="X50" s="1">
        <v>0</v>
      </c>
      <c r="Y50" s="1">
        <v>1</v>
      </c>
      <c r="Z50" s="1">
        <v>2</v>
      </c>
    </row>
    <row r="51" spans="1:26" x14ac:dyDescent="0.2">
      <c r="A51" s="2" t="s">
        <v>289</v>
      </c>
      <c r="B51" s="12">
        <f>SUM(B47:B50)*100/B40</f>
        <v>36.542948038176036</v>
      </c>
      <c r="C51" s="12">
        <f t="shared" ref="C51" si="2">SUM(C47:C50)*100/C40</f>
        <v>37.115839243498819</v>
      </c>
      <c r="D51" s="12">
        <f t="shared" ref="D51" si="3">SUM(D47:D50)*100/D40</f>
        <v>31.343283582089551</v>
      </c>
      <c r="E51" s="12">
        <f t="shared" ref="E51" si="4">SUM(E47:E50)*100/E40</f>
        <v>24.137931034482758</v>
      </c>
      <c r="F51" s="12">
        <f t="shared" ref="F51" si="5">SUM(F47:F50)*100/F40</f>
        <v>36.50306748466258</v>
      </c>
      <c r="G51" s="12">
        <f t="shared" ref="G51" si="6">SUM(G47:G50)*100/G40</f>
        <v>32.984293193717278</v>
      </c>
      <c r="H51" s="12">
        <f t="shared" ref="H51" si="7">SUM(H47:H50)*100/H40</f>
        <v>39.512195121951223</v>
      </c>
      <c r="I51" s="12">
        <f t="shared" ref="I51" si="8">SUM(I47:I50)*100/I40</f>
        <v>43.667296786389414</v>
      </c>
      <c r="J51" s="12">
        <f t="shared" ref="J51" si="9">SUM(J47:J50)*100/J40</f>
        <v>41.351660939289808</v>
      </c>
      <c r="K51" s="12">
        <f t="shared" ref="K51" si="10">SUM(K47:K50)*100/K40</f>
        <v>32.222222222222221</v>
      </c>
      <c r="L51" s="12">
        <f t="shared" ref="L51" si="11">SUM(L47:L50)*100/L40</f>
        <v>27.192982456140349</v>
      </c>
      <c r="M51" s="12">
        <f t="shared" ref="M51" si="12">SUM(M47:M50)*100/M40</f>
        <v>30.76923076923077</v>
      </c>
      <c r="N51" s="2" t="s">
        <v>289</v>
      </c>
      <c r="O51" s="12">
        <f t="shared" ref="O51" si="13">SUM(O47:O50)*100/O40</f>
        <v>35.575826681870012</v>
      </c>
      <c r="P51" s="12">
        <f t="shared" ref="P51" si="14">SUM(P47:P50)*100/P40</f>
        <v>31.691648822269809</v>
      </c>
      <c r="Q51" s="12">
        <f t="shared" ref="Q51" si="15">SUM(Q47:Q50)*100/Q40</f>
        <v>32</v>
      </c>
      <c r="R51" s="12" t="e">
        <f t="shared" ref="R51" si="16">SUM(R47:R50)*100/R40</f>
        <v>#DIV/0!</v>
      </c>
      <c r="S51" s="12">
        <f t="shared" ref="S51" si="17">SUM(S47:S50)*100/S40</f>
        <v>46.666666666666664</v>
      </c>
      <c r="T51" s="12">
        <f t="shared" ref="T51" si="18">SUM(T47:T50)*100/T40</f>
        <v>33.75</v>
      </c>
      <c r="U51" s="12">
        <f t="shared" ref="U51" si="19">SUM(U47:U50)*100/U40</f>
        <v>56.81818181818182</v>
      </c>
      <c r="V51" s="12">
        <f t="shared" ref="V51" si="20">SUM(V47:V50)*100/V40</f>
        <v>36.200716845878134</v>
      </c>
      <c r="W51" s="12">
        <f t="shared" ref="W51" si="21">SUM(W47:W50)*100/W40</f>
        <v>41.758241758241759</v>
      </c>
      <c r="X51" s="12">
        <f t="shared" ref="X51" si="22">SUM(X47:X50)*100/X40</f>
        <v>36.734693877551024</v>
      </c>
      <c r="Y51" s="12">
        <f t="shared" ref="Y51" si="23">SUM(Y47:Y50)*100/Y40</f>
        <v>37.588652482269502</v>
      </c>
      <c r="Z51" s="12">
        <f t="shared" ref="Z51" si="24">SUM(Z47:Z50)*100/Z40</f>
        <v>38.565022421524667</v>
      </c>
    </row>
    <row r="52" spans="1:26" x14ac:dyDescent="0.2">
      <c r="A52" s="2" t="s">
        <v>290</v>
      </c>
      <c r="B52" s="12">
        <f>B50*100/B40</f>
        <v>3.9448568398727466</v>
      </c>
      <c r="C52" s="12">
        <f t="shared" ref="C52:Z52" si="25">C50*100/C40</f>
        <v>5.2347180006754472</v>
      </c>
      <c r="D52" s="12">
        <f t="shared" si="25"/>
        <v>7.4626865671641793</v>
      </c>
      <c r="E52" s="12">
        <f t="shared" si="25"/>
        <v>3.0172413793103448</v>
      </c>
      <c r="F52" s="12">
        <f t="shared" si="25"/>
        <v>6.1349693251533743</v>
      </c>
      <c r="G52" s="12">
        <f t="shared" si="25"/>
        <v>3.6649214659685865</v>
      </c>
      <c r="H52" s="12">
        <f t="shared" si="25"/>
        <v>3.9024390243902438</v>
      </c>
      <c r="I52" s="12">
        <f t="shared" si="25"/>
        <v>6.4272211720226844</v>
      </c>
      <c r="J52" s="12">
        <f t="shared" si="25"/>
        <v>5.9564719358533793</v>
      </c>
      <c r="K52" s="12">
        <f t="shared" si="25"/>
        <v>5.5555555555555554</v>
      </c>
      <c r="L52" s="12">
        <f t="shared" si="25"/>
        <v>1.7543859649122806</v>
      </c>
      <c r="M52" s="12">
        <f t="shared" si="25"/>
        <v>5.5944055944055942</v>
      </c>
      <c r="N52" s="2" t="s">
        <v>290</v>
      </c>
      <c r="O52" s="12">
        <f t="shared" si="25"/>
        <v>1.7673888255416192</v>
      </c>
      <c r="P52" s="12">
        <f t="shared" si="25"/>
        <v>2.3554603854389722</v>
      </c>
      <c r="Q52" s="12">
        <f t="shared" si="25"/>
        <v>1.6</v>
      </c>
      <c r="R52" s="12" t="e">
        <f t="shared" si="25"/>
        <v>#DIV/0!</v>
      </c>
      <c r="S52" s="12">
        <f t="shared" si="25"/>
        <v>0</v>
      </c>
      <c r="T52" s="12">
        <f t="shared" si="25"/>
        <v>1.25</v>
      </c>
      <c r="U52" s="12">
        <f t="shared" si="25"/>
        <v>9.0909090909090917</v>
      </c>
      <c r="V52" s="12">
        <f t="shared" si="25"/>
        <v>1.7921146953405018</v>
      </c>
      <c r="W52" s="12">
        <f t="shared" si="25"/>
        <v>2.197802197802198</v>
      </c>
      <c r="X52" s="12">
        <f t="shared" si="25"/>
        <v>0</v>
      </c>
      <c r="Y52" s="12">
        <f t="shared" si="25"/>
        <v>0.70921985815602839</v>
      </c>
      <c r="Z52" s="12">
        <f t="shared" si="25"/>
        <v>0.89686098654708524</v>
      </c>
    </row>
    <row r="54" spans="1:26" x14ac:dyDescent="0.2">
      <c r="A54" s="2" t="s">
        <v>277</v>
      </c>
      <c r="B54" s="1">
        <v>4625</v>
      </c>
      <c r="C54" s="1">
        <v>2973</v>
      </c>
      <c r="D54" s="1">
        <v>47</v>
      </c>
      <c r="E54" s="1">
        <v>230</v>
      </c>
      <c r="F54" s="1">
        <v>308</v>
      </c>
      <c r="G54" s="1">
        <v>383</v>
      </c>
      <c r="H54" s="1">
        <v>186</v>
      </c>
      <c r="I54" s="1">
        <v>462</v>
      </c>
      <c r="J54" s="1">
        <v>823</v>
      </c>
      <c r="K54" s="1">
        <v>87</v>
      </c>
      <c r="L54" s="1">
        <v>86</v>
      </c>
      <c r="M54" s="1">
        <v>361</v>
      </c>
      <c r="N54" s="2" t="s">
        <v>277</v>
      </c>
      <c r="O54" s="1">
        <v>1652</v>
      </c>
      <c r="P54" s="1">
        <v>410</v>
      </c>
      <c r="Q54" s="1">
        <v>91</v>
      </c>
      <c r="R54" s="1">
        <v>0</v>
      </c>
      <c r="S54" s="1">
        <v>9</v>
      </c>
      <c r="T54" s="1">
        <v>342</v>
      </c>
      <c r="U54" s="1">
        <v>53</v>
      </c>
      <c r="V54" s="1">
        <v>268</v>
      </c>
      <c r="W54" s="1">
        <v>90</v>
      </c>
      <c r="X54" s="1">
        <v>41</v>
      </c>
      <c r="Y54" s="1">
        <v>146</v>
      </c>
      <c r="Z54" s="1">
        <v>202</v>
      </c>
    </row>
    <row r="55" spans="1:26" x14ac:dyDescent="0.2">
      <c r="A55" s="2" t="s">
        <v>125</v>
      </c>
      <c r="B55" s="1">
        <v>898</v>
      </c>
      <c r="C55" s="1">
        <v>411</v>
      </c>
      <c r="D55" s="1">
        <v>9</v>
      </c>
      <c r="E55" s="1">
        <v>29</v>
      </c>
      <c r="F55" s="1">
        <v>61</v>
      </c>
      <c r="G55" s="1">
        <v>28</v>
      </c>
      <c r="H55" s="1">
        <v>6</v>
      </c>
      <c r="I55" s="1">
        <v>53</v>
      </c>
      <c r="J55" s="1">
        <v>87</v>
      </c>
      <c r="K55" s="1">
        <v>5</v>
      </c>
      <c r="L55" s="1">
        <v>38</v>
      </c>
      <c r="M55" s="1">
        <v>95</v>
      </c>
      <c r="N55" s="2" t="s">
        <v>125</v>
      </c>
      <c r="O55" s="1">
        <v>487</v>
      </c>
      <c r="P55" s="1">
        <v>102</v>
      </c>
      <c r="Q55" s="1">
        <v>69</v>
      </c>
      <c r="R55" s="1">
        <v>0</v>
      </c>
      <c r="S55" s="1">
        <v>2</v>
      </c>
      <c r="T55" s="1">
        <v>57</v>
      </c>
      <c r="U55" s="1">
        <v>5</v>
      </c>
      <c r="V55" s="1">
        <v>176</v>
      </c>
      <c r="W55" s="1">
        <v>47</v>
      </c>
      <c r="X55" s="1">
        <v>4</v>
      </c>
      <c r="Y55" s="1">
        <v>12</v>
      </c>
      <c r="Z55" s="1">
        <v>13</v>
      </c>
    </row>
    <row r="56" spans="1:26" x14ac:dyDescent="0.2">
      <c r="A56" s="2" t="s">
        <v>126</v>
      </c>
      <c r="B56" s="1">
        <v>789</v>
      </c>
      <c r="C56" s="1">
        <v>498</v>
      </c>
      <c r="D56" s="1">
        <v>13</v>
      </c>
      <c r="E56" s="1">
        <v>52</v>
      </c>
      <c r="F56" s="1">
        <v>54</v>
      </c>
      <c r="G56" s="1">
        <v>59</v>
      </c>
      <c r="H56" s="1">
        <v>35</v>
      </c>
      <c r="I56" s="1">
        <v>85</v>
      </c>
      <c r="J56" s="1">
        <v>152</v>
      </c>
      <c r="K56" s="1">
        <v>16</v>
      </c>
      <c r="L56" s="1">
        <v>16</v>
      </c>
      <c r="M56" s="1">
        <v>16</v>
      </c>
      <c r="N56" s="2" t="s">
        <v>126</v>
      </c>
      <c r="O56" s="1">
        <v>291</v>
      </c>
      <c r="P56" s="1">
        <v>43</v>
      </c>
      <c r="Q56" s="1">
        <v>3</v>
      </c>
      <c r="R56" s="1">
        <v>0</v>
      </c>
      <c r="S56" s="1">
        <v>3</v>
      </c>
      <c r="T56" s="1">
        <v>80</v>
      </c>
      <c r="U56" s="1">
        <v>11</v>
      </c>
      <c r="V56" s="1">
        <v>30</v>
      </c>
      <c r="W56" s="1">
        <v>12</v>
      </c>
      <c r="X56" s="1">
        <v>12</v>
      </c>
      <c r="Y56" s="1">
        <v>33</v>
      </c>
      <c r="Z56" s="1">
        <v>64</v>
      </c>
    </row>
    <row r="57" spans="1:26" x14ac:dyDescent="0.2">
      <c r="A57" s="2" t="s">
        <v>127</v>
      </c>
      <c r="B57" s="1">
        <v>649</v>
      </c>
      <c r="C57" s="1">
        <v>378</v>
      </c>
      <c r="D57" s="1">
        <v>7</v>
      </c>
      <c r="E57" s="1">
        <v>32</v>
      </c>
      <c r="F57" s="1">
        <v>40</v>
      </c>
      <c r="G57" s="1">
        <v>64</v>
      </c>
      <c r="H57" s="1">
        <v>34</v>
      </c>
      <c r="I57" s="1">
        <v>52</v>
      </c>
      <c r="J57" s="1">
        <v>124</v>
      </c>
      <c r="K57" s="1">
        <v>12</v>
      </c>
      <c r="L57" s="1">
        <v>5</v>
      </c>
      <c r="M57" s="1">
        <v>8</v>
      </c>
      <c r="N57" s="2" t="s">
        <v>127</v>
      </c>
      <c r="O57" s="1">
        <v>271</v>
      </c>
      <c r="P57" s="1">
        <v>33</v>
      </c>
      <c r="Q57" s="1">
        <v>10</v>
      </c>
      <c r="R57" s="1">
        <v>0</v>
      </c>
      <c r="S57" s="1">
        <v>2</v>
      </c>
      <c r="T57" s="1">
        <v>70</v>
      </c>
      <c r="U57" s="1">
        <v>26</v>
      </c>
      <c r="V57" s="1">
        <v>25</v>
      </c>
      <c r="W57" s="1">
        <v>13</v>
      </c>
      <c r="X57" s="1">
        <v>11</v>
      </c>
      <c r="Y57" s="1">
        <v>32</v>
      </c>
      <c r="Z57" s="1">
        <v>49</v>
      </c>
    </row>
    <row r="58" spans="1:26" x14ac:dyDescent="0.2">
      <c r="A58" s="2" t="s">
        <v>128</v>
      </c>
      <c r="B58" s="1">
        <v>591</v>
      </c>
      <c r="C58" s="1">
        <v>344</v>
      </c>
      <c r="D58" s="1">
        <v>6</v>
      </c>
      <c r="E58" s="1">
        <v>30</v>
      </c>
      <c r="F58" s="1">
        <v>28</v>
      </c>
      <c r="G58" s="1">
        <v>62</v>
      </c>
      <c r="H58" s="1">
        <v>23</v>
      </c>
      <c r="I58" s="1">
        <v>54</v>
      </c>
      <c r="J58" s="1">
        <v>107</v>
      </c>
      <c r="K58" s="1">
        <v>14</v>
      </c>
      <c r="L58" s="1">
        <v>6</v>
      </c>
      <c r="M58" s="1">
        <v>14</v>
      </c>
      <c r="N58" s="2" t="s">
        <v>128</v>
      </c>
      <c r="O58" s="1">
        <v>247</v>
      </c>
      <c r="P58" s="1">
        <v>43</v>
      </c>
      <c r="Q58" s="1">
        <v>2</v>
      </c>
      <c r="R58" s="1">
        <v>0</v>
      </c>
      <c r="S58" s="1">
        <v>0</v>
      </c>
      <c r="T58" s="1">
        <v>65</v>
      </c>
      <c r="U58" s="1">
        <v>6</v>
      </c>
      <c r="V58" s="1">
        <v>34</v>
      </c>
      <c r="W58" s="1">
        <v>7</v>
      </c>
      <c r="X58" s="1">
        <v>9</v>
      </c>
      <c r="Y58" s="1">
        <v>51</v>
      </c>
      <c r="Z58" s="1">
        <v>30</v>
      </c>
    </row>
    <row r="59" spans="1:26" x14ac:dyDescent="0.2">
      <c r="A59" s="2" t="s">
        <v>129</v>
      </c>
      <c r="B59" s="1">
        <v>624</v>
      </c>
      <c r="C59" s="1">
        <v>466</v>
      </c>
      <c r="D59" s="1">
        <v>7</v>
      </c>
      <c r="E59" s="1">
        <v>39</v>
      </c>
      <c r="F59" s="1">
        <v>28</v>
      </c>
      <c r="G59" s="1">
        <v>55</v>
      </c>
      <c r="H59" s="1">
        <v>30</v>
      </c>
      <c r="I59" s="1">
        <v>62</v>
      </c>
      <c r="J59" s="1">
        <v>104</v>
      </c>
      <c r="K59" s="1">
        <v>18</v>
      </c>
      <c r="L59" s="1">
        <v>8</v>
      </c>
      <c r="M59" s="1">
        <v>115</v>
      </c>
      <c r="N59" s="2" t="s">
        <v>129</v>
      </c>
      <c r="O59" s="1">
        <v>158</v>
      </c>
      <c r="P59" s="1">
        <v>87</v>
      </c>
      <c r="Q59" s="1">
        <v>1</v>
      </c>
      <c r="R59" s="1">
        <v>0</v>
      </c>
      <c r="S59" s="1">
        <v>1</v>
      </c>
      <c r="T59" s="1">
        <v>36</v>
      </c>
      <c r="U59" s="1">
        <v>1</v>
      </c>
      <c r="V59" s="1">
        <v>2</v>
      </c>
      <c r="W59" s="1">
        <v>5</v>
      </c>
      <c r="X59" s="1">
        <v>2</v>
      </c>
      <c r="Y59" s="1">
        <v>2</v>
      </c>
      <c r="Z59" s="1">
        <v>21</v>
      </c>
    </row>
    <row r="60" spans="1:26" x14ac:dyDescent="0.2">
      <c r="A60" s="2" t="s">
        <v>130</v>
      </c>
      <c r="B60" s="1">
        <v>90</v>
      </c>
      <c r="C60" s="1">
        <v>79</v>
      </c>
      <c r="D60" s="1">
        <v>0</v>
      </c>
      <c r="E60" s="1">
        <v>6</v>
      </c>
      <c r="F60" s="1">
        <v>28</v>
      </c>
      <c r="G60" s="1">
        <v>4</v>
      </c>
      <c r="H60" s="1">
        <v>3</v>
      </c>
      <c r="I60" s="1">
        <v>7</v>
      </c>
      <c r="J60" s="1">
        <v>18</v>
      </c>
      <c r="K60" s="1">
        <v>1</v>
      </c>
      <c r="L60" s="1">
        <v>2</v>
      </c>
      <c r="M60" s="1">
        <v>10</v>
      </c>
      <c r="N60" s="2" t="s">
        <v>130</v>
      </c>
      <c r="O60" s="1">
        <v>11</v>
      </c>
      <c r="P60" s="1">
        <v>3</v>
      </c>
      <c r="Q60" s="1">
        <v>1</v>
      </c>
      <c r="R60" s="1">
        <v>0</v>
      </c>
      <c r="S60" s="1">
        <v>1</v>
      </c>
      <c r="T60" s="1">
        <v>3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3</v>
      </c>
    </row>
    <row r="61" spans="1:26" x14ac:dyDescent="0.2">
      <c r="A61" s="2" t="s">
        <v>131</v>
      </c>
      <c r="B61" s="1">
        <v>618</v>
      </c>
      <c r="C61" s="1">
        <v>506</v>
      </c>
      <c r="D61" s="1">
        <v>5</v>
      </c>
      <c r="E61" s="1">
        <v>31</v>
      </c>
      <c r="F61" s="1">
        <v>38</v>
      </c>
      <c r="G61" s="1">
        <v>79</v>
      </c>
      <c r="H61" s="1">
        <v>35</v>
      </c>
      <c r="I61" s="1">
        <v>86</v>
      </c>
      <c r="J61" s="1">
        <v>126</v>
      </c>
      <c r="K61" s="1">
        <v>16</v>
      </c>
      <c r="L61" s="1">
        <v>10</v>
      </c>
      <c r="M61" s="1">
        <v>80</v>
      </c>
      <c r="N61" s="2" t="s">
        <v>131</v>
      </c>
      <c r="O61" s="1">
        <v>112</v>
      </c>
      <c r="P61" s="1">
        <v>48</v>
      </c>
      <c r="Q61" s="1">
        <v>3</v>
      </c>
      <c r="R61" s="1">
        <v>0</v>
      </c>
      <c r="S61" s="1">
        <v>0</v>
      </c>
      <c r="T61" s="1">
        <v>23</v>
      </c>
      <c r="U61" s="1">
        <v>2</v>
      </c>
      <c r="V61" s="1">
        <v>1</v>
      </c>
      <c r="W61" s="1">
        <v>6</v>
      </c>
      <c r="X61" s="1">
        <v>3</v>
      </c>
      <c r="Y61" s="1">
        <v>14</v>
      </c>
      <c r="Z61" s="1">
        <v>12</v>
      </c>
    </row>
    <row r="62" spans="1:26" x14ac:dyDescent="0.2">
      <c r="A62" s="2" t="s">
        <v>132</v>
      </c>
      <c r="B62" s="1">
        <v>211</v>
      </c>
      <c r="C62" s="1">
        <v>153</v>
      </c>
      <c r="D62" s="1">
        <v>0</v>
      </c>
      <c r="E62" s="1">
        <v>4</v>
      </c>
      <c r="F62" s="1">
        <v>14</v>
      </c>
      <c r="G62" s="1">
        <v>19</v>
      </c>
      <c r="H62" s="1">
        <v>11</v>
      </c>
      <c r="I62" s="1">
        <v>36</v>
      </c>
      <c r="J62" s="1">
        <v>57</v>
      </c>
      <c r="K62" s="1">
        <v>3</v>
      </c>
      <c r="L62" s="1">
        <v>1</v>
      </c>
      <c r="M62" s="1">
        <v>8</v>
      </c>
      <c r="N62" s="2" t="s">
        <v>132</v>
      </c>
      <c r="O62" s="1">
        <v>58</v>
      </c>
      <c r="P62" s="1">
        <v>42</v>
      </c>
      <c r="Q62" s="1">
        <v>1</v>
      </c>
      <c r="R62" s="1">
        <v>0</v>
      </c>
      <c r="S62" s="1">
        <v>0</v>
      </c>
      <c r="T62" s="1">
        <v>5</v>
      </c>
      <c r="U62" s="1">
        <v>1</v>
      </c>
      <c r="V62" s="1">
        <v>0</v>
      </c>
      <c r="W62" s="1">
        <v>0</v>
      </c>
      <c r="X62" s="1">
        <v>0</v>
      </c>
      <c r="Y62" s="1">
        <v>2</v>
      </c>
      <c r="Z62" s="1">
        <v>7</v>
      </c>
    </row>
    <row r="63" spans="1:26" x14ac:dyDescent="0.2">
      <c r="A63" s="2" t="s">
        <v>133</v>
      </c>
      <c r="B63" s="1">
        <v>102</v>
      </c>
      <c r="C63" s="1">
        <v>86</v>
      </c>
      <c r="D63" s="1">
        <v>0</v>
      </c>
      <c r="E63" s="1">
        <v>6</v>
      </c>
      <c r="F63" s="1">
        <v>15</v>
      </c>
      <c r="G63" s="1">
        <v>11</v>
      </c>
      <c r="H63" s="1">
        <v>6</v>
      </c>
      <c r="I63" s="1">
        <v>18</v>
      </c>
      <c r="J63" s="1">
        <v>19</v>
      </c>
      <c r="K63" s="1">
        <v>1</v>
      </c>
      <c r="L63" s="1">
        <v>0</v>
      </c>
      <c r="M63" s="1">
        <v>10</v>
      </c>
      <c r="N63" s="2" t="s">
        <v>133</v>
      </c>
      <c r="O63" s="1">
        <v>16</v>
      </c>
      <c r="P63" s="1">
        <v>8</v>
      </c>
      <c r="Q63" s="1">
        <v>1</v>
      </c>
      <c r="R63" s="1">
        <v>0</v>
      </c>
      <c r="S63" s="1">
        <v>0</v>
      </c>
      <c r="T63" s="1">
        <v>3</v>
      </c>
      <c r="U63" s="1">
        <v>1</v>
      </c>
      <c r="V63" s="1">
        <v>0</v>
      </c>
      <c r="W63" s="1">
        <v>0</v>
      </c>
      <c r="X63" s="1">
        <v>0</v>
      </c>
      <c r="Y63" s="1">
        <v>0</v>
      </c>
      <c r="Z63" s="1">
        <v>3</v>
      </c>
    </row>
    <row r="64" spans="1:26" x14ac:dyDescent="0.2">
      <c r="A64" s="2" t="s">
        <v>134</v>
      </c>
      <c r="B64" s="1">
        <v>53</v>
      </c>
      <c r="C64" s="1">
        <v>52</v>
      </c>
      <c r="D64" s="1">
        <v>0</v>
      </c>
      <c r="E64" s="1">
        <v>1</v>
      </c>
      <c r="F64" s="1">
        <v>2</v>
      </c>
      <c r="G64" s="1">
        <v>2</v>
      </c>
      <c r="H64" s="1">
        <v>3</v>
      </c>
      <c r="I64" s="1">
        <v>9</v>
      </c>
      <c r="J64" s="1">
        <v>29</v>
      </c>
      <c r="K64" s="1">
        <v>1</v>
      </c>
      <c r="L64" s="1">
        <v>0</v>
      </c>
      <c r="M64" s="1">
        <v>5</v>
      </c>
      <c r="N64" s="2" t="s">
        <v>134</v>
      </c>
      <c r="O64" s="1">
        <v>1</v>
      </c>
      <c r="P64" s="1">
        <v>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2" t="s">
        <v>289</v>
      </c>
      <c r="B65" s="12">
        <f>SUM(B61:B64)*100/B54</f>
        <v>21.275675675675675</v>
      </c>
      <c r="C65" s="12">
        <f t="shared" ref="C65" si="26">SUM(C61:C64)*100/C54</f>
        <v>26.807938109653549</v>
      </c>
      <c r="D65" s="12">
        <f t="shared" ref="D65" si="27">SUM(D61:D64)*100/D54</f>
        <v>10.638297872340425</v>
      </c>
      <c r="E65" s="12">
        <f t="shared" ref="E65" si="28">SUM(E61:E64)*100/E54</f>
        <v>18.260869565217391</v>
      </c>
      <c r="F65" s="12">
        <f t="shared" ref="F65" si="29">SUM(F61:F64)*100/F54</f>
        <v>22.402597402597401</v>
      </c>
      <c r="G65" s="12">
        <f t="shared" ref="G65" si="30">SUM(G61:G64)*100/G54</f>
        <v>28.981723237597912</v>
      </c>
      <c r="H65" s="12">
        <f t="shared" ref="H65" si="31">SUM(H61:H64)*100/H54</f>
        <v>29.56989247311828</v>
      </c>
      <c r="I65" s="12">
        <f t="shared" ref="I65" si="32">SUM(I61:I64)*100/I54</f>
        <v>32.251082251082252</v>
      </c>
      <c r="J65" s="12">
        <f t="shared" ref="J65" si="33">SUM(J61:J64)*100/J54</f>
        <v>28.068043742405834</v>
      </c>
      <c r="K65" s="12">
        <f t="shared" ref="K65" si="34">SUM(K61:K64)*100/K54</f>
        <v>24.137931034482758</v>
      </c>
      <c r="L65" s="12">
        <f t="shared" ref="L65" si="35">SUM(L61:L64)*100/L54</f>
        <v>12.790697674418604</v>
      </c>
      <c r="M65" s="12">
        <f t="shared" ref="M65" si="36">SUM(M61:M64)*100/M54</f>
        <v>28.531855955678669</v>
      </c>
      <c r="N65" s="2" t="s">
        <v>289</v>
      </c>
      <c r="O65" s="12">
        <f t="shared" ref="O65" si="37">SUM(O61:O64)*100/O54</f>
        <v>11.319612590799032</v>
      </c>
      <c r="P65" s="12">
        <f t="shared" ref="P65" si="38">SUM(P61:P64)*100/P54</f>
        <v>24.146341463414632</v>
      </c>
      <c r="Q65" s="12">
        <f t="shared" ref="Q65" si="39">SUM(Q61:Q64)*100/Q54</f>
        <v>5.4945054945054945</v>
      </c>
      <c r="R65" s="12" t="e">
        <f t="shared" ref="R65" si="40">SUM(R61:R64)*100/R54</f>
        <v>#DIV/0!</v>
      </c>
      <c r="S65" s="12">
        <f t="shared" ref="S65" si="41">SUM(S61:S64)*100/S54</f>
        <v>0</v>
      </c>
      <c r="T65" s="12">
        <f t="shared" ref="T65" si="42">SUM(T61:T64)*100/T54</f>
        <v>9.064327485380117</v>
      </c>
      <c r="U65" s="12">
        <f t="shared" ref="U65" si="43">SUM(U61:U64)*100/U54</f>
        <v>7.5471698113207548</v>
      </c>
      <c r="V65" s="12">
        <f t="shared" ref="V65" si="44">SUM(V61:V64)*100/V54</f>
        <v>0.37313432835820898</v>
      </c>
      <c r="W65" s="12">
        <f t="shared" ref="W65" si="45">SUM(W61:W64)*100/W54</f>
        <v>6.666666666666667</v>
      </c>
      <c r="X65" s="12">
        <f t="shared" ref="X65" si="46">SUM(X61:X64)*100/X54</f>
        <v>7.3170731707317076</v>
      </c>
      <c r="Y65" s="12">
        <f t="shared" ref="Y65" si="47">SUM(Y61:Y64)*100/Y54</f>
        <v>10.95890410958904</v>
      </c>
      <c r="Z65" s="12">
        <f t="shared" ref="Z65" si="48">SUM(Z61:Z64)*100/Z54</f>
        <v>10.891089108910892</v>
      </c>
    </row>
    <row r="66" spans="1:26" x14ac:dyDescent="0.2">
      <c r="A66" s="2" t="s">
        <v>290</v>
      </c>
      <c r="B66" s="12">
        <f>B64*100/B54</f>
        <v>1.145945945945946</v>
      </c>
      <c r="C66" s="12">
        <f t="shared" ref="C66:Z66" si="49">C64*100/C54</f>
        <v>1.7490750084090145</v>
      </c>
      <c r="D66" s="12">
        <f t="shared" si="49"/>
        <v>0</v>
      </c>
      <c r="E66" s="12">
        <f t="shared" si="49"/>
        <v>0.43478260869565216</v>
      </c>
      <c r="F66" s="12">
        <f t="shared" si="49"/>
        <v>0.64935064935064934</v>
      </c>
      <c r="G66" s="12">
        <f t="shared" si="49"/>
        <v>0.52219321148825071</v>
      </c>
      <c r="H66" s="12">
        <f t="shared" si="49"/>
        <v>1.6129032258064515</v>
      </c>
      <c r="I66" s="12">
        <f t="shared" si="49"/>
        <v>1.948051948051948</v>
      </c>
      <c r="J66" s="12">
        <f t="shared" si="49"/>
        <v>3.5236938031591736</v>
      </c>
      <c r="K66" s="12">
        <f t="shared" si="49"/>
        <v>1.1494252873563218</v>
      </c>
      <c r="L66" s="12">
        <f t="shared" si="49"/>
        <v>0</v>
      </c>
      <c r="M66" s="12">
        <f t="shared" si="49"/>
        <v>1.3850415512465375</v>
      </c>
      <c r="N66" s="2" t="s">
        <v>290</v>
      </c>
      <c r="O66" s="12">
        <f t="shared" si="49"/>
        <v>6.0532687651331719E-2</v>
      </c>
      <c r="P66" s="12">
        <f t="shared" si="49"/>
        <v>0.24390243902439024</v>
      </c>
      <c r="Q66" s="12">
        <f t="shared" si="49"/>
        <v>0</v>
      </c>
      <c r="R66" s="12" t="e">
        <f t="shared" si="49"/>
        <v>#DIV/0!</v>
      </c>
      <c r="S66" s="12">
        <f t="shared" si="49"/>
        <v>0</v>
      </c>
      <c r="T66" s="12">
        <f t="shared" si="49"/>
        <v>0</v>
      </c>
      <c r="U66" s="12">
        <f t="shared" si="49"/>
        <v>0</v>
      </c>
      <c r="V66" s="12">
        <f t="shared" si="49"/>
        <v>0</v>
      </c>
      <c r="W66" s="12">
        <f t="shared" si="49"/>
        <v>0</v>
      </c>
      <c r="X66" s="12">
        <f t="shared" si="49"/>
        <v>0</v>
      </c>
      <c r="Y66" s="12">
        <f t="shared" si="49"/>
        <v>0</v>
      </c>
      <c r="Z66" s="12">
        <f t="shared" si="49"/>
        <v>0</v>
      </c>
    </row>
    <row r="67" spans="1:26" x14ac:dyDescent="0.2">
      <c r="A67" s="30" t="s">
        <v>329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 t="s">
        <v>329</v>
      </c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x14ac:dyDescent="0.2">
      <c r="A69" s="2" t="s">
        <v>264</v>
      </c>
      <c r="N69" s="2" t="s">
        <v>264</v>
      </c>
    </row>
    <row r="70" spans="1:26" x14ac:dyDescent="0.2">
      <c r="A70" s="5"/>
      <c r="B70" s="6" t="s">
        <v>1</v>
      </c>
      <c r="C70" s="28" t="s">
        <v>247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5"/>
      <c r="O70" s="28" t="s">
        <v>248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9"/>
    </row>
    <row r="71" spans="1:26" s="4" customFormat="1" ht="9.6" x14ac:dyDescent="0.2">
      <c r="A71" s="8"/>
      <c r="B71" s="9" t="s">
        <v>0</v>
      </c>
      <c r="C71" s="10" t="s">
        <v>2</v>
      </c>
      <c r="D71" s="10" t="s">
        <v>4</v>
      </c>
      <c r="E71" s="10" t="s">
        <v>5</v>
      </c>
      <c r="F71" s="10" t="s">
        <v>6</v>
      </c>
      <c r="G71" s="10" t="s">
        <v>7</v>
      </c>
      <c r="H71" s="10" t="s">
        <v>8</v>
      </c>
      <c r="I71" s="10" t="s">
        <v>9</v>
      </c>
      <c r="J71" s="10" t="s">
        <v>10</v>
      </c>
      <c r="K71" s="10" t="s">
        <v>11</v>
      </c>
      <c r="L71" s="10" t="s">
        <v>12</v>
      </c>
      <c r="M71" s="10" t="s">
        <v>13</v>
      </c>
      <c r="N71" s="8"/>
      <c r="O71" s="10" t="s">
        <v>1</v>
      </c>
      <c r="P71" s="10" t="s">
        <v>14</v>
      </c>
      <c r="Q71" s="10" t="s">
        <v>15</v>
      </c>
      <c r="R71" s="10" t="s">
        <v>16</v>
      </c>
      <c r="S71" s="10" t="s">
        <v>17</v>
      </c>
      <c r="T71" s="10" t="s">
        <v>18</v>
      </c>
      <c r="U71" s="10" t="s">
        <v>19</v>
      </c>
      <c r="V71" s="10" t="s">
        <v>20</v>
      </c>
      <c r="W71" s="10" t="s">
        <v>21</v>
      </c>
      <c r="X71" s="10" t="s">
        <v>22</v>
      </c>
      <c r="Y71" s="10" t="s">
        <v>23</v>
      </c>
      <c r="Z71" s="11" t="s">
        <v>24</v>
      </c>
    </row>
    <row r="72" spans="1:26" x14ac:dyDescent="0.2">
      <c r="A72" s="2" t="s">
        <v>288</v>
      </c>
      <c r="N72" s="2" t="s">
        <v>288</v>
      </c>
    </row>
    <row r="74" spans="1:26" x14ac:dyDescent="0.2">
      <c r="A74" s="2" t="s">
        <v>278</v>
      </c>
      <c r="B74" s="1">
        <v>6754</v>
      </c>
      <c r="C74" s="1">
        <v>4234</v>
      </c>
      <c r="D74" s="1">
        <v>69</v>
      </c>
      <c r="E74" s="1">
        <v>295</v>
      </c>
      <c r="F74" s="1">
        <v>432</v>
      </c>
      <c r="G74" s="1">
        <v>528</v>
      </c>
      <c r="H74" s="1">
        <v>280</v>
      </c>
      <c r="I74" s="1">
        <v>710</v>
      </c>
      <c r="J74" s="1">
        <v>1223</v>
      </c>
      <c r="K74" s="1">
        <v>115</v>
      </c>
      <c r="L74" s="1">
        <v>142</v>
      </c>
      <c r="M74" s="1">
        <v>440</v>
      </c>
      <c r="N74" s="2" t="s">
        <v>278</v>
      </c>
      <c r="O74" s="1">
        <v>2520</v>
      </c>
      <c r="P74" s="1">
        <v>675</v>
      </c>
      <c r="Q74" s="1">
        <v>170</v>
      </c>
      <c r="R74" s="1">
        <v>0</v>
      </c>
      <c r="S74" s="1">
        <v>27</v>
      </c>
      <c r="T74" s="1">
        <v>491</v>
      </c>
      <c r="U74" s="1">
        <v>77</v>
      </c>
      <c r="V74" s="1">
        <v>365</v>
      </c>
      <c r="W74" s="1">
        <v>130</v>
      </c>
      <c r="X74" s="1">
        <v>68</v>
      </c>
      <c r="Y74" s="1">
        <v>210</v>
      </c>
      <c r="Z74" s="1">
        <v>307</v>
      </c>
    </row>
    <row r="75" spans="1:26" x14ac:dyDescent="0.2">
      <c r="A75" s="2" t="s">
        <v>135</v>
      </c>
      <c r="B75" s="1">
        <v>5845</v>
      </c>
      <c r="C75" s="1">
        <v>3487</v>
      </c>
      <c r="D75" s="1">
        <v>50</v>
      </c>
      <c r="E75" s="1">
        <v>258</v>
      </c>
      <c r="F75" s="1">
        <v>348</v>
      </c>
      <c r="G75" s="1">
        <v>452</v>
      </c>
      <c r="H75" s="1">
        <v>212</v>
      </c>
      <c r="I75" s="1">
        <v>557</v>
      </c>
      <c r="J75" s="1">
        <v>1008</v>
      </c>
      <c r="K75" s="1">
        <v>88</v>
      </c>
      <c r="L75" s="1">
        <v>116</v>
      </c>
      <c r="M75" s="1">
        <v>398</v>
      </c>
      <c r="N75" s="2" t="s">
        <v>135</v>
      </c>
      <c r="O75" s="1">
        <v>2358</v>
      </c>
      <c r="P75" s="1">
        <v>630</v>
      </c>
      <c r="Q75" s="1">
        <v>163</v>
      </c>
      <c r="R75" s="1">
        <v>0</v>
      </c>
      <c r="S75" s="1">
        <v>23</v>
      </c>
      <c r="T75" s="1">
        <v>476</v>
      </c>
      <c r="U75" s="1">
        <v>70</v>
      </c>
      <c r="V75" s="1">
        <v>348</v>
      </c>
      <c r="W75" s="1">
        <v>119</v>
      </c>
      <c r="X75" s="1">
        <v>61</v>
      </c>
      <c r="Y75" s="1">
        <v>206</v>
      </c>
      <c r="Z75" s="1">
        <v>262</v>
      </c>
    </row>
    <row r="76" spans="1:26" x14ac:dyDescent="0.2">
      <c r="A76" s="2" t="s">
        <v>136</v>
      </c>
      <c r="B76" s="1">
        <v>264</v>
      </c>
      <c r="C76" s="1">
        <v>198</v>
      </c>
      <c r="D76" s="1">
        <v>4</v>
      </c>
      <c r="E76" s="1">
        <v>9</v>
      </c>
      <c r="F76" s="1">
        <v>21</v>
      </c>
      <c r="G76" s="1">
        <v>25</v>
      </c>
      <c r="H76" s="1">
        <v>21</v>
      </c>
      <c r="I76" s="1">
        <v>28</v>
      </c>
      <c r="J76" s="1">
        <v>55</v>
      </c>
      <c r="K76" s="1">
        <v>16</v>
      </c>
      <c r="L76" s="1">
        <v>11</v>
      </c>
      <c r="M76" s="1">
        <v>8</v>
      </c>
      <c r="N76" s="2" t="s">
        <v>136</v>
      </c>
      <c r="O76" s="1">
        <v>66</v>
      </c>
      <c r="P76" s="1">
        <v>8</v>
      </c>
      <c r="Q76" s="1">
        <v>2</v>
      </c>
      <c r="R76" s="1">
        <v>0</v>
      </c>
      <c r="S76" s="1">
        <v>2</v>
      </c>
      <c r="T76" s="1">
        <v>5</v>
      </c>
      <c r="U76" s="1">
        <v>0</v>
      </c>
      <c r="V76" s="1">
        <v>11</v>
      </c>
      <c r="W76" s="1">
        <v>4</v>
      </c>
      <c r="X76" s="1">
        <v>1</v>
      </c>
      <c r="Y76" s="1">
        <v>4</v>
      </c>
      <c r="Z76" s="1">
        <v>29</v>
      </c>
    </row>
    <row r="77" spans="1:26" x14ac:dyDescent="0.2">
      <c r="A77" s="2" t="s">
        <v>137</v>
      </c>
      <c r="B77" s="1">
        <v>417</v>
      </c>
      <c r="C77" s="1">
        <v>335</v>
      </c>
      <c r="D77" s="1">
        <v>13</v>
      </c>
      <c r="E77" s="1">
        <v>25</v>
      </c>
      <c r="F77" s="1">
        <v>40</v>
      </c>
      <c r="G77" s="1">
        <v>24</v>
      </c>
      <c r="H77" s="1">
        <v>22</v>
      </c>
      <c r="I77" s="1">
        <v>72</v>
      </c>
      <c r="J77" s="1">
        <v>107</v>
      </c>
      <c r="K77" s="1">
        <v>5</v>
      </c>
      <c r="L77" s="1">
        <v>5</v>
      </c>
      <c r="M77" s="1">
        <v>22</v>
      </c>
      <c r="N77" s="2" t="s">
        <v>137</v>
      </c>
      <c r="O77" s="1">
        <v>82</v>
      </c>
      <c r="P77" s="1">
        <v>33</v>
      </c>
      <c r="Q77" s="1">
        <v>3</v>
      </c>
      <c r="R77" s="1">
        <v>0</v>
      </c>
      <c r="S77" s="1">
        <v>2</v>
      </c>
      <c r="T77" s="1">
        <v>10</v>
      </c>
      <c r="U77" s="1">
        <v>6</v>
      </c>
      <c r="V77" s="1">
        <v>4</v>
      </c>
      <c r="W77" s="1">
        <v>6</v>
      </c>
      <c r="X77" s="1">
        <v>6</v>
      </c>
      <c r="Y77" s="1">
        <v>0</v>
      </c>
      <c r="Z77" s="1">
        <v>12</v>
      </c>
    </row>
    <row r="78" spans="1:26" x14ac:dyDescent="0.2">
      <c r="A78" s="2" t="s">
        <v>138</v>
      </c>
      <c r="B78" s="1">
        <v>228</v>
      </c>
      <c r="C78" s="1">
        <v>214</v>
      </c>
      <c r="D78" s="1">
        <v>2</v>
      </c>
      <c r="E78" s="1">
        <v>3</v>
      </c>
      <c r="F78" s="1">
        <v>23</v>
      </c>
      <c r="G78" s="1">
        <v>27</v>
      </c>
      <c r="H78" s="1">
        <v>25</v>
      </c>
      <c r="I78" s="1">
        <v>53</v>
      </c>
      <c r="J78" s="1">
        <v>53</v>
      </c>
      <c r="K78" s="1">
        <v>6</v>
      </c>
      <c r="L78" s="1">
        <v>10</v>
      </c>
      <c r="M78" s="1">
        <v>12</v>
      </c>
      <c r="N78" s="2" t="s">
        <v>138</v>
      </c>
      <c r="O78" s="1">
        <v>14</v>
      </c>
      <c r="P78" s="1">
        <v>4</v>
      </c>
      <c r="Q78" s="1">
        <v>2</v>
      </c>
      <c r="R78" s="1">
        <v>0</v>
      </c>
      <c r="S78" s="1">
        <v>0</v>
      </c>
      <c r="T78" s="1">
        <v>0</v>
      </c>
      <c r="U78" s="1">
        <v>1</v>
      </c>
      <c r="V78" s="1">
        <v>2</v>
      </c>
      <c r="W78" s="1">
        <v>1</v>
      </c>
      <c r="X78" s="1">
        <v>0</v>
      </c>
      <c r="Y78" s="1">
        <v>0</v>
      </c>
      <c r="Z78" s="1">
        <v>4</v>
      </c>
    </row>
    <row r="80" spans="1:26" x14ac:dyDescent="0.2">
      <c r="A80" s="2" t="s">
        <v>279</v>
      </c>
      <c r="B80" s="1">
        <v>3254</v>
      </c>
      <c r="C80" s="1">
        <v>2070</v>
      </c>
      <c r="D80" s="1">
        <v>43</v>
      </c>
      <c r="E80" s="1">
        <v>146</v>
      </c>
      <c r="F80" s="1">
        <v>227</v>
      </c>
      <c r="G80" s="1">
        <v>256</v>
      </c>
      <c r="H80" s="1">
        <v>145</v>
      </c>
      <c r="I80" s="1">
        <v>369</v>
      </c>
      <c r="J80" s="1">
        <v>640</v>
      </c>
      <c r="K80" s="1">
        <v>58</v>
      </c>
      <c r="L80" s="1">
        <v>78</v>
      </c>
      <c r="M80" s="1">
        <v>108</v>
      </c>
      <c r="N80" s="2" t="s">
        <v>279</v>
      </c>
      <c r="O80" s="1">
        <v>1184</v>
      </c>
      <c r="P80" s="1">
        <v>358</v>
      </c>
      <c r="Q80" s="1">
        <v>85</v>
      </c>
      <c r="R80" s="1">
        <v>0</v>
      </c>
      <c r="S80" s="1">
        <v>15</v>
      </c>
      <c r="T80" s="1">
        <v>202</v>
      </c>
      <c r="U80" s="1">
        <v>33</v>
      </c>
      <c r="V80" s="1">
        <v>176</v>
      </c>
      <c r="W80" s="1">
        <v>49</v>
      </c>
      <c r="X80" s="1">
        <v>32</v>
      </c>
      <c r="Y80" s="1">
        <v>89</v>
      </c>
      <c r="Z80" s="1">
        <v>145</v>
      </c>
    </row>
    <row r="81" spans="1:26" x14ac:dyDescent="0.2">
      <c r="A81" s="2" t="s">
        <v>135</v>
      </c>
      <c r="B81" s="1">
        <v>2575</v>
      </c>
      <c r="C81" s="1">
        <v>1527</v>
      </c>
      <c r="D81" s="1">
        <v>29</v>
      </c>
      <c r="E81" s="1">
        <v>114</v>
      </c>
      <c r="F81" s="1">
        <v>164</v>
      </c>
      <c r="G81" s="1">
        <v>197</v>
      </c>
      <c r="H81" s="1">
        <v>95</v>
      </c>
      <c r="I81" s="1">
        <v>264</v>
      </c>
      <c r="J81" s="1">
        <v>490</v>
      </c>
      <c r="K81" s="1">
        <v>39</v>
      </c>
      <c r="L81" s="1">
        <v>56</v>
      </c>
      <c r="M81" s="1">
        <v>79</v>
      </c>
      <c r="N81" s="2" t="s">
        <v>135</v>
      </c>
      <c r="O81" s="1">
        <v>1048</v>
      </c>
      <c r="P81" s="1">
        <v>329</v>
      </c>
      <c r="Q81" s="1">
        <v>78</v>
      </c>
      <c r="R81" s="1">
        <v>0</v>
      </c>
      <c r="S81" s="1">
        <v>11</v>
      </c>
      <c r="T81" s="1">
        <v>189</v>
      </c>
      <c r="U81" s="1">
        <v>27</v>
      </c>
      <c r="V81" s="1">
        <v>159</v>
      </c>
      <c r="W81" s="1">
        <v>39</v>
      </c>
      <c r="X81" s="1">
        <v>27</v>
      </c>
      <c r="Y81" s="1">
        <v>86</v>
      </c>
      <c r="Z81" s="1">
        <v>103</v>
      </c>
    </row>
    <row r="82" spans="1:26" x14ac:dyDescent="0.2">
      <c r="A82" s="2" t="s">
        <v>136</v>
      </c>
      <c r="B82" s="1">
        <v>188</v>
      </c>
      <c r="C82" s="1">
        <v>130</v>
      </c>
      <c r="D82" s="1">
        <v>3</v>
      </c>
      <c r="E82" s="1">
        <v>7</v>
      </c>
      <c r="F82" s="1">
        <v>14</v>
      </c>
      <c r="G82" s="1">
        <v>16</v>
      </c>
      <c r="H82" s="1">
        <v>15</v>
      </c>
      <c r="I82" s="1">
        <v>17</v>
      </c>
      <c r="J82" s="1">
        <v>32</v>
      </c>
      <c r="K82" s="1">
        <v>11</v>
      </c>
      <c r="L82" s="1">
        <v>9</v>
      </c>
      <c r="M82" s="1">
        <v>6</v>
      </c>
      <c r="N82" s="2" t="s">
        <v>136</v>
      </c>
      <c r="O82" s="1">
        <v>58</v>
      </c>
      <c r="P82" s="1">
        <v>4</v>
      </c>
      <c r="Q82" s="1">
        <v>2</v>
      </c>
      <c r="R82" s="1">
        <v>0</v>
      </c>
      <c r="S82" s="1">
        <v>2</v>
      </c>
      <c r="T82" s="1">
        <v>5</v>
      </c>
      <c r="U82" s="1">
        <v>0</v>
      </c>
      <c r="V82" s="1">
        <v>11</v>
      </c>
      <c r="W82" s="1">
        <v>3</v>
      </c>
      <c r="X82" s="1">
        <v>0</v>
      </c>
      <c r="Y82" s="1">
        <v>3</v>
      </c>
      <c r="Z82" s="1">
        <v>28</v>
      </c>
    </row>
    <row r="83" spans="1:26" x14ac:dyDescent="0.2">
      <c r="A83" s="2" t="s">
        <v>137</v>
      </c>
      <c r="B83" s="1">
        <v>308</v>
      </c>
      <c r="C83" s="1">
        <v>243</v>
      </c>
      <c r="D83" s="1">
        <v>9</v>
      </c>
      <c r="E83" s="1">
        <v>22</v>
      </c>
      <c r="F83" s="1">
        <v>28</v>
      </c>
      <c r="G83" s="1">
        <v>18</v>
      </c>
      <c r="H83" s="1">
        <v>16</v>
      </c>
      <c r="I83" s="1">
        <v>51</v>
      </c>
      <c r="J83" s="1">
        <v>79</v>
      </c>
      <c r="K83" s="1">
        <v>3</v>
      </c>
      <c r="L83" s="1">
        <v>3</v>
      </c>
      <c r="M83" s="1">
        <v>14</v>
      </c>
      <c r="N83" s="2" t="s">
        <v>137</v>
      </c>
      <c r="O83" s="1">
        <v>65</v>
      </c>
      <c r="P83" s="1">
        <v>22</v>
      </c>
      <c r="Q83" s="1">
        <v>3</v>
      </c>
      <c r="R83" s="1">
        <v>0</v>
      </c>
      <c r="S83" s="1">
        <v>2</v>
      </c>
      <c r="T83" s="1">
        <v>8</v>
      </c>
      <c r="U83" s="1">
        <v>5</v>
      </c>
      <c r="V83" s="1">
        <v>4</v>
      </c>
      <c r="W83" s="1">
        <v>6</v>
      </c>
      <c r="X83" s="1">
        <v>5</v>
      </c>
      <c r="Y83" s="1">
        <v>0</v>
      </c>
      <c r="Z83" s="1">
        <v>10</v>
      </c>
    </row>
    <row r="84" spans="1:26" x14ac:dyDescent="0.2">
      <c r="A84" s="2" t="s">
        <v>138</v>
      </c>
      <c r="B84" s="1">
        <v>183</v>
      </c>
      <c r="C84" s="1">
        <v>170</v>
      </c>
      <c r="D84" s="1">
        <v>2</v>
      </c>
      <c r="E84" s="1">
        <v>3</v>
      </c>
      <c r="F84" s="1">
        <v>21</v>
      </c>
      <c r="G84" s="1">
        <v>25</v>
      </c>
      <c r="H84" s="1">
        <v>19</v>
      </c>
      <c r="I84" s="1">
        <v>37</v>
      </c>
      <c r="J84" s="1">
        <v>39</v>
      </c>
      <c r="K84" s="1">
        <v>5</v>
      </c>
      <c r="L84" s="1">
        <v>10</v>
      </c>
      <c r="M84" s="1">
        <v>9</v>
      </c>
      <c r="N84" s="2" t="s">
        <v>138</v>
      </c>
      <c r="O84" s="1">
        <v>13</v>
      </c>
      <c r="P84" s="1">
        <v>3</v>
      </c>
      <c r="Q84" s="1">
        <v>2</v>
      </c>
      <c r="R84" s="1">
        <v>0</v>
      </c>
      <c r="S84" s="1">
        <v>0</v>
      </c>
      <c r="T84" s="1">
        <v>0</v>
      </c>
      <c r="U84" s="1">
        <v>1</v>
      </c>
      <c r="V84" s="1">
        <v>2</v>
      </c>
      <c r="W84" s="1">
        <v>1</v>
      </c>
      <c r="X84" s="1">
        <v>0</v>
      </c>
      <c r="Y84" s="1">
        <v>0</v>
      </c>
      <c r="Z84" s="1">
        <v>4</v>
      </c>
    </row>
    <row r="86" spans="1:26" x14ac:dyDescent="0.2">
      <c r="A86" s="2" t="s">
        <v>280</v>
      </c>
      <c r="B86" s="1">
        <v>3500</v>
      </c>
      <c r="C86" s="1">
        <v>2164</v>
      </c>
      <c r="D86" s="1">
        <v>26</v>
      </c>
      <c r="E86" s="1">
        <v>149</v>
      </c>
      <c r="F86" s="1">
        <v>205</v>
      </c>
      <c r="G86" s="1">
        <v>272</v>
      </c>
      <c r="H86" s="1">
        <v>135</v>
      </c>
      <c r="I86" s="1">
        <v>341</v>
      </c>
      <c r="J86" s="1">
        <v>583</v>
      </c>
      <c r="K86" s="1">
        <v>57</v>
      </c>
      <c r="L86" s="1">
        <v>64</v>
      </c>
      <c r="M86" s="1">
        <v>332</v>
      </c>
      <c r="N86" s="2" t="s">
        <v>280</v>
      </c>
      <c r="O86" s="1">
        <v>1336</v>
      </c>
      <c r="P86" s="1">
        <v>317</v>
      </c>
      <c r="Q86" s="1">
        <v>85</v>
      </c>
      <c r="R86" s="1">
        <v>0</v>
      </c>
      <c r="S86" s="1">
        <v>12</v>
      </c>
      <c r="T86" s="1">
        <v>289</v>
      </c>
      <c r="U86" s="1">
        <v>44</v>
      </c>
      <c r="V86" s="1">
        <v>189</v>
      </c>
      <c r="W86" s="1">
        <v>81</v>
      </c>
      <c r="X86" s="1">
        <v>36</v>
      </c>
      <c r="Y86" s="1">
        <v>121</v>
      </c>
      <c r="Z86" s="1">
        <v>162</v>
      </c>
    </row>
    <row r="87" spans="1:26" x14ac:dyDescent="0.2">
      <c r="A87" s="2" t="s">
        <v>135</v>
      </c>
      <c r="B87" s="1">
        <v>3270</v>
      </c>
      <c r="C87" s="1">
        <v>1960</v>
      </c>
      <c r="D87" s="1">
        <v>21</v>
      </c>
      <c r="E87" s="1">
        <v>144</v>
      </c>
      <c r="F87" s="1">
        <v>184</v>
      </c>
      <c r="G87" s="1">
        <v>255</v>
      </c>
      <c r="H87" s="1">
        <v>117</v>
      </c>
      <c r="I87" s="1">
        <v>293</v>
      </c>
      <c r="J87" s="1">
        <v>518</v>
      </c>
      <c r="K87" s="1">
        <v>49</v>
      </c>
      <c r="L87" s="1">
        <v>60</v>
      </c>
      <c r="M87" s="1">
        <v>319</v>
      </c>
      <c r="N87" s="2" t="s">
        <v>135</v>
      </c>
      <c r="O87" s="1">
        <v>1310</v>
      </c>
      <c r="P87" s="1">
        <v>301</v>
      </c>
      <c r="Q87" s="1">
        <v>85</v>
      </c>
      <c r="R87" s="1">
        <v>0</v>
      </c>
      <c r="S87" s="1">
        <v>12</v>
      </c>
      <c r="T87" s="1">
        <v>287</v>
      </c>
      <c r="U87" s="1">
        <v>43</v>
      </c>
      <c r="V87" s="1">
        <v>189</v>
      </c>
      <c r="W87" s="1">
        <v>80</v>
      </c>
      <c r="X87" s="1">
        <v>34</v>
      </c>
      <c r="Y87" s="1">
        <v>120</v>
      </c>
      <c r="Z87" s="1">
        <v>159</v>
      </c>
    </row>
    <row r="88" spans="1:26" x14ac:dyDescent="0.2">
      <c r="A88" s="2" t="s">
        <v>136</v>
      </c>
      <c r="B88" s="1">
        <v>76</v>
      </c>
      <c r="C88" s="1">
        <v>68</v>
      </c>
      <c r="D88" s="1">
        <v>1</v>
      </c>
      <c r="E88" s="1">
        <v>2</v>
      </c>
      <c r="F88" s="1">
        <v>7</v>
      </c>
      <c r="G88" s="1">
        <v>9</v>
      </c>
      <c r="H88" s="1">
        <v>6</v>
      </c>
      <c r="I88" s="1">
        <v>11</v>
      </c>
      <c r="J88" s="1">
        <v>23</v>
      </c>
      <c r="K88" s="1">
        <v>5</v>
      </c>
      <c r="L88" s="1">
        <v>2</v>
      </c>
      <c r="M88" s="1">
        <v>2</v>
      </c>
      <c r="N88" s="2" t="s">
        <v>136</v>
      </c>
      <c r="O88" s="1">
        <v>8</v>
      </c>
      <c r="P88" s="1">
        <v>4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</v>
      </c>
      <c r="X88" s="1">
        <v>1</v>
      </c>
      <c r="Y88" s="1">
        <v>1</v>
      </c>
      <c r="Z88" s="1">
        <v>1</v>
      </c>
    </row>
    <row r="89" spans="1:26" x14ac:dyDescent="0.2">
      <c r="A89" s="2" t="s">
        <v>137</v>
      </c>
      <c r="B89" s="1">
        <v>109</v>
      </c>
      <c r="C89" s="1">
        <v>92</v>
      </c>
      <c r="D89" s="1">
        <v>4</v>
      </c>
      <c r="E89" s="1">
        <v>3</v>
      </c>
      <c r="F89" s="1">
        <v>12</v>
      </c>
      <c r="G89" s="1">
        <v>6</v>
      </c>
      <c r="H89" s="1">
        <v>6</v>
      </c>
      <c r="I89" s="1">
        <v>21</v>
      </c>
      <c r="J89" s="1">
        <v>28</v>
      </c>
      <c r="K89" s="1">
        <v>2</v>
      </c>
      <c r="L89" s="1">
        <v>2</v>
      </c>
      <c r="M89" s="1">
        <v>8</v>
      </c>
      <c r="N89" s="2" t="s">
        <v>137</v>
      </c>
      <c r="O89" s="1">
        <v>17</v>
      </c>
      <c r="P89" s="1">
        <v>11</v>
      </c>
      <c r="Q89" s="1">
        <v>0</v>
      </c>
      <c r="R89" s="1">
        <v>0</v>
      </c>
      <c r="S89" s="1">
        <v>0</v>
      </c>
      <c r="T89" s="1">
        <v>2</v>
      </c>
      <c r="U89" s="1">
        <v>1</v>
      </c>
      <c r="V89" s="1">
        <v>0</v>
      </c>
      <c r="W89" s="1">
        <v>0</v>
      </c>
      <c r="X89" s="1">
        <v>1</v>
      </c>
      <c r="Y89" s="1">
        <v>0</v>
      </c>
      <c r="Z89" s="1">
        <v>2</v>
      </c>
    </row>
    <row r="90" spans="1:26" x14ac:dyDescent="0.2">
      <c r="A90" s="2" t="s">
        <v>138</v>
      </c>
      <c r="B90" s="1">
        <v>45</v>
      </c>
      <c r="C90" s="1">
        <v>44</v>
      </c>
      <c r="D90" s="1">
        <v>0</v>
      </c>
      <c r="E90" s="1">
        <v>0</v>
      </c>
      <c r="F90" s="1">
        <v>2</v>
      </c>
      <c r="G90" s="1">
        <v>2</v>
      </c>
      <c r="H90" s="1">
        <v>6</v>
      </c>
      <c r="I90" s="1">
        <v>16</v>
      </c>
      <c r="J90" s="1">
        <v>14</v>
      </c>
      <c r="K90" s="1">
        <v>1</v>
      </c>
      <c r="L90" s="1">
        <v>0</v>
      </c>
      <c r="M90" s="1">
        <v>3</v>
      </c>
      <c r="N90" s="2" t="s">
        <v>138</v>
      </c>
      <c r="O90" s="1">
        <v>1</v>
      </c>
      <c r="P90" s="1">
        <v>1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2">
      <c r="A91" s="30" t="s">
        <v>329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 t="s">
        <v>329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</sheetData>
  <mergeCells count="8">
    <mergeCell ref="A91:M91"/>
    <mergeCell ref="N91:Z91"/>
    <mergeCell ref="C2:M2"/>
    <mergeCell ref="O2:Z2"/>
    <mergeCell ref="C70:M70"/>
    <mergeCell ref="O70:Z70"/>
    <mergeCell ref="A67:M67"/>
    <mergeCell ref="N67:Z67"/>
  </mergeCells>
  <pageMargins left="0.7" right="0.7" top="0.75" bottom="0.75" header="0.3" footer="0.3"/>
  <pageSetup scale="98" orientation="portrait" r:id="rId1"/>
  <rowBreaks count="1" manualBreakCount="1">
    <brk id="6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076E-2760-4624-976D-0BA06F88D1A9}">
  <dimension ref="A1:Z58"/>
  <sheetViews>
    <sheetView view="pageBreakPreview" topLeftCell="A33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265</v>
      </c>
      <c r="N1" s="2" t="s">
        <v>265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291</v>
      </c>
      <c r="E4" s="3"/>
      <c r="N4" s="2" t="s">
        <v>291</v>
      </c>
    </row>
    <row r="6" spans="1:26" x14ac:dyDescent="0.2">
      <c r="A6" s="2" t="s">
        <v>249</v>
      </c>
      <c r="B6" s="1">
        <v>10257</v>
      </c>
      <c r="C6" s="1">
        <v>6352</v>
      </c>
      <c r="D6" s="1">
        <v>124</v>
      </c>
      <c r="E6" s="1">
        <v>499</v>
      </c>
      <c r="F6" s="1">
        <v>674</v>
      </c>
      <c r="G6" s="1">
        <v>825</v>
      </c>
      <c r="H6" s="1">
        <v>414</v>
      </c>
      <c r="I6" s="1">
        <v>1083</v>
      </c>
      <c r="J6" s="1">
        <v>1801</v>
      </c>
      <c r="K6" s="1">
        <v>188</v>
      </c>
      <c r="L6" s="1">
        <v>222</v>
      </c>
      <c r="M6" s="1">
        <v>522</v>
      </c>
      <c r="N6" s="2" t="s">
        <v>249</v>
      </c>
      <c r="O6" s="1">
        <v>3905</v>
      </c>
      <c r="P6" s="1">
        <v>945</v>
      </c>
      <c r="Q6" s="1">
        <v>272</v>
      </c>
      <c r="R6" s="1">
        <v>0</v>
      </c>
      <c r="S6" s="1">
        <v>35</v>
      </c>
      <c r="T6" s="1">
        <v>778</v>
      </c>
      <c r="U6" s="1">
        <v>108</v>
      </c>
      <c r="V6" s="1">
        <v>595</v>
      </c>
      <c r="W6" s="1">
        <v>207</v>
      </c>
      <c r="X6" s="1">
        <v>111</v>
      </c>
      <c r="Y6" s="1">
        <v>354</v>
      </c>
      <c r="Z6" s="1">
        <v>500</v>
      </c>
    </row>
    <row r="7" spans="1:26" x14ac:dyDescent="0.2">
      <c r="A7" s="2" t="s">
        <v>139</v>
      </c>
      <c r="B7" s="1">
        <v>7968</v>
      </c>
      <c r="C7" s="1">
        <v>5258</v>
      </c>
      <c r="D7" s="1">
        <v>89</v>
      </c>
      <c r="E7" s="1">
        <v>400</v>
      </c>
      <c r="F7" s="1">
        <v>564</v>
      </c>
      <c r="G7" s="1">
        <v>680</v>
      </c>
      <c r="H7" s="1">
        <v>337</v>
      </c>
      <c r="I7" s="1">
        <v>921</v>
      </c>
      <c r="J7" s="1">
        <v>1464</v>
      </c>
      <c r="K7" s="1">
        <v>148</v>
      </c>
      <c r="L7" s="1">
        <v>158</v>
      </c>
      <c r="M7" s="1">
        <v>497</v>
      </c>
      <c r="N7" s="2" t="s">
        <v>139</v>
      </c>
      <c r="O7" s="1">
        <v>2710</v>
      </c>
      <c r="P7" s="1">
        <v>782</v>
      </c>
      <c r="Q7" s="1">
        <v>145</v>
      </c>
      <c r="R7" s="1">
        <v>0</v>
      </c>
      <c r="S7" s="1">
        <v>22</v>
      </c>
      <c r="T7" s="1">
        <v>505</v>
      </c>
      <c r="U7" s="1">
        <v>74</v>
      </c>
      <c r="V7" s="1">
        <v>406</v>
      </c>
      <c r="W7" s="1">
        <v>138</v>
      </c>
      <c r="X7" s="1">
        <v>84</v>
      </c>
      <c r="Y7" s="1">
        <v>240</v>
      </c>
      <c r="Z7" s="1">
        <v>314</v>
      </c>
    </row>
    <row r="8" spans="1:26" x14ac:dyDescent="0.2">
      <c r="A8" s="2" t="s">
        <v>140</v>
      </c>
      <c r="B8" s="1">
        <v>2289</v>
      </c>
      <c r="C8" s="1">
        <v>1094</v>
      </c>
      <c r="D8" s="1">
        <v>35</v>
      </c>
      <c r="E8" s="1">
        <v>99</v>
      </c>
      <c r="F8" s="1">
        <v>110</v>
      </c>
      <c r="G8" s="1">
        <v>145</v>
      </c>
      <c r="H8" s="1">
        <v>77</v>
      </c>
      <c r="I8" s="1">
        <v>162</v>
      </c>
      <c r="J8" s="1">
        <v>337</v>
      </c>
      <c r="K8" s="1">
        <v>40</v>
      </c>
      <c r="L8" s="1">
        <v>64</v>
      </c>
      <c r="M8" s="1">
        <v>25</v>
      </c>
      <c r="N8" s="2" t="s">
        <v>140</v>
      </c>
      <c r="O8" s="1">
        <v>1195</v>
      </c>
      <c r="P8" s="1">
        <v>163</v>
      </c>
      <c r="Q8" s="1">
        <v>127</v>
      </c>
      <c r="R8" s="1">
        <v>0</v>
      </c>
      <c r="S8" s="1">
        <v>13</v>
      </c>
      <c r="T8" s="1">
        <v>273</v>
      </c>
      <c r="U8" s="1">
        <v>34</v>
      </c>
      <c r="V8" s="1">
        <v>189</v>
      </c>
      <c r="W8" s="1">
        <v>69</v>
      </c>
      <c r="X8" s="1">
        <v>27</v>
      </c>
      <c r="Y8" s="1">
        <v>114</v>
      </c>
      <c r="Z8" s="1">
        <v>186</v>
      </c>
    </row>
    <row r="10" spans="1:26" x14ac:dyDescent="0.2">
      <c r="A10" s="2" t="s">
        <v>279</v>
      </c>
      <c r="B10" s="1">
        <v>5078</v>
      </c>
      <c r="C10" s="1">
        <v>3164</v>
      </c>
      <c r="D10" s="1">
        <v>72</v>
      </c>
      <c r="E10" s="1">
        <v>253</v>
      </c>
      <c r="F10" s="1">
        <v>348</v>
      </c>
      <c r="G10" s="1">
        <v>411</v>
      </c>
      <c r="H10" s="1">
        <v>221</v>
      </c>
      <c r="I10" s="1">
        <v>577</v>
      </c>
      <c r="J10" s="1">
        <v>914</v>
      </c>
      <c r="K10" s="1">
        <v>95</v>
      </c>
      <c r="L10" s="1">
        <v>122</v>
      </c>
      <c r="M10" s="1">
        <v>151</v>
      </c>
      <c r="N10" s="2" t="s">
        <v>279</v>
      </c>
      <c r="O10" s="1">
        <v>1914</v>
      </c>
      <c r="P10" s="1">
        <v>492</v>
      </c>
      <c r="Q10" s="1">
        <v>141</v>
      </c>
      <c r="R10" s="1">
        <v>0</v>
      </c>
      <c r="S10" s="1">
        <v>20</v>
      </c>
      <c r="T10" s="1">
        <v>349</v>
      </c>
      <c r="U10" s="1">
        <v>49</v>
      </c>
      <c r="V10" s="1">
        <v>293</v>
      </c>
      <c r="W10" s="1">
        <v>96</v>
      </c>
      <c r="X10" s="1">
        <v>53</v>
      </c>
      <c r="Y10" s="1">
        <v>167</v>
      </c>
      <c r="Z10" s="1">
        <v>254</v>
      </c>
    </row>
    <row r="11" spans="1:26" x14ac:dyDescent="0.2">
      <c r="A11" s="2" t="s">
        <v>139</v>
      </c>
      <c r="B11" s="1">
        <v>4044</v>
      </c>
      <c r="C11" s="1">
        <v>2621</v>
      </c>
      <c r="D11" s="1">
        <v>53</v>
      </c>
      <c r="E11" s="1">
        <v>198</v>
      </c>
      <c r="F11" s="1">
        <v>291</v>
      </c>
      <c r="G11" s="1">
        <v>336</v>
      </c>
      <c r="H11" s="1">
        <v>177</v>
      </c>
      <c r="I11" s="1">
        <v>496</v>
      </c>
      <c r="J11" s="1">
        <v>759</v>
      </c>
      <c r="K11" s="1">
        <v>75</v>
      </c>
      <c r="L11" s="1">
        <v>99</v>
      </c>
      <c r="M11" s="1">
        <v>137</v>
      </c>
      <c r="N11" s="2" t="s">
        <v>139</v>
      </c>
      <c r="O11" s="1">
        <v>1423</v>
      </c>
      <c r="P11" s="1">
        <v>413</v>
      </c>
      <c r="Q11" s="1">
        <v>88</v>
      </c>
      <c r="R11" s="1">
        <v>0</v>
      </c>
      <c r="S11" s="1">
        <v>14</v>
      </c>
      <c r="T11" s="1">
        <v>253</v>
      </c>
      <c r="U11" s="1">
        <v>36</v>
      </c>
      <c r="V11" s="1">
        <v>219</v>
      </c>
      <c r="W11" s="1">
        <v>70</v>
      </c>
      <c r="X11" s="1">
        <v>44</v>
      </c>
      <c r="Y11" s="1">
        <v>114</v>
      </c>
      <c r="Z11" s="1">
        <v>172</v>
      </c>
    </row>
    <row r="12" spans="1:26" x14ac:dyDescent="0.2">
      <c r="A12" s="2" t="s">
        <v>140</v>
      </c>
      <c r="B12" s="1">
        <v>1034</v>
      </c>
      <c r="C12" s="1">
        <v>543</v>
      </c>
      <c r="D12" s="1">
        <v>19</v>
      </c>
      <c r="E12" s="1">
        <v>55</v>
      </c>
      <c r="F12" s="1">
        <v>57</v>
      </c>
      <c r="G12" s="1">
        <v>75</v>
      </c>
      <c r="H12" s="1">
        <v>44</v>
      </c>
      <c r="I12" s="1">
        <v>81</v>
      </c>
      <c r="J12" s="1">
        <v>155</v>
      </c>
      <c r="K12" s="1">
        <v>20</v>
      </c>
      <c r="L12" s="1">
        <v>23</v>
      </c>
      <c r="M12" s="1">
        <v>14</v>
      </c>
      <c r="N12" s="2" t="s">
        <v>140</v>
      </c>
      <c r="O12" s="1">
        <v>491</v>
      </c>
      <c r="P12" s="1">
        <v>79</v>
      </c>
      <c r="Q12" s="1">
        <v>53</v>
      </c>
      <c r="R12" s="1">
        <v>0</v>
      </c>
      <c r="S12" s="1">
        <v>6</v>
      </c>
      <c r="T12" s="1">
        <v>96</v>
      </c>
      <c r="U12" s="1">
        <v>13</v>
      </c>
      <c r="V12" s="1">
        <v>74</v>
      </c>
      <c r="W12" s="1">
        <v>26</v>
      </c>
      <c r="X12" s="1">
        <v>9</v>
      </c>
      <c r="Y12" s="1">
        <v>53</v>
      </c>
      <c r="Z12" s="1">
        <v>82</v>
      </c>
    </row>
    <row r="14" spans="1:26" x14ac:dyDescent="0.2">
      <c r="A14" s="2" t="s">
        <v>280</v>
      </c>
      <c r="B14" s="1">
        <v>5179</v>
      </c>
      <c r="C14" s="1">
        <v>3188</v>
      </c>
      <c r="D14" s="1">
        <v>52</v>
      </c>
      <c r="E14" s="1">
        <v>246</v>
      </c>
      <c r="F14" s="1">
        <v>326</v>
      </c>
      <c r="G14" s="1">
        <v>414</v>
      </c>
      <c r="H14" s="1">
        <v>193</v>
      </c>
      <c r="I14" s="1">
        <v>506</v>
      </c>
      <c r="J14" s="1">
        <v>887</v>
      </c>
      <c r="K14" s="1">
        <v>93</v>
      </c>
      <c r="L14" s="1">
        <v>100</v>
      </c>
      <c r="M14" s="1">
        <v>371</v>
      </c>
      <c r="N14" s="2" t="s">
        <v>280</v>
      </c>
      <c r="O14" s="1">
        <v>1991</v>
      </c>
      <c r="P14" s="1">
        <v>453</v>
      </c>
      <c r="Q14" s="1">
        <v>131</v>
      </c>
      <c r="R14" s="1">
        <v>0</v>
      </c>
      <c r="S14" s="1">
        <v>15</v>
      </c>
      <c r="T14" s="1">
        <v>429</v>
      </c>
      <c r="U14" s="1">
        <v>59</v>
      </c>
      <c r="V14" s="1">
        <v>302</v>
      </c>
      <c r="W14" s="1">
        <v>111</v>
      </c>
      <c r="X14" s="1">
        <v>58</v>
      </c>
      <c r="Y14" s="1">
        <v>187</v>
      </c>
      <c r="Z14" s="1">
        <v>246</v>
      </c>
    </row>
    <row r="15" spans="1:26" x14ac:dyDescent="0.2">
      <c r="A15" s="2" t="s">
        <v>139</v>
      </c>
      <c r="B15" s="1">
        <v>3924</v>
      </c>
      <c r="C15" s="1">
        <v>2637</v>
      </c>
      <c r="D15" s="1">
        <v>36</v>
      </c>
      <c r="E15" s="1">
        <v>202</v>
      </c>
      <c r="F15" s="1">
        <v>273</v>
      </c>
      <c r="G15" s="1">
        <v>344</v>
      </c>
      <c r="H15" s="1">
        <v>160</v>
      </c>
      <c r="I15" s="1">
        <v>425</v>
      </c>
      <c r="J15" s="1">
        <v>705</v>
      </c>
      <c r="K15" s="1">
        <v>73</v>
      </c>
      <c r="L15" s="1">
        <v>59</v>
      </c>
      <c r="M15" s="1">
        <v>360</v>
      </c>
      <c r="N15" s="2" t="s">
        <v>139</v>
      </c>
      <c r="O15" s="1">
        <v>1287</v>
      </c>
      <c r="P15" s="1">
        <v>369</v>
      </c>
      <c r="Q15" s="1">
        <v>57</v>
      </c>
      <c r="R15" s="1">
        <v>0</v>
      </c>
      <c r="S15" s="1">
        <v>8</v>
      </c>
      <c r="T15" s="1">
        <v>252</v>
      </c>
      <c r="U15" s="1">
        <v>38</v>
      </c>
      <c r="V15" s="1">
        <v>187</v>
      </c>
      <c r="W15" s="1">
        <v>68</v>
      </c>
      <c r="X15" s="1">
        <v>40</v>
      </c>
      <c r="Y15" s="1">
        <v>126</v>
      </c>
      <c r="Z15" s="1">
        <v>142</v>
      </c>
    </row>
    <row r="16" spans="1:26" x14ac:dyDescent="0.2">
      <c r="A16" s="2" t="s">
        <v>140</v>
      </c>
      <c r="B16" s="1">
        <v>1255</v>
      </c>
      <c r="C16" s="1">
        <v>551</v>
      </c>
      <c r="D16" s="1">
        <v>16</v>
      </c>
      <c r="E16" s="1">
        <v>44</v>
      </c>
      <c r="F16" s="1">
        <v>53</v>
      </c>
      <c r="G16" s="1">
        <v>70</v>
      </c>
      <c r="H16" s="1">
        <v>33</v>
      </c>
      <c r="I16" s="1">
        <v>81</v>
      </c>
      <c r="J16" s="1">
        <v>182</v>
      </c>
      <c r="K16" s="1">
        <v>20</v>
      </c>
      <c r="L16" s="1">
        <v>41</v>
      </c>
      <c r="M16" s="1">
        <v>11</v>
      </c>
      <c r="N16" s="2" t="s">
        <v>140</v>
      </c>
      <c r="O16" s="1">
        <v>704</v>
      </c>
      <c r="P16" s="1">
        <v>84</v>
      </c>
      <c r="Q16" s="1">
        <v>74</v>
      </c>
      <c r="R16" s="1">
        <v>0</v>
      </c>
      <c r="S16" s="1">
        <v>7</v>
      </c>
      <c r="T16" s="1">
        <v>177</v>
      </c>
      <c r="U16" s="1">
        <v>21</v>
      </c>
      <c r="V16" s="1">
        <v>115</v>
      </c>
      <c r="W16" s="1">
        <v>43</v>
      </c>
      <c r="X16" s="1">
        <v>18</v>
      </c>
      <c r="Y16" s="1">
        <v>61</v>
      </c>
      <c r="Z16" s="1">
        <v>104</v>
      </c>
    </row>
    <row r="18" spans="1:26" x14ac:dyDescent="0.2">
      <c r="A18" s="2" t="s">
        <v>292</v>
      </c>
      <c r="N18" s="2" t="s">
        <v>292</v>
      </c>
    </row>
    <row r="20" spans="1:26" x14ac:dyDescent="0.2">
      <c r="A20" s="2" t="s">
        <v>249</v>
      </c>
      <c r="B20" s="1">
        <v>10257</v>
      </c>
      <c r="C20" s="1">
        <v>6352</v>
      </c>
      <c r="D20" s="1">
        <v>124</v>
      </c>
      <c r="E20" s="1">
        <v>499</v>
      </c>
      <c r="F20" s="1">
        <v>674</v>
      </c>
      <c r="G20" s="1">
        <v>825</v>
      </c>
      <c r="H20" s="1">
        <v>414</v>
      </c>
      <c r="I20" s="1">
        <v>1083</v>
      </c>
      <c r="J20" s="1">
        <v>1801</v>
      </c>
      <c r="K20" s="1">
        <v>188</v>
      </c>
      <c r="L20" s="1">
        <v>222</v>
      </c>
      <c r="M20" s="1">
        <v>522</v>
      </c>
      <c r="N20" s="2" t="s">
        <v>249</v>
      </c>
      <c r="O20" s="1">
        <v>3905</v>
      </c>
      <c r="P20" s="1">
        <v>945</v>
      </c>
      <c r="Q20" s="1">
        <v>272</v>
      </c>
      <c r="R20" s="1">
        <v>0</v>
      </c>
      <c r="S20" s="1">
        <v>35</v>
      </c>
      <c r="T20" s="1">
        <v>778</v>
      </c>
      <c r="U20" s="1">
        <v>108</v>
      </c>
      <c r="V20" s="1">
        <v>595</v>
      </c>
      <c r="W20" s="1">
        <v>207</v>
      </c>
      <c r="X20" s="1">
        <v>111</v>
      </c>
      <c r="Y20" s="1">
        <v>354</v>
      </c>
      <c r="Z20" s="1">
        <v>500</v>
      </c>
    </row>
    <row r="21" spans="1:26" x14ac:dyDescent="0.2">
      <c r="A21" s="2" t="s">
        <v>142</v>
      </c>
      <c r="B21" s="1">
        <v>246</v>
      </c>
      <c r="C21" s="1">
        <v>220</v>
      </c>
      <c r="D21" s="1">
        <v>0</v>
      </c>
      <c r="E21" s="1">
        <v>6</v>
      </c>
      <c r="F21" s="1">
        <v>11</v>
      </c>
      <c r="G21" s="1">
        <v>29</v>
      </c>
      <c r="H21" s="1">
        <v>5</v>
      </c>
      <c r="I21" s="1">
        <v>44</v>
      </c>
      <c r="J21" s="1">
        <v>113</v>
      </c>
      <c r="K21" s="1">
        <v>1</v>
      </c>
      <c r="L21" s="1">
        <v>1</v>
      </c>
      <c r="M21" s="1">
        <v>10</v>
      </c>
      <c r="N21" s="2" t="s">
        <v>142</v>
      </c>
      <c r="O21" s="1">
        <v>26</v>
      </c>
      <c r="P21" s="1">
        <v>3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21</v>
      </c>
    </row>
    <row r="22" spans="1:26" x14ac:dyDescent="0.2">
      <c r="A22" s="2" t="s">
        <v>66</v>
      </c>
      <c r="B22" s="1">
        <v>5441</v>
      </c>
      <c r="C22" s="1">
        <v>5060</v>
      </c>
      <c r="D22" s="1">
        <v>120</v>
      </c>
      <c r="E22" s="1">
        <v>481</v>
      </c>
      <c r="F22" s="1">
        <v>614</v>
      </c>
      <c r="G22" s="1">
        <v>777</v>
      </c>
      <c r="H22" s="1">
        <v>401</v>
      </c>
      <c r="I22" s="1">
        <v>863</v>
      </c>
      <c r="J22" s="1">
        <v>1167</v>
      </c>
      <c r="K22" s="1">
        <v>183</v>
      </c>
      <c r="L22" s="1">
        <v>221</v>
      </c>
      <c r="M22" s="1">
        <v>233</v>
      </c>
      <c r="N22" s="2" t="s">
        <v>66</v>
      </c>
      <c r="O22" s="1">
        <v>381</v>
      </c>
      <c r="P22" s="1">
        <v>3</v>
      </c>
      <c r="Q22" s="1">
        <v>1</v>
      </c>
      <c r="R22" s="1">
        <v>0</v>
      </c>
      <c r="S22" s="1">
        <v>35</v>
      </c>
      <c r="T22" s="1">
        <v>16</v>
      </c>
      <c r="U22" s="1">
        <v>0</v>
      </c>
      <c r="V22" s="1">
        <v>3</v>
      </c>
      <c r="W22" s="1">
        <v>110</v>
      </c>
      <c r="X22" s="1">
        <v>0</v>
      </c>
      <c r="Y22" s="1">
        <v>204</v>
      </c>
      <c r="Z22" s="1">
        <v>9</v>
      </c>
    </row>
    <row r="23" spans="1:26" x14ac:dyDescent="0.2">
      <c r="A23" s="2" t="s">
        <v>143</v>
      </c>
      <c r="B23" s="1">
        <v>3884</v>
      </c>
      <c r="C23" s="1">
        <v>397</v>
      </c>
      <c r="D23" s="1">
        <v>0</v>
      </c>
      <c r="E23" s="1">
        <v>1</v>
      </c>
      <c r="F23" s="1">
        <v>12</v>
      </c>
      <c r="G23" s="1">
        <v>2</v>
      </c>
      <c r="H23" s="1">
        <v>0</v>
      </c>
      <c r="I23" s="1">
        <v>85</v>
      </c>
      <c r="J23" s="1">
        <v>295</v>
      </c>
      <c r="K23" s="1">
        <v>2</v>
      </c>
      <c r="L23" s="1">
        <v>0</v>
      </c>
      <c r="M23" s="1">
        <v>0</v>
      </c>
      <c r="N23" s="2" t="s">
        <v>143</v>
      </c>
      <c r="O23" s="1">
        <v>3487</v>
      </c>
      <c r="P23" s="1">
        <v>936</v>
      </c>
      <c r="Q23" s="1">
        <v>271</v>
      </c>
      <c r="R23" s="1">
        <v>0</v>
      </c>
      <c r="S23" s="1">
        <v>0</v>
      </c>
      <c r="T23" s="1">
        <v>761</v>
      </c>
      <c r="U23" s="1">
        <v>108</v>
      </c>
      <c r="V23" s="1">
        <v>589</v>
      </c>
      <c r="W23" s="1">
        <v>96</v>
      </c>
      <c r="X23" s="1">
        <v>110</v>
      </c>
      <c r="Y23" s="1">
        <v>149</v>
      </c>
      <c r="Z23" s="1">
        <v>467</v>
      </c>
    </row>
    <row r="24" spans="1:26" x14ac:dyDescent="0.2">
      <c r="A24" s="2" t="s">
        <v>144</v>
      </c>
      <c r="B24" s="1">
        <v>38</v>
      </c>
      <c r="C24" s="1">
        <v>32</v>
      </c>
      <c r="D24" s="1">
        <v>0</v>
      </c>
      <c r="E24" s="1">
        <v>0</v>
      </c>
      <c r="F24" s="1">
        <v>9</v>
      </c>
      <c r="G24" s="1">
        <v>1</v>
      </c>
      <c r="H24" s="1">
        <v>0</v>
      </c>
      <c r="I24" s="1">
        <v>4</v>
      </c>
      <c r="J24" s="1">
        <v>18</v>
      </c>
      <c r="K24" s="1">
        <v>0</v>
      </c>
      <c r="L24" s="1">
        <v>0</v>
      </c>
      <c r="M24" s="1">
        <v>0</v>
      </c>
      <c r="N24" s="2" t="s">
        <v>144</v>
      </c>
      <c r="O24" s="1">
        <v>6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3</v>
      </c>
    </row>
    <row r="25" spans="1:26" x14ac:dyDescent="0.2">
      <c r="A25" s="2" t="s">
        <v>70</v>
      </c>
      <c r="B25" s="1">
        <v>22</v>
      </c>
      <c r="C25" s="1">
        <v>21</v>
      </c>
      <c r="D25" s="1">
        <v>0</v>
      </c>
      <c r="E25" s="1">
        <v>0</v>
      </c>
      <c r="F25" s="1">
        <v>6</v>
      </c>
      <c r="G25" s="1">
        <v>0</v>
      </c>
      <c r="H25" s="1">
        <v>0</v>
      </c>
      <c r="I25" s="1">
        <v>2</v>
      </c>
      <c r="J25" s="1">
        <v>13</v>
      </c>
      <c r="K25" s="1">
        <v>0</v>
      </c>
      <c r="L25" s="1">
        <v>0</v>
      </c>
      <c r="M25" s="1">
        <v>0</v>
      </c>
      <c r="N25" s="2" t="s">
        <v>70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0</v>
      </c>
      <c r="Z25" s="1">
        <v>0</v>
      </c>
    </row>
    <row r="26" spans="1:26" x14ac:dyDescent="0.2">
      <c r="A26" s="2" t="s">
        <v>72</v>
      </c>
      <c r="B26" s="1">
        <v>1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72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145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2" t="s">
        <v>145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73</v>
      </c>
      <c r="B28" s="1">
        <v>10</v>
      </c>
      <c r="C28" s="1">
        <v>10</v>
      </c>
      <c r="D28" s="1">
        <v>0</v>
      </c>
      <c r="E28" s="1">
        <v>0</v>
      </c>
      <c r="F28" s="1">
        <v>8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0</v>
      </c>
      <c r="N28" s="2" t="s">
        <v>73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74</v>
      </c>
      <c r="B29" s="1">
        <v>137</v>
      </c>
      <c r="C29" s="1">
        <v>135</v>
      </c>
      <c r="D29" s="1">
        <v>0</v>
      </c>
      <c r="E29" s="1">
        <v>8</v>
      </c>
      <c r="F29" s="1">
        <v>0</v>
      </c>
      <c r="G29" s="1">
        <v>9</v>
      </c>
      <c r="H29" s="1">
        <v>5</v>
      </c>
      <c r="I29" s="1">
        <v>10</v>
      </c>
      <c r="J29" s="1">
        <v>101</v>
      </c>
      <c r="K29" s="1">
        <v>2</v>
      </c>
      <c r="L29" s="1">
        <v>0</v>
      </c>
      <c r="M29" s="1">
        <v>0</v>
      </c>
      <c r="N29" s="2" t="s">
        <v>74</v>
      </c>
      <c r="O29" s="1">
        <v>2</v>
      </c>
      <c r="P29" s="1">
        <v>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2" t="s">
        <v>146</v>
      </c>
      <c r="B30" s="1">
        <v>453</v>
      </c>
      <c r="C30" s="1">
        <v>453</v>
      </c>
      <c r="D30" s="1">
        <v>4</v>
      </c>
      <c r="E30" s="1">
        <v>1</v>
      </c>
      <c r="F30" s="1">
        <v>5</v>
      </c>
      <c r="G30" s="1">
        <v>7</v>
      </c>
      <c r="H30" s="1">
        <v>1</v>
      </c>
      <c r="I30" s="1">
        <v>68</v>
      </c>
      <c r="J30" s="1">
        <v>88</v>
      </c>
      <c r="K30" s="1">
        <v>0</v>
      </c>
      <c r="L30" s="1">
        <v>0</v>
      </c>
      <c r="M30" s="1">
        <v>279</v>
      </c>
      <c r="N30" s="2" t="s">
        <v>146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147</v>
      </c>
      <c r="B31" s="1">
        <v>270</v>
      </c>
      <c r="C31" s="1">
        <v>242</v>
      </c>
      <c r="D31" s="1">
        <v>0</v>
      </c>
      <c r="E31" s="1">
        <v>8</v>
      </c>
      <c r="F31" s="1">
        <v>19</v>
      </c>
      <c r="G31" s="1">
        <v>29</v>
      </c>
      <c r="H31" s="1">
        <v>7</v>
      </c>
      <c r="I31" s="1">
        <v>51</v>
      </c>
      <c r="J31" s="1">
        <v>116</v>
      </c>
      <c r="K31" s="1">
        <v>1</v>
      </c>
      <c r="L31" s="1">
        <v>1</v>
      </c>
      <c r="M31" s="1">
        <v>10</v>
      </c>
      <c r="N31" s="2" t="s">
        <v>147</v>
      </c>
      <c r="O31" s="1">
        <v>28</v>
      </c>
      <c r="P31" s="1">
        <v>3</v>
      </c>
      <c r="Q31" s="1">
        <v>0</v>
      </c>
      <c r="R31" s="1">
        <v>0</v>
      </c>
      <c r="S31" s="1">
        <v>0</v>
      </c>
      <c r="T31" s="1">
        <v>1</v>
      </c>
      <c r="U31" s="1">
        <v>0</v>
      </c>
      <c r="V31" s="1">
        <v>2</v>
      </c>
      <c r="W31" s="1">
        <v>1</v>
      </c>
      <c r="X31" s="1">
        <v>0</v>
      </c>
      <c r="Y31" s="1">
        <v>0</v>
      </c>
      <c r="Z31" s="1">
        <v>21</v>
      </c>
    </row>
    <row r="33" spans="1:26" x14ac:dyDescent="0.2">
      <c r="A33" s="2" t="s">
        <v>279</v>
      </c>
      <c r="B33" s="1">
        <v>5078</v>
      </c>
      <c r="C33" s="1">
        <v>3164</v>
      </c>
      <c r="D33" s="1">
        <v>72</v>
      </c>
      <c r="E33" s="1">
        <v>253</v>
      </c>
      <c r="F33" s="1">
        <v>348</v>
      </c>
      <c r="G33" s="1">
        <v>411</v>
      </c>
      <c r="H33" s="1">
        <v>221</v>
      </c>
      <c r="I33" s="1">
        <v>577</v>
      </c>
      <c r="J33" s="1">
        <v>914</v>
      </c>
      <c r="K33" s="1">
        <v>95</v>
      </c>
      <c r="L33" s="1">
        <v>122</v>
      </c>
      <c r="M33" s="1">
        <v>151</v>
      </c>
      <c r="N33" s="2" t="s">
        <v>279</v>
      </c>
      <c r="O33" s="1">
        <v>1914</v>
      </c>
      <c r="P33" s="1">
        <v>492</v>
      </c>
      <c r="Q33" s="1">
        <v>141</v>
      </c>
      <c r="R33" s="1">
        <v>0</v>
      </c>
      <c r="S33" s="1">
        <v>20</v>
      </c>
      <c r="T33" s="1">
        <v>349</v>
      </c>
      <c r="U33" s="1">
        <v>49</v>
      </c>
      <c r="V33" s="1">
        <v>293</v>
      </c>
      <c r="W33" s="1">
        <v>96</v>
      </c>
      <c r="X33" s="1">
        <v>53</v>
      </c>
      <c r="Y33" s="1">
        <v>167</v>
      </c>
      <c r="Z33" s="1">
        <v>254</v>
      </c>
    </row>
    <row r="34" spans="1:26" x14ac:dyDescent="0.2">
      <c r="A34" s="2" t="s">
        <v>142</v>
      </c>
      <c r="B34" s="1">
        <v>131</v>
      </c>
      <c r="C34" s="1">
        <v>114</v>
      </c>
      <c r="D34" s="1">
        <v>0</v>
      </c>
      <c r="E34" s="1">
        <v>3</v>
      </c>
      <c r="F34" s="1">
        <v>7</v>
      </c>
      <c r="G34" s="1">
        <v>15</v>
      </c>
      <c r="H34" s="1">
        <v>3</v>
      </c>
      <c r="I34" s="1">
        <v>24</v>
      </c>
      <c r="J34" s="1">
        <v>55</v>
      </c>
      <c r="K34" s="1">
        <v>1</v>
      </c>
      <c r="L34" s="1">
        <v>1</v>
      </c>
      <c r="M34" s="1">
        <v>5</v>
      </c>
      <c r="N34" s="2" t="s">
        <v>142</v>
      </c>
      <c r="O34" s="1">
        <v>17</v>
      </c>
      <c r="P34" s="1">
        <v>2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1</v>
      </c>
      <c r="W34" s="1">
        <v>0</v>
      </c>
      <c r="X34" s="1">
        <v>0</v>
      </c>
      <c r="Y34" s="1">
        <v>0</v>
      </c>
      <c r="Z34" s="1">
        <v>13</v>
      </c>
    </row>
    <row r="35" spans="1:26" x14ac:dyDescent="0.2">
      <c r="A35" s="2" t="s">
        <v>66</v>
      </c>
      <c r="B35" s="1">
        <v>2754</v>
      </c>
      <c r="C35" s="1">
        <v>2555</v>
      </c>
      <c r="D35" s="1">
        <v>68</v>
      </c>
      <c r="E35" s="1">
        <v>243</v>
      </c>
      <c r="F35" s="1">
        <v>301</v>
      </c>
      <c r="G35" s="1">
        <v>387</v>
      </c>
      <c r="H35" s="1">
        <v>212</v>
      </c>
      <c r="I35" s="1">
        <v>444</v>
      </c>
      <c r="J35" s="1">
        <v>566</v>
      </c>
      <c r="K35" s="1">
        <v>94</v>
      </c>
      <c r="L35" s="1">
        <v>121</v>
      </c>
      <c r="M35" s="1">
        <v>119</v>
      </c>
      <c r="N35" s="2" t="s">
        <v>66</v>
      </c>
      <c r="O35" s="1">
        <v>199</v>
      </c>
      <c r="P35" s="1">
        <v>1</v>
      </c>
      <c r="Q35" s="1">
        <v>1</v>
      </c>
      <c r="R35" s="1">
        <v>0</v>
      </c>
      <c r="S35" s="1">
        <v>20</v>
      </c>
      <c r="T35" s="1">
        <v>11</v>
      </c>
      <c r="U35" s="1">
        <v>0</v>
      </c>
      <c r="V35" s="1">
        <v>3</v>
      </c>
      <c r="W35" s="1">
        <v>60</v>
      </c>
      <c r="X35" s="1">
        <v>0</v>
      </c>
      <c r="Y35" s="1">
        <v>97</v>
      </c>
      <c r="Z35" s="1">
        <v>6</v>
      </c>
    </row>
    <row r="36" spans="1:26" x14ac:dyDescent="0.2">
      <c r="A36" s="2" t="s">
        <v>143</v>
      </c>
      <c r="B36" s="1">
        <v>1889</v>
      </c>
      <c r="C36" s="1">
        <v>199</v>
      </c>
      <c r="D36" s="1">
        <v>0</v>
      </c>
      <c r="E36" s="1">
        <v>0</v>
      </c>
      <c r="F36" s="1">
        <v>8</v>
      </c>
      <c r="G36" s="1">
        <v>1</v>
      </c>
      <c r="H36" s="1">
        <v>0</v>
      </c>
      <c r="I36" s="1">
        <v>43</v>
      </c>
      <c r="J36" s="1">
        <v>147</v>
      </c>
      <c r="K36" s="1">
        <v>0</v>
      </c>
      <c r="L36" s="1">
        <v>0</v>
      </c>
      <c r="M36" s="1">
        <v>0</v>
      </c>
      <c r="N36" s="2" t="s">
        <v>143</v>
      </c>
      <c r="O36" s="1">
        <v>1690</v>
      </c>
      <c r="P36" s="1">
        <v>487</v>
      </c>
      <c r="Q36" s="1">
        <v>140</v>
      </c>
      <c r="R36" s="1">
        <v>0</v>
      </c>
      <c r="S36" s="1">
        <v>0</v>
      </c>
      <c r="T36" s="1">
        <v>337</v>
      </c>
      <c r="U36" s="1">
        <v>49</v>
      </c>
      <c r="V36" s="1">
        <v>287</v>
      </c>
      <c r="W36" s="1">
        <v>35</v>
      </c>
      <c r="X36" s="1">
        <v>53</v>
      </c>
      <c r="Y36" s="1">
        <v>70</v>
      </c>
      <c r="Z36" s="1">
        <v>232</v>
      </c>
    </row>
    <row r="37" spans="1:26" x14ac:dyDescent="0.2">
      <c r="A37" s="2" t="s">
        <v>144</v>
      </c>
      <c r="B37" s="1">
        <v>26</v>
      </c>
      <c r="C37" s="1">
        <v>22</v>
      </c>
      <c r="D37" s="1">
        <v>0</v>
      </c>
      <c r="E37" s="1">
        <v>0</v>
      </c>
      <c r="F37" s="1">
        <v>9</v>
      </c>
      <c r="G37" s="1">
        <v>1</v>
      </c>
      <c r="H37" s="1">
        <v>0</v>
      </c>
      <c r="I37" s="1">
        <v>2</v>
      </c>
      <c r="J37" s="1">
        <v>10</v>
      </c>
      <c r="K37" s="1">
        <v>0</v>
      </c>
      <c r="L37" s="1">
        <v>0</v>
      </c>
      <c r="M37" s="1">
        <v>0</v>
      </c>
      <c r="N37" s="2" t="s">
        <v>144</v>
      </c>
      <c r="O37" s="1">
        <v>4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3</v>
      </c>
    </row>
    <row r="38" spans="1:26" x14ac:dyDescent="0.2">
      <c r="A38" s="2" t="s">
        <v>70</v>
      </c>
      <c r="B38" s="1">
        <v>13</v>
      </c>
      <c r="C38" s="1">
        <v>13</v>
      </c>
      <c r="D38" s="1">
        <v>0</v>
      </c>
      <c r="E38" s="1">
        <v>0</v>
      </c>
      <c r="F38" s="1">
        <v>6</v>
      </c>
      <c r="G38" s="1">
        <v>0</v>
      </c>
      <c r="H38" s="1">
        <v>0</v>
      </c>
      <c r="I38" s="1">
        <v>2</v>
      </c>
      <c r="J38" s="1">
        <v>5</v>
      </c>
      <c r="K38" s="1">
        <v>0</v>
      </c>
      <c r="L38" s="1">
        <v>0</v>
      </c>
      <c r="M38" s="1">
        <v>0</v>
      </c>
      <c r="N38" s="2" t="s">
        <v>70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72</v>
      </c>
      <c r="B39" s="1">
        <v>1</v>
      </c>
      <c r="C39" s="1">
        <v>1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2" t="s">
        <v>72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145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2" t="s">
        <v>145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73</v>
      </c>
      <c r="B41" s="1">
        <v>8</v>
      </c>
      <c r="C41" s="1">
        <v>8</v>
      </c>
      <c r="D41" s="1">
        <v>0</v>
      </c>
      <c r="E41" s="1">
        <v>0</v>
      </c>
      <c r="F41" s="1">
        <v>8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2" t="s">
        <v>73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2" t="s">
        <v>74</v>
      </c>
      <c r="B42" s="1">
        <v>72</v>
      </c>
      <c r="C42" s="1">
        <v>70</v>
      </c>
      <c r="D42" s="1">
        <v>0</v>
      </c>
      <c r="E42" s="1">
        <v>4</v>
      </c>
      <c r="F42" s="1">
        <v>0</v>
      </c>
      <c r="G42" s="1">
        <v>2</v>
      </c>
      <c r="H42" s="1">
        <v>4</v>
      </c>
      <c r="I42" s="1">
        <v>5</v>
      </c>
      <c r="J42" s="1">
        <v>55</v>
      </c>
      <c r="K42" s="1">
        <v>0</v>
      </c>
      <c r="L42" s="1">
        <v>0</v>
      </c>
      <c r="M42" s="1">
        <v>0</v>
      </c>
      <c r="N42" s="2" t="s">
        <v>74</v>
      </c>
      <c r="O42" s="1">
        <v>2</v>
      </c>
      <c r="P42" s="1">
        <v>2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146</v>
      </c>
      <c r="B43" s="1">
        <v>171</v>
      </c>
      <c r="C43" s="1">
        <v>171</v>
      </c>
      <c r="D43" s="1">
        <v>4</v>
      </c>
      <c r="E43" s="1">
        <v>1</v>
      </c>
      <c r="F43" s="1">
        <v>4</v>
      </c>
      <c r="G43" s="1">
        <v>5</v>
      </c>
      <c r="H43" s="1">
        <v>1</v>
      </c>
      <c r="I43" s="1">
        <v>55</v>
      </c>
      <c r="J43" s="1">
        <v>74</v>
      </c>
      <c r="K43" s="1">
        <v>0</v>
      </c>
      <c r="L43" s="1">
        <v>0</v>
      </c>
      <c r="M43" s="1">
        <v>27</v>
      </c>
      <c r="N43" s="2" t="s">
        <v>146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147</v>
      </c>
      <c r="B44" s="1">
        <v>144</v>
      </c>
      <c r="C44" s="1">
        <v>125</v>
      </c>
      <c r="D44" s="1">
        <v>0</v>
      </c>
      <c r="E44" s="1">
        <v>5</v>
      </c>
      <c r="F44" s="1">
        <v>11</v>
      </c>
      <c r="G44" s="1">
        <v>15</v>
      </c>
      <c r="H44" s="1">
        <v>4</v>
      </c>
      <c r="I44" s="1">
        <v>26</v>
      </c>
      <c r="J44" s="1">
        <v>57</v>
      </c>
      <c r="K44" s="1">
        <v>1</v>
      </c>
      <c r="L44" s="1">
        <v>1</v>
      </c>
      <c r="M44" s="1">
        <v>5</v>
      </c>
      <c r="N44" s="2" t="s">
        <v>147</v>
      </c>
      <c r="O44" s="1">
        <v>19</v>
      </c>
      <c r="P44" s="1">
        <v>2</v>
      </c>
      <c r="Q44" s="1">
        <v>0</v>
      </c>
      <c r="R44" s="1">
        <v>0</v>
      </c>
      <c r="S44" s="1">
        <v>0</v>
      </c>
      <c r="T44" s="1">
        <v>1</v>
      </c>
      <c r="U44" s="1">
        <v>0</v>
      </c>
      <c r="V44" s="1">
        <v>2</v>
      </c>
      <c r="W44" s="1">
        <v>1</v>
      </c>
      <c r="X44" s="1">
        <v>0</v>
      </c>
      <c r="Y44" s="1">
        <v>0</v>
      </c>
      <c r="Z44" s="1">
        <v>13</v>
      </c>
    </row>
    <row r="46" spans="1:26" x14ac:dyDescent="0.2">
      <c r="A46" s="2" t="s">
        <v>280</v>
      </c>
      <c r="B46" s="1">
        <v>5179</v>
      </c>
      <c r="C46" s="1">
        <v>3188</v>
      </c>
      <c r="D46" s="1">
        <v>52</v>
      </c>
      <c r="E46" s="1">
        <v>246</v>
      </c>
      <c r="F46" s="1">
        <v>326</v>
      </c>
      <c r="G46" s="1">
        <v>414</v>
      </c>
      <c r="H46" s="1">
        <v>193</v>
      </c>
      <c r="I46" s="1">
        <v>506</v>
      </c>
      <c r="J46" s="1">
        <v>887</v>
      </c>
      <c r="K46" s="1">
        <v>93</v>
      </c>
      <c r="L46" s="1">
        <v>100</v>
      </c>
      <c r="M46" s="1">
        <v>371</v>
      </c>
      <c r="N46" s="2" t="s">
        <v>280</v>
      </c>
      <c r="O46" s="1">
        <v>1991</v>
      </c>
      <c r="P46" s="1">
        <v>453</v>
      </c>
      <c r="Q46" s="1">
        <v>131</v>
      </c>
      <c r="R46" s="1">
        <v>0</v>
      </c>
      <c r="S46" s="1">
        <v>15</v>
      </c>
      <c r="T46" s="1">
        <v>429</v>
      </c>
      <c r="U46" s="1">
        <v>59</v>
      </c>
      <c r="V46" s="1">
        <v>302</v>
      </c>
      <c r="W46" s="1">
        <v>111</v>
      </c>
      <c r="X46" s="1">
        <v>58</v>
      </c>
      <c r="Y46" s="1">
        <v>187</v>
      </c>
      <c r="Z46" s="1">
        <v>246</v>
      </c>
    </row>
    <row r="47" spans="1:26" x14ac:dyDescent="0.2">
      <c r="A47" s="2" t="s">
        <v>142</v>
      </c>
      <c r="B47" s="1">
        <v>115</v>
      </c>
      <c r="C47" s="1">
        <v>106</v>
      </c>
      <c r="D47" s="1">
        <v>0</v>
      </c>
      <c r="E47" s="1">
        <v>3</v>
      </c>
      <c r="F47" s="1">
        <v>4</v>
      </c>
      <c r="G47" s="1">
        <v>14</v>
      </c>
      <c r="H47" s="1">
        <v>2</v>
      </c>
      <c r="I47" s="1">
        <v>20</v>
      </c>
      <c r="J47" s="1">
        <v>58</v>
      </c>
      <c r="K47" s="1">
        <v>0</v>
      </c>
      <c r="L47" s="1">
        <v>0</v>
      </c>
      <c r="M47" s="1">
        <v>5</v>
      </c>
      <c r="N47" s="2" t="s">
        <v>142</v>
      </c>
      <c r="O47" s="1">
        <v>9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8</v>
      </c>
    </row>
    <row r="48" spans="1:26" x14ac:dyDescent="0.2">
      <c r="A48" s="2" t="s">
        <v>66</v>
      </c>
      <c r="B48" s="1">
        <v>2687</v>
      </c>
      <c r="C48" s="1">
        <v>2505</v>
      </c>
      <c r="D48" s="1">
        <v>52</v>
      </c>
      <c r="E48" s="1">
        <v>238</v>
      </c>
      <c r="F48" s="1">
        <v>313</v>
      </c>
      <c r="G48" s="1">
        <v>390</v>
      </c>
      <c r="H48" s="1">
        <v>189</v>
      </c>
      <c r="I48" s="1">
        <v>419</v>
      </c>
      <c r="J48" s="1">
        <v>601</v>
      </c>
      <c r="K48" s="1">
        <v>89</v>
      </c>
      <c r="L48" s="1">
        <v>100</v>
      </c>
      <c r="M48" s="1">
        <v>114</v>
      </c>
      <c r="N48" s="2" t="s">
        <v>66</v>
      </c>
      <c r="O48" s="1">
        <v>182</v>
      </c>
      <c r="P48" s="1">
        <v>2</v>
      </c>
      <c r="Q48" s="1">
        <v>0</v>
      </c>
      <c r="R48" s="1">
        <v>0</v>
      </c>
      <c r="S48" s="1">
        <v>15</v>
      </c>
      <c r="T48" s="1">
        <v>5</v>
      </c>
      <c r="U48" s="1">
        <v>0</v>
      </c>
      <c r="V48" s="1">
        <v>0</v>
      </c>
      <c r="W48" s="1">
        <v>50</v>
      </c>
      <c r="X48" s="1">
        <v>0</v>
      </c>
      <c r="Y48" s="1">
        <v>107</v>
      </c>
      <c r="Z48" s="1">
        <v>3</v>
      </c>
    </row>
    <row r="49" spans="1:26" x14ac:dyDescent="0.2">
      <c r="A49" s="2" t="s">
        <v>143</v>
      </c>
      <c r="B49" s="1">
        <v>1995</v>
      </c>
      <c r="C49" s="1">
        <v>198</v>
      </c>
      <c r="D49" s="1">
        <v>0</v>
      </c>
      <c r="E49" s="1">
        <v>1</v>
      </c>
      <c r="F49" s="1">
        <v>4</v>
      </c>
      <c r="G49" s="1">
        <v>1</v>
      </c>
      <c r="H49" s="1">
        <v>0</v>
      </c>
      <c r="I49" s="1">
        <v>42</v>
      </c>
      <c r="J49" s="1">
        <v>148</v>
      </c>
      <c r="K49" s="1">
        <v>2</v>
      </c>
      <c r="L49" s="1">
        <v>0</v>
      </c>
      <c r="M49" s="1">
        <v>0</v>
      </c>
      <c r="N49" s="2" t="s">
        <v>143</v>
      </c>
      <c r="O49" s="1">
        <v>1797</v>
      </c>
      <c r="P49" s="1">
        <v>449</v>
      </c>
      <c r="Q49" s="1">
        <v>131</v>
      </c>
      <c r="R49" s="1">
        <v>0</v>
      </c>
      <c r="S49" s="1">
        <v>0</v>
      </c>
      <c r="T49" s="1">
        <v>424</v>
      </c>
      <c r="U49" s="1">
        <v>59</v>
      </c>
      <c r="V49" s="1">
        <v>302</v>
      </c>
      <c r="W49" s="1">
        <v>61</v>
      </c>
      <c r="X49" s="1">
        <v>57</v>
      </c>
      <c r="Y49" s="1">
        <v>79</v>
      </c>
      <c r="Z49" s="1">
        <v>235</v>
      </c>
    </row>
    <row r="50" spans="1:26" x14ac:dyDescent="0.2">
      <c r="A50" s="2" t="s">
        <v>144</v>
      </c>
      <c r="B50" s="1">
        <v>12</v>
      </c>
      <c r="C50" s="1">
        <v>10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</v>
      </c>
      <c r="J50" s="1">
        <v>8</v>
      </c>
      <c r="K50" s="1">
        <v>0</v>
      </c>
      <c r="L50" s="1">
        <v>0</v>
      </c>
      <c r="M50" s="1">
        <v>0</v>
      </c>
      <c r="N50" s="2" t="s">
        <v>144</v>
      </c>
      <c r="O50" s="1">
        <v>2</v>
      </c>
      <c r="P50" s="1">
        <v>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1</v>
      </c>
      <c r="Z50" s="1">
        <v>0</v>
      </c>
    </row>
    <row r="51" spans="1:26" x14ac:dyDescent="0.2">
      <c r="A51" s="2" t="s">
        <v>70</v>
      </c>
      <c r="B51" s="1">
        <v>9</v>
      </c>
      <c r="C51" s="1">
        <v>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8</v>
      </c>
      <c r="K51" s="1">
        <v>0</v>
      </c>
      <c r="L51" s="1">
        <v>0</v>
      </c>
      <c r="M51" s="1">
        <v>0</v>
      </c>
      <c r="N51" s="2" t="s">
        <v>70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1</v>
      </c>
      <c r="Y51" s="1">
        <v>0</v>
      </c>
      <c r="Z51" s="1">
        <v>0</v>
      </c>
    </row>
    <row r="52" spans="1:26" x14ac:dyDescent="0.2">
      <c r="A52" s="2" t="s">
        <v>72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2" t="s">
        <v>72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2" t="s">
        <v>145</v>
      </c>
      <c r="B53" s="1">
        <v>1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2" t="s">
        <v>145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2" t="s">
        <v>73</v>
      </c>
      <c r="B54" s="1">
        <v>2</v>
      </c>
      <c r="C54" s="1">
        <v>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2</v>
      </c>
      <c r="K54" s="1">
        <v>0</v>
      </c>
      <c r="L54" s="1">
        <v>0</v>
      </c>
      <c r="M54" s="1">
        <v>0</v>
      </c>
      <c r="N54" s="2" t="s">
        <v>73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2" t="s">
        <v>74</v>
      </c>
      <c r="B55" s="1">
        <v>65</v>
      </c>
      <c r="C55" s="1">
        <v>65</v>
      </c>
      <c r="D55" s="1">
        <v>0</v>
      </c>
      <c r="E55" s="1">
        <v>4</v>
      </c>
      <c r="F55" s="1">
        <v>0</v>
      </c>
      <c r="G55" s="1">
        <v>7</v>
      </c>
      <c r="H55" s="1">
        <v>1</v>
      </c>
      <c r="I55" s="1">
        <v>5</v>
      </c>
      <c r="J55" s="1">
        <v>46</v>
      </c>
      <c r="K55" s="1">
        <v>2</v>
      </c>
      <c r="L55" s="1">
        <v>0</v>
      </c>
      <c r="M55" s="1">
        <v>0</v>
      </c>
      <c r="N55" s="2" t="s">
        <v>74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2" t="s">
        <v>146</v>
      </c>
      <c r="B56" s="1">
        <v>282</v>
      </c>
      <c r="C56" s="1">
        <v>282</v>
      </c>
      <c r="D56" s="1">
        <v>0</v>
      </c>
      <c r="E56" s="1">
        <v>0</v>
      </c>
      <c r="F56" s="1">
        <v>1</v>
      </c>
      <c r="G56" s="1">
        <v>2</v>
      </c>
      <c r="H56" s="1">
        <v>0</v>
      </c>
      <c r="I56" s="1">
        <v>13</v>
      </c>
      <c r="J56" s="1">
        <v>14</v>
      </c>
      <c r="K56" s="1">
        <v>0</v>
      </c>
      <c r="L56" s="1">
        <v>0</v>
      </c>
      <c r="M56" s="1">
        <v>252</v>
      </c>
      <c r="N56" s="2" t="s">
        <v>146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2" t="s">
        <v>147</v>
      </c>
      <c r="B57" s="1">
        <v>126</v>
      </c>
      <c r="C57" s="1">
        <v>117</v>
      </c>
      <c r="D57" s="1">
        <v>0</v>
      </c>
      <c r="E57" s="1">
        <v>3</v>
      </c>
      <c r="F57" s="1">
        <v>8</v>
      </c>
      <c r="G57" s="1">
        <v>14</v>
      </c>
      <c r="H57" s="1">
        <v>3</v>
      </c>
      <c r="I57" s="1">
        <v>25</v>
      </c>
      <c r="J57" s="1">
        <v>59</v>
      </c>
      <c r="K57" s="1">
        <v>0</v>
      </c>
      <c r="L57" s="1">
        <v>0</v>
      </c>
      <c r="M57" s="1">
        <v>5</v>
      </c>
      <c r="N57" s="2" t="s">
        <v>147</v>
      </c>
      <c r="O57" s="1">
        <v>9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8</v>
      </c>
    </row>
    <row r="58" spans="1:26" x14ac:dyDescent="0.2">
      <c r="A58" s="30" t="s">
        <v>329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 t="s">
        <v>329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</sheetData>
  <mergeCells count="4">
    <mergeCell ref="C2:M2"/>
    <mergeCell ref="O2:Z2"/>
    <mergeCell ref="A58:M58"/>
    <mergeCell ref="N58:Z5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730B-ABDA-499C-8704-1F74B376D6E4}">
  <dimension ref="A1:Z89"/>
  <sheetViews>
    <sheetView view="pageBreakPreview" topLeftCell="A58" zoomScale="125" zoomScaleNormal="100" zoomScaleSheetLayoutView="125" workbookViewId="0">
      <selection activeCell="A89" sqref="A89:XFD89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266</v>
      </c>
      <c r="N1" s="2" t="s">
        <v>266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7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9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294</v>
      </c>
      <c r="E4" s="3"/>
      <c r="N4" s="2" t="s">
        <v>25</v>
      </c>
    </row>
    <row r="5" spans="1:26" x14ac:dyDescent="0.2">
      <c r="N5" s="2" t="s">
        <v>26</v>
      </c>
    </row>
    <row r="6" spans="1:26" x14ac:dyDescent="0.2">
      <c r="A6" s="2" t="s">
        <v>249</v>
      </c>
      <c r="B6" s="1">
        <v>6458</v>
      </c>
      <c r="C6" s="1">
        <v>4407</v>
      </c>
      <c r="D6" s="1">
        <v>70</v>
      </c>
      <c r="E6" s="1">
        <v>317</v>
      </c>
      <c r="F6" s="1">
        <v>509</v>
      </c>
      <c r="G6" s="1">
        <v>628</v>
      </c>
      <c r="H6" s="1">
        <v>274</v>
      </c>
      <c r="I6" s="1">
        <v>813</v>
      </c>
      <c r="J6" s="1">
        <v>1334</v>
      </c>
      <c r="K6" s="1">
        <v>134</v>
      </c>
      <c r="L6" s="1">
        <v>147</v>
      </c>
      <c r="M6" s="1">
        <v>181</v>
      </c>
      <c r="N6" s="2" t="s">
        <v>1</v>
      </c>
      <c r="O6" s="1">
        <v>2051</v>
      </c>
      <c r="P6" s="1">
        <v>691</v>
      </c>
      <c r="Q6" s="1">
        <v>101</v>
      </c>
      <c r="R6" s="1">
        <v>0</v>
      </c>
      <c r="S6" s="1">
        <v>16</v>
      </c>
      <c r="T6" s="1">
        <v>307</v>
      </c>
      <c r="U6" s="1">
        <v>29</v>
      </c>
      <c r="V6" s="1">
        <v>313</v>
      </c>
      <c r="W6" s="1">
        <v>109</v>
      </c>
      <c r="X6" s="1">
        <v>48</v>
      </c>
      <c r="Y6" s="1">
        <v>218</v>
      </c>
      <c r="Z6" s="1">
        <v>219</v>
      </c>
    </row>
    <row r="7" spans="1:26" x14ac:dyDescent="0.2">
      <c r="A7" s="2" t="s">
        <v>142</v>
      </c>
      <c r="B7" s="1">
        <v>5511</v>
      </c>
      <c r="C7" s="1">
        <v>3790</v>
      </c>
      <c r="D7" s="1">
        <v>65</v>
      </c>
      <c r="E7" s="1">
        <v>273</v>
      </c>
      <c r="F7" s="1">
        <v>445</v>
      </c>
      <c r="G7" s="1">
        <v>541</v>
      </c>
      <c r="H7" s="1">
        <v>247</v>
      </c>
      <c r="I7" s="1">
        <v>709</v>
      </c>
      <c r="J7" s="1">
        <v>1100</v>
      </c>
      <c r="K7" s="1">
        <v>113</v>
      </c>
      <c r="L7" s="1">
        <v>131</v>
      </c>
      <c r="M7" s="1">
        <v>166</v>
      </c>
      <c r="N7" s="2" t="s">
        <v>142</v>
      </c>
      <c r="O7" s="1">
        <v>1721</v>
      </c>
      <c r="P7" s="1">
        <v>644</v>
      </c>
      <c r="Q7" s="1">
        <v>100</v>
      </c>
      <c r="R7" s="1">
        <v>0</v>
      </c>
      <c r="S7" s="1">
        <v>14</v>
      </c>
      <c r="T7" s="1">
        <v>252</v>
      </c>
      <c r="U7" s="1">
        <v>29</v>
      </c>
      <c r="V7" s="1">
        <v>307</v>
      </c>
      <c r="W7" s="1">
        <v>73</v>
      </c>
      <c r="X7" s="1">
        <v>42</v>
      </c>
      <c r="Y7" s="1">
        <v>92</v>
      </c>
      <c r="Z7" s="1">
        <v>168</v>
      </c>
    </row>
    <row r="8" spans="1:26" x14ac:dyDescent="0.2">
      <c r="A8" s="2" t="s">
        <v>66</v>
      </c>
      <c r="B8" s="1">
        <v>168</v>
      </c>
      <c r="C8" s="1">
        <v>139</v>
      </c>
      <c r="D8" s="1">
        <v>0</v>
      </c>
      <c r="E8" s="1">
        <v>7</v>
      </c>
      <c r="F8" s="1">
        <v>10</v>
      </c>
      <c r="G8" s="1">
        <v>23</v>
      </c>
      <c r="H8" s="1">
        <v>2</v>
      </c>
      <c r="I8" s="1">
        <v>24</v>
      </c>
      <c r="J8" s="1">
        <v>70</v>
      </c>
      <c r="K8" s="1">
        <v>2</v>
      </c>
      <c r="L8" s="1">
        <v>0</v>
      </c>
      <c r="M8" s="1">
        <v>1</v>
      </c>
      <c r="N8" s="2" t="s">
        <v>66</v>
      </c>
      <c r="O8" s="1">
        <v>29</v>
      </c>
      <c r="P8" s="1">
        <v>15</v>
      </c>
      <c r="Q8" s="1">
        <v>1</v>
      </c>
      <c r="R8" s="1">
        <v>0</v>
      </c>
      <c r="S8" s="1">
        <v>0</v>
      </c>
      <c r="T8" s="1">
        <v>3</v>
      </c>
      <c r="U8" s="1">
        <v>0</v>
      </c>
      <c r="V8" s="1">
        <v>0</v>
      </c>
      <c r="W8" s="1">
        <v>0</v>
      </c>
      <c r="X8" s="1">
        <v>0</v>
      </c>
      <c r="Y8" s="1">
        <v>10</v>
      </c>
      <c r="Z8" s="1">
        <v>0</v>
      </c>
    </row>
    <row r="9" spans="1:26" x14ac:dyDescent="0.2">
      <c r="A9" s="2" t="s">
        <v>143</v>
      </c>
      <c r="B9" s="1">
        <v>329</v>
      </c>
      <c r="C9" s="1">
        <v>88</v>
      </c>
      <c r="D9" s="1">
        <v>0</v>
      </c>
      <c r="E9" s="1">
        <v>0</v>
      </c>
      <c r="F9" s="1">
        <v>11</v>
      </c>
      <c r="G9" s="1">
        <v>1</v>
      </c>
      <c r="H9" s="1">
        <v>0</v>
      </c>
      <c r="I9" s="1">
        <v>25</v>
      </c>
      <c r="J9" s="1">
        <v>49</v>
      </c>
      <c r="K9" s="1">
        <v>1</v>
      </c>
      <c r="L9" s="1">
        <v>0</v>
      </c>
      <c r="M9" s="1">
        <v>1</v>
      </c>
      <c r="N9" s="2" t="s">
        <v>143</v>
      </c>
      <c r="O9" s="1">
        <v>241</v>
      </c>
      <c r="P9" s="1">
        <v>19</v>
      </c>
      <c r="Q9" s="1">
        <v>0</v>
      </c>
      <c r="R9" s="1">
        <v>0</v>
      </c>
      <c r="S9" s="1">
        <v>1</v>
      </c>
      <c r="T9" s="1">
        <v>40</v>
      </c>
      <c r="U9" s="1">
        <v>0</v>
      </c>
      <c r="V9" s="1">
        <v>2</v>
      </c>
      <c r="W9" s="1">
        <v>34</v>
      </c>
      <c r="X9" s="1">
        <v>6</v>
      </c>
      <c r="Y9" s="1">
        <v>115</v>
      </c>
      <c r="Z9" s="1">
        <v>24</v>
      </c>
    </row>
    <row r="10" spans="1:26" x14ac:dyDescent="0.2">
      <c r="A10" s="2" t="s">
        <v>144</v>
      </c>
      <c r="B10" s="1">
        <v>32</v>
      </c>
      <c r="C10" s="1">
        <v>15</v>
      </c>
      <c r="D10" s="1">
        <v>0</v>
      </c>
      <c r="E10" s="1">
        <v>0</v>
      </c>
      <c r="F10" s="1">
        <v>2</v>
      </c>
      <c r="G10" s="1">
        <v>3</v>
      </c>
      <c r="H10" s="1">
        <v>0</v>
      </c>
      <c r="I10" s="1">
        <v>6</v>
      </c>
      <c r="J10" s="1">
        <v>2</v>
      </c>
      <c r="K10" s="1">
        <v>0</v>
      </c>
      <c r="L10" s="1">
        <v>2</v>
      </c>
      <c r="M10" s="1">
        <v>0</v>
      </c>
      <c r="N10" s="2" t="s">
        <v>144</v>
      </c>
      <c r="O10" s="1">
        <v>17</v>
      </c>
      <c r="P10" s="1">
        <v>2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0</v>
      </c>
      <c r="Z10" s="1">
        <v>14</v>
      </c>
    </row>
    <row r="11" spans="1:26" x14ac:dyDescent="0.2">
      <c r="A11" s="2" t="s">
        <v>70</v>
      </c>
      <c r="B11" s="1">
        <v>8</v>
      </c>
      <c r="C11" s="1">
        <v>7</v>
      </c>
      <c r="D11" s="1">
        <v>0</v>
      </c>
      <c r="E11" s="1">
        <v>0</v>
      </c>
      <c r="F11" s="1">
        <v>2</v>
      </c>
      <c r="G11" s="1">
        <v>1</v>
      </c>
      <c r="H11" s="1">
        <v>0</v>
      </c>
      <c r="I11" s="1">
        <v>0</v>
      </c>
      <c r="J11" s="1">
        <v>3</v>
      </c>
      <c r="K11" s="1">
        <v>0</v>
      </c>
      <c r="L11" s="1">
        <v>0</v>
      </c>
      <c r="M11" s="1">
        <v>1</v>
      </c>
      <c r="N11" s="2" t="s">
        <v>70</v>
      </c>
      <c r="O11" s="1">
        <v>1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72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2" t="s">
        <v>72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145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2" t="s">
        <v>145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73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2" t="s">
        <v>73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74</v>
      </c>
      <c r="B15" s="1">
        <v>60</v>
      </c>
      <c r="C15" s="1">
        <v>57</v>
      </c>
      <c r="D15" s="1">
        <v>0</v>
      </c>
      <c r="E15" s="1">
        <v>0</v>
      </c>
      <c r="F15" s="1">
        <v>1</v>
      </c>
      <c r="G15" s="1">
        <v>2</v>
      </c>
      <c r="H15" s="1">
        <v>1</v>
      </c>
      <c r="I15" s="1">
        <v>10</v>
      </c>
      <c r="J15" s="1">
        <v>36</v>
      </c>
      <c r="K15" s="1">
        <v>4</v>
      </c>
      <c r="L15" s="1">
        <v>3</v>
      </c>
      <c r="M15" s="1">
        <v>0</v>
      </c>
      <c r="N15" s="2" t="s">
        <v>74</v>
      </c>
      <c r="O15" s="1">
        <v>3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1</v>
      </c>
    </row>
    <row r="16" spans="1:26" x14ac:dyDescent="0.2">
      <c r="A16" s="2" t="s">
        <v>146</v>
      </c>
      <c r="B16" s="1">
        <v>330</v>
      </c>
      <c r="C16" s="1">
        <v>292</v>
      </c>
      <c r="D16" s="1">
        <v>5</v>
      </c>
      <c r="E16" s="1">
        <v>36</v>
      </c>
      <c r="F16" s="1">
        <v>35</v>
      </c>
      <c r="G16" s="1">
        <v>53</v>
      </c>
      <c r="H16" s="1">
        <v>24</v>
      </c>
      <c r="I16" s="1">
        <v>39</v>
      </c>
      <c r="J16" s="1">
        <v>64</v>
      </c>
      <c r="K16" s="1">
        <v>14</v>
      </c>
      <c r="L16" s="1">
        <v>11</v>
      </c>
      <c r="M16" s="1">
        <v>11</v>
      </c>
      <c r="N16" s="2" t="s">
        <v>146</v>
      </c>
      <c r="O16" s="1">
        <v>38</v>
      </c>
      <c r="P16" s="1">
        <v>8</v>
      </c>
      <c r="Q16" s="1">
        <v>0</v>
      </c>
      <c r="R16" s="1">
        <v>0</v>
      </c>
      <c r="S16" s="1">
        <v>1</v>
      </c>
      <c r="T16" s="1">
        <v>12</v>
      </c>
      <c r="U16" s="1">
        <v>0</v>
      </c>
      <c r="V16" s="1">
        <v>3</v>
      </c>
      <c r="W16" s="1">
        <v>1</v>
      </c>
      <c r="X16" s="1">
        <v>0</v>
      </c>
      <c r="Y16" s="1">
        <v>1</v>
      </c>
      <c r="Z16" s="1">
        <v>12</v>
      </c>
    </row>
    <row r="17" spans="1:26" x14ac:dyDescent="0.2">
      <c r="A17" s="2" t="s">
        <v>147</v>
      </c>
      <c r="B17" s="1">
        <v>5529</v>
      </c>
      <c r="C17" s="1">
        <v>3808</v>
      </c>
      <c r="D17" s="1">
        <v>65</v>
      </c>
      <c r="E17" s="1">
        <v>274</v>
      </c>
      <c r="F17" s="1">
        <v>448</v>
      </c>
      <c r="G17" s="1">
        <v>545</v>
      </c>
      <c r="H17" s="1">
        <v>247</v>
      </c>
      <c r="I17" s="1">
        <v>709</v>
      </c>
      <c r="J17" s="1">
        <v>1110</v>
      </c>
      <c r="K17" s="1">
        <v>113</v>
      </c>
      <c r="L17" s="1">
        <v>131</v>
      </c>
      <c r="M17" s="1">
        <v>166</v>
      </c>
      <c r="N17" s="2" t="s">
        <v>147</v>
      </c>
      <c r="O17" s="1">
        <v>1721</v>
      </c>
      <c r="P17" s="1">
        <v>644</v>
      </c>
      <c r="Q17" s="1">
        <v>100</v>
      </c>
      <c r="R17" s="1">
        <v>0</v>
      </c>
      <c r="S17" s="1">
        <v>14</v>
      </c>
      <c r="T17" s="1">
        <v>252</v>
      </c>
      <c r="U17" s="1">
        <v>29</v>
      </c>
      <c r="V17" s="1">
        <v>307</v>
      </c>
      <c r="W17" s="1">
        <v>73</v>
      </c>
      <c r="X17" s="1">
        <v>42</v>
      </c>
      <c r="Y17" s="1">
        <v>92</v>
      </c>
      <c r="Z17" s="1">
        <v>168</v>
      </c>
    </row>
    <row r="18" spans="1:26" x14ac:dyDescent="0.2">
      <c r="N18" s="2" t="s">
        <v>42</v>
      </c>
    </row>
    <row r="19" spans="1:26" x14ac:dyDescent="0.2">
      <c r="A19" s="2" t="s">
        <v>279</v>
      </c>
      <c r="B19" s="1">
        <v>3577</v>
      </c>
      <c r="C19" s="1">
        <v>2360</v>
      </c>
      <c r="D19" s="1">
        <v>42</v>
      </c>
      <c r="E19" s="1">
        <v>160</v>
      </c>
      <c r="F19" s="1">
        <v>270</v>
      </c>
      <c r="G19" s="1">
        <v>314</v>
      </c>
      <c r="H19" s="1">
        <v>156</v>
      </c>
      <c r="I19" s="1">
        <v>438</v>
      </c>
      <c r="J19" s="1">
        <v>715</v>
      </c>
      <c r="K19" s="1">
        <v>70</v>
      </c>
      <c r="L19" s="1">
        <v>96</v>
      </c>
      <c r="M19" s="1">
        <v>99</v>
      </c>
      <c r="N19" s="2" t="s">
        <v>1</v>
      </c>
      <c r="O19" s="1">
        <v>1217</v>
      </c>
      <c r="P19" s="1">
        <v>390</v>
      </c>
      <c r="Q19" s="1">
        <v>71</v>
      </c>
      <c r="R19" s="1">
        <v>0</v>
      </c>
      <c r="S19" s="1">
        <v>12</v>
      </c>
      <c r="T19" s="1">
        <v>192</v>
      </c>
      <c r="U19" s="1">
        <v>26</v>
      </c>
      <c r="V19" s="1">
        <v>185</v>
      </c>
      <c r="W19" s="1">
        <v>60</v>
      </c>
      <c r="X19" s="1">
        <v>31</v>
      </c>
      <c r="Y19" s="1">
        <v>107</v>
      </c>
      <c r="Z19" s="1">
        <v>143</v>
      </c>
    </row>
    <row r="20" spans="1:26" x14ac:dyDescent="0.2">
      <c r="A20" s="2" t="s">
        <v>142</v>
      </c>
      <c r="B20" s="1">
        <v>3107</v>
      </c>
      <c r="C20" s="1">
        <v>2071</v>
      </c>
      <c r="D20" s="1">
        <v>38</v>
      </c>
      <c r="E20" s="1">
        <v>141</v>
      </c>
      <c r="F20" s="1">
        <v>237</v>
      </c>
      <c r="G20" s="1">
        <v>276</v>
      </c>
      <c r="H20" s="1">
        <v>141</v>
      </c>
      <c r="I20" s="1">
        <v>389</v>
      </c>
      <c r="J20" s="1">
        <v>610</v>
      </c>
      <c r="K20" s="1">
        <v>62</v>
      </c>
      <c r="L20" s="1">
        <v>87</v>
      </c>
      <c r="M20" s="1">
        <v>90</v>
      </c>
      <c r="N20" s="2" t="s">
        <v>142</v>
      </c>
      <c r="O20" s="1">
        <v>1036</v>
      </c>
      <c r="P20" s="1">
        <v>357</v>
      </c>
      <c r="Q20" s="1">
        <v>70</v>
      </c>
      <c r="R20" s="1">
        <v>0</v>
      </c>
      <c r="S20" s="1">
        <v>11</v>
      </c>
      <c r="T20" s="1">
        <v>166</v>
      </c>
      <c r="U20" s="1">
        <v>26</v>
      </c>
      <c r="V20" s="1">
        <v>179</v>
      </c>
      <c r="W20" s="1">
        <v>46</v>
      </c>
      <c r="X20" s="1">
        <v>28</v>
      </c>
      <c r="Y20" s="1">
        <v>47</v>
      </c>
      <c r="Z20" s="1">
        <v>106</v>
      </c>
    </row>
    <row r="21" spans="1:26" x14ac:dyDescent="0.2">
      <c r="A21" s="2" t="s">
        <v>66</v>
      </c>
      <c r="B21" s="1">
        <v>88</v>
      </c>
      <c r="C21" s="1">
        <v>69</v>
      </c>
      <c r="D21" s="1">
        <v>0</v>
      </c>
      <c r="E21" s="1">
        <v>2</v>
      </c>
      <c r="F21" s="1">
        <v>4</v>
      </c>
      <c r="G21" s="1">
        <v>10</v>
      </c>
      <c r="H21" s="1">
        <v>1</v>
      </c>
      <c r="I21" s="1">
        <v>13</v>
      </c>
      <c r="J21" s="1">
        <v>38</v>
      </c>
      <c r="K21" s="1">
        <v>0</v>
      </c>
      <c r="L21" s="1">
        <v>0</v>
      </c>
      <c r="M21" s="1">
        <v>1</v>
      </c>
      <c r="N21" s="2" t="s">
        <v>66</v>
      </c>
      <c r="O21" s="1">
        <v>19</v>
      </c>
      <c r="P21" s="1">
        <v>8</v>
      </c>
      <c r="Q21" s="1">
        <v>1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9</v>
      </c>
      <c r="Z21" s="1">
        <v>0</v>
      </c>
    </row>
    <row r="22" spans="1:26" x14ac:dyDescent="0.2">
      <c r="A22" s="2" t="s">
        <v>143</v>
      </c>
      <c r="B22" s="1">
        <v>147</v>
      </c>
      <c r="C22" s="1">
        <v>37</v>
      </c>
      <c r="D22" s="1">
        <v>0</v>
      </c>
      <c r="E22" s="1">
        <v>0</v>
      </c>
      <c r="F22" s="1">
        <v>6</v>
      </c>
      <c r="G22" s="1">
        <v>0</v>
      </c>
      <c r="H22" s="1">
        <v>0</v>
      </c>
      <c r="I22" s="1">
        <v>12</v>
      </c>
      <c r="J22" s="1">
        <v>18</v>
      </c>
      <c r="K22" s="1">
        <v>1</v>
      </c>
      <c r="L22" s="1">
        <v>0</v>
      </c>
      <c r="M22" s="1">
        <v>0</v>
      </c>
      <c r="N22" s="2" t="s">
        <v>143</v>
      </c>
      <c r="O22" s="1">
        <v>110</v>
      </c>
      <c r="P22" s="1">
        <v>14</v>
      </c>
      <c r="Q22" s="1">
        <v>0</v>
      </c>
      <c r="R22" s="1">
        <v>0</v>
      </c>
      <c r="S22" s="1">
        <v>0</v>
      </c>
      <c r="T22" s="1">
        <v>14</v>
      </c>
      <c r="U22" s="1">
        <v>0</v>
      </c>
      <c r="V22" s="1">
        <v>2</v>
      </c>
      <c r="W22" s="1">
        <v>13</v>
      </c>
      <c r="X22" s="1">
        <v>3</v>
      </c>
      <c r="Y22" s="1">
        <v>50</v>
      </c>
      <c r="Z22" s="1">
        <v>14</v>
      </c>
    </row>
    <row r="23" spans="1:26" x14ac:dyDescent="0.2">
      <c r="A23" s="2" t="s">
        <v>144</v>
      </c>
      <c r="B23" s="1">
        <v>19</v>
      </c>
      <c r="C23" s="1">
        <v>7</v>
      </c>
      <c r="D23" s="1">
        <v>0</v>
      </c>
      <c r="E23" s="1">
        <v>0</v>
      </c>
      <c r="F23" s="1">
        <v>2</v>
      </c>
      <c r="G23" s="1">
        <v>1</v>
      </c>
      <c r="H23" s="1">
        <v>0</v>
      </c>
      <c r="I23" s="1">
        <v>2</v>
      </c>
      <c r="J23" s="1">
        <v>1</v>
      </c>
      <c r="K23" s="1">
        <v>0</v>
      </c>
      <c r="L23" s="1">
        <v>1</v>
      </c>
      <c r="M23" s="1">
        <v>0</v>
      </c>
      <c r="N23" s="2" t="s">
        <v>144</v>
      </c>
      <c r="O23" s="1">
        <v>12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11</v>
      </c>
    </row>
    <row r="24" spans="1:26" x14ac:dyDescent="0.2">
      <c r="A24" s="2" t="s">
        <v>70</v>
      </c>
      <c r="B24" s="1">
        <v>4</v>
      </c>
      <c r="C24" s="1">
        <v>3</v>
      </c>
      <c r="D24" s="1">
        <v>0</v>
      </c>
      <c r="E24" s="1">
        <v>0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2" t="s">
        <v>70</v>
      </c>
      <c r="O24" s="1">
        <v>1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72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2" t="s">
        <v>72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145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145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73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2" t="s">
        <v>73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74</v>
      </c>
      <c r="B28" s="1">
        <v>28</v>
      </c>
      <c r="C28" s="1">
        <v>26</v>
      </c>
      <c r="D28" s="1">
        <v>0</v>
      </c>
      <c r="E28" s="1">
        <v>0</v>
      </c>
      <c r="F28" s="1">
        <v>1</v>
      </c>
      <c r="G28" s="1">
        <v>2</v>
      </c>
      <c r="H28" s="1">
        <v>1</v>
      </c>
      <c r="I28" s="1">
        <v>5</v>
      </c>
      <c r="J28" s="1">
        <v>15</v>
      </c>
      <c r="K28" s="1">
        <v>1</v>
      </c>
      <c r="L28" s="1">
        <v>1</v>
      </c>
      <c r="M28" s="1">
        <v>0</v>
      </c>
      <c r="N28" s="2" t="s">
        <v>74</v>
      </c>
      <c r="O28" s="1">
        <v>2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146</v>
      </c>
      <c r="B29" s="1">
        <v>176</v>
      </c>
      <c r="C29" s="1">
        <v>139</v>
      </c>
      <c r="D29" s="1">
        <v>4</v>
      </c>
      <c r="E29" s="1">
        <v>16</v>
      </c>
      <c r="F29" s="1">
        <v>16</v>
      </c>
      <c r="G29" s="1">
        <v>23</v>
      </c>
      <c r="H29" s="1">
        <v>13</v>
      </c>
      <c r="I29" s="1">
        <v>17</v>
      </c>
      <c r="J29" s="1">
        <v>30</v>
      </c>
      <c r="K29" s="1">
        <v>6</v>
      </c>
      <c r="L29" s="1">
        <v>7</v>
      </c>
      <c r="M29" s="1">
        <v>7</v>
      </c>
      <c r="N29" s="2" t="s">
        <v>146</v>
      </c>
      <c r="O29" s="1">
        <v>37</v>
      </c>
      <c r="P29" s="1">
        <v>8</v>
      </c>
      <c r="Q29" s="1">
        <v>0</v>
      </c>
      <c r="R29" s="1">
        <v>0</v>
      </c>
      <c r="S29" s="1">
        <v>1</v>
      </c>
      <c r="T29" s="1">
        <v>11</v>
      </c>
      <c r="U29" s="1">
        <v>0</v>
      </c>
      <c r="V29" s="1">
        <v>3</v>
      </c>
      <c r="W29" s="1">
        <v>1</v>
      </c>
      <c r="X29" s="1">
        <v>0</v>
      </c>
      <c r="Y29" s="1">
        <v>1</v>
      </c>
      <c r="Z29" s="1">
        <v>12</v>
      </c>
    </row>
    <row r="30" spans="1:26" x14ac:dyDescent="0.2">
      <c r="A30" s="2" t="s">
        <v>147</v>
      </c>
      <c r="B30" s="1">
        <v>3115</v>
      </c>
      <c r="C30" s="1">
        <v>2079</v>
      </c>
      <c r="D30" s="1">
        <v>38</v>
      </c>
      <c r="E30" s="1">
        <v>142</v>
      </c>
      <c r="F30" s="1">
        <v>239</v>
      </c>
      <c r="G30" s="1">
        <v>278</v>
      </c>
      <c r="H30" s="1">
        <v>141</v>
      </c>
      <c r="I30" s="1">
        <v>389</v>
      </c>
      <c r="J30" s="1">
        <v>613</v>
      </c>
      <c r="K30" s="1">
        <v>62</v>
      </c>
      <c r="L30" s="1">
        <v>87</v>
      </c>
      <c r="M30" s="1">
        <v>90</v>
      </c>
      <c r="N30" s="2" t="s">
        <v>147</v>
      </c>
      <c r="O30" s="1">
        <v>1036</v>
      </c>
      <c r="P30" s="1">
        <v>357</v>
      </c>
      <c r="Q30" s="1">
        <v>70</v>
      </c>
      <c r="R30" s="1">
        <v>0</v>
      </c>
      <c r="S30" s="1">
        <v>11</v>
      </c>
      <c r="T30" s="1">
        <v>166</v>
      </c>
      <c r="U30" s="1">
        <v>26</v>
      </c>
      <c r="V30" s="1">
        <v>179</v>
      </c>
      <c r="W30" s="1">
        <v>46</v>
      </c>
      <c r="X30" s="1">
        <v>28</v>
      </c>
      <c r="Y30" s="1">
        <v>47</v>
      </c>
      <c r="Z30" s="1">
        <v>106</v>
      </c>
    </row>
    <row r="31" spans="1:26" x14ac:dyDescent="0.2">
      <c r="N31" s="2" t="s">
        <v>141</v>
      </c>
    </row>
    <row r="32" spans="1:26" x14ac:dyDescent="0.2">
      <c r="A32" s="2" t="s">
        <v>280</v>
      </c>
      <c r="B32" s="1">
        <v>2881</v>
      </c>
      <c r="C32" s="1">
        <v>2047</v>
      </c>
      <c r="D32" s="1">
        <v>28</v>
      </c>
      <c r="E32" s="1">
        <v>157</v>
      </c>
      <c r="F32" s="1">
        <v>239</v>
      </c>
      <c r="G32" s="1">
        <v>314</v>
      </c>
      <c r="H32" s="1">
        <v>118</v>
      </c>
      <c r="I32" s="1">
        <v>375</v>
      </c>
      <c r="J32" s="1">
        <v>619</v>
      </c>
      <c r="K32" s="1">
        <v>64</v>
      </c>
      <c r="L32" s="1">
        <v>51</v>
      </c>
      <c r="M32" s="1">
        <v>82</v>
      </c>
      <c r="N32" s="2" t="s">
        <v>1</v>
      </c>
      <c r="O32" s="1">
        <v>834</v>
      </c>
      <c r="P32" s="1">
        <v>301</v>
      </c>
      <c r="Q32" s="1">
        <v>30</v>
      </c>
      <c r="R32" s="1">
        <v>0</v>
      </c>
      <c r="S32" s="1">
        <v>4</v>
      </c>
      <c r="T32" s="1">
        <v>115</v>
      </c>
      <c r="U32" s="1">
        <v>3</v>
      </c>
      <c r="V32" s="1">
        <v>128</v>
      </c>
      <c r="W32" s="1">
        <v>49</v>
      </c>
      <c r="X32" s="1">
        <v>17</v>
      </c>
      <c r="Y32" s="1">
        <v>111</v>
      </c>
      <c r="Z32" s="1">
        <v>76</v>
      </c>
    </row>
    <row r="33" spans="1:26" x14ac:dyDescent="0.2">
      <c r="A33" s="2" t="s">
        <v>142</v>
      </c>
      <c r="B33" s="1">
        <v>2404</v>
      </c>
      <c r="C33" s="1">
        <v>1719</v>
      </c>
      <c r="D33" s="1">
        <v>27</v>
      </c>
      <c r="E33" s="1">
        <v>132</v>
      </c>
      <c r="F33" s="1">
        <v>208</v>
      </c>
      <c r="G33" s="1">
        <v>265</v>
      </c>
      <c r="H33" s="1">
        <v>106</v>
      </c>
      <c r="I33" s="1">
        <v>320</v>
      </c>
      <c r="J33" s="1">
        <v>490</v>
      </c>
      <c r="K33" s="1">
        <v>51</v>
      </c>
      <c r="L33" s="1">
        <v>44</v>
      </c>
      <c r="M33" s="1">
        <v>76</v>
      </c>
      <c r="N33" s="2" t="s">
        <v>142</v>
      </c>
      <c r="O33" s="1">
        <v>685</v>
      </c>
      <c r="P33" s="1">
        <v>287</v>
      </c>
      <c r="Q33" s="1">
        <v>30</v>
      </c>
      <c r="R33" s="1">
        <v>0</v>
      </c>
      <c r="S33" s="1">
        <v>3</v>
      </c>
      <c r="T33" s="1">
        <v>86</v>
      </c>
      <c r="U33" s="1">
        <v>3</v>
      </c>
      <c r="V33" s="1">
        <v>128</v>
      </c>
      <c r="W33" s="1">
        <v>27</v>
      </c>
      <c r="X33" s="1">
        <v>14</v>
      </c>
      <c r="Y33" s="1">
        <v>45</v>
      </c>
      <c r="Z33" s="1">
        <v>62</v>
      </c>
    </row>
    <row r="34" spans="1:26" x14ac:dyDescent="0.2">
      <c r="A34" s="2" t="s">
        <v>66</v>
      </c>
      <c r="B34" s="1">
        <v>80</v>
      </c>
      <c r="C34" s="1">
        <v>70</v>
      </c>
      <c r="D34" s="1">
        <v>0</v>
      </c>
      <c r="E34" s="1">
        <v>5</v>
      </c>
      <c r="F34" s="1">
        <v>6</v>
      </c>
      <c r="G34" s="1">
        <v>13</v>
      </c>
      <c r="H34" s="1">
        <v>1</v>
      </c>
      <c r="I34" s="1">
        <v>11</v>
      </c>
      <c r="J34" s="1">
        <v>32</v>
      </c>
      <c r="K34" s="1">
        <v>2</v>
      </c>
      <c r="L34" s="1">
        <v>0</v>
      </c>
      <c r="M34" s="1">
        <v>0</v>
      </c>
      <c r="N34" s="2" t="s">
        <v>66</v>
      </c>
      <c r="O34" s="1">
        <v>10</v>
      </c>
      <c r="P34" s="1">
        <v>7</v>
      </c>
      <c r="Q34" s="1">
        <v>0</v>
      </c>
      <c r="R34" s="1">
        <v>0</v>
      </c>
      <c r="S34" s="1">
        <v>0</v>
      </c>
      <c r="T34" s="1">
        <v>2</v>
      </c>
      <c r="U34" s="1">
        <v>0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</row>
    <row r="35" spans="1:26" x14ac:dyDescent="0.2">
      <c r="A35" s="2" t="s">
        <v>143</v>
      </c>
      <c r="B35" s="1">
        <v>182</v>
      </c>
      <c r="C35" s="1">
        <v>51</v>
      </c>
      <c r="D35" s="1">
        <v>0</v>
      </c>
      <c r="E35" s="1">
        <v>0</v>
      </c>
      <c r="F35" s="1">
        <v>5</v>
      </c>
      <c r="G35" s="1">
        <v>1</v>
      </c>
      <c r="H35" s="1">
        <v>0</v>
      </c>
      <c r="I35" s="1">
        <v>13</v>
      </c>
      <c r="J35" s="1">
        <v>31</v>
      </c>
      <c r="K35" s="1">
        <v>0</v>
      </c>
      <c r="L35" s="1">
        <v>0</v>
      </c>
      <c r="M35" s="1">
        <v>1</v>
      </c>
      <c r="N35" s="2" t="s">
        <v>143</v>
      </c>
      <c r="O35" s="1">
        <v>131</v>
      </c>
      <c r="P35" s="1">
        <v>5</v>
      </c>
      <c r="Q35" s="1">
        <v>0</v>
      </c>
      <c r="R35" s="1">
        <v>0</v>
      </c>
      <c r="S35" s="1">
        <v>1</v>
      </c>
      <c r="T35" s="1">
        <v>26</v>
      </c>
      <c r="U35" s="1">
        <v>0</v>
      </c>
      <c r="V35" s="1">
        <v>0</v>
      </c>
      <c r="W35" s="1">
        <v>21</v>
      </c>
      <c r="X35" s="1">
        <v>3</v>
      </c>
      <c r="Y35" s="1">
        <v>65</v>
      </c>
      <c r="Z35" s="1">
        <v>10</v>
      </c>
    </row>
    <row r="36" spans="1:26" x14ac:dyDescent="0.2">
      <c r="A36" s="2" t="s">
        <v>144</v>
      </c>
      <c r="B36" s="1">
        <v>13</v>
      </c>
      <c r="C36" s="1">
        <v>8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4</v>
      </c>
      <c r="J36" s="1">
        <v>1</v>
      </c>
      <c r="K36" s="1">
        <v>0</v>
      </c>
      <c r="L36" s="1">
        <v>1</v>
      </c>
      <c r="M36" s="1">
        <v>0</v>
      </c>
      <c r="N36" s="2" t="s">
        <v>144</v>
      </c>
      <c r="O36" s="1">
        <v>5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3</v>
      </c>
    </row>
    <row r="37" spans="1:26" x14ac:dyDescent="0.2">
      <c r="A37" s="2" t="s">
        <v>70</v>
      </c>
      <c r="B37" s="1">
        <v>4</v>
      </c>
      <c r="C37" s="1">
        <v>4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3</v>
      </c>
      <c r="K37" s="1">
        <v>0</v>
      </c>
      <c r="L37" s="1">
        <v>0</v>
      </c>
      <c r="M37" s="1">
        <v>0</v>
      </c>
      <c r="N37" s="2" t="s">
        <v>70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2" t="s">
        <v>72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2" t="s">
        <v>72</v>
      </c>
      <c r="O38" s="1">
        <v>1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145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2" t="s">
        <v>145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73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2" t="s">
        <v>73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74</v>
      </c>
      <c r="B41" s="1">
        <v>32</v>
      </c>
      <c r="C41" s="1">
        <v>31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</v>
      </c>
      <c r="J41" s="1">
        <v>21</v>
      </c>
      <c r="K41" s="1">
        <v>3</v>
      </c>
      <c r="L41" s="1">
        <v>2</v>
      </c>
      <c r="M41" s="1">
        <v>0</v>
      </c>
      <c r="N41" s="2" t="s">
        <v>74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1</v>
      </c>
    </row>
    <row r="42" spans="1:26" x14ac:dyDescent="0.2">
      <c r="A42" s="2" t="s">
        <v>146</v>
      </c>
      <c r="B42" s="1">
        <v>154</v>
      </c>
      <c r="C42" s="1">
        <v>153</v>
      </c>
      <c r="D42" s="1">
        <v>1</v>
      </c>
      <c r="E42" s="1">
        <v>20</v>
      </c>
      <c r="F42" s="1">
        <v>19</v>
      </c>
      <c r="G42" s="1">
        <v>30</v>
      </c>
      <c r="H42" s="1">
        <v>11</v>
      </c>
      <c r="I42" s="1">
        <v>22</v>
      </c>
      <c r="J42" s="1">
        <v>34</v>
      </c>
      <c r="K42" s="1">
        <v>8</v>
      </c>
      <c r="L42" s="1">
        <v>4</v>
      </c>
      <c r="M42" s="1">
        <v>4</v>
      </c>
      <c r="N42" s="2" t="s">
        <v>146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1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147</v>
      </c>
      <c r="B43" s="1">
        <v>2414</v>
      </c>
      <c r="C43" s="1">
        <v>1729</v>
      </c>
      <c r="D43" s="1">
        <v>27</v>
      </c>
      <c r="E43" s="1">
        <v>132</v>
      </c>
      <c r="F43" s="1">
        <v>209</v>
      </c>
      <c r="G43" s="1">
        <v>267</v>
      </c>
      <c r="H43" s="1">
        <v>106</v>
      </c>
      <c r="I43" s="1">
        <v>320</v>
      </c>
      <c r="J43" s="1">
        <v>497</v>
      </c>
      <c r="K43" s="1">
        <v>51</v>
      </c>
      <c r="L43" s="1">
        <v>44</v>
      </c>
      <c r="M43" s="1">
        <v>76</v>
      </c>
      <c r="N43" s="2" t="s">
        <v>147</v>
      </c>
      <c r="O43" s="1">
        <v>685</v>
      </c>
      <c r="P43" s="1">
        <v>287</v>
      </c>
      <c r="Q43" s="1">
        <v>30</v>
      </c>
      <c r="R43" s="1">
        <v>0</v>
      </c>
      <c r="S43" s="1">
        <v>3</v>
      </c>
      <c r="T43" s="1">
        <v>86</v>
      </c>
      <c r="U43" s="1">
        <v>3</v>
      </c>
      <c r="V43" s="1">
        <v>128</v>
      </c>
      <c r="W43" s="1">
        <v>27</v>
      </c>
      <c r="X43" s="1">
        <v>14</v>
      </c>
      <c r="Y43" s="1">
        <v>45</v>
      </c>
      <c r="Z43" s="1">
        <v>62</v>
      </c>
    </row>
    <row r="44" spans="1:26" x14ac:dyDescent="0.2">
      <c r="A44" s="30" t="s">
        <v>329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 t="s">
        <v>329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6" spans="1:26" x14ac:dyDescent="0.2">
      <c r="A46" s="2" t="s">
        <v>266</v>
      </c>
      <c r="N46" s="2" t="s">
        <v>266</v>
      </c>
    </row>
    <row r="47" spans="1:26" x14ac:dyDescent="0.2">
      <c r="A47" s="5"/>
      <c r="B47" s="6" t="s">
        <v>1</v>
      </c>
      <c r="C47" s="28" t="s">
        <v>247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7"/>
      <c r="O47" s="28" t="s">
        <v>248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s="4" customFormat="1" ht="9.6" x14ac:dyDescent="0.2">
      <c r="A48" s="8"/>
      <c r="B48" s="9" t="s">
        <v>0</v>
      </c>
      <c r="C48" s="10" t="s">
        <v>2</v>
      </c>
      <c r="D48" s="10" t="s">
        <v>4</v>
      </c>
      <c r="E48" s="10" t="s">
        <v>5</v>
      </c>
      <c r="F48" s="10" t="s">
        <v>6</v>
      </c>
      <c r="G48" s="10" t="s">
        <v>7</v>
      </c>
      <c r="H48" s="10" t="s">
        <v>8</v>
      </c>
      <c r="I48" s="10" t="s">
        <v>9</v>
      </c>
      <c r="J48" s="10" t="s">
        <v>10</v>
      </c>
      <c r="K48" s="10" t="s">
        <v>11</v>
      </c>
      <c r="L48" s="10" t="s">
        <v>12</v>
      </c>
      <c r="M48" s="10" t="s">
        <v>13</v>
      </c>
      <c r="N48" s="9"/>
      <c r="O48" s="10" t="s">
        <v>1</v>
      </c>
      <c r="P48" s="10" t="s">
        <v>14</v>
      </c>
      <c r="Q48" s="10" t="s">
        <v>15</v>
      </c>
      <c r="R48" s="10" t="s">
        <v>16</v>
      </c>
      <c r="S48" s="10" t="s">
        <v>17</v>
      </c>
      <c r="T48" s="10" t="s">
        <v>18</v>
      </c>
      <c r="U48" s="10" t="s">
        <v>19</v>
      </c>
      <c r="V48" s="10" t="s">
        <v>20</v>
      </c>
      <c r="W48" s="10" t="s">
        <v>21</v>
      </c>
      <c r="X48" s="10" t="s">
        <v>22</v>
      </c>
      <c r="Y48" s="10" t="s">
        <v>23</v>
      </c>
      <c r="Z48" s="11" t="s">
        <v>24</v>
      </c>
    </row>
    <row r="49" spans="1:26" x14ac:dyDescent="0.2">
      <c r="A49" s="2" t="s">
        <v>295</v>
      </c>
      <c r="N49" s="2" t="s">
        <v>26</v>
      </c>
    </row>
    <row r="50" spans="1:26" x14ac:dyDescent="0.2">
      <c r="N50" s="2" t="s">
        <v>141</v>
      </c>
    </row>
    <row r="51" spans="1:26" x14ac:dyDescent="0.2">
      <c r="A51" s="2" t="s">
        <v>249</v>
      </c>
      <c r="B51" s="1">
        <v>745</v>
      </c>
      <c r="C51" s="1">
        <v>507</v>
      </c>
      <c r="D51" s="1">
        <v>3</v>
      </c>
      <c r="E51" s="1">
        <v>13</v>
      </c>
      <c r="F51" s="1">
        <v>69</v>
      </c>
      <c r="G51" s="1">
        <v>48</v>
      </c>
      <c r="H51" s="1">
        <v>18</v>
      </c>
      <c r="I51" s="1">
        <v>73</v>
      </c>
      <c r="J51" s="1">
        <v>242</v>
      </c>
      <c r="K51" s="1">
        <v>15</v>
      </c>
      <c r="L51" s="1">
        <v>14</v>
      </c>
      <c r="M51" s="1">
        <v>12</v>
      </c>
      <c r="N51" s="2" t="s">
        <v>1</v>
      </c>
      <c r="O51" s="1">
        <v>238</v>
      </c>
      <c r="P51" s="1">
        <v>65</v>
      </c>
      <c r="Q51" s="1">
        <v>1</v>
      </c>
      <c r="R51" s="1">
        <v>0</v>
      </c>
      <c r="S51" s="1">
        <v>6</v>
      </c>
      <c r="T51" s="1">
        <v>39</v>
      </c>
      <c r="U51" s="1">
        <v>1</v>
      </c>
      <c r="V51" s="1">
        <v>4</v>
      </c>
      <c r="W51" s="1">
        <v>34</v>
      </c>
      <c r="X51" s="1">
        <v>3</v>
      </c>
      <c r="Y51" s="1">
        <v>31</v>
      </c>
      <c r="Z51" s="1">
        <v>54</v>
      </c>
    </row>
    <row r="52" spans="1:26" x14ac:dyDescent="0.2">
      <c r="A52" s="2" t="s">
        <v>142</v>
      </c>
      <c r="B52" s="1">
        <v>242</v>
      </c>
      <c r="C52" s="1">
        <v>150</v>
      </c>
      <c r="D52" s="1">
        <v>0</v>
      </c>
      <c r="E52" s="1">
        <v>2</v>
      </c>
      <c r="F52" s="1">
        <v>10</v>
      </c>
      <c r="G52" s="1">
        <v>12</v>
      </c>
      <c r="H52" s="1">
        <v>4</v>
      </c>
      <c r="I52" s="1">
        <v>39</v>
      </c>
      <c r="J52" s="1">
        <v>67</v>
      </c>
      <c r="K52" s="1">
        <v>7</v>
      </c>
      <c r="L52" s="1">
        <v>6</v>
      </c>
      <c r="M52" s="1">
        <v>3</v>
      </c>
      <c r="N52" s="2" t="s">
        <v>142</v>
      </c>
      <c r="O52" s="1">
        <v>92</v>
      </c>
      <c r="P52" s="1">
        <v>22</v>
      </c>
      <c r="Q52" s="1">
        <v>0</v>
      </c>
      <c r="R52" s="1">
        <v>0</v>
      </c>
      <c r="S52" s="1">
        <v>0</v>
      </c>
      <c r="T52" s="1">
        <v>13</v>
      </c>
      <c r="U52" s="1">
        <v>0</v>
      </c>
      <c r="V52" s="1">
        <v>2</v>
      </c>
      <c r="W52" s="1">
        <v>16</v>
      </c>
      <c r="X52" s="1">
        <v>2</v>
      </c>
      <c r="Y52" s="1">
        <v>28</v>
      </c>
      <c r="Z52" s="1">
        <v>9</v>
      </c>
    </row>
    <row r="53" spans="1:26" x14ac:dyDescent="0.2">
      <c r="A53" s="2" t="s">
        <v>66</v>
      </c>
      <c r="B53" s="1">
        <v>118</v>
      </c>
      <c r="C53" s="1">
        <v>97</v>
      </c>
      <c r="D53" s="1">
        <v>0</v>
      </c>
      <c r="E53" s="1">
        <v>3</v>
      </c>
      <c r="F53" s="1">
        <v>3</v>
      </c>
      <c r="G53" s="1">
        <v>7</v>
      </c>
      <c r="H53" s="1">
        <v>4</v>
      </c>
      <c r="I53" s="1">
        <v>5</v>
      </c>
      <c r="J53" s="1">
        <v>72</v>
      </c>
      <c r="K53" s="1">
        <v>1</v>
      </c>
      <c r="L53" s="1">
        <v>0</v>
      </c>
      <c r="M53" s="1">
        <v>2</v>
      </c>
      <c r="N53" s="2" t="s">
        <v>66</v>
      </c>
      <c r="O53" s="1">
        <v>21</v>
      </c>
      <c r="P53" s="1">
        <v>19</v>
      </c>
      <c r="Q53" s="1">
        <v>0</v>
      </c>
      <c r="R53" s="1">
        <v>0</v>
      </c>
      <c r="S53" s="1">
        <v>0</v>
      </c>
      <c r="T53" s="1">
        <v>2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2" t="s">
        <v>143</v>
      </c>
      <c r="B54" s="1">
        <v>114</v>
      </c>
      <c r="C54" s="1">
        <v>57</v>
      </c>
      <c r="D54" s="1">
        <v>0</v>
      </c>
      <c r="E54" s="1">
        <v>0</v>
      </c>
      <c r="F54" s="1">
        <v>20</v>
      </c>
      <c r="G54" s="1">
        <v>3</v>
      </c>
      <c r="H54" s="1">
        <v>0</v>
      </c>
      <c r="I54" s="1">
        <v>3</v>
      </c>
      <c r="J54" s="1">
        <v>29</v>
      </c>
      <c r="K54" s="1">
        <v>1</v>
      </c>
      <c r="L54" s="1">
        <v>1</v>
      </c>
      <c r="M54" s="1">
        <v>0</v>
      </c>
      <c r="N54" s="2" t="s">
        <v>143</v>
      </c>
      <c r="O54" s="1">
        <v>57</v>
      </c>
      <c r="P54" s="1">
        <v>7</v>
      </c>
      <c r="Q54" s="1">
        <v>0</v>
      </c>
      <c r="R54" s="1">
        <v>0</v>
      </c>
      <c r="S54" s="1">
        <v>4</v>
      </c>
      <c r="T54" s="1">
        <v>18</v>
      </c>
      <c r="U54" s="1">
        <v>0</v>
      </c>
      <c r="V54" s="1">
        <v>0</v>
      </c>
      <c r="W54" s="1">
        <v>11</v>
      </c>
      <c r="X54" s="1">
        <v>0</v>
      </c>
      <c r="Y54" s="1">
        <v>2</v>
      </c>
      <c r="Z54" s="1">
        <v>15</v>
      </c>
    </row>
    <row r="55" spans="1:26" x14ac:dyDescent="0.2">
      <c r="A55" s="2" t="s">
        <v>144</v>
      </c>
      <c r="B55" s="1">
        <v>63</v>
      </c>
      <c r="C55" s="1">
        <v>25</v>
      </c>
      <c r="D55" s="1">
        <v>0</v>
      </c>
      <c r="E55" s="1">
        <v>0</v>
      </c>
      <c r="F55" s="1">
        <v>3</v>
      </c>
      <c r="G55" s="1">
        <v>5</v>
      </c>
      <c r="H55" s="1">
        <v>0</v>
      </c>
      <c r="I55" s="1">
        <v>1</v>
      </c>
      <c r="J55" s="1">
        <v>15</v>
      </c>
      <c r="K55" s="1">
        <v>0</v>
      </c>
      <c r="L55" s="1">
        <v>1</v>
      </c>
      <c r="M55" s="1">
        <v>0</v>
      </c>
      <c r="N55" s="2" t="s">
        <v>144</v>
      </c>
      <c r="O55" s="1">
        <v>38</v>
      </c>
      <c r="P55" s="1">
        <v>6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0</v>
      </c>
      <c r="W55" s="1">
        <v>3</v>
      </c>
      <c r="X55" s="1">
        <v>0</v>
      </c>
      <c r="Y55" s="1">
        <v>0</v>
      </c>
      <c r="Z55" s="1">
        <v>28</v>
      </c>
    </row>
    <row r="56" spans="1:26" x14ac:dyDescent="0.2">
      <c r="A56" s="2" t="s">
        <v>70</v>
      </c>
      <c r="B56" s="1">
        <v>28</v>
      </c>
      <c r="C56" s="1">
        <v>26</v>
      </c>
      <c r="D56" s="1">
        <v>0</v>
      </c>
      <c r="E56" s="1">
        <v>0</v>
      </c>
      <c r="F56" s="1">
        <v>11</v>
      </c>
      <c r="G56" s="1">
        <v>3</v>
      </c>
      <c r="H56" s="1">
        <v>1</v>
      </c>
      <c r="I56" s="1">
        <v>3</v>
      </c>
      <c r="J56" s="1">
        <v>8</v>
      </c>
      <c r="K56" s="1">
        <v>0</v>
      </c>
      <c r="L56" s="1">
        <v>0</v>
      </c>
      <c r="M56" s="1">
        <v>0</v>
      </c>
      <c r="N56" s="2" t="s">
        <v>70</v>
      </c>
      <c r="O56" s="1">
        <v>2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1</v>
      </c>
    </row>
    <row r="57" spans="1:26" x14ac:dyDescent="0.2">
      <c r="A57" s="2" t="s">
        <v>72</v>
      </c>
      <c r="B57" s="1">
        <v>2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2" t="s">
        <v>72</v>
      </c>
      <c r="O57" s="1">
        <v>1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2" t="s">
        <v>145</v>
      </c>
      <c r="B58" s="1">
        <v>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2" t="s">
        <v>145</v>
      </c>
      <c r="O58" s="1">
        <v>1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2" t="s">
        <v>73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2" t="s">
        <v>73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2" t="s">
        <v>74</v>
      </c>
      <c r="B60" s="1">
        <v>76</v>
      </c>
      <c r="C60" s="1">
        <v>63</v>
      </c>
      <c r="D60" s="1">
        <v>0</v>
      </c>
      <c r="E60" s="1">
        <v>3</v>
      </c>
      <c r="F60" s="1">
        <v>4</v>
      </c>
      <c r="G60" s="1">
        <v>10</v>
      </c>
      <c r="H60" s="1">
        <v>8</v>
      </c>
      <c r="I60" s="1">
        <v>7</v>
      </c>
      <c r="J60" s="1">
        <v>25</v>
      </c>
      <c r="K60" s="1">
        <v>3</v>
      </c>
      <c r="L60" s="1">
        <v>0</v>
      </c>
      <c r="M60" s="1">
        <v>3</v>
      </c>
      <c r="N60" s="2" t="s">
        <v>74</v>
      </c>
      <c r="O60" s="1">
        <v>13</v>
      </c>
      <c r="P60" s="1">
        <v>4</v>
      </c>
      <c r="Q60" s="1">
        <v>0</v>
      </c>
      <c r="R60" s="1">
        <v>0</v>
      </c>
      <c r="S60" s="1">
        <v>0</v>
      </c>
      <c r="T60" s="1">
        <v>3</v>
      </c>
      <c r="U60" s="1">
        <v>1</v>
      </c>
      <c r="V60" s="1">
        <v>0</v>
      </c>
      <c r="W60" s="1">
        <v>3</v>
      </c>
      <c r="X60" s="1">
        <v>1</v>
      </c>
      <c r="Y60" s="1">
        <v>0</v>
      </c>
      <c r="Z60" s="1">
        <v>1</v>
      </c>
    </row>
    <row r="61" spans="1:26" x14ac:dyDescent="0.2">
      <c r="A61" s="2" t="s">
        <v>146</v>
      </c>
      <c r="B61" s="1">
        <v>82</v>
      </c>
      <c r="C61" s="1">
        <v>69</v>
      </c>
      <c r="D61" s="1">
        <v>3</v>
      </c>
      <c r="E61" s="1">
        <v>5</v>
      </c>
      <c r="F61" s="1">
        <v>14</v>
      </c>
      <c r="G61" s="1">
        <v>3</v>
      </c>
      <c r="H61" s="1">
        <v>1</v>
      </c>
      <c r="I61" s="1">
        <v>9</v>
      </c>
      <c r="J61" s="1">
        <v>21</v>
      </c>
      <c r="K61" s="1">
        <v>3</v>
      </c>
      <c r="L61" s="1">
        <v>6</v>
      </c>
      <c r="M61" s="1">
        <v>4</v>
      </c>
      <c r="N61" s="2" t="s">
        <v>146</v>
      </c>
      <c r="O61" s="1">
        <v>13</v>
      </c>
      <c r="P61" s="1">
        <v>5</v>
      </c>
      <c r="Q61" s="1">
        <v>1</v>
      </c>
      <c r="R61" s="1">
        <v>0</v>
      </c>
      <c r="S61" s="1">
        <v>1</v>
      </c>
      <c r="T61" s="1">
        <v>3</v>
      </c>
      <c r="U61" s="1">
        <v>0</v>
      </c>
      <c r="V61" s="1">
        <v>1</v>
      </c>
      <c r="W61" s="1">
        <v>1</v>
      </c>
      <c r="X61" s="1">
        <v>0</v>
      </c>
      <c r="Y61" s="1">
        <v>1</v>
      </c>
      <c r="Z61" s="1">
        <v>0</v>
      </c>
    </row>
    <row r="62" spans="1:26" x14ac:dyDescent="0.2">
      <c r="A62" s="2" t="s">
        <v>147</v>
      </c>
      <c r="B62" s="1">
        <v>261</v>
      </c>
      <c r="C62" s="1">
        <v>169</v>
      </c>
      <c r="D62" s="1">
        <v>0</v>
      </c>
      <c r="E62" s="1">
        <v>2</v>
      </c>
      <c r="F62" s="1">
        <v>14</v>
      </c>
      <c r="G62" s="1">
        <v>17</v>
      </c>
      <c r="H62" s="1">
        <v>4</v>
      </c>
      <c r="I62" s="1">
        <v>45</v>
      </c>
      <c r="J62" s="1">
        <v>71</v>
      </c>
      <c r="K62" s="1">
        <v>7</v>
      </c>
      <c r="L62" s="1">
        <v>6</v>
      </c>
      <c r="M62" s="1">
        <v>3</v>
      </c>
      <c r="N62" s="2" t="s">
        <v>147</v>
      </c>
      <c r="O62" s="1">
        <v>92</v>
      </c>
      <c r="P62" s="1">
        <v>22</v>
      </c>
      <c r="Q62" s="1">
        <v>0</v>
      </c>
      <c r="R62" s="1">
        <v>0</v>
      </c>
      <c r="S62" s="1">
        <v>0</v>
      </c>
      <c r="T62" s="1">
        <v>13</v>
      </c>
      <c r="U62" s="1">
        <v>0</v>
      </c>
      <c r="V62" s="1">
        <v>2</v>
      </c>
      <c r="W62" s="1">
        <v>16</v>
      </c>
      <c r="X62" s="1">
        <v>2</v>
      </c>
      <c r="Y62" s="1">
        <v>28</v>
      </c>
      <c r="Z62" s="1">
        <v>9</v>
      </c>
    </row>
    <row r="63" spans="1:26" x14ac:dyDescent="0.2">
      <c r="N63" s="2" t="s">
        <v>141</v>
      </c>
    </row>
    <row r="64" spans="1:26" x14ac:dyDescent="0.2">
      <c r="A64" s="2" t="s">
        <v>279</v>
      </c>
      <c r="B64" s="1">
        <v>470</v>
      </c>
      <c r="C64" s="1">
        <v>305</v>
      </c>
      <c r="D64" s="1">
        <v>3</v>
      </c>
      <c r="E64" s="1">
        <v>7</v>
      </c>
      <c r="F64" s="1">
        <v>51</v>
      </c>
      <c r="G64" s="1">
        <v>25</v>
      </c>
      <c r="H64" s="1">
        <v>13</v>
      </c>
      <c r="I64" s="1">
        <v>42</v>
      </c>
      <c r="J64" s="1">
        <v>138</v>
      </c>
      <c r="K64" s="1">
        <v>9</v>
      </c>
      <c r="L64" s="1">
        <v>9</v>
      </c>
      <c r="M64" s="1">
        <v>8</v>
      </c>
      <c r="N64" s="2" t="s">
        <v>1</v>
      </c>
      <c r="O64" s="1">
        <v>165</v>
      </c>
      <c r="P64" s="1">
        <v>46</v>
      </c>
      <c r="Q64" s="1">
        <v>1</v>
      </c>
      <c r="R64" s="1">
        <v>0</v>
      </c>
      <c r="S64" s="1">
        <v>4</v>
      </c>
      <c r="T64" s="1">
        <v>23</v>
      </c>
      <c r="U64" s="1">
        <v>1</v>
      </c>
      <c r="V64" s="1">
        <v>4</v>
      </c>
      <c r="W64" s="1">
        <v>18</v>
      </c>
      <c r="X64" s="1">
        <v>2</v>
      </c>
      <c r="Y64" s="1">
        <v>26</v>
      </c>
      <c r="Z64" s="1">
        <v>40</v>
      </c>
    </row>
    <row r="65" spans="1:26" x14ac:dyDescent="0.2">
      <c r="A65" s="2" t="s">
        <v>142</v>
      </c>
      <c r="B65" s="1">
        <v>150</v>
      </c>
      <c r="C65" s="1">
        <v>84</v>
      </c>
      <c r="D65" s="1">
        <v>0</v>
      </c>
      <c r="E65" s="1">
        <v>1</v>
      </c>
      <c r="F65" s="1">
        <v>8</v>
      </c>
      <c r="G65" s="1">
        <v>5</v>
      </c>
      <c r="H65" s="1">
        <v>3</v>
      </c>
      <c r="I65" s="1">
        <v>24</v>
      </c>
      <c r="J65" s="1">
        <v>35</v>
      </c>
      <c r="K65" s="1">
        <v>3</v>
      </c>
      <c r="L65" s="1">
        <v>2</v>
      </c>
      <c r="M65" s="1">
        <v>3</v>
      </c>
      <c r="N65" s="2" t="s">
        <v>142</v>
      </c>
      <c r="O65" s="1">
        <v>66</v>
      </c>
      <c r="P65" s="1">
        <v>15</v>
      </c>
      <c r="Q65" s="1">
        <v>0</v>
      </c>
      <c r="R65" s="1">
        <v>0</v>
      </c>
      <c r="S65" s="1">
        <v>0</v>
      </c>
      <c r="T65" s="1">
        <v>8</v>
      </c>
      <c r="U65" s="1">
        <v>0</v>
      </c>
      <c r="V65" s="1">
        <v>2</v>
      </c>
      <c r="W65" s="1">
        <v>9</v>
      </c>
      <c r="X65" s="1">
        <v>1</v>
      </c>
      <c r="Y65" s="1">
        <v>23</v>
      </c>
      <c r="Z65" s="1">
        <v>8</v>
      </c>
    </row>
    <row r="66" spans="1:26" x14ac:dyDescent="0.2">
      <c r="A66" s="2" t="s">
        <v>66</v>
      </c>
      <c r="B66" s="1">
        <v>64</v>
      </c>
      <c r="C66" s="1">
        <v>46</v>
      </c>
      <c r="D66" s="1">
        <v>0</v>
      </c>
      <c r="E66" s="1">
        <v>2</v>
      </c>
      <c r="F66" s="1">
        <v>3</v>
      </c>
      <c r="G66" s="1">
        <v>3</v>
      </c>
      <c r="H66" s="1">
        <v>3</v>
      </c>
      <c r="I66" s="1">
        <v>2</v>
      </c>
      <c r="J66" s="1">
        <v>33</v>
      </c>
      <c r="K66" s="1">
        <v>0</v>
      </c>
      <c r="L66" s="1">
        <v>0</v>
      </c>
      <c r="M66" s="1">
        <v>0</v>
      </c>
      <c r="N66" s="2" t="s">
        <v>66</v>
      </c>
      <c r="O66" s="1">
        <v>18</v>
      </c>
      <c r="P66" s="1">
        <v>16</v>
      </c>
      <c r="Q66" s="1">
        <v>0</v>
      </c>
      <c r="R66" s="1">
        <v>0</v>
      </c>
      <c r="S66" s="1">
        <v>0</v>
      </c>
      <c r="T66" s="1">
        <v>2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2" t="s">
        <v>143</v>
      </c>
      <c r="B67" s="1">
        <v>62</v>
      </c>
      <c r="C67" s="1">
        <v>36</v>
      </c>
      <c r="D67" s="1">
        <v>0</v>
      </c>
      <c r="E67" s="1">
        <v>0</v>
      </c>
      <c r="F67" s="1">
        <v>14</v>
      </c>
      <c r="G67" s="1">
        <v>1</v>
      </c>
      <c r="H67" s="1">
        <v>0</v>
      </c>
      <c r="I67" s="1">
        <v>1</v>
      </c>
      <c r="J67" s="1">
        <v>18</v>
      </c>
      <c r="K67" s="1">
        <v>1</v>
      </c>
      <c r="L67" s="1">
        <v>1</v>
      </c>
      <c r="M67" s="1">
        <v>0</v>
      </c>
      <c r="N67" s="2" t="s">
        <v>143</v>
      </c>
      <c r="O67" s="1">
        <v>26</v>
      </c>
      <c r="P67" s="1">
        <v>2</v>
      </c>
      <c r="Q67" s="1">
        <v>0</v>
      </c>
      <c r="R67" s="1">
        <v>0</v>
      </c>
      <c r="S67" s="1">
        <v>3</v>
      </c>
      <c r="T67" s="1">
        <v>9</v>
      </c>
      <c r="U67" s="1">
        <v>0</v>
      </c>
      <c r="V67" s="1">
        <v>0</v>
      </c>
      <c r="W67" s="1">
        <v>3</v>
      </c>
      <c r="X67" s="1">
        <v>0</v>
      </c>
      <c r="Y67" s="1">
        <v>2</v>
      </c>
      <c r="Z67" s="1">
        <v>7</v>
      </c>
    </row>
    <row r="68" spans="1:26" x14ac:dyDescent="0.2">
      <c r="A68" s="2" t="s">
        <v>144</v>
      </c>
      <c r="B68" s="1">
        <v>46</v>
      </c>
      <c r="C68" s="1">
        <v>15</v>
      </c>
      <c r="D68" s="1">
        <v>0</v>
      </c>
      <c r="E68" s="1">
        <v>0</v>
      </c>
      <c r="F68" s="1">
        <v>1</v>
      </c>
      <c r="G68" s="1">
        <v>1</v>
      </c>
      <c r="H68" s="1">
        <v>0</v>
      </c>
      <c r="I68" s="1">
        <v>0</v>
      </c>
      <c r="J68" s="1">
        <v>12</v>
      </c>
      <c r="K68" s="1">
        <v>0</v>
      </c>
      <c r="L68" s="1">
        <v>1</v>
      </c>
      <c r="M68" s="1">
        <v>0</v>
      </c>
      <c r="N68" s="2" t="s">
        <v>144</v>
      </c>
      <c r="O68" s="1">
        <v>31</v>
      </c>
      <c r="P68" s="1">
        <v>5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2</v>
      </c>
      <c r="X68" s="1">
        <v>0</v>
      </c>
      <c r="Y68" s="1">
        <v>0</v>
      </c>
      <c r="Z68" s="1">
        <v>24</v>
      </c>
    </row>
    <row r="69" spans="1:26" x14ac:dyDescent="0.2">
      <c r="A69" s="2" t="s">
        <v>70</v>
      </c>
      <c r="B69" s="1">
        <v>19</v>
      </c>
      <c r="C69" s="1">
        <v>18</v>
      </c>
      <c r="D69" s="1">
        <v>0</v>
      </c>
      <c r="E69" s="1">
        <v>0</v>
      </c>
      <c r="F69" s="1">
        <v>7</v>
      </c>
      <c r="G69" s="1">
        <v>1</v>
      </c>
      <c r="H69" s="1">
        <v>1</v>
      </c>
      <c r="I69" s="1">
        <v>2</v>
      </c>
      <c r="J69" s="1">
        <v>7</v>
      </c>
      <c r="K69" s="1">
        <v>0</v>
      </c>
      <c r="L69" s="1">
        <v>0</v>
      </c>
      <c r="M69" s="1">
        <v>0</v>
      </c>
      <c r="N69" s="2" t="s">
        <v>70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1</v>
      </c>
    </row>
    <row r="70" spans="1:26" x14ac:dyDescent="0.2">
      <c r="A70" s="2" t="s">
        <v>72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2" t="s">
        <v>72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2" t="s">
        <v>145</v>
      </c>
      <c r="B71" s="1">
        <v>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2" t="s">
        <v>145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2" t="s">
        <v>73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2" t="s">
        <v>73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2" t="s">
        <v>74</v>
      </c>
      <c r="B73" s="1">
        <v>46</v>
      </c>
      <c r="C73" s="1">
        <v>37</v>
      </c>
      <c r="D73" s="1">
        <v>0</v>
      </c>
      <c r="E73" s="1">
        <v>1</v>
      </c>
      <c r="F73" s="1">
        <v>2</v>
      </c>
      <c r="G73" s="1">
        <v>7</v>
      </c>
      <c r="H73" s="1">
        <v>5</v>
      </c>
      <c r="I73" s="1">
        <v>3</v>
      </c>
      <c r="J73" s="1">
        <v>15</v>
      </c>
      <c r="K73" s="1">
        <v>3</v>
      </c>
      <c r="L73" s="1">
        <v>0</v>
      </c>
      <c r="M73" s="1">
        <v>1</v>
      </c>
      <c r="N73" s="2" t="s">
        <v>74</v>
      </c>
      <c r="O73" s="1">
        <v>9</v>
      </c>
      <c r="P73" s="1">
        <v>3</v>
      </c>
      <c r="Q73" s="1">
        <v>0</v>
      </c>
      <c r="R73" s="1">
        <v>0</v>
      </c>
      <c r="S73" s="1">
        <v>0</v>
      </c>
      <c r="T73" s="1">
        <v>1</v>
      </c>
      <c r="U73" s="1">
        <v>1</v>
      </c>
      <c r="V73" s="1">
        <v>0</v>
      </c>
      <c r="W73" s="1">
        <v>3</v>
      </c>
      <c r="X73" s="1">
        <v>1</v>
      </c>
      <c r="Y73" s="1">
        <v>0</v>
      </c>
      <c r="Z73" s="1">
        <v>0</v>
      </c>
    </row>
    <row r="74" spans="1:26" x14ac:dyDescent="0.2">
      <c r="A74" s="2" t="s">
        <v>146</v>
      </c>
      <c r="B74" s="1">
        <v>67</v>
      </c>
      <c r="C74" s="1">
        <v>54</v>
      </c>
      <c r="D74" s="1">
        <v>3</v>
      </c>
      <c r="E74" s="1">
        <v>3</v>
      </c>
      <c r="F74" s="1">
        <v>12</v>
      </c>
      <c r="G74" s="1">
        <v>3</v>
      </c>
      <c r="H74" s="1">
        <v>1</v>
      </c>
      <c r="I74" s="1">
        <v>5</v>
      </c>
      <c r="J74" s="1">
        <v>16</v>
      </c>
      <c r="K74" s="1">
        <v>2</v>
      </c>
      <c r="L74" s="1">
        <v>5</v>
      </c>
      <c r="M74" s="1">
        <v>4</v>
      </c>
      <c r="N74" s="2" t="s">
        <v>146</v>
      </c>
      <c r="O74" s="1">
        <v>13</v>
      </c>
      <c r="P74" s="1">
        <v>5</v>
      </c>
      <c r="Q74" s="1">
        <v>1</v>
      </c>
      <c r="R74" s="1">
        <v>0</v>
      </c>
      <c r="S74" s="1">
        <v>1</v>
      </c>
      <c r="T74" s="1">
        <v>3</v>
      </c>
      <c r="U74" s="1">
        <v>0</v>
      </c>
      <c r="V74" s="1">
        <v>1</v>
      </c>
      <c r="W74" s="1">
        <v>1</v>
      </c>
      <c r="X74" s="1">
        <v>0</v>
      </c>
      <c r="Y74" s="1">
        <v>1</v>
      </c>
      <c r="Z74" s="1">
        <v>0</v>
      </c>
    </row>
    <row r="75" spans="1:26" x14ac:dyDescent="0.2">
      <c r="A75" s="2" t="s">
        <v>147</v>
      </c>
      <c r="B75" s="1">
        <v>165</v>
      </c>
      <c r="C75" s="1">
        <v>99</v>
      </c>
      <c r="D75" s="1">
        <v>0</v>
      </c>
      <c r="E75" s="1">
        <v>1</v>
      </c>
      <c r="F75" s="1">
        <v>12</v>
      </c>
      <c r="G75" s="1">
        <v>9</v>
      </c>
      <c r="H75" s="1">
        <v>3</v>
      </c>
      <c r="I75" s="1">
        <v>29</v>
      </c>
      <c r="J75" s="1">
        <v>37</v>
      </c>
      <c r="K75" s="1">
        <v>3</v>
      </c>
      <c r="L75" s="1">
        <v>2</v>
      </c>
      <c r="M75" s="1">
        <v>3</v>
      </c>
      <c r="N75" s="2" t="s">
        <v>147</v>
      </c>
      <c r="O75" s="1">
        <v>66</v>
      </c>
      <c r="P75" s="1">
        <v>15</v>
      </c>
      <c r="Q75" s="1">
        <v>0</v>
      </c>
      <c r="R75" s="1">
        <v>0</v>
      </c>
      <c r="S75" s="1">
        <v>0</v>
      </c>
      <c r="T75" s="1">
        <v>8</v>
      </c>
      <c r="U75" s="1">
        <v>0</v>
      </c>
      <c r="V75" s="1">
        <v>2</v>
      </c>
      <c r="W75" s="1">
        <v>9</v>
      </c>
      <c r="X75" s="1">
        <v>1</v>
      </c>
      <c r="Y75" s="1">
        <v>23</v>
      </c>
      <c r="Z75" s="1">
        <v>8</v>
      </c>
    </row>
    <row r="76" spans="1:26" x14ac:dyDescent="0.2">
      <c r="N76" s="2" t="s">
        <v>141</v>
      </c>
    </row>
    <row r="77" spans="1:26" x14ac:dyDescent="0.2">
      <c r="A77" s="2" t="s">
        <v>277</v>
      </c>
      <c r="B77" s="1">
        <v>275</v>
      </c>
      <c r="C77" s="1">
        <v>202</v>
      </c>
      <c r="D77" s="1">
        <v>0</v>
      </c>
      <c r="E77" s="1">
        <v>6</v>
      </c>
      <c r="F77" s="1">
        <v>18</v>
      </c>
      <c r="G77" s="1">
        <v>23</v>
      </c>
      <c r="H77" s="1">
        <v>5</v>
      </c>
      <c r="I77" s="1">
        <v>31</v>
      </c>
      <c r="J77" s="1">
        <v>104</v>
      </c>
      <c r="K77" s="1">
        <v>6</v>
      </c>
      <c r="L77" s="1">
        <v>5</v>
      </c>
      <c r="M77" s="1">
        <v>4</v>
      </c>
      <c r="N77" s="2" t="s">
        <v>1</v>
      </c>
      <c r="O77" s="1">
        <v>73</v>
      </c>
      <c r="P77" s="1">
        <v>19</v>
      </c>
      <c r="Q77" s="1">
        <v>0</v>
      </c>
      <c r="R77" s="1">
        <v>0</v>
      </c>
      <c r="S77" s="1">
        <v>2</v>
      </c>
      <c r="T77" s="1">
        <v>16</v>
      </c>
      <c r="U77" s="1">
        <v>0</v>
      </c>
      <c r="V77" s="1">
        <v>0</v>
      </c>
      <c r="W77" s="1">
        <v>16</v>
      </c>
      <c r="X77" s="1">
        <v>1</v>
      </c>
      <c r="Y77" s="1">
        <v>5</v>
      </c>
      <c r="Z77" s="1">
        <v>14</v>
      </c>
    </row>
    <row r="78" spans="1:26" x14ac:dyDescent="0.2">
      <c r="A78" s="2" t="s">
        <v>142</v>
      </c>
      <c r="B78" s="1">
        <v>92</v>
      </c>
      <c r="C78" s="1">
        <v>66</v>
      </c>
      <c r="D78" s="1">
        <v>0</v>
      </c>
      <c r="E78" s="1">
        <v>1</v>
      </c>
      <c r="F78" s="1">
        <v>2</v>
      </c>
      <c r="G78" s="1">
        <v>7</v>
      </c>
      <c r="H78" s="1">
        <v>1</v>
      </c>
      <c r="I78" s="1">
        <v>15</v>
      </c>
      <c r="J78" s="1">
        <v>32</v>
      </c>
      <c r="K78" s="1">
        <v>4</v>
      </c>
      <c r="L78" s="1">
        <v>4</v>
      </c>
      <c r="M78" s="1">
        <v>0</v>
      </c>
      <c r="N78" s="2" t="s">
        <v>142</v>
      </c>
      <c r="O78" s="1">
        <v>26</v>
      </c>
      <c r="P78" s="1">
        <v>7</v>
      </c>
      <c r="Q78" s="1">
        <v>0</v>
      </c>
      <c r="R78" s="1">
        <v>0</v>
      </c>
      <c r="S78" s="1">
        <v>0</v>
      </c>
      <c r="T78" s="1">
        <v>5</v>
      </c>
      <c r="U78" s="1">
        <v>0</v>
      </c>
      <c r="V78" s="1">
        <v>0</v>
      </c>
      <c r="W78" s="1">
        <v>7</v>
      </c>
      <c r="X78" s="1">
        <v>1</v>
      </c>
      <c r="Y78" s="1">
        <v>5</v>
      </c>
      <c r="Z78" s="1">
        <v>1</v>
      </c>
    </row>
    <row r="79" spans="1:26" x14ac:dyDescent="0.2">
      <c r="A79" s="2" t="s">
        <v>66</v>
      </c>
      <c r="B79" s="1">
        <v>54</v>
      </c>
      <c r="C79" s="1">
        <v>51</v>
      </c>
      <c r="D79" s="1">
        <v>0</v>
      </c>
      <c r="E79" s="1">
        <v>1</v>
      </c>
      <c r="F79" s="1">
        <v>0</v>
      </c>
      <c r="G79" s="1">
        <v>4</v>
      </c>
      <c r="H79" s="1">
        <v>1</v>
      </c>
      <c r="I79" s="1">
        <v>3</v>
      </c>
      <c r="J79" s="1">
        <v>39</v>
      </c>
      <c r="K79" s="1">
        <v>1</v>
      </c>
      <c r="L79" s="1">
        <v>0</v>
      </c>
      <c r="M79" s="1">
        <v>2</v>
      </c>
      <c r="N79" s="2" t="s">
        <v>66</v>
      </c>
      <c r="O79" s="1">
        <v>3</v>
      </c>
      <c r="P79" s="1">
        <v>3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2" t="s">
        <v>143</v>
      </c>
      <c r="B80" s="1">
        <v>52</v>
      </c>
      <c r="C80" s="1">
        <v>21</v>
      </c>
      <c r="D80" s="1">
        <v>0</v>
      </c>
      <c r="E80" s="1">
        <v>0</v>
      </c>
      <c r="F80" s="1">
        <v>6</v>
      </c>
      <c r="G80" s="1">
        <v>2</v>
      </c>
      <c r="H80" s="1">
        <v>0</v>
      </c>
      <c r="I80" s="1">
        <v>2</v>
      </c>
      <c r="J80" s="1">
        <v>11</v>
      </c>
      <c r="K80" s="1">
        <v>0</v>
      </c>
      <c r="L80" s="1">
        <v>0</v>
      </c>
      <c r="M80" s="1">
        <v>0</v>
      </c>
      <c r="N80" s="2" t="s">
        <v>143</v>
      </c>
      <c r="O80" s="1">
        <v>31</v>
      </c>
      <c r="P80" s="1">
        <v>5</v>
      </c>
      <c r="Q80" s="1">
        <v>0</v>
      </c>
      <c r="R80" s="1">
        <v>0</v>
      </c>
      <c r="S80" s="1">
        <v>1</v>
      </c>
      <c r="T80" s="1">
        <v>9</v>
      </c>
      <c r="U80" s="1">
        <v>0</v>
      </c>
      <c r="V80" s="1">
        <v>0</v>
      </c>
      <c r="W80" s="1">
        <v>8</v>
      </c>
      <c r="X80" s="1">
        <v>0</v>
      </c>
      <c r="Y80" s="1">
        <v>0</v>
      </c>
      <c r="Z80" s="1">
        <v>8</v>
      </c>
    </row>
    <row r="81" spans="1:26" x14ac:dyDescent="0.2">
      <c r="A81" s="2" t="s">
        <v>144</v>
      </c>
      <c r="B81" s="1">
        <v>17</v>
      </c>
      <c r="C81" s="1">
        <v>10</v>
      </c>
      <c r="D81" s="1">
        <v>0</v>
      </c>
      <c r="E81" s="1">
        <v>0</v>
      </c>
      <c r="F81" s="1">
        <v>2</v>
      </c>
      <c r="G81" s="1">
        <v>4</v>
      </c>
      <c r="H81" s="1">
        <v>0</v>
      </c>
      <c r="I81" s="1">
        <v>1</v>
      </c>
      <c r="J81" s="1">
        <v>3</v>
      </c>
      <c r="K81" s="1">
        <v>0</v>
      </c>
      <c r="L81" s="1">
        <v>0</v>
      </c>
      <c r="M81" s="1">
        <v>0</v>
      </c>
      <c r="N81" s="2" t="s">
        <v>144</v>
      </c>
      <c r="O81" s="1">
        <v>7</v>
      </c>
      <c r="P81" s="1">
        <v>1</v>
      </c>
      <c r="Q81" s="1">
        <v>0</v>
      </c>
      <c r="R81" s="1">
        <v>0</v>
      </c>
      <c r="S81" s="1">
        <v>1</v>
      </c>
      <c r="T81" s="1">
        <v>0</v>
      </c>
      <c r="U81" s="1">
        <v>0</v>
      </c>
      <c r="V81" s="1">
        <v>0</v>
      </c>
      <c r="W81" s="1">
        <v>1</v>
      </c>
      <c r="X81" s="1">
        <v>0</v>
      </c>
      <c r="Y81" s="1">
        <v>0</v>
      </c>
      <c r="Z81" s="1">
        <v>4</v>
      </c>
    </row>
    <row r="82" spans="1:26" x14ac:dyDescent="0.2">
      <c r="A82" s="2" t="s">
        <v>70</v>
      </c>
      <c r="B82" s="1">
        <v>9</v>
      </c>
      <c r="C82" s="1">
        <v>8</v>
      </c>
      <c r="D82" s="1">
        <v>0</v>
      </c>
      <c r="E82" s="1">
        <v>0</v>
      </c>
      <c r="F82" s="1">
        <v>4</v>
      </c>
      <c r="G82" s="1">
        <v>2</v>
      </c>
      <c r="H82" s="1">
        <v>0</v>
      </c>
      <c r="I82" s="1">
        <v>1</v>
      </c>
      <c r="J82" s="1">
        <v>1</v>
      </c>
      <c r="K82" s="1">
        <v>0</v>
      </c>
      <c r="L82" s="1">
        <v>0</v>
      </c>
      <c r="M82" s="1">
        <v>0</v>
      </c>
      <c r="N82" s="2" t="s">
        <v>70</v>
      </c>
      <c r="O82" s="1">
        <v>1</v>
      </c>
      <c r="P82" s="1">
        <v>1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2" t="s">
        <v>72</v>
      </c>
      <c r="B83" s="1">
        <v>2</v>
      </c>
      <c r="C83" s="1">
        <v>1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</v>
      </c>
      <c r="K83" s="1">
        <v>0</v>
      </c>
      <c r="L83" s="1">
        <v>0</v>
      </c>
      <c r="M83" s="1">
        <v>0</v>
      </c>
      <c r="N83" s="2" t="s">
        <v>72</v>
      </c>
      <c r="O83" s="1">
        <v>1</v>
      </c>
      <c r="P83" s="1">
        <v>1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2" t="s">
        <v>145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2" t="s">
        <v>145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2" t="s">
        <v>73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2" t="s">
        <v>73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2" t="s">
        <v>74</v>
      </c>
      <c r="B86" s="1">
        <v>30</v>
      </c>
      <c r="C86" s="1">
        <v>26</v>
      </c>
      <c r="D86" s="1">
        <v>0</v>
      </c>
      <c r="E86" s="1">
        <v>2</v>
      </c>
      <c r="F86" s="1">
        <v>2</v>
      </c>
      <c r="G86" s="1">
        <v>3</v>
      </c>
      <c r="H86" s="1">
        <v>3</v>
      </c>
      <c r="I86" s="1">
        <v>4</v>
      </c>
      <c r="J86" s="1">
        <v>10</v>
      </c>
      <c r="K86" s="1">
        <v>0</v>
      </c>
      <c r="L86" s="1">
        <v>0</v>
      </c>
      <c r="M86" s="1">
        <v>2</v>
      </c>
      <c r="N86" s="2" t="s">
        <v>74</v>
      </c>
      <c r="O86" s="1">
        <v>4</v>
      </c>
      <c r="P86" s="1">
        <v>1</v>
      </c>
      <c r="Q86" s="1">
        <v>0</v>
      </c>
      <c r="R86" s="1">
        <v>0</v>
      </c>
      <c r="S86" s="1">
        <v>0</v>
      </c>
      <c r="T86" s="1">
        <v>2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1</v>
      </c>
    </row>
    <row r="87" spans="1:26" x14ac:dyDescent="0.2">
      <c r="A87" s="2" t="s">
        <v>146</v>
      </c>
      <c r="B87" s="1">
        <v>15</v>
      </c>
      <c r="C87" s="1">
        <v>15</v>
      </c>
      <c r="D87" s="1">
        <v>0</v>
      </c>
      <c r="E87" s="1">
        <v>2</v>
      </c>
      <c r="F87" s="1">
        <v>2</v>
      </c>
      <c r="G87" s="1">
        <v>0</v>
      </c>
      <c r="H87" s="1">
        <v>0</v>
      </c>
      <c r="I87" s="1">
        <v>4</v>
      </c>
      <c r="J87" s="1">
        <v>5</v>
      </c>
      <c r="K87" s="1">
        <v>1</v>
      </c>
      <c r="L87" s="1">
        <v>1</v>
      </c>
      <c r="M87" s="1">
        <v>0</v>
      </c>
      <c r="N87" s="2" t="s">
        <v>146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2" t="s">
        <v>147</v>
      </c>
      <c r="B88" s="1">
        <v>96</v>
      </c>
      <c r="C88" s="1">
        <v>70</v>
      </c>
      <c r="D88" s="1">
        <v>0</v>
      </c>
      <c r="E88" s="1">
        <v>1</v>
      </c>
      <c r="F88" s="1">
        <v>2</v>
      </c>
      <c r="G88" s="1">
        <v>8</v>
      </c>
      <c r="H88" s="1">
        <v>1</v>
      </c>
      <c r="I88" s="1">
        <v>16</v>
      </c>
      <c r="J88" s="1">
        <v>34</v>
      </c>
      <c r="K88" s="1">
        <v>4</v>
      </c>
      <c r="L88" s="1">
        <v>4</v>
      </c>
      <c r="M88" s="1">
        <v>0</v>
      </c>
      <c r="N88" s="2" t="s">
        <v>147</v>
      </c>
      <c r="O88" s="1">
        <v>26</v>
      </c>
      <c r="P88" s="1">
        <v>7</v>
      </c>
      <c r="Q88" s="1">
        <v>0</v>
      </c>
      <c r="R88" s="1">
        <v>0</v>
      </c>
      <c r="S88" s="1">
        <v>0</v>
      </c>
      <c r="T88" s="1">
        <v>5</v>
      </c>
      <c r="U88" s="1">
        <v>0</v>
      </c>
      <c r="V88" s="1">
        <v>0</v>
      </c>
      <c r="W88" s="1">
        <v>7</v>
      </c>
      <c r="X88" s="1">
        <v>1</v>
      </c>
      <c r="Y88" s="1">
        <v>5</v>
      </c>
      <c r="Z88" s="1">
        <v>1</v>
      </c>
    </row>
    <row r="89" spans="1:26" x14ac:dyDescent="0.2">
      <c r="A89" s="30" t="s">
        <v>329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 t="s">
        <v>329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</sheetData>
  <mergeCells count="8">
    <mergeCell ref="A89:M89"/>
    <mergeCell ref="N89:Z89"/>
    <mergeCell ref="C2:M2"/>
    <mergeCell ref="O2:Z2"/>
    <mergeCell ref="C47:M47"/>
    <mergeCell ref="O47:Z47"/>
    <mergeCell ref="A44:M44"/>
    <mergeCell ref="N44:Z44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8B6C-7C2F-4276-8DA0-59F98BE42150}">
  <dimension ref="A1:Z42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293</v>
      </c>
      <c r="N1" s="2" t="s">
        <v>293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10257</v>
      </c>
      <c r="C4" s="1">
        <v>6352</v>
      </c>
      <c r="D4" s="1">
        <v>124</v>
      </c>
      <c r="E4" s="1">
        <v>499</v>
      </c>
      <c r="F4" s="1">
        <v>674</v>
      </c>
      <c r="G4" s="1">
        <v>825</v>
      </c>
      <c r="H4" s="1">
        <v>414</v>
      </c>
      <c r="I4" s="1">
        <v>1083</v>
      </c>
      <c r="J4" s="1">
        <v>1801</v>
      </c>
      <c r="K4" s="1">
        <v>188</v>
      </c>
      <c r="L4" s="1">
        <v>222</v>
      </c>
      <c r="M4" s="1">
        <v>522</v>
      </c>
      <c r="N4" s="2" t="s">
        <v>249</v>
      </c>
      <c r="O4" s="1">
        <v>3905</v>
      </c>
      <c r="P4" s="1">
        <v>945</v>
      </c>
      <c r="Q4" s="1">
        <v>272</v>
      </c>
      <c r="R4" s="1">
        <v>0</v>
      </c>
      <c r="S4" s="1">
        <v>35</v>
      </c>
      <c r="T4" s="1">
        <v>778</v>
      </c>
      <c r="U4" s="1">
        <v>108</v>
      </c>
      <c r="V4" s="1">
        <v>595</v>
      </c>
      <c r="W4" s="1">
        <v>207</v>
      </c>
      <c r="X4" s="1">
        <v>111</v>
      </c>
      <c r="Y4" s="1">
        <v>354</v>
      </c>
      <c r="Z4" s="1">
        <v>500</v>
      </c>
    </row>
    <row r="5" spans="1:26" x14ac:dyDescent="0.2">
      <c r="A5" s="2" t="s">
        <v>142</v>
      </c>
      <c r="B5" s="1">
        <v>215</v>
      </c>
      <c r="C5" s="1">
        <v>208</v>
      </c>
      <c r="D5" s="1">
        <v>0</v>
      </c>
      <c r="E5" s="1">
        <v>2</v>
      </c>
      <c r="F5" s="1">
        <v>7</v>
      </c>
      <c r="G5" s="1">
        <v>19</v>
      </c>
      <c r="H5" s="1">
        <v>9</v>
      </c>
      <c r="I5" s="1">
        <v>39</v>
      </c>
      <c r="J5" s="1">
        <v>114</v>
      </c>
      <c r="K5" s="1">
        <v>2</v>
      </c>
      <c r="L5" s="1">
        <v>1</v>
      </c>
      <c r="M5" s="1">
        <v>15</v>
      </c>
      <c r="N5" s="2" t="s">
        <v>142</v>
      </c>
      <c r="O5" s="1">
        <v>7</v>
      </c>
      <c r="P5" s="1">
        <v>1</v>
      </c>
      <c r="Q5" s="1">
        <v>2</v>
      </c>
      <c r="R5" s="1">
        <v>0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0</v>
      </c>
      <c r="Y5" s="1">
        <v>0</v>
      </c>
      <c r="Z5" s="1">
        <v>3</v>
      </c>
    </row>
    <row r="6" spans="1:26" x14ac:dyDescent="0.2">
      <c r="A6" s="2" t="s">
        <v>66</v>
      </c>
      <c r="B6" s="1">
        <v>5009</v>
      </c>
      <c r="C6" s="1">
        <v>4980</v>
      </c>
      <c r="D6" s="1">
        <v>120</v>
      </c>
      <c r="E6" s="1">
        <v>488</v>
      </c>
      <c r="F6" s="1">
        <v>612</v>
      </c>
      <c r="G6" s="1">
        <v>793</v>
      </c>
      <c r="H6" s="1">
        <v>402</v>
      </c>
      <c r="I6" s="1">
        <v>853</v>
      </c>
      <c r="J6" s="1">
        <v>1076</v>
      </c>
      <c r="K6" s="1">
        <v>186</v>
      </c>
      <c r="L6" s="1">
        <v>221</v>
      </c>
      <c r="M6" s="1">
        <v>229</v>
      </c>
      <c r="N6" s="2" t="s">
        <v>66</v>
      </c>
      <c r="O6" s="1">
        <v>29</v>
      </c>
      <c r="P6" s="1">
        <v>0</v>
      </c>
      <c r="Q6" s="1">
        <v>0</v>
      </c>
      <c r="R6" s="1">
        <v>0</v>
      </c>
      <c r="S6" s="1">
        <v>28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2" t="s">
        <v>143</v>
      </c>
      <c r="B7" s="1">
        <v>4419</v>
      </c>
      <c r="C7" s="1">
        <v>560</v>
      </c>
      <c r="D7" s="1">
        <v>0</v>
      </c>
      <c r="E7" s="1">
        <v>1</v>
      </c>
      <c r="F7" s="1">
        <v>17</v>
      </c>
      <c r="G7" s="1">
        <v>1</v>
      </c>
      <c r="H7" s="1">
        <v>0</v>
      </c>
      <c r="I7" s="1">
        <v>116</v>
      </c>
      <c r="J7" s="1">
        <v>425</v>
      </c>
      <c r="K7" s="1">
        <v>0</v>
      </c>
      <c r="L7" s="1">
        <v>0</v>
      </c>
      <c r="M7" s="1">
        <v>0</v>
      </c>
      <c r="N7" s="2" t="s">
        <v>143</v>
      </c>
      <c r="O7" s="1">
        <v>3859</v>
      </c>
      <c r="P7" s="1">
        <v>944</v>
      </c>
      <c r="Q7" s="1">
        <v>270</v>
      </c>
      <c r="R7" s="1">
        <v>0</v>
      </c>
      <c r="S7" s="1">
        <v>7</v>
      </c>
      <c r="T7" s="1">
        <v>777</v>
      </c>
      <c r="U7" s="1">
        <v>106</v>
      </c>
      <c r="V7" s="1">
        <v>591</v>
      </c>
      <c r="W7" s="1">
        <v>206</v>
      </c>
      <c r="X7" s="1">
        <v>111</v>
      </c>
      <c r="Y7" s="1">
        <v>353</v>
      </c>
      <c r="Z7" s="1">
        <v>494</v>
      </c>
    </row>
    <row r="8" spans="1:26" x14ac:dyDescent="0.2">
      <c r="A8" s="2" t="s">
        <v>144</v>
      </c>
      <c r="B8" s="1">
        <v>29</v>
      </c>
      <c r="C8" s="1">
        <v>25</v>
      </c>
      <c r="D8" s="1">
        <v>0</v>
      </c>
      <c r="E8" s="1">
        <v>0</v>
      </c>
      <c r="F8" s="1">
        <v>10</v>
      </c>
      <c r="G8" s="1">
        <v>1</v>
      </c>
      <c r="H8" s="1">
        <v>0</v>
      </c>
      <c r="I8" s="1">
        <v>2</v>
      </c>
      <c r="J8" s="1">
        <v>12</v>
      </c>
      <c r="K8" s="1">
        <v>0</v>
      </c>
      <c r="L8" s="1">
        <v>0</v>
      </c>
      <c r="M8" s="1">
        <v>0</v>
      </c>
      <c r="N8" s="2" t="s">
        <v>144</v>
      </c>
      <c r="O8" s="1">
        <v>4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1</v>
      </c>
      <c r="W8" s="1">
        <v>0</v>
      </c>
      <c r="X8" s="1">
        <v>0</v>
      </c>
      <c r="Y8" s="1">
        <v>1</v>
      </c>
      <c r="Z8" s="1">
        <v>2</v>
      </c>
    </row>
    <row r="9" spans="1:26" x14ac:dyDescent="0.2">
      <c r="A9" s="2" t="s">
        <v>70</v>
      </c>
      <c r="B9" s="1">
        <v>16</v>
      </c>
      <c r="C9" s="1">
        <v>15</v>
      </c>
      <c r="D9" s="1">
        <v>0</v>
      </c>
      <c r="E9" s="1">
        <v>0</v>
      </c>
      <c r="F9" s="1">
        <v>6</v>
      </c>
      <c r="G9" s="1">
        <v>0</v>
      </c>
      <c r="H9" s="1">
        <v>0</v>
      </c>
      <c r="I9" s="1">
        <v>1</v>
      </c>
      <c r="J9" s="1">
        <v>8</v>
      </c>
      <c r="K9" s="1">
        <v>0</v>
      </c>
      <c r="L9" s="1">
        <v>0</v>
      </c>
      <c r="M9" s="1">
        <v>0</v>
      </c>
      <c r="N9" s="2" t="s">
        <v>70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1</v>
      </c>
    </row>
    <row r="10" spans="1:26" x14ac:dyDescent="0.2">
      <c r="A10" s="2" t="s">
        <v>72</v>
      </c>
      <c r="B10" s="1">
        <v>1</v>
      </c>
      <c r="C10" s="1">
        <v>1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2" t="s">
        <v>72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145</v>
      </c>
      <c r="B11" s="1">
        <v>3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2" t="s">
        <v>145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73</v>
      </c>
      <c r="B12" s="1">
        <v>10</v>
      </c>
      <c r="C12" s="1">
        <v>9</v>
      </c>
      <c r="D12" s="1">
        <v>0</v>
      </c>
      <c r="E12" s="1">
        <v>0</v>
      </c>
      <c r="F12" s="1">
        <v>8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2" t="s">
        <v>73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74</v>
      </c>
      <c r="B13" s="1">
        <v>97</v>
      </c>
      <c r="C13" s="1">
        <v>96</v>
      </c>
      <c r="D13" s="1">
        <v>0</v>
      </c>
      <c r="E13" s="1">
        <v>6</v>
      </c>
      <c r="F13" s="1">
        <v>0</v>
      </c>
      <c r="G13" s="1">
        <v>5</v>
      </c>
      <c r="H13" s="1">
        <v>1</v>
      </c>
      <c r="I13" s="1">
        <v>3</v>
      </c>
      <c r="J13" s="1">
        <v>81</v>
      </c>
      <c r="K13" s="1">
        <v>0</v>
      </c>
      <c r="L13" s="1">
        <v>0</v>
      </c>
      <c r="M13" s="1">
        <v>0</v>
      </c>
      <c r="N13" s="2" t="s">
        <v>74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146</v>
      </c>
      <c r="B14" s="1">
        <v>426</v>
      </c>
      <c r="C14" s="1">
        <v>426</v>
      </c>
      <c r="D14" s="1">
        <v>4</v>
      </c>
      <c r="E14" s="1">
        <v>0</v>
      </c>
      <c r="F14" s="1">
        <v>3</v>
      </c>
      <c r="G14" s="1">
        <v>5</v>
      </c>
      <c r="H14" s="1">
        <v>0</v>
      </c>
      <c r="I14" s="1">
        <v>57</v>
      </c>
      <c r="J14" s="1">
        <v>79</v>
      </c>
      <c r="K14" s="1">
        <v>0</v>
      </c>
      <c r="L14" s="1">
        <v>0</v>
      </c>
      <c r="M14" s="1">
        <v>278</v>
      </c>
      <c r="N14" s="2" t="s">
        <v>146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147</v>
      </c>
      <c r="B15" s="1">
        <v>247</v>
      </c>
      <c r="C15" s="1">
        <v>238</v>
      </c>
      <c r="D15" s="1">
        <v>0</v>
      </c>
      <c r="E15" s="1">
        <v>4</v>
      </c>
      <c r="F15" s="1">
        <v>17</v>
      </c>
      <c r="G15" s="1">
        <v>20</v>
      </c>
      <c r="H15" s="1">
        <v>11</v>
      </c>
      <c r="I15" s="1">
        <v>51</v>
      </c>
      <c r="J15" s="1">
        <v>117</v>
      </c>
      <c r="K15" s="1">
        <v>2</v>
      </c>
      <c r="L15" s="1">
        <v>1</v>
      </c>
      <c r="M15" s="1">
        <v>15</v>
      </c>
      <c r="N15" s="2" t="s">
        <v>147</v>
      </c>
      <c r="O15" s="1">
        <v>9</v>
      </c>
      <c r="P15" s="1">
        <v>1</v>
      </c>
      <c r="Q15" s="1">
        <v>2</v>
      </c>
      <c r="R15" s="1">
        <v>0</v>
      </c>
      <c r="S15" s="1">
        <v>0</v>
      </c>
      <c r="T15" s="1">
        <v>0</v>
      </c>
      <c r="U15" s="1">
        <v>0</v>
      </c>
      <c r="V15" s="1">
        <v>2</v>
      </c>
      <c r="W15" s="1">
        <v>1</v>
      </c>
      <c r="X15" s="1">
        <v>0</v>
      </c>
      <c r="Y15" s="1">
        <v>0</v>
      </c>
      <c r="Z15" s="1">
        <v>3</v>
      </c>
    </row>
    <row r="17" spans="1:26" x14ac:dyDescent="0.2">
      <c r="A17" s="2" t="s">
        <v>250</v>
      </c>
      <c r="B17" s="1">
        <v>5078</v>
      </c>
      <c r="C17" s="1">
        <v>3164</v>
      </c>
      <c r="D17" s="1">
        <v>72</v>
      </c>
      <c r="E17" s="1">
        <v>253</v>
      </c>
      <c r="F17" s="1">
        <v>348</v>
      </c>
      <c r="G17" s="1">
        <v>411</v>
      </c>
      <c r="H17" s="1">
        <v>221</v>
      </c>
      <c r="I17" s="1">
        <v>577</v>
      </c>
      <c r="J17" s="1">
        <v>914</v>
      </c>
      <c r="K17" s="1">
        <v>95</v>
      </c>
      <c r="L17" s="1">
        <v>122</v>
      </c>
      <c r="M17" s="1">
        <v>151</v>
      </c>
      <c r="N17" s="2" t="s">
        <v>250</v>
      </c>
      <c r="O17" s="1">
        <v>1914</v>
      </c>
      <c r="P17" s="1">
        <v>492</v>
      </c>
      <c r="Q17" s="1">
        <v>141</v>
      </c>
      <c r="R17" s="1">
        <v>0</v>
      </c>
      <c r="S17" s="1">
        <v>20</v>
      </c>
      <c r="T17" s="1">
        <v>349</v>
      </c>
      <c r="U17" s="1">
        <v>49</v>
      </c>
      <c r="V17" s="1">
        <v>293</v>
      </c>
      <c r="W17" s="1">
        <v>96</v>
      </c>
      <c r="X17" s="1">
        <v>53</v>
      </c>
      <c r="Y17" s="1">
        <v>167</v>
      </c>
      <c r="Z17" s="1">
        <v>254</v>
      </c>
    </row>
    <row r="18" spans="1:26" x14ac:dyDescent="0.2">
      <c r="A18" s="2" t="s">
        <v>142</v>
      </c>
      <c r="B18" s="1">
        <v>120</v>
      </c>
      <c r="C18" s="1">
        <v>115</v>
      </c>
      <c r="D18" s="1">
        <v>0</v>
      </c>
      <c r="E18" s="1">
        <v>2</v>
      </c>
      <c r="F18" s="1">
        <v>5</v>
      </c>
      <c r="G18" s="1">
        <v>11</v>
      </c>
      <c r="H18" s="1">
        <v>6</v>
      </c>
      <c r="I18" s="1">
        <v>27</v>
      </c>
      <c r="J18" s="1">
        <v>54</v>
      </c>
      <c r="K18" s="1">
        <v>1</v>
      </c>
      <c r="L18" s="1">
        <v>1</v>
      </c>
      <c r="M18" s="1">
        <v>8</v>
      </c>
      <c r="N18" s="2" t="s">
        <v>142</v>
      </c>
      <c r="O18" s="1">
        <v>5</v>
      </c>
      <c r="P18" s="1">
        <v>1</v>
      </c>
      <c r="Q18" s="1">
        <v>2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1">
        <v>0</v>
      </c>
      <c r="Z18" s="1">
        <v>1</v>
      </c>
    </row>
    <row r="19" spans="1:26" x14ac:dyDescent="0.2">
      <c r="A19" s="2" t="s">
        <v>66</v>
      </c>
      <c r="B19" s="1">
        <v>2516</v>
      </c>
      <c r="C19" s="1">
        <v>2500</v>
      </c>
      <c r="D19" s="1">
        <v>68</v>
      </c>
      <c r="E19" s="1">
        <v>246</v>
      </c>
      <c r="F19" s="1">
        <v>300</v>
      </c>
      <c r="G19" s="1">
        <v>393</v>
      </c>
      <c r="H19" s="1">
        <v>213</v>
      </c>
      <c r="I19" s="1">
        <v>432</v>
      </c>
      <c r="J19" s="1">
        <v>516</v>
      </c>
      <c r="K19" s="1">
        <v>94</v>
      </c>
      <c r="L19" s="1">
        <v>121</v>
      </c>
      <c r="M19" s="1">
        <v>117</v>
      </c>
      <c r="N19" s="2" t="s">
        <v>66</v>
      </c>
      <c r="O19" s="1">
        <v>16</v>
      </c>
      <c r="P19" s="1">
        <v>0</v>
      </c>
      <c r="Q19" s="1">
        <v>0</v>
      </c>
      <c r="R19" s="1">
        <v>0</v>
      </c>
      <c r="S19" s="1">
        <v>15</v>
      </c>
      <c r="T19" s="1">
        <v>1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2" t="s">
        <v>143</v>
      </c>
      <c r="B20" s="1">
        <v>2175</v>
      </c>
      <c r="C20" s="1">
        <v>291</v>
      </c>
      <c r="D20" s="1">
        <v>0</v>
      </c>
      <c r="E20" s="1">
        <v>0</v>
      </c>
      <c r="F20" s="1">
        <v>11</v>
      </c>
      <c r="G20" s="1">
        <v>1</v>
      </c>
      <c r="H20" s="1">
        <v>0</v>
      </c>
      <c r="I20" s="1">
        <v>61</v>
      </c>
      <c r="J20" s="1">
        <v>218</v>
      </c>
      <c r="K20" s="1">
        <v>0</v>
      </c>
      <c r="L20" s="1">
        <v>0</v>
      </c>
      <c r="M20" s="1">
        <v>0</v>
      </c>
      <c r="N20" s="2" t="s">
        <v>143</v>
      </c>
      <c r="O20" s="1">
        <v>1884</v>
      </c>
      <c r="P20" s="1">
        <v>491</v>
      </c>
      <c r="Q20" s="1">
        <v>139</v>
      </c>
      <c r="R20" s="1">
        <v>0</v>
      </c>
      <c r="S20" s="1">
        <v>5</v>
      </c>
      <c r="T20" s="1">
        <v>348</v>
      </c>
      <c r="U20" s="1">
        <v>47</v>
      </c>
      <c r="V20" s="1">
        <v>289</v>
      </c>
      <c r="W20" s="1">
        <v>95</v>
      </c>
      <c r="X20" s="1">
        <v>53</v>
      </c>
      <c r="Y20" s="1">
        <v>167</v>
      </c>
      <c r="Z20" s="1">
        <v>250</v>
      </c>
    </row>
    <row r="21" spans="1:26" x14ac:dyDescent="0.2">
      <c r="A21" s="2" t="s">
        <v>144</v>
      </c>
      <c r="B21" s="1">
        <v>22</v>
      </c>
      <c r="C21" s="1">
        <v>19</v>
      </c>
      <c r="D21" s="1">
        <v>0</v>
      </c>
      <c r="E21" s="1">
        <v>0</v>
      </c>
      <c r="F21" s="1">
        <v>10</v>
      </c>
      <c r="G21" s="1">
        <v>1</v>
      </c>
      <c r="H21" s="1">
        <v>0</v>
      </c>
      <c r="I21" s="1">
        <v>1</v>
      </c>
      <c r="J21" s="1">
        <v>7</v>
      </c>
      <c r="K21" s="1">
        <v>0</v>
      </c>
      <c r="L21" s="1">
        <v>0</v>
      </c>
      <c r="M21" s="1">
        <v>0</v>
      </c>
      <c r="N21" s="2" t="s">
        <v>144</v>
      </c>
      <c r="O21" s="1">
        <v>3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1">
        <v>0</v>
      </c>
      <c r="Z21" s="1">
        <v>2</v>
      </c>
    </row>
    <row r="22" spans="1:26" x14ac:dyDescent="0.2">
      <c r="A22" s="2" t="s">
        <v>70</v>
      </c>
      <c r="B22" s="1">
        <v>11</v>
      </c>
      <c r="C22" s="1">
        <v>10</v>
      </c>
      <c r="D22" s="1">
        <v>0</v>
      </c>
      <c r="E22" s="1">
        <v>0</v>
      </c>
      <c r="F22" s="1">
        <v>6</v>
      </c>
      <c r="G22" s="1">
        <v>0</v>
      </c>
      <c r="H22" s="1">
        <v>0</v>
      </c>
      <c r="I22" s="1">
        <v>1</v>
      </c>
      <c r="J22" s="1">
        <v>3</v>
      </c>
      <c r="K22" s="1">
        <v>0</v>
      </c>
      <c r="L22" s="1">
        <v>0</v>
      </c>
      <c r="M22" s="1">
        <v>0</v>
      </c>
      <c r="N22" s="2" t="s">
        <v>70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</v>
      </c>
    </row>
    <row r="23" spans="1:26" x14ac:dyDescent="0.2">
      <c r="A23" s="2" t="s">
        <v>72</v>
      </c>
      <c r="B23" s="1">
        <v>1</v>
      </c>
      <c r="C23" s="1">
        <v>1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2" t="s">
        <v>72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2" t="s">
        <v>145</v>
      </c>
      <c r="B24" s="1">
        <v>2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2" t="s">
        <v>145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73</v>
      </c>
      <c r="B25" s="1">
        <v>9</v>
      </c>
      <c r="C25" s="1">
        <v>8</v>
      </c>
      <c r="D25" s="1">
        <v>0</v>
      </c>
      <c r="E25" s="1">
        <v>0</v>
      </c>
      <c r="F25" s="1">
        <v>8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2" t="s">
        <v>73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74</v>
      </c>
      <c r="B26" s="1">
        <v>51</v>
      </c>
      <c r="C26" s="1">
        <v>50</v>
      </c>
      <c r="D26" s="1">
        <v>0</v>
      </c>
      <c r="E26" s="1">
        <v>3</v>
      </c>
      <c r="F26" s="1">
        <v>0</v>
      </c>
      <c r="G26" s="1">
        <v>1</v>
      </c>
      <c r="H26" s="1">
        <v>1</v>
      </c>
      <c r="I26" s="1">
        <v>1</v>
      </c>
      <c r="J26" s="1">
        <v>44</v>
      </c>
      <c r="K26" s="1">
        <v>0</v>
      </c>
      <c r="L26" s="1">
        <v>0</v>
      </c>
      <c r="M26" s="1">
        <v>0</v>
      </c>
      <c r="N26" s="2" t="s">
        <v>74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146</v>
      </c>
      <c r="B27" s="1">
        <v>152</v>
      </c>
      <c r="C27" s="1">
        <v>152</v>
      </c>
      <c r="D27" s="1">
        <v>4</v>
      </c>
      <c r="E27" s="1">
        <v>0</v>
      </c>
      <c r="F27" s="1">
        <v>2</v>
      </c>
      <c r="G27" s="1">
        <v>4</v>
      </c>
      <c r="H27" s="1">
        <v>0</v>
      </c>
      <c r="I27" s="1">
        <v>47</v>
      </c>
      <c r="J27" s="1">
        <v>69</v>
      </c>
      <c r="K27" s="1">
        <v>0</v>
      </c>
      <c r="L27" s="1">
        <v>0</v>
      </c>
      <c r="M27" s="1">
        <v>26</v>
      </c>
      <c r="N27" s="2" t="s">
        <v>146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147</v>
      </c>
      <c r="B28" s="1">
        <v>139</v>
      </c>
      <c r="C28" s="1">
        <v>132</v>
      </c>
      <c r="D28" s="1">
        <v>0</v>
      </c>
      <c r="E28" s="1">
        <v>4</v>
      </c>
      <c r="F28" s="1">
        <v>10</v>
      </c>
      <c r="G28" s="1">
        <v>11</v>
      </c>
      <c r="H28" s="1">
        <v>7</v>
      </c>
      <c r="I28" s="1">
        <v>34</v>
      </c>
      <c r="J28" s="1">
        <v>56</v>
      </c>
      <c r="K28" s="1">
        <v>1</v>
      </c>
      <c r="L28" s="1">
        <v>1</v>
      </c>
      <c r="M28" s="1">
        <v>8</v>
      </c>
      <c r="N28" s="2" t="s">
        <v>147</v>
      </c>
      <c r="O28" s="1">
        <v>7</v>
      </c>
      <c r="P28" s="1">
        <v>1</v>
      </c>
      <c r="Q28" s="1">
        <v>2</v>
      </c>
      <c r="R28" s="1">
        <v>0</v>
      </c>
      <c r="S28" s="1">
        <v>0</v>
      </c>
      <c r="T28" s="1">
        <v>0</v>
      </c>
      <c r="U28" s="1">
        <v>0</v>
      </c>
      <c r="V28" s="1">
        <v>2</v>
      </c>
      <c r="W28" s="1">
        <v>1</v>
      </c>
      <c r="X28" s="1">
        <v>0</v>
      </c>
      <c r="Y28" s="1">
        <v>0</v>
      </c>
      <c r="Z28" s="1">
        <v>1</v>
      </c>
    </row>
    <row r="30" spans="1:26" x14ac:dyDescent="0.2">
      <c r="A30" s="2" t="s">
        <v>280</v>
      </c>
      <c r="B30" s="1">
        <v>5179</v>
      </c>
      <c r="C30" s="1">
        <v>3188</v>
      </c>
      <c r="D30" s="1">
        <v>52</v>
      </c>
      <c r="E30" s="1">
        <v>246</v>
      </c>
      <c r="F30" s="1">
        <v>326</v>
      </c>
      <c r="G30" s="1">
        <v>414</v>
      </c>
      <c r="H30" s="1">
        <v>193</v>
      </c>
      <c r="I30" s="1">
        <v>506</v>
      </c>
      <c r="J30" s="1">
        <v>887</v>
      </c>
      <c r="K30" s="1">
        <v>93</v>
      </c>
      <c r="L30" s="1">
        <v>100</v>
      </c>
      <c r="M30" s="1">
        <v>371</v>
      </c>
      <c r="N30" s="2" t="s">
        <v>280</v>
      </c>
      <c r="O30" s="1">
        <v>1991</v>
      </c>
      <c r="P30" s="1">
        <v>453</v>
      </c>
      <c r="Q30" s="1">
        <v>131</v>
      </c>
      <c r="R30" s="1">
        <v>0</v>
      </c>
      <c r="S30" s="1">
        <v>15</v>
      </c>
      <c r="T30" s="1">
        <v>429</v>
      </c>
      <c r="U30" s="1">
        <v>59</v>
      </c>
      <c r="V30" s="1">
        <v>302</v>
      </c>
      <c r="W30" s="1">
        <v>111</v>
      </c>
      <c r="X30" s="1">
        <v>58</v>
      </c>
      <c r="Y30" s="1">
        <v>187</v>
      </c>
      <c r="Z30" s="1">
        <v>246</v>
      </c>
    </row>
    <row r="31" spans="1:26" x14ac:dyDescent="0.2">
      <c r="A31" s="2" t="s">
        <v>142</v>
      </c>
      <c r="B31" s="1">
        <v>95</v>
      </c>
      <c r="C31" s="1">
        <v>93</v>
      </c>
      <c r="D31" s="1">
        <v>0</v>
      </c>
      <c r="E31" s="1">
        <v>0</v>
      </c>
      <c r="F31" s="1">
        <v>2</v>
      </c>
      <c r="G31" s="1">
        <v>8</v>
      </c>
      <c r="H31" s="1">
        <v>3</v>
      </c>
      <c r="I31" s="1">
        <v>12</v>
      </c>
      <c r="J31" s="1">
        <v>60</v>
      </c>
      <c r="K31" s="1">
        <v>1</v>
      </c>
      <c r="L31" s="1">
        <v>0</v>
      </c>
      <c r="M31" s="1">
        <v>7</v>
      </c>
      <c r="N31" s="2" t="s">
        <v>142</v>
      </c>
      <c r="O31" s="1">
        <v>2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2</v>
      </c>
    </row>
    <row r="32" spans="1:26" x14ac:dyDescent="0.2">
      <c r="A32" s="2" t="s">
        <v>66</v>
      </c>
      <c r="B32" s="1">
        <v>2493</v>
      </c>
      <c r="C32" s="1">
        <v>2480</v>
      </c>
      <c r="D32" s="1">
        <v>52</v>
      </c>
      <c r="E32" s="1">
        <v>242</v>
      </c>
      <c r="F32" s="1">
        <v>312</v>
      </c>
      <c r="G32" s="1">
        <v>400</v>
      </c>
      <c r="H32" s="1">
        <v>189</v>
      </c>
      <c r="I32" s="1">
        <v>421</v>
      </c>
      <c r="J32" s="1">
        <v>560</v>
      </c>
      <c r="K32" s="1">
        <v>92</v>
      </c>
      <c r="L32" s="1">
        <v>100</v>
      </c>
      <c r="M32" s="1">
        <v>112</v>
      </c>
      <c r="N32" s="2" t="s">
        <v>66</v>
      </c>
      <c r="O32" s="1">
        <v>13</v>
      </c>
      <c r="P32" s="1">
        <v>0</v>
      </c>
      <c r="Q32" s="1">
        <v>0</v>
      </c>
      <c r="R32" s="1">
        <v>0</v>
      </c>
      <c r="S32" s="1">
        <v>13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2" t="s">
        <v>143</v>
      </c>
      <c r="B33" s="1">
        <v>2244</v>
      </c>
      <c r="C33" s="1">
        <v>269</v>
      </c>
      <c r="D33" s="1">
        <v>0</v>
      </c>
      <c r="E33" s="1">
        <v>1</v>
      </c>
      <c r="F33" s="1">
        <v>6</v>
      </c>
      <c r="G33" s="1">
        <v>0</v>
      </c>
      <c r="H33" s="1">
        <v>0</v>
      </c>
      <c r="I33" s="1">
        <v>55</v>
      </c>
      <c r="J33" s="1">
        <v>207</v>
      </c>
      <c r="K33" s="1">
        <v>0</v>
      </c>
      <c r="L33" s="1">
        <v>0</v>
      </c>
      <c r="M33" s="1">
        <v>0</v>
      </c>
      <c r="N33" s="2" t="s">
        <v>143</v>
      </c>
      <c r="O33" s="1">
        <v>1975</v>
      </c>
      <c r="P33" s="1">
        <v>453</v>
      </c>
      <c r="Q33" s="1">
        <v>131</v>
      </c>
      <c r="R33" s="1">
        <v>0</v>
      </c>
      <c r="S33" s="1">
        <v>2</v>
      </c>
      <c r="T33" s="1">
        <v>429</v>
      </c>
      <c r="U33" s="1">
        <v>59</v>
      </c>
      <c r="V33" s="1">
        <v>302</v>
      </c>
      <c r="W33" s="1">
        <v>111</v>
      </c>
      <c r="X33" s="1">
        <v>58</v>
      </c>
      <c r="Y33" s="1">
        <v>186</v>
      </c>
      <c r="Z33" s="1">
        <v>244</v>
      </c>
    </row>
    <row r="34" spans="1:26" x14ac:dyDescent="0.2">
      <c r="A34" s="2" t="s">
        <v>144</v>
      </c>
      <c r="B34" s="1">
        <v>7</v>
      </c>
      <c r="C34" s="1">
        <v>6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5</v>
      </c>
      <c r="K34" s="1">
        <v>0</v>
      </c>
      <c r="L34" s="1">
        <v>0</v>
      </c>
      <c r="M34" s="1">
        <v>0</v>
      </c>
      <c r="N34" s="2" t="s">
        <v>144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</row>
    <row r="35" spans="1:26" x14ac:dyDescent="0.2">
      <c r="A35" s="2" t="s">
        <v>70</v>
      </c>
      <c r="B35" s="1">
        <v>5</v>
      </c>
      <c r="C35" s="1">
        <v>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5</v>
      </c>
      <c r="K35" s="1">
        <v>0</v>
      </c>
      <c r="L35" s="1">
        <v>0</v>
      </c>
      <c r="M35" s="1">
        <v>0</v>
      </c>
      <c r="N35" s="2" t="s">
        <v>70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2" t="s">
        <v>72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2" t="s">
        <v>72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2" t="s">
        <v>145</v>
      </c>
      <c r="B37" s="1">
        <v>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2" t="s">
        <v>145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2" t="s">
        <v>73</v>
      </c>
      <c r="B38" s="1">
        <v>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2" t="s">
        <v>73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74</v>
      </c>
      <c r="B39" s="1">
        <v>46</v>
      </c>
      <c r="C39" s="1">
        <v>46</v>
      </c>
      <c r="D39" s="1">
        <v>0</v>
      </c>
      <c r="E39" s="1">
        <v>3</v>
      </c>
      <c r="F39" s="1">
        <v>0</v>
      </c>
      <c r="G39" s="1">
        <v>4</v>
      </c>
      <c r="H39" s="1">
        <v>0</v>
      </c>
      <c r="I39" s="1">
        <v>2</v>
      </c>
      <c r="J39" s="1">
        <v>37</v>
      </c>
      <c r="K39" s="1">
        <v>0</v>
      </c>
      <c r="L39" s="1">
        <v>0</v>
      </c>
      <c r="M39" s="1">
        <v>0</v>
      </c>
      <c r="N39" s="2" t="s">
        <v>74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146</v>
      </c>
      <c r="B40" s="1">
        <v>274</v>
      </c>
      <c r="C40" s="1">
        <v>274</v>
      </c>
      <c r="D40" s="1">
        <v>0</v>
      </c>
      <c r="E40" s="1">
        <v>0</v>
      </c>
      <c r="F40" s="1">
        <v>1</v>
      </c>
      <c r="G40" s="1">
        <v>1</v>
      </c>
      <c r="H40" s="1">
        <v>0</v>
      </c>
      <c r="I40" s="1">
        <v>10</v>
      </c>
      <c r="J40" s="1">
        <v>10</v>
      </c>
      <c r="K40" s="1">
        <v>0</v>
      </c>
      <c r="L40" s="1">
        <v>0</v>
      </c>
      <c r="M40" s="1">
        <v>252</v>
      </c>
      <c r="N40" s="2" t="s">
        <v>146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147</v>
      </c>
      <c r="B41" s="1">
        <v>108</v>
      </c>
      <c r="C41" s="1">
        <v>106</v>
      </c>
      <c r="D41" s="1">
        <v>0</v>
      </c>
      <c r="E41" s="1">
        <v>0</v>
      </c>
      <c r="F41" s="1">
        <v>7</v>
      </c>
      <c r="G41" s="1">
        <v>9</v>
      </c>
      <c r="H41" s="1">
        <v>4</v>
      </c>
      <c r="I41" s="1">
        <v>17</v>
      </c>
      <c r="J41" s="1">
        <v>61</v>
      </c>
      <c r="K41" s="1">
        <v>1</v>
      </c>
      <c r="L41" s="1">
        <v>0</v>
      </c>
      <c r="M41" s="1">
        <v>7</v>
      </c>
      <c r="N41" s="2" t="s">
        <v>147</v>
      </c>
      <c r="O41" s="1">
        <v>2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2</v>
      </c>
    </row>
    <row r="42" spans="1:26" x14ac:dyDescent="0.2">
      <c r="A42" s="30" t="s">
        <v>329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 t="s">
        <v>329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</sheetData>
  <mergeCells count="4">
    <mergeCell ref="C2:M2"/>
    <mergeCell ref="O2:Z2"/>
    <mergeCell ref="A42:M42"/>
    <mergeCell ref="N42:Z4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66CB-CDF8-4E29-904E-D4632C4590C7}">
  <dimension ref="A1:Z67"/>
  <sheetViews>
    <sheetView view="pageBreakPreview" topLeftCell="A65" zoomScale="125" zoomScaleNormal="100" zoomScaleSheetLayoutView="125" workbookViewId="0">
      <selection activeCell="A67" sqref="A67:XFD67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267</v>
      </c>
      <c r="N1" s="2" t="s">
        <v>267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296</v>
      </c>
      <c r="E4" s="3"/>
      <c r="N4" s="2" t="s">
        <v>296</v>
      </c>
    </row>
    <row r="6" spans="1:26" x14ac:dyDescent="0.2">
      <c r="A6" s="2" t="s">
        <v>249</v>
      </c>
      <c r="B6" s="1">
        <v>9702</v>
      </c>
      <c r="C6" s="1">
        <v>6017</v>
      </c>
      <c r="D6" s="1">
        <v>114</v>
      </c>
      <c r="E6" s="1">
        <v>465</v>
      </c>
      <c r="F6" s="1">
        <v>635</v>
      </c>
      <c r="G6" s="1">
        <v>776</v>
      </c>
      <c r="H6" s="1">
        <v>392</v>
      </c>
      <c r="I6" s="1">
        <v>1021</v>
      </c>
      <c r="J6" s="1">
        <v>1716</v>
      </c>
      <c r="K6" s="1">
        <v>178</v>
      </c>
      <c r="L6" s="1">
        <v>212</v>
      </c>
      <c r="M6" s="1">
        <v>508</v>
      </c>
      <c r="N6" s="2" t="s">
        <v>249</v>
      </c>
      <c r="O6" s="1">
        <v>3685</v>
      </c>
      <c r="P6" s="1">
        <v>909</v>
      </c>
      <c r="Q6" s="1">
        <v>251</v>
      </c>
      <c r="R6" s="1">
        <v>0</v>
      </c>
      <c r="S6" s="1">
        <v>33</v>
      </c>
      <c r="T6" s="1">
        <v>737</v>
      </c>
      <c r="U6" s="1">
        <v>103</v>
      </c>
      <c r="V6" s="1">
        <v>560</v>
      </c>
      <c r="W6" s="1">
        <v>193</v>
      </c>
      <c r="X6" s="1">
        <v>104</v>
      </c>
      <c r="Y6" s="1">
        <v>323</v>
      </c>
      <c r="Z6" s="1">
        <v>472</v>
      </c>
    </row>
    <row r="7" spans="1:26" x14ac:dyDescent="0.2">
      <c r="A7" s="2" t="s">
        <v>148</v>
      </c>
      <c r="B7" s="1">
        <v>7994</v>
      </c>
      <c r="C7" s="1">
        <v>4719</v>
      </c>
      <c r="D7" s="1">
        <v>108</v>
      </c>
      <c r="E7" s="1">
        <v>391</v>
      </c>
      <c r="F7" s="1">
        <v>508</v>
      </c>
      <c r="G7" s="1">
        <v>648</v>
      </c>
      <c r="H7" s="1">
        <v>351</v>
      </c>
      <c r="I7" s="1">
        <v>726</v>
      </c>
      <c r="J7" s="1">
        <v>1204</v>
      </c>
      <c r="K7" s="1">
        <v>150</v>
      </c>
      <c r="L7" s="1">
        <v>177</v>
      </c>
      <c r="M7" s="1">
        <v>456</v>
      </c>
      <c r="N7" s="2" t="s">
        <v>148</v>
      </c>
      <c r="O7" s="1">
        <v>3275</v>
      </c>
      <c r="P7" s="1">
        <v>720</v>
      </c>
      <c r="Q7" s="1">
        <v>250</v>
      </c>
      <c r="R7" s="1">
        <v>0</v>
      </c>
      <c r="S7" s="1">
        <v>30</v>
      </c>
      <c r="T7" s="1">
        <v>594</v>
      </c>
      <c r="U7" s="1">
        <v>100</v>
      </c>
      <c r="V7" s="1">
        <v>535</v>
      </c>
      <c r="W7" s="1">
        <v>181</v>
      </c>
      <c r="X7" s="1">
        <v>90</v>
      </c>
      <c r="Y7" s="1">
        <v>318</v>
      </c>
      <c r="Z7" s="1">
        <v>457</v>
      </c>
    </row>
    <row r="8" spans="1:26" x14ac:dyDescent="0.2">
      <c r="A8" s="2" t="s">
        <v>117</v>
      </c>
      <c r="B8" s="1">
        <v>1708</v>
      </c>
      <c r="C8" s="1">
        <v>1298</v>
      </c>
      <c r="D8" s="1">
        <v>6</v>
      </c>
      <c r="E8" s="1">
        <v>74</v>
      </c>
      <c r="F8" s="1">
        <v>127</v>
      </c>
      <c r="G8" s="1">
        <v>128</v>
      </c>
      <c r="H8" s="1">
        <v>41</v>
      </c>
      <c r="I8" s="1">
        <v>295</v>
      </c>
      <c r="J8" s="1">
        <v>512</v>
      </c>
      <c r="K8" s="1">
        <v>28</v>
      </c>
      <c r="L8" s="1">
        <v>35</v>
      </c>
      <c r="M8" s="1">
        <v>52</v>
      </c>
      <c r="N8" s="2" t="s">
        <v>117</v>
      </c>
      <c r="O8" s="1">
        <v>410</v>
      </c>
      <c r="P8" s="1">
        <v>189</v>
      </c>
      <c r="Q8" s="1">
        <v>1</v>
      </c>
      <c r="R8" s="1">
        <v>0</v>
      </c>
      <c r="S8" s="1">
        <v>3</v>
      </c>
      <c r="T8" s="1">
        <v>143</v>
      </c>
      <c r="U8" s="1">
        <v>3</v>
      </c>
      <c r="V8" s="1">
        <v>25</v>
      </c>
      <c r="W8" s="1">
        <v>12</v>
      </c>
      <c r="X8" s="1">
        <v>14</v>
      </c>
      <c r="Y8" s="1">
        <v>5</v>
      </c>
      <c r="Z8" s="1">
        <v>15</v>
      </c>
    </row>
    <row r="10" spans="1:26" x14ac:dyDescent="0.2">
      <c r="A10" s="2" t="s">
        <v>279</v>
      </c>
      <c r="B10" s="1">
        <v>4792</v>
      </c>
      <c r="C10" s="1">
        <v>2995</v>
      </c>
      <c r="D10" s="1">
        <v>68</v>
      </c>
      <c r="E10" s="1">
        <v>236</v>
      </c>
      <c r="F10" s="1">
        <v>326</v>
      </c>
      <c r="G10" s="1">
        <v>391</v>
      </c>
      <c r="H10" s="1">
        <v>206</v>
      </c>
      <c r="I10" s="1">
        <v>542</v>
      </c>
      <c r="J10" s="1">
        <v>875</v>
      </c>
      <c r="K10" s="1">
        <v>89</v>
      </c>
      <c r="L10" s="1">
        <v>118</v>
      </c>
      <c r="M10" s="1">
        <v>144</v>
      </c>
      <c r="N10" s="2" t="s">
        <v>279</v>
      </c>
      <c r="O10" s="1">
        <v>1797</v>
      </c>
      <c r="P10" s="1">
        <v>473</v>
      </c>
      <c r="Q10" s="1">
        <v>129</v>
      </c>
      <c r="R10" s="1">
        <v>0</v>
      </c>
      <c r="S10" s="1">
        <v>19</v>
      </c>
      <c r="T10" s="1">
        <v>328</v>
      </c>
      <c r="U10" s="1">
        <v>46</v>
      </c>
      <c r="V10" s="1">
        <v>275</v>
      </c>
      <c r="W10" s="1">
        <v>88</v>
      </c>
      <c r="X10" s="1">
        <v>50</v>
      </c>
      <c r="Y10" s="1">
        <v>148</v>
      </c>
      <c r="Z10" s="1">
        <v>241</v>
      </c>
    </row>
    <row r="11" spans="1:26" x14ac:dyDescent="0.2">
      <c r="A11" s="2" t="s">
        <v>148</v>
      </c>
      <c r="B11" s="1">
        <v>3826</v>
      </c>
      <c r="C11" s="1">
        <v>2280</v>
      </c>
      <c r="D11" s="1">
        <v>64</v>
      </c>
      <c r="E11" s="1">
        <v>197</v>
      </c>
      <c r="F11" s="1">
        <v>251</v>
      </c>
      <c r="G11" s="1">
        <v>319</v>
      </c>
      <c r="H11" s="1">
        <v>185</v>
      </c>
      <c r="I11" s="1">
        <v>378</v>
      </c>
      <c r="J11" s="1">
        <v>601</v>
      </c>
      <c r="K11" s="1">
        <v>73</v>
      </c>
      <c r="L11" s="1">
        <v>94</v>
      </c>
      <c r="M11" s="1">
        <v>118</v>
      </c>
      <c r="N11" s="2" t="s">
        <v>148</v>
      </c>
      <c r="O11" s="1">
        <v>1546</v>
      </c>
      <c r="P11" s="1">
        <v>350</v>
      </c>
      <c r="Q11" s="1">
        <v>128</v>
      </c>
      <c r="R11" s="1">
        <v>0</v>
      </c>
      <c r="S11" s="1">
        <v>17</v>
      </c>
      <c r="T11" s="1">
        <v>250</v>
      </c>
      <c r="U11" s="1">
        <v>45</v>
      </c>
      <c r="V11" s="1">
        <v>252</v>
      </c>
      <c r="W11" s="1">
        <v>82</v>
      </c>
      <c r="X11" s="1">
        <v>41</v>
      </c>
      <c r="Y11" s="1">
        <v>146</v>
      </c>
      <c r="Z11" s="1">
        <v>235</v>
      </c>
    </row>
    <row r="12" spans="1:26" x14ac:dyDescent="0.2">
      <c r="A12" s="2" t="s">
        <v>117</v>
      </c>
      <c r="B12" s="1">
        <v>966</v>
      </c>
      <c r="C12" s="1">
        <v>715</v>
      </c>
      <c r="D12" s="1">
        <v>4</v>
      </c>
      <c r="E12" s="1">
        <v>39</v>
      </c>
      <c r="F12" s="1">
        <v>75</v>
      </c>
      <c r="G12" s="1">
        <v>72</v>
      </c>
      <c r="H12" s="1">
        <v>21</v>
      </c>
      <c r="I12" s="1">
        <v>164</v>
      </c>
      <c r="J12" s="1">
        <v>274</v>
      </c>
      <c r="K12" s="1">
        <v>16</v>
      </c>
      <c r="L12" s="1">
        <v>24</v>
      </c>
      <c r="M12" s="1">
        <v>26</v>
      </c>
      <c r="N12" s="2" t="s">
        <v>117</v>
      </c>
      <c r="O12" s="1">
        <v>251</v>
      </c>
      <c r="P12" s="1">
        <v>123</v>
      </c>
      <c r="Q12" s="1">
        <v>1</v>
      </c>
      <c r="R12" s="1">
        <v>0</v>
      </c>
      <c r="S12" s="1">
        <v>2</v>
      </c>
      <c r="T12" s="1">
        <v>78</v>
      </c>
      <c r="U12" s="1">
        <v>1</v>
      </c>
      <c r="V12" s="1">
        <v>23</v>
      </c>
      <c r="W12" s="1">
        <v>6</v>
      </c>
      <c r="X12" s="1">
        <v>9</v>
      </c>
      <c r="Y12" s="1">
        <v>2</v>
      </c>
      <c r="Z12" s="1">
        <v>6</v>
      </c>
    </row>
    <row r="14" spans="1:26" x14ac:dyDescent="0.2">
      <c r="A14" s="2" t="s">
        <v>277</v>
      </c>
      <c r="B14" s="1">
        <v>4910</v>
      </c>
      <c r="C14" s="1">
        <v>3022</v>
      </c>
      <c r="D14" s="1">
        <v>46</v>
      </c>
      <c r="E14" s="1">
        <v>229</v>
      </c>
      <c r="F14" s="1">
        <v>309</v>
      </c>
      <c r="G14" s="1">
        <v>385</v>
      </c>
      <c r="H14" s="1">
        <v>186</v>
      </c>
      <c r="I14" s="1">
        <v>479</v>
      </c>
      <c r="J14" s="1">
        <v>841</v>
      </c>
      <c r="K14" s="1">
        <v>89</v>
      </c>
      <c r="L14" s="1">
        <v>94</v>
      </c>
      <c r="M14" s="1">
        <v>364</v>
      </c>
      <c r="N14" s="2" t="s">
        <v>277</v>
      </c>
      <c r="O14" s="1">
        <v>1888</v>
      </c>
      <c r="P14" s="1">
        <v>436</v>
      </c>
      <c r="Q14" s="1">
        <v>122</v>
      </c>
      <c r="R14" s="1">
        <v>0</v>
      </c>
      <c r="S14" s="1">
        <v>14</v>
      </c>
      <c r="T14" s="1">
        <v>409</v>
      </c>
      <c r="U14" s="1">
        <v>57</v>
      </c>
      <c r="V14" s="1">
        <v>285</v>
      </c>
      <c r="W14" s="1">
        <v>105</v>
      </c>
      <c r="X14" s="1">
        <v>54</v>
      </c>
      <c r="Y14" s="1">
        <v>175</v>
      </c>
      <c r="Z14" s="1">
        <v>231</v>
      </c>
    </row>
    <row r="15" spans="1:26" x14ac:dyDescent="0.2">
      <c r="A15" s="2" t="s">
        <v>148</v>
      </c>
      <c r="B15" s="1">
        <v>4168</v>
      </c>
      <c r="C15" s="1">
        <v>2439</v>
      </c>
      <c r="D15" s="1">
        <v>44</v>
      </c>
      <c r="E15" s="1">
        <v>194</v>
      </c>
      <c r="F15" s="1">
        <v>257</v>
      </c>
      <c r="G15" s="1">
        <v>329</v>
      </c>
      <c r="H15" s="1">
        <v>166</v>
      </c>
      <c r="I15" s="1">
        <v>348</v>
      </c>
      <c r="J15" s="1">
        <v>603</v>
      </c>
      <c r="K15" s="1">
        <v>77</v>
      </c>
      <c r="L15" s="1">
        <v>83</v>
      </c>
      <c r="M15" s="1">
        <v>338</v>
      </c>
      <c r="N15" s="2" t="s">
        <v>148</v>
      </c>
      <c r="O15" s="1">
        <v>1729</v>
      </c>
      <c r="P15" s="1">
        <v>370</v>
      </c>
      <c r="Q15" s="1">
        <v>122</v>
      </c>
      <c r="R15" s="1">
        <v>0</v>
      </c>
      <c r="S15" s="1">
        <v>13</v>
      </c>
      <c r="T15" s="1">
        <v>344</v>
      </c>
      <c r="U15" s="1">
        <v>55</v>
      </c>
      <c r="V15" s="1">
        <v>283</v>
      </c>
      <c r="W15" s="1">
        <v>99</v>
      </c>
      <c r="X15" s="1">
        <v>49</v>
      </c>
      <c r="Y15" s="1">
        <v>172</v>
      </c>
      <c r="Z15" s="1">
        <v>222</v>
      </c>
    </row>
    <row r="16" spans="1:26" x14ac:dyDescent="0.2">
      <c r="A16" s="2" t="s">
        <v>117</v>
      </c>
      <c r="B16" s="1">
        <v>742</v>
      </c>
      <c r="C16" s="1">
        <v>583</v>
      </c>
      <c r="D16" s="1">
        <v>2</v>
      </c>
      <c r="E16" s="1">
        <v>35</v>
      </c>
      <c r="F16" s="1">
        <v>52</v>
      </c>
      <c r="G16" s="1">
        <v>56</v>
      </c>
      <c r="H16" s="1">
        <v>20</v>
      </c>
      <c r="I16" s="1">
        <v>131</v>
      </c>
      <c r="J16" s="1">
        <v>238</v>
      </c>
      <c r="K16" s="1">
        <v>12</v>
      </c>
      <c r="L16" s="1">
        <v>11</v>
      </c>
      <c r="M16" s="1">
        <v>26</v>
      </c>
      <c r="N16" s="2" t="s">
        <v>117</v>
      </c>
      <c r="O16" s="1">
        <v>159</v>
      </c>
      <c r="P16" s="1">
        <v>66</v>
      </c>
      <c r="Q16" s="1">
        <v>0</v>
      </c>
      <c r="R16" s="1">
        <v>0</v>
      </c>
      <c r="S16" s="1">
        <v>1</v>
      </c>
      <c r="T16" s="1">
        <v>65</v>
      </c>
      <c r="U16" s="1">
        <v>2</v>
      </c>
      <c r="V16" s="1">
        <v>2</v>
      </c>
      <c r="W16" s="1">
        <v>6</v>
      </c>
      <c r="X16" s="1">
        <v>5</v>
      </c>
      <c r="Y16" s="1">
        <v>3</v>
      </c>
      <c r="Z16" s="1">
        <v>9</v>
      </c>
    </row>
    <row r="18" spans="1:26" x14ac:dyDescent="0.2">
      <c r="A18" s="2" t="s">
        <v>297</v>
      </c>
      <c r="N18" s="2" t="s">
        <v>297</v>
      </c>
    </row>
    <row r="20" spans="1:26" x14ac:dyDescent="0.2">
      <c r="A20" s="2" t="s">
        <v>278</v>
      </c>
      <c r="B20" s="1">
        <v>9702</v>
      </c>
      <c r="C20" s="1">
        <v>6017</v>
      </c>
      <c r="D20" s="1">
        <v>114</v>
      </c>
      <c r="E20" s="1">
        <v>465</v>
      </c>
      <c r="F20" s="1">
        <v>635</v>
      </c>
      <c r="G20" s="1">
        <v>776</v>
      </c>
      <c r="H20" s="1">
        <v>392</v>
      </c>
      <c r="I20" s="1">
        <v>1021</v>
      </c>
      <c r="J20" s="1">
        <v>1716</v>
      </c>
      <c r="K20" s="1">
        <v>178</v>
      </c>
      <c r="L20" s="1">
        <v>212</v>
      </c>
      <c r="M20" s="1">
        <v>508</v>
      </c>
      <c r="N20" s="2" t="s">
        <v>278</v>
      </c>
      <c r="O20" s="1">
        <v>3685</v>
      </c>
      <c r="P20" s="1">
        <v>909</v>
      </c>
      <c r="Q20" s="1">
        <v>251</v>
      </c>
      <c r="R20" s="1">
        <v>0</v>
      </c>
      <c r="S20" s="1">
        <v>33</v>
      </c>
      <c r="T20" s="1">
        <v>737</v>
      </c>
      <c r="U20" s="1">
        <v>103</v>
      </c>
      <c r="V20" s="1">
        <v>560</v>
      </c>
      <c r="W20" s="1">
        <v>193</v>
      </c>
      <c r="X20" s="1">
        <v>104</v>
      </c>
      <c r="Y20" s="1">
        <v>323</v>
      </c>
      <c r="Z20" s="1">
        <v>472</v>
      </c>
    </row>
    <row r="21" spans="1:26" x14ac:dyDescent="0.2">
      <c r="A21" s="2" t="s">
        <v>95</v>
      </c>
      <c r="B21" s="1">
        <v>2164</v>
      </c>
      <c r="C21" s="1">
        <v>2096</v>
      </c>
      <c r="D21" s="1">
        <v>1</v>
      </c>
      <c r="E21" s="1">
        <v>6</v>
      </c>
      <c r="F21" s="1">
        <v>18</v>
      </c>
      <c r="G21" s="1">
        <v>29</v>
      </c>
      <c r="H21" s="1">
        <v>18</v>
      </c>
      <c r="I21" s="1">
        <v>743</v>
      </c>
      <c r="J21" s="1">
        <v>1231</v>
      </c>
      <c r="K21" s="1">
        <v>8</v>
      </c>
      <c r="L21" s="1">
        <v>11</v>
      </c>
      <c r="M21" s="1">
        <v>31</v>
      </c>
      <c r="N21" s="2" t="s">
        <v>95</v>
      </c>
      <c r="O21" s="1">
        <v>68</v>
      </c>
      <c r="P21" s="1">
        <v>18</v>
      </c>
      <c r="Q21" s="1">
        <v>0</v>
      </c>
      <c r="R21" s="1">
        <v>0</v>
      </c>
      <c r="S21" s="1">
        <v>1</v>
      </c>
      <c r="T21" s="1">
        <v>39</v>
      </c>
      <c r="U21" s="1">
        <v>2</v>
      </c>
      <c r="V21" s="1">
        <v>2</v>
      </c>
      <c r="W21" s="1">
        <v>1</v>
      </c>
      <c r="X21" s="1">
        <v>3</v>
      </c>
      <c r="Y21" s="1">
        <v>0</v>
      </c>
      <c r="Z21" s="1">
        <v>2</v>
      </c>
    </row>
    <row r="22" spans="1:26" x14ac:dyDescent="0.2">
      <c r="A22" s="2" t="s">
        <v>96</v>
      </c>
      <c r="B22" s="1">
        <v>3125</v>
      </c>
      <c r="C22" s="1">
        <v>3122</v>
      </c>
      <c r="D22" s="1">
        <v>111</v>
      </c>
      <c r="E22" s="1">
        <v>436</v>
      </c>
      <c r="F22" s="1">
        <v>532</v>
      </c>
      <c r="G22" s="1">
        <v>694</v>
      </c>
      <c r="H22" s="1">
        <v>362</v>
      </c>
      <c r="I22" s="1">
        <v>108</v>
      </c>
      <c r="J22" s="1">
        <v>83</v>
      </c>
      <c r="K22" s="1">
        <v>156</v>
      </c>
      <c r="L22" s="1">
        <v>181</v>
      </c>
      <c r="M22" s="1">
        <v>459</v>
      </c>
      <c r="N22" s="2" t="s">
        <v>96</v>
      </c>
      <c r="O22" s="1">
        <v>3</v>
      </c>
      <c r="P22" s="1">
        <v>1</v>
      </c>
      <c r="Q22" s="1">
        <v>1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2" t="s">
        <v>3</v>
      </c>
      <c r="B23" s="1">
        <v>3859</v>
      </c>
      <c r="C23" s="1">
        <v>311</v>
      </c>
      <c r="D23" s="1">
        <v>0</v>
      </c>
      <c r="E23" s="1">
        <v>0</v>
      </c>
      <c r="F23" s="1">
        <v>4</v>
      </c>
      <c r="G23" s="1">
        <v>1</v>
      </c>
      <c r="H23" s="1">
        <v>0</v>
      </c>
      <c r="I23" s="1">
        <v>78</v>
      </c>
      <c r="J23" s="1">
        <v>225</v>
      </c>
      <c r="K23" s="1">
        <v>3</v>
      </c>
      <c r="L23" s="1">
        <v>0</v>
      </c>
      <c r="M23" s="1">
        <v>0</v>
      </c>
      <c r="N23" s="2" t="s">
        <v>3</v>
      </c>
      <c r="O23" s="1">
        <v>3548</v>
      </c>
      <c r="P23" s="1">
        <v>862</v>
      </c>
      <c r="Q23" s="1">
        <v>250</v>
      </c>
      <c r="R23" s="1">
        <v>0</v>
      </c>
      <c r="S23" s="1">
        <v>31</v>
      </c>
      <c r="T23" s="1">
        <v>688</v>
      </c>
      <c r="U23" s="1">
        <v>100</v>
      </c>
      <c r="V23" s="1">
        <v>548</v>
      </c>
      <c r="W23" s="1">
        <v>185</v>
      </c>
      <c r="X23" s="1">
        <v>99</v>
      </c>
      <c r="Y23" s="1">
        <v>322</v>
      </c>
      <c r="Z23" s="1">
        <v>463</v>
      </c>
    </row>
    <row r="24" spans="1:26" x14ac:dyDescent="0.2">
      <c r="A24" s="2" t="s">
        <v>97</v>
      </c>
      <c r="B24" s="1">
        <v>15</v>
      </c>
      <c r="C24" s="1">
        <v>13</v>
      </c>
      <c r="D24" s="1">
        <v>0</v>
      </c>
      <c r="E24" s="1">
        <v>0</v>
      </c>
      <c r="F24" s="1">
        <v>4</v>
      </c>
      <c r="G24" s="1">
        <v>0</v>
      </c>
      <c r="H24" s="1">
        <v>0</v>
      </c>
      <c r="I24" s="1">
        <v>2</v>
      </c>
      <c r="J24" s="1">
        <v>6</v>
      </c>
      <c r="K24" s="1">
        <v>0</v>
      </c>
      <c r="L24" s="1">
        <v>1</v>
      </c>
      <c r="M24" s="1">
        <v>0</v>
      </c>
      <c r="N24" s="2" t="s">
        <v>97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0</v>
      </c>
    </row>
    <row r="25" spans="1:26" x14ac:dyDescent="0.2">
      <c r="A25" s="2" t="s">
        <v>98</v>
      </c>
      <c r="B25" s="1">
        <v>8</v>
      </c>
      <c r="C25" s="1">
        <v>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6</v>
      </c>
      <c r="K25" s="1">
        <v>0</v>
      </c>
      <c r="L25" s="1">
        <v>0</v>
      </c>
      <c r="M25" s="1">
        <v>0</v>
      </c>
      <c r="N25" s="2" t="s">
        <v>98</v>
      </c>
      <c r="O25" s="1">
        <v>2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99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2" t="s">
        <v>99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92</v>
      </c>
      <c r="B27" s="1">
        <v>2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2" t="s">
        <v>92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100</v>
      </c>
      <c r="B28" s="1">
        <v>5</v>
      </c>
      <c r="C28" s="1">
        <v>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0</v>
      </c>
      <c r="N28" s="2" t="s">
        <v>100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1</v>
      </c>
    </row>
    <row r="29" spans="1:26" x14ac:dyDescent="0.2">
      <c r="A29" s="2" t="s">
        <v>93</v>
      </c>
      <c r="B29" s="1">
        <v>20</v>
      </c>
      <c r="C29" s="1">
        <v>11</v>
      </c>
      <c r="D29" s="1">
        <v>0</v>
      </c>
      <c r="E29" s="1">
        <v>0</v>
      </c>
      <c r="F29" s="1">
        <v>3</v>
      </c>
      <c r="G29" s="1">
        <v>2</v>
      </c>
      <c r="H29" s="1">
        <v>0</v>
      </c>
      <c r="I29" s="1">
        <v>1</v>
      </c>
      <c r="J29" s="1">
        <v>5</v>
      </c>
      <c r="K29" s="1">
        <v>0</v>
      </c>
      <c r="L29" s="1">
        <v>0</v>
      </c>
      <c r="M29" s="1">
        <v>0</v>
      </c>
      <c r="N29" s="2" t="s">
        <v>93</v>
      </c>
      <c r="O29" s="1">
        <v>9</v>
      </c>
      <c r="P29" s="1">
        <v>3</v>
      </c>
      <c r="Q29" s="1">
        <v>0</v>
      </c>
      <c r="R29" s="1">
        <v>0</v>
      </c>
      <c r="S29" s="1">
        <v>0</v>
      </c>
      <c r="T29" s="1">
        <v>1</v>
      </c>
      <c r="U29" s="1">
        <v>0</v>
      </c>
      <c r="V29" s="1">
        <v>1</v>
      </c>
      <c r="W29" s="1">
        <v>1</v>
      </c>
      <c r="X29" s="1">
        <v>0</v>
      </c>
      <c r="Y29" s="1">
        <v>0</v>
      </c>
      <c r="Z29" s="1">
        <v>3</v>
      </c>
    </row>
    <row r="30" spans="1:26" x14ac:dyDescent="0.2">
      <c r="A30" s="2" t="s">
        <v>101</v>
      </c>
      <c r="B30" s="1">
        <v>22</v>
      </c>
      <c r="C30" s="1">
        <v>22</v>
      </c>
      <c r="D30" s="1">
        <v>0</v>
      </c>
      <c r="E30" s="1">
        <v>0</v>
      </c>
      <c r="F30" s="1">
        <v>5</v>
      </c>
      <c r="G30" s="1">
        <v>2</v>
      </c>
      <c r="H30" s="1">
        <v>0</v>
      </c>
      <c r="I30" s="1">
        <v>6</v>
      </c>
      <c r="J30" s="1">
        <v>9</v>
      </c>
      <c r="K30" s="1">
        <v>0</v>
      </c>
      <c r="L30" s="1">
        <v>0</v>
      </c>
      <c r="M30" s="1">
        <v>0</v>
      </c>
      <c r="N30" s="2" t="s">
        <v>101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102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2" t="s">
        <v>102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94</v>
      </c>
      <c r="B32" s="1">
        <v>3</v>
      </c>
      <c r="C32" s="1">
        <v>3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2" t="s">
        <v>94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2" t="s">
        <v>103</v>
      </c>
      <c r="B33" s="1">
        <v>4</v>
      </c>
      <c r="C33" s="1">
        <v>4</v>
      </c>
      <c r="D33" s="1">
        <v>0</v>
      </c>
      <c r="E33" s="1">
        <v>0</v>
      </c>
      <c r="F33" s="1">
        <v>4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2" t="s">
        <v>103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114</v>
      </c>
      <c r="B34" s="1">
        <v>474</v>
      </c>
      <c r="C34" s="1">
        <v>423</v>
      </c>
      <c r="D34" s="1">
        <v>2</v>
      </c>
      <c r="E34" s="1">
        <v>23</v>
      </c>
      <c r="F34" s="1">
        <v>64</v>
      </c>
      <c r="G34" s="1">
        <v>48</v>
      </c>
      <c r="H34" s="1">
        <v>12</v>
      </c>
      <c r="I34" s="1">
        <v>82</v>
      </c>
      <c r="J34" s="1">
        <v>144</v>
      </c>
      <c r="K34" s="1">
        <v>11</v>
      </c>
      <c r="L34" s="1">
        <v>19</v>
      </c>
      <c r="M34" s="1">
        <v>18</v>
      </c>
      <c r="N34" s="2" t="s">
        <v>114</v>
      </c>
      <c r="O34" s="1">
        <v>51</v>
      </c>
      <c r="P34" s="1">
        <v>24</v>
      </c>
      <c r="Q34" s="1">
        <v>0</v>
      </c>
      <c r="R34" s="1">
        <v>0</v>
      </c>
      <c r="S34" s="1">
        <v>0</v>
      </c>
      <c r="T34" s="1">
        <v>9</v>
      </c>
      <c r="U34" s="1">
        <v>1</v>
      </c>
      <c r="V34" s="1">
        <v>6</v>
      </c>
      <c r="W34" s="1">
        <v>6</v>
      </c>
      <c r="X34" s="1">
        <v>2</v>
      </c>
      <c r="Y34" s="1">
        <v>0</v>
      </c>
      <c r="Z34" s="1">
        <v>3</v>
      </c>
    </row>
    <row r="36" spans="1:26" x14ac:dyDescent="0.2">
      <c r="A36" s="2" t="s">
        <v>279</v>
      </c>
      <c r="B36" s="1">
        <v>4792</v>
      </c>
      <c r="C36" s="1">
        <v>2995</v>
      </c>
      <c r="D36" s="1">
        <v>68</v>
      </c>
      <c r="E36" s="1">
        <v>236</v>
      </c>
      <c r="F36" s="1">
        <v>326</v>
      </c>
      <c r="G36" s="1">
        <v>391</v>
      </c>
      <c r="H36" s="1">
        <v>206</v>
      </c>
      <c r="I36" s="1">
        <v>542</v>
      </c>
      <c r="J36" s="1">
        <v>875</v>
      </c>
      <c r="K36" s="1">
        <v>89</v>
      </c>
      <c r="L36" s="1">
        <v>118</v>
      </c>
      <c r="M36" s="1">
        <v>144</v>
      </c>
      <c r="N36" s="2" t="s">
        <v>279</v>
      </c>
      <c r="O36" s="1">
        <v>1797</v>
      </c>
      <c r="P36" s="1">
        <v>473</v>
      </c>
      <c r="Q36" s="1">
        <v>129</v>
      </c>
      <c r="R36" s="1">
        <v>0</v>
      </c>
      <c r="S36" s="1">
        <v>19</v>
      </c>
      <c r="T36" s="1">
        <v>328</v>
      </c>
      <c r="U36" s="1">
        <v>46</v>
      </c>
      <c r="V36" s="1">
        <v>275</v>
      </c>
      <c r="W36" s="1">
        <v>88</v>
      </c>
      <c r="X36" s="1">
        <v>50</v>
      </c>
      <c r="Y36" s="1">
        <v>148</v>
      </c>
      <c r="Z36" s="1">
        <v>241</v>
      </c>
    </row>
    <row r="37" spans="1:26" x14ac:dyDescent="0.2">
      <c r="A37" s="2" t="s">
        <v>95</v>
      </c>
      <c r="B37" s="1">
        <v>1086</v>
      </c>
      <c r="C37" s="1">
        <v>1051</v>
      </c>
      <c r="D37" s="1">
        <v>1</v>
      </c>
      <c r="E37" s="1">
        <v>2</v>
      </c>
      <c r="F37" s="1">
        <v>6</v>
      </c>
      <c r="G37" s="1">
        <v>16</v>
      </c>
      <c r="H37" s="1">
        <v>10</v>
      </c>
      <c r="I37" s="1">
        <v>384</v>
      </c>
      <c r="J37" s="1">
        <v>609</v>
      </c>
      <c r="K37" s="1">
        <v>3</v>
      </c>
      <c r="L37" s="1">
        <v>6</v>
      </c>
      <c r="M37" s="1">
        <v>14</v>
      </c>
      <c r="N37" s="2" t="s">
        <v>95</v>
      </c>
      <c r="O37" s="1">
        <v>35</v>
      </c>
      <c r="P37" s="1">
        <v>9</v>
      </c>
      <c r="Q37" s="1">
        <v>0</v>
      </c>
      <c r="R37" s="1">
        <v>0</v>
      </c>
      <c r="S37" s="1">
        <v>1</v>
      </c>
      <c r="T37" s="1">
        <v>19</v>
      </c>
      <c r="U37" s="1">
        <v>0</v>
      </c>
      <c r="V37" s="1">
        <v>2</v>
      </c>
      <c r="W37" s="1">
        <v>1</v>
      </c>
      <c r="X37" s="1">
        <v>2</v>
      </c>
      <c r="Y37" s="1">
        <v>0</v>
      </c>
      <c r="Z37" s="1">
        <v>1</v>
      </c>
    </row>
    <row r="38" spans="1:26" x14ac:dyDescent="0.2">
      <c r="A38" s="2" t="s">
        <v>96</v>
      </c>
      <c r="B38" s="1">
        <v>1461</v>
      </c>
      <c r="C38" s="1">
        <v>1459</v>
      </c>
      <c r="D38" s="1">
        <v>66</v>
      </c>
      <c r="E38" s="1">
        <v>217</v>
      </c>
      <c r="F38" s="1">
        <v>261</v>
      </c>
      <c r="G38" s="1">
        <v>343</v>
      </c>
      <c r="H38" s="1">
        <v>190</v>
      </c>
      <c r="I38" s="1">
        <v>53</v>
      </c>
      <c r="J38" s="1">
        <v>38</v>
      </c>
      <c r="K38" s="1">
        <v>76</v>
      </c>
      <c r="L38" s="1">
        <v>96</v>
      </c>
      <c r="M38" s="1">
        <v>119</v>
      </c>
      <c r="N38" s="2" t="s">
        <v>96</v>
      </c>
      <c r="O38" s="1">
        <v>2</v>
      </c>
      <c r="P38" s="1">
        <v>0</v>
      </c>
      <c r="Q38" s="1">
        <v>1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3</v>
      </c>
      <c r="B39" s="1">
        <v>1864</v>
      </c>
      <c r="C39" s="1">
        <v>156</v>
      </c>
      <c r="D39" s="1">
        <v>0</v>
      </c>
      <c r="E39" s="1">
        <v>0</v>
      </c>
      <c r="F39" s="1">
        <v>2</v>
      </c>
      <c r="G39" s="1">
        <v>1</v>
      </c>
      <c r="H39" s="1">
        <v>0</v>
      </c>
      <c r="I39" s="1">
        <v>41</v>
      </c>
      <c r="J39" s="1">
        <v>111</v>
      </c>
      <c r="K39" s="1">
        <v>1</v>
      </c>
      <c r="L39" s="1">
        <v>0</v>
      </c>
      <c r="M39" s="1">
        <v>0</v>
      </c>
      <c r="N39" s="2" t="s">
        <v>3</v>
      </c>
      <c r="O39" s="1">
        <v>1708</v>
      </c>
      <c r="P39" s="1">
        <v>442</v>
      </c>
      <c r="Q39" s="1">
        <v>128</v>
      </c>
      <c r="R39" s="1">
        <v>0</v>
      </c>
      <c r="S39" s="1">
        <v>17</v>
      </c>
      <c r="T39" s="1">
        <v>300</v>
      </c>
      <c r="U39" s="1">
        <v>45</v>
      </c>
      <c r="V39" s="1">
        <v>263</v>
      </c>
      <c r="W39" s="1">
        <v>82</v>
      </c>
      <c r="X39" s="1">
        <v>46</v>
      </c>
      <c r="Y39" s="1">
        <v>148</v>
      </c>
      <c r="Z39" s="1">
        <v>237</v>
      </c>
    </row>
    <row r="40" spans="1:26" x14ac:dyDescent="0.2">
      <c r="A40" s="2" t="s">
        <v>97</v>
      </c>
      <c r="B40" s="1">
        <v>11</v>
      </c>
      <c r="C40" s="1">
        <v>10</v>
      </c>
      <c r="D40" s="1">
        <v>0</v>
      </c>
      <c r="E40" s="1">
        <v>0</v>
      </c>
      <c r="F40" s="1">
        <v>4</v>
      </c>
      <c r="G40" s="1">
        <v>0</v>
      </c>
      <c r="H40" s="1">
        <v>0</v>
      </c>
      <c r="I40" s="1">
        <v>1</v>
      </c>
      <c r="J40" s="1">
        <v>4</v>
      </c>
      <c r="K40" s="1">
        <v>0</v>
      </c>
      <c r="L40" s="1">
        <v>1</v>
      </c>
      <c r="M40" s="1">
        <v>0</v>
      </c>
      <c r="N40" s="2" t="s">
        <v>97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98</v>
      </c>
      <c r="B41" s="1">
        <v>5</v>
      </c>
      <c r="C41" s="1">
        <v>3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3</v>
      </c>
      <c r="K41" s="1">
        <v>0</v>
      </c>
      <c r="L41" s="1">
        <v>0</v>
      </c>
      <c r="M41" s="1">
        <v>0</v>
      </c>
      <c r="N41" s="2" t="s">
        <v>98</v>
      </c>
      <c r="O41" s="1">
        <v>2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2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2" t="s">
        <v>99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 t="s">
        <v>99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92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2" t="s">
        <v>92</v>
      </c>
      <c r="O43" s="1">
        <v>1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100</v>
      </c>
      <c r="B44" s="1">
        <v>3</v>
      </c>
      <c r="C44" s="1">
        <v>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0</v>
      </c>
      <c r="N44" s="2" t="s">
        <v>100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1</v>
      </c>
    </row>
    <row r="45" spans="1:26" x14ac:dyDescent="0.2">
      <c r="A45" s="2" t="s">
        <v>93</v>
      </c>
      <c r="B45" s="1">
        <v>11</v>
      </c>
      <c r="C45" s="1">
        <v>5</v>
      </c>
      <c r="D45" s="1">
        <v>0</v>
      </c>
      <c r="E45" s="1">
        <v>0</v>
      </c>
      <c r="F45" s="1">
        <v>3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0</v>
      </c>
      <c r="M45" s="1">
        <v>0</v>
      </c>
      <c r="N45" s="2" t="s">
        <v>93</v>
      </c>
      <c r="O45" s="1">
        <v>6</v>
      </c>
      <c r="P45" s="1">
        <v>2</v>
      </c>
      <c r="Q45" s="1">
        <v>0</v>
      </c>
      <c r="R45" s="1">
        <v>0</v>
      </c>
      <c r="S45" s="1">
        <v>0</v>
      </c>
      <c r="T45" s="1">
        <v>1</v>
      </c>
      <c r="U45" s="1">
        <v>0</v>
      </c>
      <c r="V45" s="1">
        <v>1</v>
      </c>
      <c r="W45" s="1">
        <v>1</v>
      </c>
      <c r="X45" s="1">
        <v>0</v>
      </c>
      <c r="Y45" s="1">
        <v>0</v>
      </c>
      <c r="Z45" s="1">
        <v>1</v>
      </c>
    </row>
    <row r="46" spans="1:26" x14ac:dyDescent="0.2">
      <c r="A46" s="2" t="s">
        <v>101</v>
      </c>
      <c r="B46" s="1">
        <v>16</v>
      </c>
      <c r="C46" s="1">
        <v>16</v>
      </c>
      <c r="D46" s="1">
        <v>0</v>
      </c>
      <c r="E46" s="1">
        <v>0</v>
      </c>
      <c r="F46" s="1">
        <v>4</v>
      </c>
      <c r="G46" s="1">
        <v>2</v>
      </c>
      <c r="H46" s="1">
        <v>0</v>
      </c>
      <c r="I46" s="1">
        <v>3</v>
      </c>
      <c r="J46" s="1">
        <v>7</v>
      </c>
      <c r="K46" s="1">
        <v>0</v>
      </c>
      <c r="L46" s="1">
        <v>0</v>
      </c>
      <c r="M46" s="1">
        <v>0</v>
      </c>
      <c r="N46" s="2" t="s">
        <v>101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2" t="s">
        <v>102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2" t="s">
        <v>102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2" t="s">
        <v>94</v>
      </c>
      <c r="B48" s="1">
        <v>2</v>
      </c>
      <c r="C48" s="1">
        <v>2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0</v>
      </c>
      <c r="N48" s="2" t="s">
        <v>94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2" t="s">
        <v>103</v>
      </c>
      <c r="B49" s="1">
        <v>4</v>
      </c>
      <c r="C49" s="1">
        <v>4</v>
      </c>
      <c r="D49" s="1">
        <v>0</v>
      </c>
      <c r="E49" s="1">
        <v>0</v>
      </c>
      <c r="F49" s="1">
        <v>4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2" t="s">
        <v>103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2" t="s">
        <v>114</v>
      </c>
      <c r="B50" s="1">
        <v>328</v>
      </c>
      <c r="C50" s="1">
        <v>287</v>
      </c>
      <c r="D50" s="1">
        <v>1</v>
      </c>
      <c r="E50" s="1">
        <v>17</v>
      </c>
      <c r="F50" s="1">
        <v>41</v>
      </c>
      <c r="G50" s="1">
        <v>29</v>
      </c>
      <c r="H50" s="1">
        <v>6</v>
      </c>
      <c r="I50" s="1">
        <v>60</v>
      </c>
      <c r="J50" s="1">
        <v>98</v>
      </c>
      <c r="K50" s="1">
        <v>9</v>
      </c>
      <c r="L50" s="1">
        <v>15</v>
      </c>
      <c r="M50" s="1">
        <v>11</v>
      </c>
      <c r="N50" s="2" t="s">
        <v>114</v>
      </c>
      <c r="O50" s="1">
        <v>41</v>
      </c>
      <c r="P50" s="1">
        <v>19</v>
      </c>
      <c r="Q50" s="1">
        <v>0</v>
      </c>
      <c r="R50" s="1">
        <v>0</v>
      </c>
      <c r="S50" s="1">
        <v>0</v>
      </c>
      <c r="T50" s="1">
        <v>8</v>
      </c>
      <c r="U50" s="1">
        <v>1</v>
      </c>
      <c r="V50" s="1">
        <v>6</v>
      </c>
      <c r="W50" s="1">
        <v>4</v>
      </c>
      <c r="X50" s="1">
        <v>2</v>
      </c>
      <c r="Y50" s="1">
        <v>0</v>
      </c>
      <c r="Z50" s="1">
        <v>1</v>
      </c>
    </row>
    <row r="52" spans="1:26" x14ac:dyDescent="0.2">
      <c r="A52" s="2" t="s">
        <v>277</v>
      </c>
      <c r="B52" s="1">
        <v>4910</v>
      </c>
      <c r="C52" s="1">
        <v>3022</v>
      </c>
      <c r="D52" s="1">
        <v>46</v>
      </c>
      <c r="E52" s="1">
        <v>229</v>
      </c>
      <c r="F52" s="1">
        <v>309</v>
      </c>
      <c r="G52" s="1">
        <v>385</v>
      </c>
      <c r="H52" s="1">
        <v>186</v>
      </c>
      <c r="I52" s="1">
        <v>479</v>
      </c>
      <c r="J52" s="1">
        <v>841</v>
      </c>
      <c r="K52" s="1">
        <v>89</v>
      </c>
      <c r="L52" s="1">
        <v>94</v>
      </c>
      <c r="M52" s="1">
        <v>364</v>
      </c>
      <c r="N52" s="2" t="s">
        <v>277</v>
      </c>
      <c r="O52" s="1">
        <v>1888</v>
      </c>
      <c r="P52" s="1">
        <v>436</v>
      </c>
      <c r="Q52" s="1">
        <v>122</v>
      </c>
      <c r="R52" s="1">
        <v>0</v>
      </c>
      <c r="S52" s="1">
        <v>14</v>
      </c>
      <c r="T52" s="1">
        <v>409</v>
      </c>
      <c r="U52" s="1">
        <v>57</v>
      </c>
      <c r="V52" s="1">
        <v>285</v>
      </c>
      <c r="W52" s="1">
        <v>105</v>
      </c>
      <c r="X52" s="1">
        <v>54</v>
      </c>
      <c r="Y52" s="1">
        <v>175</v>
      </c>
      <c r="Z52" s="1">
        <v>231</v>
      </c>
    </row>
    <row r="53" spans="1:26" x14ac:dyDescent="0.2">
      <c r="A53" s="2" t="s">
        <v>95</v>
      </c>
      <c r="B53" s="1">
        <v>1078</v>
      </c>
      <c r="C53" s="1">
        <v>1045</v>
      </c>
      <c r="D53" s="1">
        <v>0</v>
      </c>
      <c r="E53" s="1">
        <v>4</v>
      </c>
      <c r="F53" s="1">
        <v>12</v>
      </c>
      <c r="G53" s="1">
        <v>13</v>
      </c>
      <c r="H53" s="1">
        <v>8</v>
      </c>
      <c r="I53" s="1">
        <v>359</v>
      </c>
      <c r="J53" s="1">
        <v>622</v>
      </c>
      <c r="K53" s="1">
        <v>5</v>
      </c>
      <c r="L53" s="1">
        <v>5</v>
      </c>
      <c r="M53" s="1">
        <v>17</v>
      </c>
      <c r="N53" s="2" t="s">
        <v>95</v>
      </c>
      <c r="O53" s="1">
        <v>33</v>
      </c>
      <c r="P53" s="1">
        <v>9</v>
      </c>
      <c r="Q53" s="1">
        <v>0</v>
      </c>
      <c r="R53" s="1">
        <v>0</v>
      </c>
      <c r="S53" s="1">
        <v>0</v>
      </c>
      <c r="T53" s="1">
        <v>20</v>
      </c>
      <c r="U53" s="1">
        <v>2</v>
      </c>
      <c r="V53" s="1">
        <v>0</v>
      </c>
      <c r="W53" s="1">
        <v>0</v>
      </c>
      <c r="X53" s="1">
        <v>1</v>
      </c>
      <c r="Y53" s="1">
        <v>0</v>
      </c>
      <c r="Z53" s="1">
        <v>1</v>
      </c>
    </row>
    <row r="54" spans="1:26" x14ac:dyDescent="0.2">
      <c r="A54" s="2" t="s">
        <v>96</v>
      </c>
      <c r="B54" s="1">
        <v>1664</v>
      </c>
      <c r="C54" s="1">
        <v>1663</v>
      </c>
      <c r="D54" s="1">
        <v>45</v>
      </c>
      <c r="E54" s="1">
        <v>219</v>
      </c>
      <c r="F54" s="1">
        <v>271</v>
      </c>
      <c r="G54" s="1">
        <v>351</v>
      </c>
      <c r="H54" s="1">
        <v>172</v>
      </c>
      <c r="I54" s="1">
        <v>55</v>
      </c>
      <c r="J54" s="1">
        <v>45</v>
      </c>
      <c r="K54" s="1">
        <v>80</v>
      </c>
      <c r="L54" s="1">
        <v>85</v>
      </c>
      <c r="M54" s="1">
        <v>340</v>
      </c>
      <c r="N54" s="2" t="s">
        <v>96</v>
      </c>
      <c r="O54" s="1">
        <v>1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2" t="s">
        <v>3</v>
      </c>
      <c r="B55" s="1">
        <v>1995</v>
      </c>
      <c r="C55" s="1">
        <v>155</v>
      </c>
      <c r="D55" s="1">
        <v>0</v>
      </c>
      <c r="E55" s="1">
        <v>0</v>
      </c>
      <c r="F55" s="1">
        <v>2</v>
      </c>
      <c r="G55" s="1">
        <v>0</v>
      </c>
      <c r="H55" s="1">
        <v>0</v>
      </c>
      <c r="I55" s="1">
        <v>37</v>
      </c>
      <c r="J55" s="1">
        <v>114</v>
      </c>
      <c r="K55" s="1">
        <v>2</v>
      </c>
      <c r="L55" s="1">
        <v>0</v>
      </c>
      <c r="M55" s="1">
        <v>0</v>
      </c>
      <c r="N55" s="2" t="s">
        <v>3</v>
      </c>
      <c r="O55" s="1">
        <v>1840</v>
      </c>
      <c r="P55" s="1">
        <v>420</v>
      </c>
      <c r="Q55" s="1">
        <v>122</v>
      </c>
      <c r="R55" s="1">
        <v>0</v>
      </c>
      <c r="S55" s="1">
        <v>14</v>
      </c>
      <c r="T55" s="1">
        <v>388</v>
      </c>
      <c r="U55" s="1">
        <v>55</v>
      </c>
      <c r="V55" s="1">
        <v>285</v>
      </c>
      <c r="W55" s="1">
        <v>103</v>
      </c>
      <c r="X55" s="1">
        <v>53</v>
      </c>
      <c r="Y55" s="1">
        <v>174</v>
      </c>
      <c r="Z55" s="1">
        <v>226</v>
      </c>
    </row>
    <row r="56" spans="1:26" x14ac:dyDescent="0.2">
      <c r="A56" s="2" t="s">
        <v>97</v>
      </c>
      <c r="B56" s="1">
        <v>4</v>
      </c>
      <c r="C56" s="1">
        <v>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2</v>
      </c>
      <c r="K56" s="1">
        <v>0</v>
      </c>
      <c r="L56" s="1">
        <v>0</v>
      </c>
      <c r="M56" s="1">
        <v>0</v>
      </c>
      <c r="N56" s="2" t="s">
        <v>97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1</v>
      </c>
      <c r="Z56" s="1">
        <v>0</v>
      </c>
    </row>
    <row r="57" spans="1:26" x14ac:dyDescent="0.2">
      <c r="A57" s="2" t="s">
        <v>98</v>
      </c>
      <c r="B57" s="1">
        <v>3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3</v>
      </c>
      <c r="K57" s="1">
        <v>0</v>
      </c>
      <c r="L57" s="1">
        <v>0</v>
      </c>
      <c r="M57" s="1">
        <v>0</v>
      </c>
      <c r="N57" s="2" t="s">
        <v>98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2" t="s">
        <v>99</v>
      </c>
      <c r="B58" s="1">
        <v>1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2" t="s">
        <v>99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2" t="s">
        <v>92</v>
      </c>
      <c r="B59" s="1">
        <v>1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2" t="s">
        <v>92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2" t="s">
        <v>100</v>
      </c>
      <c r="B60" s="1">
        <v>2</v>
      </c>
      <c r="C60" s="1">
        <v>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0</v>
      </c>
      <c r="N60" s="2" t="s">
        <v>100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2" t="s">
        <v>93</v>
      </c>
      <c r="B61" s="1">
        <v>9</v>
      </c>
      <c r="C61" s="1">
        <v>6</v>
      </c>
      <c r="D61" s="1">
        <v>0</v>
      </c>
      <c r="E61" s="1">
        <v>0</v>
      </c>
      <c r="F61" s="1">
        <v>0</v>
      </c>
      <c r="G61" s="1">
        <v>2</v>
      </c>
      <c r="H61" s="1">
        <v>0</v>
      </c>
      <c r="I61" s="1">
        <v>1</v>
      </c>
      <c r="J61" s="1">
        <v>3</v>
      </c>
      <c r="K61" s="1">
        <v>0</v>
      </c>
      <c r="L61" s="1">
        <v>0</v>
      </c>
      <c r="M61" s="1">
        <v>0</v>
      </c>
      <c r="N61" s="2" t="s">
        <v>93</v>
      </c>
      <c r="O61" s="1">
        <v>3</v>
      </c>
      <c r="P61" s="1">
        <v>1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2</v>
      </c>
    </row>
    <row r="62" spans="1:26" x14ac:dyDescent="0.2">
      <c r="A62" s="2" t="s">
        <v>101</v>
      </c>
      <c r="B62" s="1">
        <v>6</v>
      </c>
      <c r="C62" s="1">
        <v>6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3</v>
      </c>
      <c r="J62" s="1">
        <v>2</v>
      </c>
      <c r="K62" s="1">
        <v>0</v>
      </c>
      <c r="L62" s="1">
        <v>0</v>
      </c>
      <c r="M62" s="1">
        <v>0</v>
      </c>
      <c r="N62" s="2" t="s">
        <v>101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2" t="s">
        <v>102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2" t="s">
        <v>102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2" t="s">
        <v>94</v>
      </c>
      <c r="B64" s="1">
        <v>1</v>
      </c>
      <c r="C64" s="1">
        <v>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2" t="s">
        <v>94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2" t="s">
        <v>103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2" t="s">
        <v>103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2" t="s">
        <v>114</v>
      </c>
      <c r="B66" s="1">
        <v>146</v>
      </c>
      <c r="C66" s="1">
        <v>136</v>
      </c>
      <c r="D66" s="1">
        <v>1</v>
      </c>
      <c r="E66" s="1">
        <v>6</v>
      </c>
      <c r="F66" s="1">
        <v>23</v>
      </c>
      <c r="G66" s="1">
        <v>19</v>
      </c>
      <c r="H66" s="1">
        <v>6</v>
      </c>
      <c r="I66" s="1">
        <v>22</v>
      </c>
      <c r="J66" s="1">
        <v>46</v>
      </c>
      <c r="K66" s="1">
        <v>2</v>
      </c>
      <c r="L66" s="1">
        <v>4</v>
      </c>
      <c r="M66" s="1">
        <v>7</v>
      </c>
      <c r="N66" s="2" t="s">
        <v>114</v>
      </c>
      <c r="O66" s="1">
        <v>10</v>
      </c>
      <c r="P66" s="1">
        <v>5</v>
      </c>
      <c r="Q66" s="1">
        <v>0</v>
      </c>
      <c r="R66" s="1">
        <v>0</v>
      </c>
      <c r="S66" s="1">
        <v>0</v>
      </c>
      <c r="T66" s="1">
        <v>1</v>
      </c>
      <c r="U66" s="1">
        <v>0</v>
      </c>
      <c r="V66" s="1">
        <v>0</v>
      </c>
      <c r="W66" s="1">
        <v>2</v>
      </c>
      <c r="X66" s="1">
        <v>0</v>
      </c>
      <c r="Y66" s="1">
        <v>0</v>
      </c>
      <c r="Z66" s="1">
        <v>2</v>
      </c>
    </row>
    <row r="67" spans="1:26" x14ac:dyDescent="0.2">
      <c r="A67" s="30" t="s">
        <v>329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 t="s">
        <v>329</v>
      </c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</sheetData>
  <mergeCells count="4">
    <mergeCell ref="C2:M2"/>
    <mergeCell ref="O2:Z2"/>
    <mergeCell ref="A67:M67"/>
    <mergeCell ref="N67:Z6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8A13-391F-4144-BEFF-F9E8DF57A0E9}">
  <dimension ref="A1:Z42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268</v>
      </c>
      <c r="N1" s="2" t="s">
        <v>268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474</v>
      </c>
      <c r="C4" s="1">
        <v>423</v>
      </c>
      <c r="D4" s="1">
        <v>2</v>
      </c>
      <c r="E4" s="1">
        <v>23</v>
      </c>
      <c r="F4" s="1">
        <v>64</v>
      </c>
      <c r="G4" s="1">
        <v>48</v>
      </c>
      <c r="H4" s="1">
        <v>12</v>
      </c>
      <c r="I4" s="1">
        <v>82</v>
      </c>
      <c r="J4" s="1">
        <v>144</v>
      </c>
      <c r="K4" s="1">
        <v>11</v>
      </c>
      <c r="L4" s="1">
        <v>19</v>
      </c>
      <c r="M4" s="1">
        <v>18</v>
      </c>
      <c r="N4" s="2" t="s">
        <v>249</v>
      </c>
      <c r="O4" s="1">
        <v>51</v>
      </c>
      <c r="P4" s="1">
        <v>24</v>
      </c>
      <c r="Q4" s="1">
        <v>0</v>
      </c>
      <c r="R4" s="1">
        <v>0</v>
      </c>
      <c r="S4" s="1">
        <v>0</v>
      </c>
      <c r="T4" s="1">
        <v>9</v>
      </c>
      <c r="U4" s="1">
        <v>1</v>
      </c>
      <c r="V4" s="1">
        <v>6</v>
      </c>
      <c r="W4" s="1">
        <v>6</v>
      </c>
      <c r="X4" s="1">
        <v>2</v>
      </c>
      <c r="Y4" s="1">
        <v>0</v>
      </c>
      <c r="Z4" s="1">
        <v>3</v>
      </c>
    </row>
    <row r="5" spans="1:26" x14ac:dyDescent="0.2">
      <c r="A5" s="2" t="s">
        <v>104</v>
      </c>
      <c r="B5" s="1">
        <v>98</v>
      </c>
      <c r="C5" s="1">
        <v>84</v>
      </c>
      <c r="D5" s="1">
        <v>2</v>
      </c>
      <c r="E5" s="1">
        <v>6</v>
      </c>
      <c r="F5" s="1">
        <v>12</v>
      </c>
      <c r="G5" s="1">
        <v>11</v>
      </c>
      <c r="H5" s="1">
        <v>2</v>
      </c>
      <c r="I5" s="1">
        <v>4</v>
      </c>
      <c r="J5" s="1">
        <v>21</v>
      </c>
      <c r="K5" s="1">
        <v>7</v>
      </c>
      <c r="L5" s="1">
        <v>12</v>
      </c>
      <c r="M5" s="1">
        <v>7</v>
      </c>
      <c r="N5" s="2" t="s">
        <v>104</v>
      </c>
      <c r="O5" s="1">
        <v>14</v>
      </c>
      <c r="P5" s="1">
        <v>9</v>
      </c>
      <c r="Q5" s="1">
        <v>0</v>
      </c>
      <c r="R5" s="1">
        <v>0</v>
      </c>
      <c r="S5" s="1">
        <v>0</v>
      </c>
      <c r="T5" s="1">
        <v>2</v>
      </c>
      <c r="U5" s="1">
        <v>0</v>
      </c>
      <c r="V5" s="1">
        <v>0</v>
      </c>
      <c r="W5" s="1">
        <v>3</v>
      </c>
      <c r="X5" s="1">
        <v>0</v>
      </c>
      <c r="Y5" s="1">
        <v>0</v>
      </c>
      <c r="Z5" s="1">
        <v>0</v>
      </c>
    </row>
    <row r="6" spans="1:26" x14ac:dyDescent="0.2">
      <c r="A6" s="2" t="s">
        <v>105</v>
      </c>
      <c r="B6" s="1">
        <v>23</v>
      </c>
      <c r="C6" s="1">
        <v>19</v>
      </c>
      <c r="D6" s="1">
        <v>0</v>
      </c>
      <c r="E6" s="1">
        <v>0</v>
      </c>
      <c r="F6" s="1">
        <v>5</v>
      </c>
      <c r="G6" s="1">
        <v>3</v>
      </c>
      <c r="H6" s="1">
        <v>2</v>
      </c>
      <c r="I6" s="1">
        <v>1</v>
      </c>
      <c r="J6" s="1">
        <v>7</v>
      </c>
      <c r="K6" s="1">
        <v>0</v>
      </c>
      <c r="L6" s="1">
        <v>0</v>
      </c>
      <c r="M6" s="1">
        <v>1</v>
      </c>
      <c r="N6" s="2" t="s">
        <v>105</v>
      </c>
      <c r="O6" s="1">
        <v>4</v>
      </c>
      <c r="P6" s="1">
        <v>1</v>
      </c>
      <c r="Q6" s="1">
        <v>0</v>
      </c>
      <c r="R6" s="1">
        <v>0</v>
      </c>
      <c r="S6" s="1">
        <v>0</v>
      </c>
      <c r="T6" s="1">
        <v>1</v>
      </c>
      <c r="U6" s="1">
        <v>0</v>
      </c>
      <c r="V6" s="1">
        <v>0</v>
      </c>
      <c r="W6" s="1">
        <v>1</v>
      </c>
      <c r="X6" s="1">
        <v>0</v>
      </c>
      <c r="Y6" s="1">
        <v>0</v>
      </c>
      <c r="Z6" s="1">
        <v>1</v>
      </c>
    </row>
    <row r="7" spans="1:26" x14ac:dyDescent="0.2">
      <c r="A7" s="2" t="s">
        <v>106</v>
      </c>
      <c r="B7" s="1">
        <v>26</v>
      </c>
      <c r="C7" s="1">
        <v>20</v>
      </c>
      <c r="D7" s="1">
        <v>0</v>
      </c>
      <c r="E7" s="1">
        <v>0</v>
      </c>
      <c r="F7" s="1">
        <v>5</v>
      </c>
      <c r="G7" s="1">
        <v>4</v>
      </c>
      <c r="H7" s="1">
        <v>0</v>
      </c>
      <c r="I7" s="1">
        <v>5</v>
      </c>
      <c r="J7" s="1">
        <v>2</v>
      </c>
      <c r="K7" s="1">
        <v>1</v>
      </c>
      <c r="L7" s="1">
        <v>3</v>
      </c>
      <c r="M7" s="1">
        <v>0</v>
      </c>
      <c r="N7" s="2" t="s">
        <v>106</v>
      </c>
      <c r="O7" s="1">
        <v>6</v>
      </c>
      <c r="P7" s="1">
        <v>4</v>
      </c>
      <c r="Q7" s="1">
        <v>0</v>
      </c>
      <c r="R7" s="1">
        <v>0</v>
      </c>
      <c r="S7" s="1">
        <v>0</v>
      </c>
      <c r="T7" s="1">
        <v>1</v>
      </c>
      <c r="U7" s="1">
        <v>0</v>
      </c>
      <c r="V7" s="1">
        <v>0</v>
      </c>
      <c r="W7" s="1">
        <v>0</v>
      </c>
      <c r="X7" s="1">
        <v>1</v>
      </c>
      <c r="Y7" s="1">
        <v>0</v>
      </c>
      <c r="Z7" s="1">
        <v>0</v>
      </c>
    </row>
    <row r="8" spans="1:26" x14ac:dyDescent="0.2">
      <c r="A8" s="2" t="s">
        <v>107</v>
      </c>
      <c r="B8" s="1">
        <v>88</v>
      </c>
      <c r="C8" s="1">
        <v>77</v>
      </c>
      <c r="D8" s="1">
        <v>0</v>
      </c>
      <c r="E8" s="1">
        <v>7</v>
      </c>
      <c r="F8" s="1">
        <v>12</v>
      </c>
      <c r="G8" s="1">
        <v>12</v>
      </c>
      <c r="H8" s="1">
        <v>4</v>
      </c>
      <c r="I8" s="1">
        <v>11</v>
      </c>
      <c r="J8" s="1">
        <v>18</v>
      </c>
      <c r="K8" s="1">
        <v>3</v>
      </c>
      <c r="L8" s="1">
        <v>3</v>
      </c>
      <c r="M8" s="1">
        <v>7</v>
      </c>
      <c r="N8" s="2" t="s">
        <v>107</v>
      </c>
      <c r="O8" s="1">
        <v>11</v>
      </c>
      <c r="P8" s="1">
        <v>5</v>
      </c>
      <c r="Q8" s="1">
        <v>0</v>
      </c>
      <c r="R8" s="1">
        <v>0</v>
      </c>
      <c r="S8" s="1">
        <v>0</v>
      </c>
      <c r="T8" s="1">
        <v>2</v>
      </c>
      <c r="U8" s="1">
        <v>0</v>
      </c>
      <c r="V8" s="1">
        <v>4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2" t="s">
        <v>108</v>
      </c>
      <c r="B9" s="1">
        <v>63</v>
      </c>
      <c r="C9" s="1">
        <v>55</v>
      </c>
      <c r="D9" s="1">
        <v>0</v>
      </c>
      <c r="E9" s="1">
        <v>7</v>
      </c>
      <c r="F9" s="1">
        <v>18</v>
      </c>
      <c r="G9" s="1">
        <v>6</v>
      </c>
      <c r="H9" s="1">
        <v>1</v>
      </c>
      <c r="I9" s="1">
        <v>11</v>
      </c>
      <c r="J9" s="1">
        <v>11</v>
      </c>
      <c r="K9" s="1">
        <v>0</v>
      </c>
      <c r="L9" s="1">
        <v>1</v>
      </c>
      <c r="M9" s="1">
        <v>0</v>
      </c>
      <c r="N9" s="2" t="s">
        <v>108</v>
      </c>
      <c r="O9" s="1">
        <v>8</v>
      </c>
      <c r="P9" s="1">
        <v>3</v>
      </c>
      <c r="Q9" s="1">
        <v>0</v>
      </c>
      <c r="R9" s="1">
        <v>0</v>
      </c>
      <c r="S9" s="1">
        <v>0</v>
      </c>
      <c r="T9" s="1">
        <v>1</v>
      </c>
      <c r="U9" s="1">
        <v>1</v>
      </c>
      <c r="V9" s="1">
        <v>2</v>
      </c>
      <c r="W9" s="1">
        <v>1</v>
      </c>
      <c r="X9" s="1">
        <v>0</v>
      </c>
      <c r="Y9" s="1">
        <v>0</v>
      </c>
      <c r="Z9" s="1">
        <v>0</v>
      </c>
    </row>
    <row r="10" spans="1:26" x14ac:dyDescent="0.2">
      <c r="A10" s="2" t="s">
        <v>109</v>
      </c>
      <c r="B10" s="1">
        <v>12</v>
      </c>
      <c r="C10" s="1">
        <v>9</v>
      </c>
      <c r="D10" s="1">
        <v>0</v>
      </c>
      <c r="E10" s="1">
        <v>0</v>
      </c>
      <c r="F10" s="1">
        <v>1</v>
      </c>
      <c r="G10" s="1">
        <v>1</v>
      </c>
      <c r="H10" s="1">
        <v>2</v>
      </c>
      <c r="I10" s="1">
        <v>0</v>
      </c>
      <c r="J10" s="1">
        <v>5</v>
      </c>
      <c r="K10" s="1">
        <v>0</v>
      </c>
      <c r="L10" s="1">
        <v>0</v>
      </c>
      <c r="M10" s="1">
        <v>0</v>
      </c>
      <c r="N10" s="2" t="s">
        <v>109</v>
      </c>
      <c r="O10" s="1">
        <v>3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1</v>
      </c>
      <c r="Y10" s="1">
        <v>0</v>
      </c>
      <c r="Z10" s="1">
        <v>1</v>
      </c>
    </row>
    <row r="11" spans="1:26" x14ac:dyDescent="0.2">
      <c r="A11" s="2" t="s">
        <v>110</v>
      </c>
      <c r="B11" s="1">
        <v>21</v>
      </c>
      <c r="C11" s="1">
        <v>18</v>
      </c>
      <c r="D11" s="1">
        <v>0</v>
      </c>
      <c r="E11" s="1">
        <v>2</v>
      </c>
      <c r="F11" s="1">
        <v>2</v>
      </c>
      <c r="G11" s="1">
        <v>4</v>
      </c>
      <c r="H11" s="1">
        <v>0</v>
      </c>
      <c r="I11" s="1">
        <v>8</v>
      </c>
      <c r="J11" s="1">
        <v>1</v>
      </c>
      <c r="K11" s="1">
        <v>0</v>
      </c>
      <c r="L11" s="1">
        <v>0</v>
      </c>
      <c r="M11" s="1">
        <v>1</v>
      </c>
      <c r="N11" s="2" t="s">
        <v>110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  <c r="T11" s="1">
        <v>2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</row>
    <row r="12" spans="1:26" x14ac:dyDescent="0.2">
      <c r="A12" s="2" t="s">
        <v>111</v>
      </c>
      <c r="B12" s="1">
        <v>119</v>
      </c>
      <c r="C12" s="1">
        <v>119</v>
      </c>
      <c r="D12" s="1">
        <v>0</v>
      </c>
      <c r="E12" s="1">
        <v>0</v>
      </c>
      <c r="F12" s="1">
        <v>2</v>
      </c>
      <c r="G12" s="1">
        <v>3</v>
      </c>
      <c r="H12" s="1">
        <v>1</v>
      </c>
      <c r="I12" s="1">
        <v>42</v>
      </c>
      <c r="J12" s="1">
        <v>70</v>
      </c>
      <c r="K12" s="1">
        <v>0</v>
      </c>
      <c r="L12" s="1">
        <v>0</v>
      </c>
      <c r="M12" s="1">
        <v>1</v>
      </c>
      <c r="N12" s="2" t="s">
        <v>111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112</v>
      </c>
      <c r="B13" s="1">
        <v>2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0</v>
      </c>
      <c r="N13" s="2" t="s">
        <v>112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113</v>
      </c>
      <c r="B14" s="1">
        <v>5</v>
      </c>
      <c r="C14" s="1">
        <v>5</v>
      </c>
      <c r="D14" s="1">
        <v>0</v>
      </c>
      <c r="E14" s="1">
        <v>0</v>
      </c>
      <c r="F14" s="1">
        <v>0</v>
      </c>
      <c r="G14" s="1">
        <v>3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1</v>
      </c>
      <c r="N14" s="2" t="s">
        <v>113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114</v>
      </c>
      <c r="B15" s="1">
        <v>17</v>
      </c>
      <c r="C15" s="1">
        <v>15</v>
      </c>
      <c r="D15" s="1">
        <v>0</v>
      </c>
      <c r="E15" s="1">
        <v>1</v>
      </c>
      <c r="F15" s="1">
        <v>7</v>
      </c>
      <c r="G15" s="1">
        <v>1</v>
      </c>
      <c r="H15" s="1">
        <v>0</v>
      </c>
      <c r="I15" s="1">
        <v>0</v>
      </c>
      <c r="J15" s="1">
        <v>6</v>
      </c>
      <c r="K15" s="1">
        <v>0</v>
      </c>
      <c r="L15" s="1">
        <v>0</v>
      </c>
      <c r="M15" s="1">
        <v>0</v>
      </c>
      <c r="N15" s="2" t="s">
        <v>114</v>
      </c>
      <c r="O15" s="1">
        <v>2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</row>
    <row r="17" spans="1:26" x14ac:dyDescent="0.2">
      <c r="A17" s="2" t="s">
        <v>250</v>
      </c>
      <c r="B17" s="1">
        <v>328</v>
      </c>
      <c r="C17" s="1">
        <v>287</v>
      </c>
      <c r="D17" s="1">
        <v>1</v>
      </c>
      <c r="E17" s="1">
        <v>17</v>
      </c>
      <c r="F17" s="1">
        <v>41</v>
      </c>
      <c r="G17" s="1">
        <v>29</v>
      </c>
      <c r="H17" s="1">
        <v>6</v>
      </c>
      <c r="I17" s="1">
        <v>60</v>
      </c>
      <c r="J17" s="1">
        <v>98</v>
      </c>
      <c r="K17" s="1">
        <v>9</v>
      </c>
      <c r="L17" s="1">
        <v>15</v>
      </c>
      <c r="M17" s="1">
        <v>11</v>
      </c>
      <c r="N17" s="2" t="s">
        <v>250</v>
      </c>
      <c r="O17" s="1">
        <v>41</v>
      </c>
      <c r="P17" s="1">
        <v>19</v>
      </c>
      <c r="Q17" s="1">
        <v>0</v>
      </c>
      <c r="R17" s="1">
        <v>0</v>
      </c>
      <c r="S17" s="1">
        <v>0</v>
      </c>
      <c r="T17" s="1">
        <v>8</v>
      </c>
      <c r="U17" s="1">
        <v>1</v>
      </c>
      <c r="V17" s="1">
        <v>6</v>
      </c>
      <c r="W17" s="1">
        <v>4</v>
      </c>
      <c r="X17" s="1">
        <v>2</v>
      </c>
      <c r="Y17" s="1">
        <v>0</v>
      </c>
      <c r="Z17" s="1">
        <v>1</v>
      </c>
    </row>
    <row r="18" spans="1:26" x14ac:dyDescent="0.2">
      <c r="A18" s="2" t="s">
        <v>104</v>
      </c>
      <c r="B18" s="1">
        <v>72</v>
      </c>
      <c r="C18" s="1">
        <v>63</v>
      </c>
      <c r="D18" s="1">
        <v>1</v>
      </c>
      <c r="E18" s="1">
        <v>6</v>
      </c>
      <c r="F18" s="1">
        <v>8</v>
      </c>
      <c r="G18" s="1">
        <v>8</v>
      </c>
      <c r="H18" s="1">
        <v>1</v>
      </c>
      <c r="I18" s="1">
        <v>3</v>
      </c>
      <c r="J18" s="1">
        <v>16</v>
      </c>
      <c r="K18" s="1">
        <v>5</v>
      </c>
      <c r="L18" s="1">
        <v>11</v>
      </c>
      <c r="M18" s="1">
        <v>4</v>
      </c>
      <c r="N18" s="2" t="s">
        <v>104</v>
      </c>
      <c r="O18" s="1">
        <v>9</v>
      </c>
      <c r="P18" s="1">
        <v>6</v>
      </c>
      <c r="Q18" s="1">
        <v>0</v>
      </c>
      <c r="R18" s="1">
        <v>0</v>
      </c>
      <c r="S18" s="1">
        <v>0</v>
      </c>
      <c r="T18" s="1">
        <v>2</v>
      </c>
      <c r="U18" s="1">
        <v>0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</row>
    <row r="19" spans="1:26" x14ac:dyDescent="0.2">
      <c r="A19" s="2" t="s">
        <v>105</v>
      </c>
      <c r="B19" s="1">
        <v>17</v>
      </c>
      <c r="C19" s="1">
        <v>14</v>
      </c>
      <c r="D19" s="1">
        <v>0</v>
      </c>
      <c r="E19" s="1">
        <v>0</v>
      </c>
      <c r="F19" s="1">
        <v>5</v>
      </c>
      <c r="G19" s="1">
        <v>2</v>
      </c>
      <c r="H19" s="1">
        <v>1</v>
      </c>
      <c r="I19" s="1">
        <v>0</v>
      </c>
      <c r="J19" s="1">
        <v>5</v>
      </c>
      <c r="K19" s="1">
        <v>0</v>
      </c>
      <c r="L19" s="1">
        <v>0</v>
      </c>
      <c r="M19" s="1">
        <v>1</v>
      </c>
      <c r="N19" s="2" t="s">
        <v>105</v>
      </c>
      <c r="O19" s="1">
        <v>3</v>
      </c>
      <c r="P19" s="1">
        <v>1</v>
      </c>
      <c r="Q19" s="1">
        <v>0</v>
      </c>
      <c r="R19" s="1">
        <v>0</v>
      </c>
      <c r="S19" s="1">
        <v>0</v>
      </c>
      <c r="T19" s="1">
        <v>1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</row>
    <row r="20" spans="1:26" x14ac:dyDescent="0.2">
      <c r="A20" s="2" t="s">
        <v>106</v>
      </c>
      <c r="B20" s="1">
        <v>13</v>
      </c>
      <c r="C20" s="1">
        <v>10</v>
      </c>
      <c r="D20" s="1">
        <v>0</v>
      </c>
      <c r="E20" s="1">
        <v>0</v>
      </c>
      <c r="F20" s="1">
        <v>4</v>
      </c>
      <c r="G20" s="1">
        <v>1</v>
      </c>
      <c r="H20" s="1">
        <v>0</v>
      </c>
      <c r="I20" s="1">
        <v>2</v>
      </c>
      <c r="J20" s="1">
        <v>1</v>
      </c>
      <c r="K20" s="1">
        <v>1</v>
      </c>
      <c r="L20" s="1">
        <v>1</v>
      </c>
      <c r="M20" s="1">
        <v>0</v>
      </c>
      <c r="N20" s="2" t="s">
        <v>106</v>
      </c>
      <c r="O20" s="1">
        <v>3</v>
      </c>
      <c r="P20" s="1">
        <v>2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1</v>
      </c>
      <c r="Y20" s="1">
        <v>0</v>
      </c>
      <c r="Z20" s="1">
        <v>0</v>
      </c>
    </row>
    <row r="21" spans="1:26" x14ac:dyDescent="0.2">
      <c r="A21" s="2" t="s">
        <v>107</v>
      </c>
      <c r="B21" s="1">
        <v>55</v>
      </c>
      <c r="C21" s="1">
        <v>44</v>
      </c>
      <c r="D21" s="1">
        <v>0</v>
      </c>
      <c r="E21" s="1">
        <v>5</v>
      </c>
      <c r="F21" s="1">
        <v>8</v>
      </c>
      <c r="G21" s="1">
        <v>6</v>
      </c>
      <c r="H21" s="1">
        <v>2</v>
      </c>
      <c r="I21" s="1">
        <v>6</v>
      </c>
      <c r="J21" s="1">
        <v>7</v>
      </c>
      <c r="K21" s="1">
        <v>3</v>
      </c>
      <c r="L21" s="1">
        <v>2</v>
      </c>
      <c r="M21" s="1">
        <v>5</v>
      </c>
      <c r="N21" s="2" t="s">
        <v>107</v>
      </c>
      <c r="O21" s="1">
        <v>11</v>
      </c>
      <c r="P21" s="1">
        <v>5</v>
      </c>
      <c r="Q21" s="1">
        <v>0</v>
      </c>
      <c r="R21" s="1">
        <v>0</v>
      </c>
      <c r="S21" s="1">
        <v>0</v>
      </c>
      <c r="T21" s="1">
        <v>2</v>
      </c>
      <c r="U21" s="1">
        <v>0</v>
      </c>
      <c r="V21" s="1">
        <v>4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108</v>
      </c>
      <c r="B22" s="1">
        <v>36</v>
      </c>
      <c r="C22" s="1">
        <v>28</v>
      </c>
      <c r="D22" s="1">
        <v>0</v>
      </c>
      <c r="E22" s="1">
        <v>4</v>
      </c>
      <c r="F22" s="1">
        <v>8</v>
      </c>
      <c r="G22" s="1">
        <v>2</v>
      </c>
      <c r="H22" s="1">
        <v>0</v>
      </c>
      <c r="I22" s="1">
        <v>7</v>
      </c>
      <c r="J22" s="1">
        <v>6</v>
      </c>
      <c r="K22" s="1">
        <v>0</v>
      </c>
      <c r="L22" s="1">
        <v>1</v>
      </c>
      <c r="M22" s="1">
        <v>0</v>
      </c>
      <c r="N22" s="2" t="s">
        <v>108</v>
      </c>
      <c r="O22" s="1">
        <v>8</v>
      </c>
      <c r="P22" s="1">
        <v>3</v>
      </c>
      <c r="Q22" s="1">
        <v>0</v>
      </c>
      <c r="R22" s="1">
        <v>0</v>
      </c>
      <c r="S22" s="1">
        <v>0</v>
      </c>
      <c r="T22" s="1">
        <v>1</v>
      </c>
      <c r="U22" s="1">
        <v>1</v>
      </c>
      <c r="V22" s="1">
        <v>2</v>
      </c>
      <c r="W22" s="1">
        <v>1</v>
      </c>
      <c r="X22" s="1">
        <v>0</v>
      </c>
      <c r="Y22" s="1">
        <v>0</v>
      </c>
      <c r="Z22" s="1">
        <v>0</v>
      </c>
    </row>
    <row r="23" spans="1:26" x14ac:dyDescent="0.2">
      <c r="A23" s="2" t="s">
        <v>109</v>
      </c>
      <c r="B23" s="1">
        <v>7</v>
      </c>
      <c r="C23" s="1">
        <v>5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2" t="s">
        <v>109</v>
      </c>
      <c r="O23" s="1">
        <v>2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</row>
    <row r="24" spans="1:26" x14ac:dyDescent="0.2">
      <c r="A24" s="2" t="s">
        <v>110</v>
      </c>
      <c r="B24" s="1">
        <v>13</v>
      </c>
      <c r="C24" s="1">
        <v>10</v>
      </c>
      <c r="D24" s="1">
        <v>0</v>
      </c>
      <c r="E24" s="1">
        <v>1</v>
      </c>
      <c r="F24" s="1">
        <v>2</v>
      </c>
      <c r="G24" s="1">
        <v>4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0</v>
      </c>
      <c r="N24" s="2" t="s">
        <v>110</v>
      </c>
      <c r="O24" s="1">
        <v>3</v>
      </c>
      <c r="P24" s="1">
        <v>0</v>
      </c>
      <c r="Q24" s="1">
        <v>0</v>
      </c>
      <c r="R24" s="1">
        <v>0</v>
      </c>
      <c r="S24" s="1">
        <v>0</v>
      </c>
      <c r="T24" s="1">
        <v>2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</row>
    <row r="25" spans="1:26" x14ac:dyDescent="0.2">
      <c r="A25" s="2" t="s">
        <v>111</v>
      </c>
      <c r="B25" s="1">
        <v>100</v>
      </c>
      <c r="C25" s="1">
        <v>100</v>
      </c>
      <c r="D25" s="1">
        <v>0</v>
      </c>
      <c r="E25" s="1">
        <v>0</v>
      </c>
      <c r="F25" s="1">
        <v>1</v>
      </c>
      <c r="G25" s="1">
        <v>3</v>
      </c>
      <c r="H25" s="1">
        <v>1</v>
      </c>
      <c r="I25" s="1">
        <v>39</v>
      </c>
      <c r="J25" s="1">
        <v>55</v>
      </c>
      <c r="K25" s="1">
        <v>0</v>
      </c>
      <c r="L25" s="1">
        <v>0</v>
      </c>
      <c r="M25" s="1">
        <v>1</v>
      </c>
      <c r="N25" s="2" t="s">
        <v>111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112</v>
      </c>
      <c r="B26" s="1">
        <v>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1">
        <v>0</v>
      </c>
      <c r="L26" s="1">
        <v>0</v>
      </c>
      <c r="M26" s="1">
        <v>0</v>
      </c>
      <c r="N26" s="2" t="s">
        <v>112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113</v>
      </c>
      <c r="B27" s="1">
        <v>2</v>
      </c>
      <c r="C27" s="1">
        <v>2</v>
      </c>
      <c r="D27" s="1">
        <v>0</v>
      </c>
      <c r="E27" s="1">
        <v>0</v>
      </c>
      <c r="F27" s="1">
        <v>0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2" t="s">
        <v>113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114</v>
      </c>
      <c r="B28" s="1">
        <v>11</v>
      </c>
      <c r="C28" s="1">
        <v>9</v>
      </c>
      <c r="D28" s="1">
        <v>0</v>
      </c>
      <c r="E28" s="1">
        <v>1</v>
      </c>
      <c r="F28" s="1">
        <v>4</v>
      </c>
      <c r="G28" s="1">
        <v>1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2" t="s">
        <v>114</v>
      </c>
      <c r="O28" s="1">
        <v>2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1</v>
      </c>
    </row>
    <row r="30" spans="1:26" x14ac:dyDescent="0.2">
      <c r="A30" s="2" t="s">
        <v>277</v>
      </c>
      <c r="B30" s="1">
        <v>146</v>
      </c>
      <c r="C30" s="1">
        <v>136</v>
      </c>
      <c r="D30" s="1">
        <v>1</v>
      </c>
      <c r="E30" s="1">
        <v>6</v>
      </c>
      <c r="F30" s="1">
        <v>23</v>
      </c>
      <c r="G30" s="1">
        <v>19</v>
      </c>
      <c r="H30" s="1">
        <v>6</v>
      </c>
      <c r="I30" s="1">
        <v>22</v>
      </c>
      <c r="J30" s="1">
        <v>46</v>
      </c>
      <c r="K30" s="1">
        <v>2</v>
      </c>
      <c r="L30" s="1">
        <v>4</v>
      </c>
      <c r="M30" s="1">
        <v>7</v>
      </c>
      <c r="N30" s="2" t="s">
        <v>277</v>
      </c>
      <c r="O30" s="1">
        <v>10</v>
      </c>
      <c r="P30" s="1">
        <v>5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2</v>
      </c>
      <c r="X30" s="1">
        <v>0</v>
      </c>
      <c r="Y30" s="1">
        <v>0</v>
      </c>
      <c r="Z30" s="1">
        <v>2</v>
      </c>
    </row>
    <row r="31" spans="1:26" x14ac:dyDescent="0.2">
      <c r="A31" s="2" t="s">
        <v>104</v>
      </c>
      <c r="B31" s="1">
        <v>26</v>
      </c>
      <c r="C31" s="1">
        <v>21</v>
      </c>
      <c r="D31" s="1">
        <v>1</v>
      </c>
      <c r="E31" s="1">
        <v>0</v>
      </c>
      <c r="F31" s="1">
        <v>4</v>
      </c>
      <c r="G31" s="1">
        <v>3</v>
      </c>
      <c r="H31" s="1">
        <v>1</v>
      </c>
      <c r="I31" s="1">
        <v>1</v>
      </c>
      <c r="J31" s="1">
        <v>5</v>
      </c>
      <c r="K31" s="1">
        <v>2</v>
      </c>
      <c r="L31" s="1">
        <v>1</v>
      </c>
      <c r="M31" s="1">
        <v>3</v>
      </c>
      <c r="N31" s="2" t="s">
        <v>104</v>
      </c>
      <c r="O31" s="1">
        <v>5</v>
      </c>
      <c r="P31" s="1">
        <v>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2</v>
      </c>
      <c r="X31" s="1">
        <v>0</v>
      </c>
      <c r="Y31" s="1">
        <v>0</v>
      </c>
      <c r="Z31" s="1">
        <v>0</v>
      </c>
    </row>
    <row r="32" spans="1:26" x14ac:dyDescent="0.2">
      <c r="A32" s="2" t="s">
        <v>105</v>
      </c>
      <c r="B32" s="1">
        <v>6</v>
      </c>
      <c r="C32" s="1">
        <v>5</v>
      </c>
      <c r="D32" s="1">
        <v>0</v>
      </c>
      <c r="E32" s="1">
        <v>0</v>
      </c>
      <c r="F32" s="1">
        <v>0</v>
      </c>
      <c r="G32" s="1">
        <v>1</v>
      </c>
      <c r="H32" s="1">
        <v>1</v>
      </c>
      <c r="I32" s="1">
        <v>1</v>
      </c>
      <c r="J32" s="1">
        <v>2</v>
      </c>
      <c r="K32" s="1">
        <v>0</v>
      </c>
      <c r="L32" s="1">
        <v>0</v>
      </c>
      <c r="M32" s="1">
        <v>0</v>
      </c>
      <c r="N32" s="2" t="s">
        <v>105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1</v>
      </c>
    </row>
    <row r="33" spans="1:26" x14ac:dyDescent="0.2">
      <c r="A33" s="2" t="s">
        <v>106</v>
      </c>
      <c r="B33" s="1">
        <v>13</v>
      </c>
      <c r="C33" s="1">
        <v>10</v>
      </c>
      <c r="D33" s="1">
        <v>0</v>
      </c>
      <c r="E33" s="1">
        <v>0</v>
      </c>
      <c r="F33" s="1">
        <v>1</v>
      </c>
      <c r="G33" s="1">
        <v>3</v>
      </c>
      <c r="H33" s="1">
        <v>0</v>
      </c>
      <c r="I33" s="1">
        <v>3</v>
      </c>
      <c r="J33" s="1">
        <v>1</v>
      </c>
      <c r="K33" s="1">
        <v>0</v>
      </c>
      <c r="L33" s="1">
        <v>2</v>
      </c>
      <c r="M33" s="1">
        <v>0</v>
      </c>
      <c r="N33" s="2" t="s">
        <v>106</v>
      </c>
      <c r="O33" s="1">
        <v>3</v>
      </c>
      <c r="P33" s="1">
        <v>2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107</v>
      </c>
      <c r="B34" s="1">
        <v>33</v>
      </c>
      <c r="C34" s="1">
        <v>33</v>
      </c>
      <c r="D34" s="1">
        <v>0</v>
      </c>
      <c r="E34" s="1">
        <v>2</v>
      </c>
      <c r="F34" s="1">
        <v>4</v>
      </c>
      <c r="G34" s="1">
        <v>6</v>
      </c>
      <c r="H34" s="1">
        <v>2</v>
      </c>
      <c r="I34" s="1">
        <v>5</v>
      </c>
      <c r="J34" s="1">
        <v>11</v>
      </c>
      <c r="K34" s="1">
        <v>0</v>
      </c>
      <c r="L34" s="1">
        <v>1</v>
      </c>
      <c r="M34" s="1">
        <v>2</v>
      </c>
      <c r="N34" s="2" t="s">
        <v>107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2" t="s">
        <v>108</v>
      </c>
      <c r="B35" s="1">
        <v>27</v>
      </c>
      <c r="C35" s="1">
        <v>27</v>
      </c>
      <c r="D35" s="1">
        <v>0</v>
      </c>
      <c r="E35" s="1">
        <v>3</v>
      </c>
      <c r="F35" s="1">
        <v>10</v>
      </c>
      <c r="G35" s="1">
        <v>4</v>
      </c>
      <c r="H35" s="1">
        <v>1</v>
      </c>
      <c r="I35" s="1">
        <v>4</v>
      </c>
      <c r="J35" s="1">
        <v>5</v>
      </c>
      <c r="K35" s="1">
        <v>0</v>
      </c>
      <c r="L35" s="1">
        <v>0</v>
      </c>
      <c r="M35" s="1">
        <v>0</v>
      </c>
      <c r="N35" s="2" t="s">
        <v>108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2" t="s">
        <v>109</v>
      </c>
      <c r="B36" s="1">
        <v>5</v>
      </c>
      <c r="C36" s="1">
        <v>4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2</v>
      </c>
      <c r="K36" s="1">
        <v>0</v>
      </c>
      <c r="L36" s="1">
        <v>0</v>
      </c>
      <c r="M36" s="1">
        <v>0</v>
      </c>
      <c r="N36" s="2" t="s">
        <v>109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</row>
    <row r="37" spans="1:26" x14ac:dyDescent="0.2">
      <c r="A37" s="2" t="s">
        <v>110</v>
      </c>
      <c r="B37" s="1">
        <v>8</v>
      </c>
      <c r="C37" s="1">
        <v>8</v>
      </c>
      <c r="D37" s="1">
        <v>0</v>
      </c>
      <c r="E37" s="1">
        <v>1</v>
      </c>
      <c r="F37" s="1">
        <v>0</v>
      </c>
      <c r="G37" s="1">
        <v>0</v>
      </c>
      <c r="H37" s="1">
        <v>0</v>
      </c>
      <c r="I37" s="1">
        <v>5</v>
      </c>
      <c r="J37" s="1">
        <v>1</v>
      </c>
      <c r="K37" s="1">
        <v>0</v>
      </c>
      <c r="L37" s="1">
        <v>0</v>
      </c>
      <c r="M37" s="1">
        <v>1</v>
      </c>
      <c r="N37" s="2" t="s">
        <v>110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2" t="s">
        <v>111</v>
      </c>
      <c r="B38" s="1">
        <v>19</v>
      </c>
      <c r="C38" s="1">
        <v>19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3</v>
      </c>
      <c r="J38" s="1">
        <v>15</v>
      </c>
      <c r="K38" s="1">
        <v>0</v>
      </c>
      <c r="L38" s="1">
        <v>0</v>
      </c>
      <c r="M38" s="1">
        <v>0</v>
      </c>
      <c r="N38" s="2" t="s">
        <v>111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112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2" t="s">
        <v>112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113</v>
      </c>
      <c r="B40" s="1">
        <v>3</v>
      </c>
      <c r="C40" s="1">
        <v>3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1</v>
      </c>
      <c r="N40" s="2" t="s">
        <v>113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114</v>
      </c>
      <c r="B41" s="1">
        <v>6</v>
      </c>
      <c r="C41" s="1">
        <v>6</v>
      </c>
      <c r="D41" s="1">
        <v>0</v>
      </c>
      <c r="E41" s="1">
        <v>0</v>
      </c>
      <c r="F41" s="1">
        <v>3</v>
      </c>
      <c r="G41" s="1">
        <v>0</v>
      </c>
      <c r="H41" s="1">
        <v>0</v>
      </c>
      <c r="I41" s="1">
        <v>0</v>
      </c>
      <c r="J41" s="1">
        <v>3</v>
      </c>
      <c r="K41" s="1">
        <v>0</v>
      </c>
      <c r="L41" s="1">
        <v>0</v>
      </c>
      <c r="M41" s="1">
        <v>0</v>
      </c>
      <c r="N41" s="2" t="s">
        <v>114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30" t="s">
        <v>329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 t="s">
        <v>329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</sheetData>
  <mergeCells count="4">
    <mergeCell ref="C2:M2"/>
    <mergeCell ref="O2:Z2"/>
    <mergeCell ref="A42:M42"/>
    <mergeCell ref="N42:Z4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57E4-1E53-4A73-8B55-2CB79980AC5F}">
  <dimension ref="A1:Z58"/>
  <sheetViews>
    <sheetView view="pageBreakPreview" topLeftCell="A33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269</v>
      </c>
      <c r="N1" s="2" t="s">
        <v>269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299</v>
      </c>
      <c r="E4" s="3"/>
      <c r="N4" s="2" t="s">
        <v>299</v>
      </c>
    </row>
    <row r="6" spans="1:26" x14ac:dyDescent="0.2">
      <c r="A6" s="2" t="s">
        <v>249</v>
      </c>
      <c r="B6" s="1">
        <v>6857</v>
      </c>
      <c r="C6" s="1">
        <v>4281</v>
      </c>
      <c r="D6" s="1">
        <v>70</v>
      </c>
      <c r="E6" s="1">
        <v>299</v>
      </c>
      <c r="F6" s="1">
        <v>432</v>
      </c>
      <c r="G6" s="1">
        <v>539</v>
      </c>
      <c r="H6" s="1">
        <v>283</v>
      </c>
      <c r="I6" s="1">
        <v>731</v>
      </c>
      <c r="J6" s="1">
        <v>1229</v>
      </c>
      <c r="K6" s="1">
        <v>116</v>
      </c>
      <c r="L6" s="1">
        <v>142</v>
      </c>
      <c r="M6" s="1">
        <v>440</v>
      </c>
      <c r="N6" s="2" t="s">
        <v>249</v>
      </c>
      <c r="O6" s="1">
        <v>2576</v>
      </c>
      <c r="P6" s="1">
        <v>690</v>
      </c>
      <c r="Q6" s="1">
        <v>174</v>
      </c>
      <c r="R6" s="1">
        <v>0</v>
      </c>
      <c r="S6" s="1">
        <v>27</v>
      </c>
      <c r="T6" s="1">
        <v>496</v>
      </c>
      <c r="U6" s="1">
        <v>81</v>
      </c>
      <c r="V6" s="1">
        <v>375</v>
      </c>
      <c r="W6" s="1">
        <v>133</v>
      </c>
      <c r="X6" s="1">
        <v>70</v>
      </c>
      <c r="Y6" s="1">
        <v>213</v>
      </c>
      <c r="Z6" s="1">
        <v>317</v>
      </c>
    </row>
    <row r="7" spans="1:26" x14ac:dyDescent="0.2">
      <c r="A7" s="2" t="s">
        <v>149</v>
      </c>
      <c r="B7" s="1">
        <v>1414</v>
      </c>
      <c r="C7" s="1">
        <v>1309</v>
      </c>
      <c r="D7" s="1">
        <v>12</v>
      </c>
      <c r="E7" s="1">
        <v>78</v>
      </c>
      <c r="F7" s="1">
        <v>135</v>
      </c>
      <c r="G7" s="1">
        <v>121</v>
      </c>
      <c r="H7" s="1">
        <v>27</v>
      </c>
      <c r="I7" s="1">
        <v>311</v>
      </c>
      <c r="J7" s="1">
        <v>500</v>
      </c>
      <c r="K7" s="1">
        <v>27</v>
      </c>
      <c r="L7" s="1">
        <v>49</v>
      </c>
      <c r="M7" s="1">
        <v>49</v>
      </c>
      <c r="N7" s="2" t="s">
        <v>149</v>
      </c>
      <c r="O7" s="1">
        <v>105</v>
      </c>
      <c r="P7" s="1">
        <v>33</v>
      </c>
      <c r="Q7" s="1">
        <v>18</v>
      </c>
      <c r="R7" s="1">
        <v>0</v>
      </c>
      <c r="S7" s="1">
        <v>1</v>
      </c>
      <c r="T7" s="1">
        <v>25</v>
      </c>
      <c r="U7" s="1">
        <v>6</v>
      </c>
      <c r="V7" s="1">
        <v>4</v>
      </c>
      <c r="W7" s="1">
        <v>11</v>
      </c>
      <c r="X7" s="1">
        <v>0</v>
      </c>
      <c r="Y7" s="1">
        <v>3</v>
      </c>
      <c r="Z7" s="1">
        <v>4</v>
      </c>
    </row>
    <row r="8" spans="1:26" x14ac:dyDescent="0.2">
      <c r="A8" s="2" t="s">
        <v>150</v>
      </c>
      <c r="B8" s="1">
        <v>685</v>
      </c>
      <c r="C8" s="1">
        <v>423</v>
      </c>
      <c r="D8" s="1">
        <v>0</v>
      </c>
      <c r="E8" s="1">
        <v>14</v>
      </c>
      <c r="F8" s="1">
        <v>15</v>
      </c>
      <c r="G8" s="1">
        <v>85</v>
      </c>
      <c r="H8" s="1">
        <v>106</v>
      </c>
      <c r="I8" s="1">
        <v>43</v>
      </c>
      <c r="J8" s="1">
        <v>114</v>
      </c>
      <c r="K8" s="1">
        <v>18</v>
      </c>
      <c r="L8" s="1">
        <v>0</v>
      </c>
      <c r="M8" s="1">
        <v>28</v>
      </c>
      <c r="N8" s="2" t="s">
        <v>150</v>
      </c>
      <c r="O8" s="1">
        <v>262</v>
      </c>
      <c r="P8" s="1">
        <v>83</v>
      </c>
      <c r="Q8" s="1">
        <v>6</v>
      </c>
      <c r="R8" s="1">
        <v>0</v>
      </c>
      <c r="S8" s="1">
        <v>0</v>
      </c>
      <c r="T8" s="1">
        <v>44</v>
      </c>
      <c r="U8" s="1">
        <v>11</v>
      </c>
      <c r="V8" s="1">
        <v>47</v>
      </c>
      <c r="W8" s="1">
        <v>12</v>
      </c>
      <c r="X8" s="1">
        <v>17</v>
      </c>
      <c r="Y8" s="1">
        <v>20</v>
      </c>
      <c r="Z8" s="1">
        <v>22</v>
      </c>
    </row>
    <row r="9" spans="1:26" x14ac:dyDescent="0.2">
      <c r="A9" s="2" t="s">
        <v>151</v>
      </c>
      <c r="B9" s="1">
        <v>639</v>
      </c>
      <c r="C9" s="1">
        <v>69</v>
      </c>
      <c r="D9" s="1">
        <v>5</v>
      </c>
      <c r="E9" s="1">
        <v>2</v>
      </c>
      <c r="F9" s="1">
        <v>18</v>
      </c>
      <c r="G9" s="1">
        <v>10</v>
      </c>
      <c r="H9" s="1">
        <v>8</v>
      </c>
      <c r="I9" s="1">
        <v>10</v>
      </c>
      <c r="J9" s="1">
        <v>10</v>
      </c>
      <c r="K9" s="1">
        <v>1</v>
      </c>
      <c r="L9" s="1">
        <v>5</v>
      </c>
      <c r="M9" s="1">
        <v>0</v>
      </c>
      <c r="N9" s="2" t="s">
        <v>151</v>
      </c>
      <c r="O9" s="1">
        <v>570</v>
      </c>
      <c r="P9" s="1">
        <v>67</v>
      </c>
      <c r="Q9" s="1">
        <v>23</v>
      </c>
      <c r="R9" s="1">
        <v>0</v>
      </c>
      <c r="S9" s="1">
        <v>3</v>
      </c>
      <c r="T9" s="1">
        <v>220</v>
      </c>
      <c r="U9" s="1">
        <v>4</v>
      </c>
      <c r="V9" s="1">
        <v>47</v>
      </c>
      <c r="W9" s="1">
        <v>21</v>
      </c>
      <c r="X9" s="1">
        <v>32</v>
      </c>
      <c r="Y9" s="1">
        <v>58</v>
      </c>
      <c r="Z9" s="1">
        <v>95</v>
      </c>
    </row>
    <row r="10" spans="1:26" x14ac:dyDescent="0.2">
      <c r="A10" s="2" t="s">
        <v>152</v>
      </c>
      <c r="B10" s="1">
        <v>658</v>
      </c>
      <c r="C10" s="1">
        <v>214</v>
      </c>
      <c r="D10" s="1">
        <v>17</v>
      </c>
      <c r="E10" s="1">
        <v>16</v>
      </c>
      <c r="F10" s="1">
        <v>57</v>
      </c>
      <c r="G10" s="1">
        <v>18</v>
      </c>
      <c r="H10" s="1">
        <v>50</v>
      </c>
      <c r="I10" s="1">
        <v>14</v>
      </c>
      <c r="J10" s="1">
        <v>23</v>
      </c>
      <c r="K10" s="1">
        <v>10</v>
      </c>
      <c r="L10" s="1">
        <v>4</v>
      </c>
      <c r="M10" s="1">
        <v>5</v>
      </c>
      <c r="N10" s="2" t="s">
        <v>152</v>
      </c>
      <c r="O10" s="1">
        <v>444</v>
      </c>
      <c r="P10" s="1">
        <v>14</v>
      </c>
      <c r="Q10" s="1">
        <v>4</v>
      </c>
      <c r="R10" s="1">
        <v>0</v>
      </c>
      <c r="S10" s="1">
        <v>3</v>
      </c>
      <c r="T10" s="1">
        <v>84</v>
      </c>
      <c r="U10" s="1">
        <v>51</v>
      </c>
      <c r="V10" s="1">
        <v>207</v>
      </c>
      <c r="W10" s="1">
        <v>51</v>
      </c>
      <c r="X10" s="1">
        <v>5</v>
      </c>
      <c r="Y10" s="1">
        <v>24</v>
      </c>
      <c r="Z10" s="1">
        <v>1</v>
      </c>
    </row>
    <row r="11" spans="1:26" x14ac:dyDescent="0.2">
      <c r="A11" s="2" t="s">
        <v>153</v>
      </c>
      <c r="B11" s="1">
        <v>1785</v>
      </c>
      <c r="C11" s="1">
        <v>1432</v>
      </c>
      <c r="D11" s="1">
        <v>23</v>
      </c>
      <c r="E11" s="1">
        <v>118</v>
      </c>
      <c r="F11" s="1">
        <v>117</v>
      </c>
      <c r="G11" s="1">
        <v>172</v>
      </c>
      <c r="H11" s="1">
        <v>41</v>
      </c>
      <c r="I11" s="1">
        <v>220</v>
      </c>
      <c r="J11" s="1">
        <v>333</v>
      </c>
      <c r="K11" s="1">
        <v>37</v>
      </c>
      <c r="L11" s="1">
        <v>59</v>
      </c>
      <c r="M11" s="1">
        <v>312</v>
      </c>
      <c r="N11" s="2" t="s">
        <v>153</v>
      </c>
      <c r="O11" s="1">
        <v>353</v>
      </c>
      <c r="P11" s="1">
        <v>181</v>
      </c>
      <c r="Q11" s="1">
        <v>12</v>
      </c>
      <c r="R11" s="1">
        <v>0</v>
      </c>
      <c r="S11" s="1">
        <v>3</v>
      </c>
      <c r="T11" s="1">
        <v>10</v>
      </c>
      <c r="U11" s="1">
        <v>3</v>
      </c>
      <c r="V11" s="1">
        <v>4</v>
      </c>
      <c r="W11" s="1">
        <v>11</v>
      </c>
      <c r="X11" s="1">
        <v>2</v>
      </c>
      <c r="Y11" s="1">
        <v>77</v>
      </c>
      <c r="Z11" s="1">
        <v>50</v>
      </c>
    </row>
    <row r="12" spans="1:26" x14ac:dyDescent="0.2">
      <c r="A12" s="2" t="s">
        <v>154</v>
      </c>
      <c r="B12" s="1">
        <v>989</v>
      </c>
      <c r="C12" s="1">
        <v>462</v>
      </c>
      <c r="D12" s="1">
        <v>5</v>
      </c>
      <c r="E12" s="1">
        <v>34</v>
      </c>
      <c r="F12" s="1">
        <v>58</v>
      </c>
      <c r="G12" s="1">
        <v>77</v>
      </c>
      <c r="H12" s="1">
        <v>31</v>
      </c>
      <c r="I12" s="1">
        <v>70</v>
      </c>
      <c r="J12" s="1">
        <v>147</v>
      </c>
      <c r="K12" s="1">
        <v>7</v>
      </c>
      <c r="L12" s="1">
        <v>12</v>
      </c>
      <c r="M12" s="1">
        <v>21</v>
      </c>
      <c r="N12" s="2" t="s">
        <v>154</v>
      </c>
      <c r="O12" s="1">
        <v>527</v>
      </c>
      <c r="P12" s="1">
        <v>269</v>
      </c>
      <c r="Q12" s="1">
        <v>44</v>
      </c>
      <c r="R12" s="1">
        <v>0</v>
      </c>
      <c r="S12" s="1">
        <v>2</v>
      </c>
      <c r="T12" s="1">
        <v>76</v>
      </c>
      <c r="U12" s="1">
        <v>5</v>
      </c>
      <c r="V12" s="1">
        <v>56</v>
      </c>
      <c r="W12" s="1">
        <v>19</v>
      </c>
      <c r="X12" s="1">
        <v>14</v>
      </c>
      <c r="Y12" s="1">
        <v>22</v>
      </c>
      <c r="Z12" s="1">
        <v>20</v>
      </c>
    </row>
    <row r="13" spans="1:26" x14ac:dyDescent="0.2">
      <c r="A13" s="2" t="s">
        <v>155</v>
      </c>
      <c r="B13" s="1">
        <v>177</v>
      </c>
      <c r="C13" s="1">
        <v>129</v>
      </c>
      <c r="D13" s="1">
        <v>1</v>
      </c>
      <c r="E13" s="1">
        <v>9</v>
      </c>
      <c r="F13" s="1">
        <v>10</v>
      </c>
      <c r="G13" s="1">
        <v>21</v>
      </c>
      <c r="H13" s="1">
        <v>8</v>
      </c>
      <c r="I13" s="1">
        <v>20</v>
      </c>
      <c r="J13" s="1">
        <v>29</v>
      </c>
      <c r="K13" s="1">
        <v>5</v>
      </c>
      <c r="L13" s="1">
        <v>10</v>
      </c>
      <c r="M13" s="1">
        <v>16</v>
      </c>
      <c r="N13" s="2" t="s">
        <v>155</v>
      </c>
      <c r="O13" s="1">
        <v>48</v>
      </c>
      <c r="P13" s="1">
        <v>8</v>
      </c>
      <c r="Q13" s="1">
        <v>1</v>
      </c>
      <c r="R13" s="1">
        <v>0</v>
      </c>
      <c r="S13" s="1">
        <v>2</v>
      </c>
      <c r="T13" s="1">
        <v>14</v>
      </c>
      <c r="U13" s="1">
        <v>1</v>
      </c>
      <c r="V13" s="1">
        <v>6</v>
      </c>
      <c r="W13" s="1">
        <v>0</v>
      </c>
      <c r="X13" s="1">
        <v>0</v>
      </c>
      <c r="Y13" s="1">
        <v>6</v>
      </c>
      <c r="Z13" s="1">
        <v>10</v>
      </c>
    </row>
    <row r="14" spans="1:26" x14ac:dyDescent="0.2">
      <c r="A14" s="2" t="s">
        <v>156</v>
      </c>
      <c r="B14" s="1">
        <v>240</v>
      </c>
      <c r="C14" s="1">
        <v>60</v>
      </c>
      <c r="D14" s="1">
        <v>2</v>
      </c>
      <c r="E14" s="1">
        <v>16</v>
      </c>
      <c r="F14" s="1">
        <v>1</v>
      </c>
      <c r="G14" s="1">
        <v>7</v>
      </c>
      <c r="H14" s="1">
        <v>3</v>
      </c>
      <c r="I14" s="1">
        <v>2</v>
      </c>
      <c r="J14" s="1">
        <v>21</v>
      </c>
      <c r="K14" s="1">
        <v>6</v>
      </c>
      <c r="L14" s="1">
        <v>0</v>
      </c>
      <c r="M14" s="1">
        <v>2</v>
      </c>
      <c r="N14" s="2" t="s">
        <v>156</v>
      </c>
      <c r="O14" s="1">
        <v>180</v>
      </c>
      <c r="P14" s="1">
        <v>10</v>
      </c>
      <c r="Q14" s="1">
        <v>49</v>
      </c>
      <c r="R14" s="1">
        <v>0</v>
      </c>
      <c r="S14" s="1">
        <v>7</v>
      </c>
      <c r="T14" s="1">
        <v>2</v>
      </c>
      <c r="U14" s="1">
        <v>0</v>
      </c>
      <c r="V14" s="1">
        <v>0</v>
      </c>
      <c r="W14" s="1">
        <v>2</v>
      </c>
      <c r="X14" s="1">
        <v>0</v>
      </c>
      <c r="Y14" s="1">
        <v>2</v>
      </c>
      <c r="Z14" s="1">
        <v>108</v>
      </c>
    </row>
    <row r="15" spans="1:26" x14ac:dyDescent="0.2">
      <c r="A15" s="2" t="s">
        <v>157</v>
      </c>
      <c r="B15" s="1">
        <v>270</v>
      </c>
      <c r="C15" s="1">
        <v>183</v>
      </c>
      <c r="D15" s="1">
        <v>5</v>
      </c>
      <c r="E15" s="1">
        <v>12</v>
      </c>
      <c r="F15" s="1">
        <v>21</v>
      </c>
      <c r="G15" s="1">
        <v>28</v>
      </c>
      <c r="H15" s="1">
        <v>9</v>
      </c>
      <c r="I15" s="1">
        <v>41</v>
      </c>
      <c r="J15" s="1">
        <v>52</v>
      </c>
      <c r="K15" s="1">
        <v>5</v>
      </c>
      <c r="L15" s="1">
        <v>3</v>
      </c>
      <c r="M15" s="1">
        <v>7</v>
      </c>
      <c r="N15" s="2" t="s">
        <v>157</v>
      </c>
      <c r="O15" s="1">
        <v>87</v>
      </c>
      <c r="P15" s="1">
        <v>25</v>
      </c>
      <c r="Q15" s="1">
        <v>17</v>
      </c>
      <c r="R15" s="1">
        <v>0</v>
      </c>
      <c r="S15" s="1">
        <v>6</v>
      </c>
      <c r="T15" s="1">
        <v>21</v>
      </c>
      <c r="U15" s="1">
        <v>0</v>
      </c>
      <c r="V15" s="1">
        <v>4</v>
      </c>
      <c r="W15" s="1">
        <v>6</v>
      </c>
      <c r="X15" s="1">
        <v>0</v>
      </c>
      <c r="Y15" s="1">
        <v>1</v>
      </c>
      <c r="Z15" s="1">
        <v>7</v>
      </c>
    </row>
    <row r="17" spans="1:26" x14ac:dyDescent="0.2">
      <c r="A17" s="2" t="s">
        <v>279</v>
      </c>
      <c r="B17" s="1">
        <v>3318</v>
      </c>
      <c r="C17" s="1">
        <v>2095</v>
      </c>
      <c r="D17" s="1">
        <v>43</v>
      </c>
      <c r="E17" s="1">
        <v>147</v>
      </c>
      <c r="F17" s="1">
        <v>227</v>
      </c>
      <c r="G17" s="1">
        <v>263</v>
      </c>
      <c r="H17" s="1">
        <v>148</v>
      </c>
      <c r="I17" s="1">
        <v>378</v>
      </c>
      <c r="J17" s="1">
        <v>644</v>
      </c>
      <c r="K17" s="1">
        <v>59</v>
      </c>
      <c r="L17" s="1">
        <v>78</v>
      </c>
      <c r="M17" s="1">
        <v>108</v>
      </c>
      <c r="N17" s="2" t="s">
        <v>279</v>
      </c>
      <c r="O17" s="1">
        <v>1223</v>
      </c>
      <c r="P17" s="1">
        <v>368</v>
      </c>
      <c r="Q17" s="1">
        <v>88</v>
      </c>
      <c r="R17" s="1">
        <v>0</v>
      </c>
      <c r="S17" s="1">
        <v>15</v>
      </c>
      <c r="T17" s="1">
        <v>204</v>
      </c>
      <c r="U17" s="1">
        <v>35</v>
      </c>
      <c r="V17" s="1">
        <v>184</v>
      </c>
      <c r="W17" s="1">
        <v>50</v>
      </c>
      <c r="X17" s="1">
        <v>33</v>
      </c>
      <c r="Y17" s="1">
        <v>92</v>
      </c>
      <c r="Z17" s="1">
        <v>154</v>
      </c>
    </row>
    <row r="18" spans="1:26" x14ac:dyDescent="0.2">
      <c r="A18" s="2" t="s">
        <v>149</v>
      </c>
      <c r="B18" s="1">
        <v>995</v>
      </c>
      <c r="C18" s="1">
        <v>901</v>
      </c>
      <c r="D18" s="1">
        <v>10</v>
      </c>
      <c r="E18" s="1">
        <v>54</v>
      </c>
      <c r="F18" s="1">
        <v>84</v>
      </c>
      <c r="G18" s="1">
        <v>82</v>
      </c>
      <c r="H18" s="1">
        <v>21</v>
      </c>
      <c r="I18" s="1">
        <v>215</v>
      </c>
      <c r="J18" s="1">
        <v>344</v>
      </c>
      <c r="K18" s="1">
        <v>20</v>
      </c>
      <c r="L18" s="1">
        <v>36</v>
      </c>
      <c r="M18" s="1">
        <v>35</v>
      </c>
      <c r="N18" s="2" t="s">
        <v>149</v>
      </c>
      <c r="O18" s="1">
        <v>94</v>
      </c>
      <c r="P18" s="1">
        <v>28</v>
      </c>
      <c r="Q18" s="1">
        <v>17</v>
      </c>
      <c r="R18" s="1">
        <v>0</v>
      </c>
      <c r="S18" s="1">
        <v>1</v>
      </c>
      <c r="T18" s="1">
        <v>21</v>
      </c>
      <c r="U18" s="1">
        <v>6</v>
      </c>
      <c r="V18" s="1">
        <v>4</v>
      </c>
      <c r="W18" s="1">
        <v>11</v>
      </c>
      <c r="X18" s="1">
        <v>0</v>
      </c>
      <c r="Y18" s="1">
        <v>3</v>
      </c>
      <c r="Z18" s="1">
        <v>3</v>
      </c>
    </row>
    <row r="19" spans="1:26" x14ac:dyDescent="0.2">
      <c r="A19" s="2" t="s">
        <v>150</v>
      </c>
      <c r="B19" s="1">
        <v>468</v>
      </c>
      <c r="C19" s="1">
        <v>241</v>
      </c>
      <c r="D19" s="1">
        <v>0</v>
      </c>
      <c r="E19" s="1">
        <v>7</v>
      </c>
      <c r="F19" s="1">
        <v>9</v>
      </c>
      <c r="G19" s="1">
        <v>44</v>
      </c>
      <c r="H19" s="1">
        <v>64</v>
      </c>
      <c r="I19" s="1">
        <v>20</v>
      </c>
      <c r="J19" s="1">
        <v>70</v>
      </c>
      <c r="K19" s="1">
        <v>11</v>
      </c>
      <c r="L19" s="1">
        <v>0</v>
      </c>
      <c r="M19" s="1">
        <v>16</v>
      </c>
      <c r="N19" s="2" t="s">
        <v>150</v>
      </c>
      <c r="O19" s="1">
        <v>227</v>
      </c>
      <c r="P19" s="1">
        <v>59</v>
      </c>
      <c r="Q19" s="1">
        <v>4</v>
      </c>
      <c r="R19" s="1">
        <v>0</v>
      </c>
      <c r="S19" s="1">
        <v>0</v>
      </c>
      <c r="T19" s="1">
        <v>41</v>
      </c>
      <c r="U19" s="1">
        <v>10</v>
      </c>
      <c r="V19" s="1">
        <v>46</v>
      </c>
      <c r="W19" s="1">
        <v>12</v>
      </c>
      <c r="X19" s="1">
        <v>15</v>
      </c>
      <c r="Y19" s="1">
        <v>20</v>
      </c>
      <c r="Z19" s="1">
        <v>20</v>
      </c>
    </row>
    <row r="20" spans="1:26" x14ac:dyDescent="0.2">
      <c r="A20" s="2" t="s">
        <v>151</v>
      </c>
      <c r="B20" s="1">
        <v>251</v>
      </c>
      <c r="C20" s="1">
        <v>53</v>
      </c>
      <c r="D20" s="1">
        <v>5</v>
      </c>
      <c r="E20" s="1">
        <v>2</v>
      </c>
      <c r="F20" s="1">
        <v>14</v>
      </c>
      <c r="G20" s="1">
        <v>10</v>
      </c>
      <c r="H20" s="1">
        <v>3</v>
      </c>
      <c r="I20" s="1">
        <v>7</v>
      </c>
      <c r="J20" s="1">
        <v>7</v>
      </c>
      <c r="K20" s="1">
        <v>1</v>
      </c>
      <c r="L20" s="1">
        <v>4</v>
      </c>
      <c r="M20" s="1">
        <v>0</v>
      </c>
      <c r="N20" s="2" t="s">
        <v>151</v>
      </c>
      <c r="O20" s="1">
        <v>198</v>
      </c>
      <c r="P20" s="1">
        <v>20</v>
      </c>
      <c r="Q20" s="1">
        <v>8</v>
      </c>
      <c r="R20" s="1">
        <v>0</v>
      </c>
      <c r="S20" s="1">
        <v>2</v>
      </c>
      <c r="T20" s="1">
        <v>77</v>
      </c>
      <c r="U20" s="1">
        <v>1</v>
      </c>
      <c r="V20" s="1">
        <v>15</v>
      </c>
      <c r="W20" s="1">
        <v>2</v>
      </c>
      <c r="X20" s="1">
        <v>5</v>
      </c>
      <c r="Y20" s="1">
        <v>22</v>
      </c>
      <c r="Z20" s="1">
        <v>46</v>
      </c>
    </row>
    <row r="21" spans="1:26" x14ac:dyDescent="0.2">
      <c r="A21" s="2" t="s">
        <v>152</v>
      </c>
      <c r="B21" s="1">
        <v>229</v>
      </c>
      <c r="C21" s="1">
        <v>89</v>
      </c>
      <c r="D21" s="1">
        <v>12</v>
      </c>
      <c r="E21" s="1">
        <v>6</v>
      </c>
      <c r="F21" s="1">
        <v>31</v>
      </c>
      <c r="G21" s="1">
        <v>6</v>
      </c>
      <c r="H21" s="1">
        <v>19</v>
      </c>
      <c r="I21" s="1">
        <v>6</v>
      </c>
      <c r="J21" s="1">
        <v>5</v>
      </c>
      <c r="K21" s="1">
        <v>3</v>
      </c>
      <c r="L21" s="1">
        <v>0</v>
      </c>
      <c r="M21" s="1">
        <v>1</v>
      </c>
      <c r="N21" s="2" t="s">
        <v>152</v>
      </c>
      <c r="O21" s="1">
        <v>140</v>
      </c>
      <c r="P21" s="1">
        <v>5</v>
      </c>
      <c r="Q21" s="1">
        <v>1</v>
      </c>
      <c r="R21" s="1">
        <v>0</v>
      </c>
      <c r="S21" s="1">
        <v>1</v>
      </c>
      <c r="T21" s="1">
        <v>14</v>
      </c>
      <c r="U21" s="1">
        <v>14</v>
      </c>
      <c r="V21" s="1">
        <v>74</v>
      </c>
      <c r="W21" s="1">
        <v>7</v>
      </c>
      <c r="X21" s="1">
        <v>1</v>
      </c>
      <c r="Y21" s="1">
        <v>22</v>
      </c>
      <c r="Z21" s="1">
        <v>1</v>
      </c>
    </row>
    <row r="22" spans="1:26" x14ac:dyDescent="0.2">
      <c r="A22" s="2" t="s">
        <v>153</v>
      </c>
      <c r="B22" s="1">
        <v>382</v>
      </c>
      <c r="C22" s="1">
        <v>289</v>
      </c>
      <c r="D22" s="1">
        <v>5</v>
      </c>
      <c r="E22" s="1">
        <v>40</v>
      </c>
      <c r="F22" s="1">
        <v>26</v>
      </c>
      <c r="G22" s="1">
        <v>41</v>
      </c>
      <c r="H22" s="1">
        <v>9</v>
      </c>
      <c r="I22" s="1">
        <v>46</v>
      </c>
      <c r="J22" s="1">
        <v>63</v>
      </c>
      <c r="K22" s="1">
        <v>7</v>
      </c>
      <c r="L22" s="1">
        <v>19</v>
      </c>
      <c r="M22" s="1">
        <v>33</v>
      </c>
      <c r="N22" s="2" t="s">
        <v>153</v>
      </c>
      <c r="O22" s="1">
        <v>93</v>
      </c>
      <c r="P22" s="1">
        <v>57</v>
      </c>
      <c r="Q22" s="1">
        <v>4</v>
      </c>
      <c r="R22" s="1">
        <v>0</v>
      </c>
      <c r="S22" s="1">
        <v>0</v>
      </c>
      <c r="T22" s="1">
        <v>0</v>
      </c>
      <c r="U22" s="1">
        <v>1</v>
      </c>
      <c r="V22" s="1">
        <v>2</v>
      </c>
      <c r="W22" s="1">
        <v>3</v>
      </c>
      <c r="X22" s="1">
        <v>0</v>
      </c>
      <c r="Y22" s="1">
        <v>10</v>
      </c>
      <c r="Z22" s="1">
        <v>16</v>
      </c>
    </row>
    <row r="23" spans="1:26" x14ac:dyDescent="0.2">
      <c r="A23" s="2" t="s">
        <v>154</v>
      </c>
      <c r="B23" s="1">
        <v>590</v>
      </c>
      <c r="C23" s="1">
        <v>255</v>
      </c>
      <c r="D23" s="1">
        <v>4</v>
      </c>
      <c r="E23" s="1">
        <v>14</v>
      </c>
      <c r="F23" s="1">
        <v>40</v>
      </c>
      <c r="G23" s="1">
        <v>41</v>
      </c>
      <c r="H23" s="1">
        <v>16</v>
      </c>
      <c r="I23" s="1">
        <v>34</v>
      </c>
      <c r="J23" s="1">
        <v>82</v>
      </c>
      <c r="K23" s="1">
        <v>3</v>
      </c>
      <c r="L23" s="1">
        <v>9</v>
      </c>
      <c r="M23" s="1">
        <v>12</v>
      </c>
      <c r="N23" s="2" t="s">
        <v>154</v>
      </c>
      <c r="O23" s="1">
        <v>335</v>
      </c>
      <c r="P23" s="1">
        <v>169</v>
      </c>
      <c r="Q23" s="1">
        <v>34</v>
      </c>
      <c r="R23" s="1">
        <v>0</v>
      </c>
      <c r="S23" s="1">
        <v>2</v>
      </c>
      <c r="T23" s="1">
        <v>35</v>
      </c>
      <c r="U23" s="1">
        <v>2</v>
      </c>
      <c r="V23" s="1">
        <v>40</v>
      </c>
      <c r="W23" s="1">
        <v>13</v>
      </c>
      <c r="X23" s="1">
        <v>12</v>
      </c>
      <c r="Y23" s="1">
        <v>14</v>
      </c>
      <c r="Z23" s="1">
        <v>14</v>
      </c>
    </row>
    <row r="24" spans="1:26" x14ac:dyDescent="0.2">
      <c r="A24" s="2" t="s">
        <v>155</v>
      </c>
      <c r="B24" s="1">
        <v>127</v>
      </c>
      <c r="C24" s="1">
        <v>101</v>
      </c>
      <c r="D24" s="1">
        <v>1</v>
      </c>
      <c r="E24" s="1">
        <v>8</v>
      </c>
      <c r="F24" s="1">
        <v>7</v>
      </c>
      <c r="G24" s="1">
        <v>17</v>
      </c>
      <c r="H24" s="1">
        <v>7</v>
      </c>
      <c r="I24" s="1">
        <v>17</v>
      </c>
      <c r="J24" s="1">
        <v>25</v>
      </c>
      <c r="K24" s="1">
        <v>4</v>
      </c>
      <c r="L24" s="1">
        <v>8</v>
      </c>
      <c r="M24" s="1">
        <v>7</v>
      </c>
      <c r="N24" s="2" t="s">
        <v>155</v>
      </c>
      <c r="O24" s="1">
        <v>26</v>
      </c>
      <c r="P24" s="1">
        <v>8</v>
      </c>
      <c r="Q24" s="1">
        <v>0</v>
      </c>
      <c r="R24" s="1">
        <v>0</v>
      </c>
      <c r="S24" s="1">
        <v>2</v>
      </c>
      <c r="T24" s="1">
        <v>7</v>
      </c>
      <c r="U24" s="1">
        <v>1</v>
      </c>
      <c r="V24" s="1">
        <v>1</v>
      </c>
      <c r="W24" s="1">
        <v>0</v>
      </c>
      <c r="X24" s="1">
        <v>0</v>
      </c>
      <c r="Y24" s="1">
        <v>1</v>
      </c>
      <c r="Z24" s="1">
        <v>6</v>
      </c>
    </row>
    <row r="25" spans="1:26" x14ac:dyDescent="0.2">
      <c r="A25" s="2" t="s">
        <v>156</v>
      </c>
      <c r="B25" s="1">
        <v>121</v>
      </c>
      <c r="C25" s="1">
        <v>47</v>
      </c>
      <c r="D25" s="1">
        <v>2</v>
      </c>
      <c r="E25" s="1">
        <v>11</v>
      </c>
      <c r="F25" s="1">
        <v>1</v>
      </c>
      <c r="G25" s="1">
        <v>6</v>
      </c>
      <c r="H25" s="1">
        <v>3</v>
      </c>
      <c r="I25" s="1">
        <v>2</v>
      </c>
      <c r="J25" s="1">
        <v>15</v>
      </c>
      <c r="K25" s="1">
        <v>6</v>
      </c>
      <c r="L25" s="1">
        <v>0</v>
      </c>
      <c r="M25" s="1">
        <v>1</v>
      </c>
      <c r="N25" s="2" t="s">
        <v>156</v>
      </c>
      <c r="O25" s="1">
        <v>74</v>
      </c>
      <c r="P25" s="1">
        <v>8</v>
      </c>
      <c r="Q25" s="1">
        <v>13</v>
      </c>
      <c r="R25" s="1">
        <v>0</v>
      </c>
      <c r="S25" s="1">
        <v>5</v>
      </c>
      <c r="T25" s="1">
        <v>2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46</v>
      </c>
    </row>
    <row r="26" spans="1:26" x14ac:dyDescent="0.2">
      <c r="A26" s="2" t="s">
        <v>157</v>
      </c>
      <c r="B26" s="1">
        <v>155</v>
      </c>
      <c r="C26" s="1">
        <v>119</v>
      </c>
      <c r="D26" s="1">
        <v>4</v>
      </c>
      <c r="E26" s="1">
        <v>5</v>
      </c>
      <c r="F26" s="1">
        <v>15</v>
      </c>
      <c r="G26" s="1">
        <v>16</v>
      </c>
      <c r="H26" s="1">
        <v>6</v>
      </c>
      <c r="I26" s="1">
        <v>31</v>
      </c>
      <c r="J26" s="1">
        <v>33</v>
      </c>
      <c r="K26" s="1">
        <v>4</v>
      </c>
      <c r="L26" s="1">
        <v>2</v>
      </c>
      <c r="M26" s="1">
        <v>3</v>
      </c>
      <c r="N26" s="2" t="s">
        <v>157</v>
      </c>
      <c r="O26" s="1">
        <v>36</v>
      </c>
      <c r="P26" s="1">
        <v>14</v>
      </c>
      <c r="Q26" s="1">
        <v>7</v>
      </c>
      <c r="R26" s="1">
        <v>0</v>
      </c>
      <c r="S26" s="1">
        <v>2</v>
      </c>
      <c r="T26" s="1">
        <v>7</v>
      </c>
      <c r="U26" s="1">
        <v>0</v>
      </c>
      <c r="V26" s="1">
        <v>2</v>
      </c>
      <c r="W26" s="1">
        <v>2</v>
      </c>
      <c r="X26" s="1">
        <v>0</v>
      </c>
      <c r="Y26" s="1">
        <v>0</v>
      </c>
      <c r="Z26" s="1">
        <v>2</v>
      </c>
    </row>
    <row r="28" spans="1:26" x14ac:dyDescent="0.2">
      <c r="A28" s="2" t="s">
        <v>277</v>
      </c>
      <c r="B28" s="1">
        <v>3539</v>
      </c>
      <c r="C28" s="1">
        <v>2186</v>
      </c>
      <c r="D28" s="1">
        <v>27</v>
      </c>
      <c r="E28" s="1">
        <v>152</v>
      </c>
      <c r="F28" s="1">
        <v>205</v>
      </c>
      <c r="G28" s="1">
        <v>276</v>
      </c>
      <c r="H28" s="1">
        <v>135</v>
      </c>
      <c r="I28" s="1">
        <v>353</v>
      </c>
      <c r="J28" s="1">
        <v>585</v>
      </c>
      <c r="K28" s="1">
        <v>57</v>
      </c>
      <c r="L28" s="1">
        <v>64</v>
      </c>
      <c r="M28" s="1">
        <v>332</v>
      </c>
      <c r="N28" s="2" t="s">
        <v>277</v>
      </c>
      <c r="O28" s="1">
        <v>1353</v>
      </c>
      <c r="P28" s="1">
        <v>322</v>
      </c>
      <c r="Q28" s="1">
        <v>86</v>
      </c>
      <c r="R28" s="1">
        <v>0</v>
      </c>
      <c r="S28" s="1">
        <v>12</v>
      </c>
      <c r="T28" s="1">
        <v>292</v>
      </c>
      <c r="U28" s="1">
        <v>46</v>
      </c>
      <c r="V28" s="1">
        <v>191</v>
      </c>
      <c r="W28" s="1">
        <v>83</v>
      </c>
      <c r="X28" s="1">
        <v>37</v>
      </c>
      <c r="Y28" s="1">
        <v>121</v>
      </c>
      <c r="Z28" s="1">
        <v>163</v>
      </c>
    </row>
    <row r="29" spans="1:26" x14ac:dyDescent="0.2">
      <c r="A29" s="2" t="s">
        <v>149</v>
      </c>
      <c r="B29" s="1">
        <v>419</v>
      </c>
      <c r="C29" s="1">
        <v>408</v>
      </c>
      <c r="D29" s="1">
        <v>2</v>
      </c>
      <c r="E29" s="1">
        <v>24</v>
      </c>
      <c r="F29" s="1">
        <v>51</v>
      </c>
      <c r="G29" s="1">
        <v>39</v>
      </c>
      <c r="H29" s="1">
        <v>6</v>
      </c>
      <c r="I29" s="1">
        <v>96</v>
      </c>
      <c r="J29" s="1">
        <v>156</v>
      </c>
      <c r="K29" s="1">
        <v>7</v>
      </c>
      <c r="L29" s="1">
        <v>13</v>
      </c>
      <c r="M29" s="1">
        <v>14</v>
      </c>
      <c r="N29" s="2" t="s">
        <v>149</v>
      </c>
      <c r="O29" s="1">
        <v>11</v>
      </c>
      <c r="P29" s="1">
        <v>5</v>
      </c>
      <c r="Q29" s="1">
        <v>1</v>
      </c>
      <c r="R29" s="1">
        <v>0</v>
      </c>
      <c r="S29" s="1">
        <v>0</v>
      </c>
      <c r="T29" s="1">
        <v>4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</row>
    <row r="30" spans="1:26" x14ac:dyDescent="0.2">
      <c r="A30" s="2" t="s">
        <v>150</v>
      </c>
      <c r="B30" s="1">
        <v>217</v>
      </c>
      <c r="C30" s="1">
        <v>182</v>
      </c>
      <c r="D30" s="1">
        <v>0</v>
      </c>
      <c r="E30" s="1">
        <v>7</v>
      </c>
      <c r="F30" s="1">
        <v>6</v>
      </c>
      <c r="G30" s="1">
        <v>41</v>
      </c>
      <c r="H30" s="1">
        <v>42</v>
      </c>
      <c r="I30" s="1">
        <v>23</v>
      </c>
      <c r="J30" s="1">
        <v>44</v>
      </c>
      <c r="K30" s="1">
        <v>7</v>
      </c>
      <c r="L30" s="1">
        <v>0</v>
      </c>
      <c r="M30" s="1">
        <v>12</v>
      </c>
      <c r="N30" s="2" t="s">
        <v>150</v>
      </c>
      <c r="O30" s="1">
        <v>35</v>
      </c>
      <c r="P30" s="1">
        <v>24</v>
      </c>
      <c r="Q30" s="1">
        <v>2</v>
      </c>
      <c r="R30" s="1">
        <v>0</v>
      </c>
      <c r="S30" s="1">
        <v>0</v>
      </c>
      <c r="T30" s="1">
        <v>3</v>
      </c>
      <c r="U30" s="1">
        <v>1</v>
      </c>
      <c r="V30" s="1">
        <v>1</v>
      </c>
      <c r="W30" s="1">
        <v>0</v>
      </c>
      <c r="X30" s="1">
        <v>2</v>
      </c>
      <c r="Y30" s="1">
        <v>0</v>
      </c>
      <c r="Z30" s="1">
        <v>2</v>
      </c>
    </row>
    <row r="31" spans="1:26" x14ac:dyDescent="0.2">
      <c r="A31" s="2" t="s">
        <v>151</v>
      </c>
      <c r="B31" s="1">
        <v>388</v>
      </c>
      <c r="C31" s="1">
        <v>16</v>
      </c>
      <c r="D31" s="1">
        <v>0</v>
      </c>
      <c r="E31" s="1">
        <v>0</v>
      </c>
      <c r="F31" s="1">
        <v>4</v>
      </c>
      <c r="G31" s="1">
        <v>0</v>
      </c>
      <c r="H31" s="1">
        <v>5</v>
      </c>
      <c r="I31" s="1">
        <v>3</v>
      </c>
      <c r="J31" s="1">
        <v>3</v>
      </c>
      <c r="K31" s="1">
        <v>0</v>
      </c>
      <c r="L31" s="1">
        <v>1</v>
      </c>
      <c r="M31" s="1">
        <v>0</v>
      </c>
      <c r="N31" s="2" t="s">
        <v>151</v>
      </c>
      <c r="O31" s="1">
        <v>372</v>
      </c>
      <c r="P31" s="1">
        <v>47</v>
      </c>
      <c r="Q31" s="1">
        <v>15</v>
      </c>
      <c r="R31" s="1">
        <v>0</v>
      </c>
      <c r="S31" s="1">
        <v>1</v>
      </c>
      <c r="T31" s="1">
        <v>143</v>
      </c>
      <c r="U31" s="1">
        <v>3</v>
      </c>
      <c r="V31" s="1">
        <v>32</v>
      </c>
      <c r="W31" s="1">
        <v>19</v>
      </c>
      <c r="X31" s="1">
        <v>27</v>
      </c>
      <c r="Y31" s="1">
        <v>36</v>
      </c>
      <c r="Z31" s="1">
        <v>49</v>
      </c>
    </row>
    <row r="32" spans="1:26" x14ac:dyDescent="0.2">
      <c r="A32" s="2" t="s">
        <v>152</v>
      </c>
      <c r="B32" s="1">
        <v>429</v>
      </c>
      <c r="C32" s="1">
        <v>125</v>
      </c>
      <c r="D32" s="1">
        <v>5</v>
      </c>
      <c r="E32" s="1">
        <v>10</v>
      </c>
      <c r="F32" s="1">
        <v>26</v>
      </c>
      <c r="G32" s="1">
        <v>12</v>
      </c>
      <c r="H32" s="1">
        <v>31</v>
      </c>
      <c r="I32" s="1">
        <v>8</v>
      </c>
      <c r="J32" s="1">
        <v>18</v>
      </c>
      <c r="K32" s="1">
        <v>7</v>
      </c>
      <c r="L32" s="1">
        <v>4</v>
      </c>
      <c r="M32" s="1">
        <v>4</v>
      </c>
      <c r="N32" s="2" t="s">
        <v>152</v>
      </c>
      <c r="O32" s="1">
        <v>304</v>
      </c>
      <c r="P32" s="1">
        <v>9</v>
      </c>
      <c r="Q32" s="1">
        <v>3</v>
      </c>
      <c r="R32" s="1">
        <v>0</v>
      </c>
      <c r="S32" s="1">
        <v>2</v>
      </c>
      <c r="T32" s="1">
        <v>70</v>
      </c>
      <c r="U32" s="1">
        <v>37</v>
      </c>
      <c r="V32" s="1">
        <v>133</v>
      </c>
      <c r="W32" s="1">
        <v>44</v>
      </c>
      <c r="X32" s="1">
        <v>4</v>
      </c>
      <c r="Y32" s="1">
        <v>2</v>
      </c>
      <c r="Z32" s="1">
        <v>0</v>
      </c>
    </row>
    <row r="33" spans="1:26" x14ac:dyDescent="0.2">
      <c r="A33" s="2" t="s">
        <v>153</v>
      </c>
      <c r="B33" s="1">
        <v>1403</v>
      </c>
      <c r="C33" s="1">
        <v>1143</v>
      </c>
      <c r="D33" s="1">
        <v>18</v>
      </c>
      <c r="E33" s="1">
        <v>78</v>
      </c>
      <c r="F33" s="1">
        <v>91</v>
      </c>
      <c r="G33" s="1">
        <v>131</v>
      </c>
      <c r="H33" s="1">
        <v>32</v>
      </c>
      <c r="I33" s="1">
        <v>174</v>
      </c>
      <c r="J33" s="1">
        <v>270</v>
      </c>
      <c r="K33" s="1">
        <v>30</v>
      </c>
      <c r="L33" s="1">
        <v>40</v>
      </c>
      <c r="M33" s="1">
        <v>279</v>
      </c>
      <c r="N33" s="2" t="s">
        <v>153</v>
      </c>
      <c r="O33" s="1">
        <v>260</v>
      </c>
      <c r="P33" s="1">
        <v>124</v>
      </c>
      <c r="Q33" s="1">
        <v>8</v>
      </c>
      <c r="R33" s="1">
        <v>0</v>
      </c>
      <c r="S33" s="1">
        <v>3</v>
      </c>
      <c r="T33" s="1">
        <v>10</v>
      </c>
      <c r="U33" s="1">
        <v>2</v>
      </c>
      <c r="V33" s="1">
        <v>2</v>
      </c>
      <c r="W33" s="1">
        <v>8</v>
      </c>
      <c r="X33" s="1">
        <v>2</v>
      </c>
      <c r="Y33" s="1">
        <v>67</v>
      </c>
      <c r="Z33" s="1">
        <v>34</v>
      </c>
    </row>
    <row r="34" spans="1:26" x14ac:dyDescent="0.2">
      <c r="A34" s="2" t="s">
        <v>154</v>
      </c>
      <c r="B34" s="1">
        <v>399</v>
      </c>
      <c r="C34" s="1">
        <v>207</v>
      </c>
      <c r="D34" s="1">
        <v>1</v>
      </c>
      <c r="E34" s="1">
        <v>20</v>
      </c>
      <c r="F34" s="1">
        <v>18</v>
      </c>
      <c r="G34" s="1">
        <v>36</v>
      </c>
      <c r="H34" s="1">
        <v>15</v>
      </c>
      <c r="I34" s="1">
        <v>36</v>
      </c>
      <c r="J34" s="1">
        <v>65</v>
      </c>
      <c r="K34" s="1">
        <v>4</v>
      </c>
      <c r="L34" s="1">
        <v>3</v>
      </c>
      <c r="M34" s="1">
        <v>9</v>
      </c>
      <c r="N34" s="2" t="s">
        <v>154</v>
      </c>
      <c r="O34" s="1">
        <v>192</v>
      </c>
      <c r="P34" s="1">
        <v>100</v>
      </c>
      <c r="Q34" s="1">
        <v>10</v>
      </c>
      <c r="R34" s="1">
        <v>0</v>
      </c>
      <c r="S34" s="1">
        <v>0</v>
      </c>
      <c r="T34" s="1">
        <v>41</v>
      </c>
      <c r="U34" s="1">
        <v>3</v>
      </c>
      <c r="V34" s="1">
        <v>16</v>
      </c>
      <c r="W34" s="1">
        <v>6</v>
      </c>
      <c r="X34" s="1">
        <v>2</v>
      </c>
      <c r="Y34" s="1">
        <v>8</v>
      </c>
      <c r="Z34" s="1">
        <v>6</v>
      </c>
    </row>
    <row r="35" spans="1:26" x14ac:dyDescent="0.2">
      <c r="A35" s="2" t="s">
        <v>155</v>
      </c>
      <c r="B35" s="1">
        <v>50</v>
      </c>
      <c r="C35" s="1">
        <v>28</v>
      </c>
      <c r="D35" s="1">
        <v>0</v>
      </c>
      <c r="E35" s="1">
        <v>1</v>
      </c>
      <c r="F35" s="1">
        <v>3</v>
      </c>
      <c r="G35" s="1">
        <v>4</v>
      </c>
      <c r="H35" s="1">
        <v>1</v>
      </c>
      <c r="I35" s="1">
        <v>3</v>
      </c>
      <c r="J35" s="1">
        <v>4</v>
      </c>
      <c r="K35" s="1">
        <v>1</v>
      </c>
      <c r="L35" s="1">
        <v>2</v>
      </c>
      <c r="M35" s="1">
        <v>9</v>
      </c>
      <c r="N35" s="2" t="s">
        <v>155</v>
      </c>
      <c r="O35" s="1">
        <v>22</v>
      </c>
      <c r="P35" s="1">
        <v>0</v>
      </c>
      <c r="Q35" s="1">
        <v>1</v>
      </c>
      <c r="R35" s="1">
        <v>0</v>
      </c>
      <c r="S35" s="1">
        <v>0</v>
      </c>
      <c r="T35" s="1">
        <v>7</v>
      </c>
      <c r="U35" s="1">
        <v>0</v>
      </c>
      <c r="V35" s="1">
        <v>5</v>
      </c>
      <c r="W35" s="1">
        <v>0</v>
      </c>
      <c r="X35" s="1">
        <v>0</v>
      </c>
      <c r="Y35" s="1">
        <v>5</v>
      </c>
      <c r="Z35" s="1">
        <v>4</v>
      </c>
    </row>
    <row r="36" spans="1:26" x14ac:dyDescent="0.2">
      <c r="A36" s="2" t="s">
        <v>156</v>
      </c>
      <c r="B36" s="1">
        <v>119</v>
      </c>
      <c r="C36" s="1">
        <v>13</v>
      </c>
      <c r="D36" s="1">
        <v>0</v>
      </c>
      <c r="E36" s="1">
        <v>5</v>
      </c>
      <c r="F36" s="1">
        <v>0</v>
      </c>
      <c r="G36" s="1">
        <v>1</v>
      </c>
      <c r="H36" s="1">
        <v>0</v>
      </c>
      <c r="I36" s="1">
        <v>0</v>
      </c>
      <c r="J36" s="1">
        <v>6</v>
      </c>
      <c r="K36" s="1">
        <v>0</v>
      </c>
      <c r="L36" s="1">
        <v>0</v>
      </c>
      <c r="M36" s="1">
        <v>1</v>
      </c>
      <c r="N36" s="2" t="s">
        <v>156</v>
      </c>
      <c r="O36" s="1">
        <v>106</v>
      </c>
      <c r="P36" s="1">
        <v>2</v>
      </c>
      <c r="Q36" s="1">
        <v>36</v>
      </c>
      <c r="R36" s="1">
        <v>0</v>
      </c>
      <c r="S36" s="1">
        <v>2</v>
      </c>
      <c r="T36" s="1">
        <v>0</v>
      </c>
      <c r="U36" s="1">
        <v>0</v>
      </c>
      <c r="V36" s="1">
        <v>0</v>
      </c>
      <c r="W36" s="1">
        <v>2</v>
      </c>
      <c r="X36" s="1">
        <v>0</v>
      </c>
      <c r="Y36" s="1">
        <v>2</v>
      </c>
      <c r="Z36" s="1">
        <v>62</v>
      </c>
    </row>
    <row r="37" spans="1:26" x14ac:dyDescent="0.2">
      <c r="A37" s="2" t="s">
        <v>157</v>
      </c>
      <c r="B37" s="1">
        <v>115</v>
      </c>
      <c r="C37" s="1">
        <v>64</v>
      </c>
      <c r="D37" s="1">
        <v>1</v>
      </c>
      <c r="E37" s="1">
        <v>7</v>
      </c>
      <c r="F37" s="1">
        <v>6</v>
      </c>
      <c r="G37" s="1">
        <v>12</v>
      </c>
      <c r="H37" s="1">
        <v>3</v>
      </c>
      <c r="I37" s="1">
        <v>10</v>
      </c>
      <c r="J37" s="1">
        <v>19</v>
      </c>
      <c r="K37" s="1">
        <v>1</v>
      </c>
      <c r="L37" s="1">
        <v>1</v>
      </c>
      <c r="M37" s="1">
        <v>4</v>
      </c>
      <c r="N37" s="2" t="s">
        <v>157</v>
      </c>
      <c r="O37" s="1">
        <v>51</v>
      </c>
      <c r="P37" s="1">
        <v>11</v>
      </c>
      <c r="Q37" s="1">
        <v>10</v>
      </c>
      <c r="R37" s="1">
        <v>0</v>
      </c>
      <c r="S37" s="1">
        <v>4</v>
      </c>
      <c r="T37" s="1">
        <v>14</v>
      </c>
      <c r="U37" s="1">
        <v>0</v>
      </c>
      <c r="V37" s="1">
        <v>2</v>
      </c>
      <c r="W37" s="1">
        <v>4</v>
      </c>
      <c r="X37" s="1">
        <v>0</v>
      </c>
      <c r="Y37" s="1">
        <v>1</v>
      </c>
      <c r="Z37" s="1">
        <v>5</v>
      </c>
    </row>
    <row r="39" spans="1:26" x14ac:dyDescent="0.2">
      <c r="A39" s="2" t="s">
        <v>298</v>
      </c>
      <c r="N39" s="2" t="s">
        <v>298</v>
      </c>
    </row>
    <row r="41" spans="1:26" x14ac:dyDescent="0.2">
      <c r="A41" s="2" t="s">
        <v>278</v>
      </c>
      <c r="B41" s="1">
        <v>2116</v>
      </c>
      <c r="C41" s="1">
        <v>1757</v>
      </c>
      <c r="D41" s="1">
        <v>20</v>
      </c>
      <c r="E41" s="1">
        <v>94</v>
      </c>
      <c r="F41" s="1">
        <v>151</v>
      </c>
      <c r="G41" s="1">
        <v>211</v>
      </c>
      <c r="H41" s="1">
        <v>131</v>
      </c>
      <c r="I41" s="1">
        <v>361</v>
      </c>
      <c r="J41" s="1">
        <v>615</v>
      </c>
      <c r="K41" s="1">
        <v>45</v>
      </c>
      <c r="L41" s="1">
        <v>52</v>
      </c>
      <c r="M41" s="1">
        <v>77</v>
      </c>
      <c r="N41" s="2" t="s">
        <v>278</v>
      </c>
      <c r="O41" s="1">
        <v>359</v>
      </c>
      <c r="P41" s="1">
        <v>115</v>
      </c>
      <c r="Q41" s="1">
        <v>24</v>
      </c>
      <c r="R41" s="1">
        <v>0</v>
      </c>
      <c r="S41" s="1">
        <v>1</v>
      </c>
      <c r="T41" s="1">
        <v>69</v>
      </c>
      <c r="U41" s="1">
        <v>16</v>
      </c>
      <c r="V41" s="1">
        <v>49</v>
      </c>
      <c r="W41" s="1">
        <v>23</v>
      </c>
      <c r="X41" s="1">
        <v>16</v>
      </c>
      <c r="Y41" s="1">
        <v>22</v>
      </c>
      <c r="Z41" s="1">
        <v>24</v>
      </c>
    </row>
    <row r="42" spans="1:26" x14ac:dyDescent="0.2">
      <c r="A42" s="2" t="s">
        <v>158</v>
      </c>
      <c r="B42" s="1">
        <v>29</v>
      </c>
      <c r="C42" s="1">
        <v>17</v>
      </c>
      <c r="D42" s="1">
        <v>3</v>
      </c>
      <c r="E42" s="1">
        <v>1</v>
      </c>
      <c r="F42" s="1">
        <v>1</v>
      </c>
      <c r="G42" s="1">
        <v>4</v>
      </c>
      <c r="H42" s="1">
        <v>2</v>
      </c>
      <c r="I42" s="1">
        <v>5</v>
      </c>
      <c r="J42" s="1">
        <v>1</v>
      </c>
      <c r="K42" s="1">
        <v>0</v>
      </c>
      <c r="L42" s="1">
        <v>0</v>
      </c>
      <c r="M42" s="1">
        <v>0</v>
      </c>
      <c r="N42" s="2" t="s">
        <v>158</v>
      </c>
      <c r="O42" s="1">
        <v>12</v>
      </c>
      <c r="P42" s="1">
        <v>5</v>
      </c>
      <c r="Q42" s="1">
        <v>4</v>
      </c>
      <c r="R42" s="1">
        <v>0</v>
      </c>
      <c r="S42" s="1">
        <v>0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</row>
    <row r="43" spans="1:26" x14ac:dyDescent="0.2">
      <c r="A43" s="2" t="s">
        <v>159</v>
      </c>
      <c r="B43" s="1">
        <v>55</v>
      </c>
      <c r="C43" s="1">
        <v>50</v>
      </c>
      <c r="D43" s="1">
        <v>4</v>
      </c>
      <c r="E43" s="1">
        <v>4</v>
      </c>
      <c r="F43" s="1">
        <v>5</v>
      </c>
      <c r="G43" s="1">
        <v>3</v>
      </c>
      <c r="H43" s="1">
        <v>3</v>
      </c>
      <c r="I43" s="1">
        <v>10</v>
      </c>
      <c r="J43" s="1">
        <v>12</v>
      </c>
      <c r="K43" s="1">
        <v>4</v>
      </c>
      <c r="L43" s="1">
        <v>5</v>
      </c>
      <c r="M43" s="1">
        <v>0</v>
      </c>
      <c r="N43" s="2" t="s">
        <v>159</v>
      </c>
      <c r="O43" s="1">
        <v>5</v>
      </c>
      <c r="P43" s="1">
        <v>2</v>
      </c>
      <c r="Q43" s="1">
        <v>0</v>
      </c>
      <c r="R43" s="1">
        <v>0</v>
      </c>
      <c r="S43" s="1">
        <v>0</v>
      </c>
      <c r="T43" s="1">
        <v>1</v>
      </c>
      <c r="U43" s="1">
        <v>0</v>
      </c>
      <c r="V43" s="1">
        <v>0</v>
      </c>
      <c r="W43" s="1">
        <v>2</v>
      </c>
      <c r="X43" s="1">
        <v>0</v>
      </c>
      <c r="Y43" s="1">
        <v>0</v>
      </c>
      <c r="Z43" s="1">
        <v>0</v>
      </c>
    </row>
    <row r="44" spans="1:26" x14ac:dyDescent="0.2">
      <c r="A44" s="2" t="s">
        <v>160</v>
      </c>
      <c r="B44" s="1">
        <v>1891</v>
      </c>
      <c r="C44" s="1">
        <v>1572</v>
      </c>
      <c r="D44" s="1">
        <v>13</v>
      </c>
      <c r="E44" s="1">
        <v>89</v>
      </c>
      <c r="F44" s="1">
        <v>141</v>
      </c>
      <c r="G44" s="1">
        <v>187</v>
      </c>
      <c r="H44" s="1">
        <v>120</v>
      </c>
      <c r="I44" s="1">
        <v>321</v>
      </c>
      <c r="J44" s="1">
        <v>545</v>
      </c>
      <c r="K44" s="1">
        <v>39</v>
      </c>
      <c r="L44" s="1">
        <v>46</v>
      </c>
      <c r="M44" s="1">
        <v>71</v>
      </c>
      <c r="N44" s="2" t="s">
        <v>160</v>
      </c>
      <c r="O44" s="1">
        <v>319</v>
      </c>
      <c r="P44" s="1">
        <v>102</v>
      </c>
      <c r="Q44" s="1">
        <v>18</v>
      </c>
      <c r="R44" s="1">
        <v>0</v>
      </c>
      <c r="S44" s="1">
        <v>1</v>
      </c>
      <c r="T44" s="1">
        <v>66</v>
      </c>
      <c r="U44" s="1">
        <v>16</v>
      </c>
      <c r="V44" s="1">
        <v>49</v>
      </c>
      <c r="W44" s="1">
        <v>19</v>
      </c>
      <c r="X44" s="1">
        <v>16</v>
      </c>
      <c r="Y44" s="1">
        <v>21</v>
      </c>
      <c r="Z44" s="1">
        <v>11</v>
      </c>
    </row>
    <row r="45" spans="1:26" x14ac:dyDescent="0.2">
      <c r="A45" s="2" t="s">
        <v>161</v>
      </c>
      <c r="B45" s="1">
        <v>141</v>
      </c>
      <c r="C45" s="1">
        <v>118</v>
      </c>
      <c r="D45" s="1">
        <v>0</v>
      </c>
      <c r="E45" s="1">
        <v>0</v>
      </c>
      <c r="F45" s="1">
        <v>4</v>
      </c>
      <c r="G45" s="1">
        <v>17</v>
      </c>
      <c r="H45" s="1">
        <v>6</v>
      </c>
      <c r="I45" s="1">
        <v>25</v>
      </c>
      <c r="J45" s="1">
        <v>57</v>
      </c>
      <c r="K45" s="1">
        <v>2</v>
      </c>
      <c r="L45" s="1">
        <v>1</v>
      </c>
      <c r="M45" s="1">
        <v>6</v>
      </c>
      <c r="N45" s="2" t="s">
        <v>161</v>
      </c>
      <c r="O45" s="1">
        <v>23</v>
      </c>
      <c r="P45" s="1">
        <v>6</v>
      </c>
      <c r="Q45" s="1">
        <v>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1</v>
      </c>
      <c r="Z45" s="1">
        <v>12</v>
      </c>
    </row>
    <row r="47" spans="1:26" x14ac:dyDescent="0.2">
      <c r="A47" s="2" t="s">
        <v>250</v>
      </c>
      <c r="B47" s="1">
        <v>1474</v>
      </c>
      <c r="C47" s="1">
        <v>1160</v>
      </c>
      <c r="D47" s="1">
        <v>18</v>
      </c>
      <c r="E47" s="1">
        <v>62</v>
      </c>
      <c r="F47" s="1">
        <v>93</v>
      </c>
      <c r="G47" s="1">
        <v>130</v>
      </c>
      <c r="H47" s="1">
        <v>83</v>
      </c>
      <c r="I47" s="1">
        <v>241</v>
      </c>
      <c r="J47" s="1">
        <v>414</v>
      </c>
      <c r="K47" s="1">
        <v>31</v>
      </c>
      <c r="L47" s="1">
        <v>37</v>
      </c>
      <c r="M47" s="1">
        <v>51</v>
      </c>
      <c r="N47" s="2" t="s">
        <v>250</v>
      </c>
      <c r="O47" s="1">
        <v>314</v>
      </c>
      <c r="P47" s="1">
        <v>87</v>
      </c>
      <c r="Q47" s="1">
        <v>21</v>
      </c>
      <c r="R47" s="1">
        <v>0</v>
      </c>
      <c r="S47" s="1">
        <v>1</v>
      </c>
      <c r="T47" s="1">
        <v>62</v>
      </c>
      <c r="U47" s="1">
        <v>15</v>
      </c>
      <c r="V47" s="1">
        <v>48</v>
      </c>
      <c r="W47" s="1">
        <v>23</v>
      </c>
      <c r="X47" s="1">
        <v>14</v>
      </c>
      <c r="Y47" s="1">
        <v>22</v>
      </c>
      <c r="Z47" s="1">
        <v>21</v>
      </c>
    </row>
    <row r="48" spans="1:26" x14ac:dyDescent="0.2">
      <c r="A48" s="2" t="s">
        <v>158</v>
      </c>
      <c r="B48" s="1">
        <v>20</v>
      </c>
      <c r="C48" s="1">
        <v>12</v>
      </c>
      <c r="D48" s="1">
        <v>3</v>
      </c>
      <c r="E48" s="1">
        <v>0</v>
      </c>
      <c r="F48" s="1">
        <v>0</v>
      </c>
      <c r="G48" s="1">
        <v>2</v>
      </c>
      <c r="H48" s="1">
        <v>2</v>
      </c>
      <c r="I48" s="1">
        <v>4</v>
      </c>
      <c r="J48" s="1">
        <v>1</v>
      </c>
      <c r="K48" s="1">
        <v>0</v>
      </c>
      <c r="L48" s="1">
        <v>0</v>
      </c>
      <c r="M48" s="1">
        <v>0</v>
      </c>
      <c r="N48" s="2" t="s">
        <v>158</v>
      </c>
      <c r="O48" s="1">
        <v>8</v>
      </c>
      <c r="P48" s="1">
        <v>4</v>
      </c>
      <c r="Q48" s="1">
        <v>1</v>
      </c>
      <c r="R48" s="1">
        <v>0</v>
      </c>
      <c r="S48" s="1">
        <v>0</v>
      </c>
      <c r="T48" s="1">
        <v>2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1</v>
      </c>
    </row>
    <row r="49" spans="1:26" x14ac:dyDescent="0.2">
      <c r="A49" s="2" t="s">
        <v>159</v>
      </c>
      <c r="B49" s="1">
        <v>32</v>
      </c>
      <c r="C49" s="1">
        <v>27</v>
      </c>
      <c r="D49" s="1">
        <v>4</v>
      </c>
      <c r="E49" s="1">
        <v>1</v>
      </c>
      <c r="F49" s="1">
        <v>5</v>
      </c>
      <c r="G49" s="1">
        <v>2</v>
      </c>
      <c r="H49" s="1">
        <v>1</v>
      </c>
      <c r="I49" s="1">
        <v>5</v>
      </c>
      <c r="J49" s="1">
        <v>6</v>
      </c>
      <c r="K49" s="1">
        <v>2</v>
      </c>
      <c r="L49" s="1">
        <v>1</v>
      </c>
      <c r="M49" s="1">
        <v>0</v>
      </c>
      <c r="N49" s="2" t="s">
        <v>159</v>
      </c>
      <c r="O49" s="1">
        <v>5</v>
      </c>
      <c r="P49" s="1">
        <v>2</v>
      </c>
      <c r="Q49" s="1">
        <v>0</v>
      </c>
      <c r="R49" s="1">
        <v>0</v>
      </c>
      <c r="S49" s="1">
        <v>0</v>
      </c>
      <c r="T49" s="1">
        <v>1</v>
      </c>
      <c r="U49" s="1">
        <v>0</v>
      </c>
      <c r="V49" s="1">
        <v>0</v>
      </c>
      <c r="W49" s="1">
        <v>2</v>
      </c>
      <c r="X49" s="1">
        <v>0</v>
      </c>
      <c r="Y49" s="1">
        <v>0</v>
      </c>
      <c r="Z49" s="1">
        <v>0</v>
      </c>
    </row>
    <row r="50" spans="1:26" x14ac:dyDescent="0.2">
      <c r="A50" s="2" t="s">
        <v>160</v>
      </c>
      <c r="B50" s="1">
        <v>1320</v>
      </c>
      <c r="C50" s="1">
        <v>1037</v>
      </c>
      <c r="D50" s="1">
        <v>11</v>
      </c>
      <c r="E50" s="1">
        <v>61</v>
      </c>
      <c r="F50" s="1">
        <v>85</v>
      </c>
      <c r="G50" s="1">
        <v>114</v>
      </c>
      <c r="H50" s="1">
        <v>77</v>
      </c>
      <c r="I50" s="1">
        <v>213</v>
      </c>
      <c r="J50" s="1">
        <v>368</v>
      </c>
      <c r="K50" s="1">
        <v>27</v>
      </c>
      <c r="L50" s="1">
        <v>35</v>
      </c>
      <c r="M50" s="1">
        <v>46</v>
      </c>
      <c r="N50" s="2" t="s">
        <v>160</v>
      </c>
      <c r="O50" s="1">
        <v>283</v>
      </c>
      <c r="P50" s="1">
        <v>78</v>
      </c>
      <c r="Q50" s="1">
        <v>18</v>
      </c>
      <c r="R50" s="1">
        <v>0</v>
      </c>
      <c r="S50" s="1">
        <v>1</v>
      </c>
      <c r="T50" s="1">
        <v>59</v>
      </c>
      <c r="U50" s="1">
        <v>15</v>
      </c>
      <c r="V50" s="1">
        <v>48</v>
      </c>
      <c r="W50" s="1">
        <v>19</v>
      </c>
      <c r="X50" s="1">
        <v>14</v>
      </c>
      <c r="Y50" s="1">
        <v>21</v>
      </c>
      <c r="Z50" s="1">
        <v>10</v>
      </c>
    </row>
    <row r="51" spans="1:26" x14ac:dyDescent="0.2">
      <c r="A51" s="2" t="s">
        <v>161</v>
      </c>
      <c r="B51" s="1">
        <v>102</v>
      </c>
      <c r="C51" s="1">
        <v>84</v>
      </c>
      <c r="D51" s="1">
        <v>0</v>
      </c>
      <c r="E51" s="1">
        <v>0</v>
      </c>
      <c r="F51" s="1">
        <v>3</v>
      </c>
      <c r="G51" s="1">
        <v>12</v>
      </c>
      <c r="H51" s="1">
        <v>3</v>
      </c>
      <c r="I51" s="1">
        <v>19</v>
      </c>
      <c r="J51" s="1">
        <v>39</v>
      </c>
      <c r="K51" s="1">
        <v>2</v>
      </c>
      <c r="L51" s="1">
        <v>1</v>
      </c>
      <c r="M51" s="1">
        <v>5</v>
      </c>
      <c r="N51" s="2" t="s">
        <v>161</v>
      </c>
      <c r="O51" s="1">
        <v>18</v>
      </c>
      <c r="P51" s="1">
        <v>3</v>
      </c>
      <c r="Q51" s="1">
        <v>2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2</v>
      </c>
      <c r="X51" s="1">
        <v>0</v>
      </c>
      <c r="Y51" s="1">
        <v>1</v>
      </c>
      <c r="Z51" s="1">
        <v>10</v>
      </c>
    </row>
    <row r="53" spans="1:26" x14ac:dyDescent="0.2">
      <c r="A53" s="2" t="s">
        <v>277</v>
      </c>
      <c r="B53" s="1">
        <v>642</v>
      </c>
      <c r="C53" s="1">
        <v>597</v>
      </c>
      <c r="D53" s="1">
        <v>2</v>
      </c>
      <c r="E53" s="1">
        <v>32</v>
      </c>
      <c r="F53" s="1">
        <v>58</v>
      </c>
      <c r="G53" s="1">
        <v>81</v>
      </c>
      <c r="H53" s="1">
        <v>48</v>
      </c>
      <c r="I53" s="1">
        <v>120</v>
      </c>
      <c r="J53" s="1">
        <v>201</v>
      </c>
      <c r="K53" s="1">
        <v>14</v>
      </c>
      <c r="L53" s="1">
        <v>15</v>
      </c>
      <c r="M53" s="1">
        <v>26</v>
      </c>
      <c r="N53" s="2" t="s">
        <v>277</v>
      </c>
      <c r="O53" s="1">
        <v>45</v>
      </c>
      <c r="P53" s="1">
        <v>28</v>
      </c>
      <c r="Q53" s="1">
        <v>3</v>
      </c>
      <c r="R53" s="1">
        <v>0</v>
      </c>
      <c r="S53" s="1">
        <v>0</v>
      </c>
      <c r="T53" s="1">
        <v>7</v>
      </c>
      <c r="U53" s="1">
        <v>1</v>
      </c>
      <c r="V53" s="1">
        <v>1</v>
      </c>
      <c r="W53" s="1">
        <v>0</v>
      </c>
      <c r="X53" s="1">
        <v>2</v>
      </c>
      <c r="Y53" s="1">
        <v>0</v>
      </c>
      <c r="Z53" s="1">
        <v>3</v>
      </c>
    </row>
    <row r="54" spans="1:26" x14ac:dyDescent="0.2">
      <c r="A54" s="2" t="s">
        <v>158</v>
      </c>
      <c r="B54" s="1">
        <v>9</v>
      </c>
      <c r="C54" s="1">
        <v>5</v>
      </c>
      <c r="D54" s="1">
        <v>0</v>
      </c>
      <c r="E54" s="1">
        <v>1</v>
      </c>
      <c r="F54" s="1">
        <v>1</v>
      </c>
      <c r="G54" s="1">
        <v>2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2" t="s">
        <v>158</v>
      </c>
      <c r="O54" s="1">
        <v>4</v>
      </c>
      <c r="P54" s="1">
        <v>1</v>
      </c>
      <c r="Q54" s="1">
        <v>3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2" t="s">
        <v>159</v>
      </c>
      <c r="B55" s="1">
        <v>23</v>
      </c>
      <c r="C55" s="1">
        <v>23</v>
      </c>
      <c r="D55" s="1">
        <v>0</v>
      </c>
      <c r="E55" s="1">
        <v>3</v>
      </c>
      <c r="F55" s="1">
        <v>0</v>
      </c>
      <c r="G55" s="1">
        <v>1</v>
      </c>
      <c r="H55" s="1">
        <v>2</v>
      </c>
      <c r="I55" s="1">
        <v>5</v>
      </c>
      <c r="J55" s="1">
        <v>6</v>
      </c>
      <c r="K55" s="1">
        <v>2</v>
      </c>
      <c r="L55" s="1">
        <v>4</v>
      </c>
      <c r="M55" s="1">
        <v>0</v>
      </c>
      <c r="N55" s="2" t="s">
        <v>159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2" t="s">
        <v>160</v>
      </c>
      <c r="B56" s="1">
        <v>571</v>
      </c>
      <c r="C56" s="1">
        <v>535</v>
      </c>
      <c r="D56" s="1">
        <v>2</v>
      </c>
      <c r="E56" s="1">
        <v>28</v>
      </c>
      <c r="F56" s="1">
        <v>56</v>
      </c>
      <c r="G56" s="1">
        <v>73</v>
      </c>
      <c r="H56" s="1">
        <v>43</v>
      </c>
      <c r="I56" s="1">
        <v>108</v>
      </c>
      <c r="J56" s="1">
        <v>177</v>
      </c>
      <c r="K56" s="1">
        <v>12</v>
      </c>
      <c r="L56" s="1">
        <v>11</v>
      </c>
      <c r="M56" s="1">
        <v>25</v>
      </c>
      <c r="N56" s="2" t="s">
        <v>160</v>
      </c>
      <c r="O56" s="1">
        <v>36</v>
      </c>
      <c r="P56" s="1">
        <v>24</v>
      </c>
      <c r="Q56" s="1">
        <v>0</v>
      </c>
      <c r="R56" s="1">
        <v>0</v>
      </c>
      <c r="S56" s="1">
        <v>0</v>
      </c>
      <c r="T56" s="1">
        <v>7</v>
      </c>
      <c r="U56" s="1">
        <v>1</v>
      </c>
      <c r="V56" s="1">
        <v>1</v>
      </c>
      <c r="W56" s="1">
        <v>0</v>
      </c>
      <c r="X56" s="1">
        <v>2</v>
      </c>
      <c r="Y56" s="1">
        <v>0</v>
      </c>
      <c r="Z56" s="1">
        <v>1</v>
      </c>
    </row>
    <row r="57" spans="1:26" x14ac:dyDescent="0.2">
      <c r="A57" s="2" t="s">
        <v>161</v>
      </c>
      <c r="B57" s="1">
        <v>39</v>
      </c>
      <c r="C57" s="1">
        <v>34</v>
      </c>
      <c r="D57" s="1">
        <v>0</v>
      </c>
      <c r="E57" s="1">
        <v>0</v>
      </c>
      <c r="F57" s="1">
        <v>1</v>
      </c>
      <c r="G57" s="1">
        <v>5</v>
      </c>
      <c r="H57" s="1">
        <v>3</v>
      </c>
      <c r="I57" s="1">
        <v>6</v>
      </c>
      <c r="J57" s="1">
        <v>18</v>
      </c>
      <c r="K57" s="1">
        <v>0</v>
      </c>
      <c r="L57" s="1">
        <v>0</v>
      </c>
      <c r="M57" s="1">
        <v>1</v>
      </c>
      <c r="N57" s="2" t="s">
        <v>161</v>
      </c>
      <c r="O57" s="1">
        <v>5</v>
      </c>
      <c r="P57" s="1">
        <v>3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2</v>
      </c>
    </row>
    <row r="58" spans="1:26" x14ac:dyDescent="0.2">
      <c r="A58" s="30" t="s">
        <v>329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 t="s">
        <v>329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</sheetData>
  <mergeCells count="4">
    <mergeCell ref="C2:M2"/>
    <mergeCell ref="O2:Z2"/>
    <mergeCell ref="A58:M58"/>
    <mergeCell ref="N58:Z5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13C6-E200-4821-ABE7-31D1312E8124}">
  <dimension ref="A1:Z52"/>
  <sheetViews>
    <sheetView view="pageBreakPreview" topLeftCell="A33" zoomScale="125" zoomScaleNormal="100" zoomScaleSheetLayoutView="125" workbookViewId="0">
      <selection activeCell="A52" sqref="A52:XFD52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270</v>
      </c>
      <c r="N1" s="2" t="s">
        <v>270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301</v>
      </c>
      <c r="E4" s="3"/>
      <c r="N4" s="2" t="s">
        <v>301</v>
      </c>
    </row>
    <row r="6" spans="1:26" x14ac:dyDescent="0.2">
      <c r="A6" s="2" t="s">
        <v>249</v>
      </c>
      <c r="B6" s="1">
        <v>1282</v>
      </c>
      <c r="C6" s="1">
        <v>281</v>
      </c>
      <c r="D6" s="1">
        <v>22</v>
      </c>
      <c r="E6" s="1">
        <v>17</v>
      </c>
      <c r="F6" s="1">
        <v>75</v>
      </c>
      <c r="G6" s="1">
        <v>28</v>
      </c>
      <c r="H6" s="1">
        <v>58</v>
      </c>
      <c r="I6" s="1">
        <v>23</v>
      </c>
      <c r="J6" s="1">
        <v>33</v>
      </c>
      <c r="K6" s="1">
        <v>11</v>
      </c>
      <c r="L6" s="1">
        <v>9</v>
      </c>
      <c r="M6" s="1">
        <v>5</v>
      </c>
      <c r="N6" s="2" t="s">
        <v>249</v>
      </c>
      <c r="O6" s="1">
        <v>1001</v>
      </c>
      <c r="P6" s="1">
        <v>81</v>
      </c>
      <c r="Q6" s="1">
        <v>27</v>
      </c>
      <c r="R6" s="1">
        <v>0</v>
      </c>
      <c r="S6" s="1">
        <v>6</v>
      </c>
      <c r="T6" s="1">
        <v>302</v>
      </c>
      <c r="U6" s="1">
        <v>53</v>
      </c>
      <c r="V6" s="1">
        <v>250</v>
      </c>
      <c r="W6" s="1">
        <v>71</v>
      </c>
      <c r="X6" s="1">
        <v>36</v>
      </c>
      <c r="Y6" s="1">
        <v>81</v>
      </c>
      <c r="Z6" s="1">
        <v>94</v>
      </c>
    </row>
    <row r="7" spans="1:26" x14ac:dyDescent="0.2">
      <c r="A7" s="2" t="s">
        <v>162</v>
      </c>
      <c r="B7" s="1">
        <v>692</v>
      </c>
      <c r="C7" s="1">
        <v>134</v>
      </c>
      <c r="D7" s="1">
        <v>5</v>
      </c>
      <c r="E7" s="1">
        <v>7</v>
      </c>
      <c r="F7" s="1">
        <v>32</v>
      </c>
      <c r="G7" s="1">
        <v>12</v>
      </c>
      <c r="H7" s="1">
        <v>34</v>
      </c>
      <c r="I7" s="1">
        <v>10</v>
      </c>
      <c r="J7" s="1">
        <v>20</v>
      </c>
      <c r="K7" s="1">
        <v>6</v>
      </c>
      <c r="L7" s="1">
        <v>4</v>
      </c>
      <c r="M7" s="1">
        <v>4</v>
      </c>
      <c r="N7" s="2" t="s">
        <v>162</v>
      </c>
      <c r="O7" s="1">
        <v>558</v>
      </c>
      <c r="P7" s="1">
        <v>51</v>
      </c>
      <c r="Q7" s="1">
        <v>19</v>
      </c>
      <c r="R7" s="1">
        <v>0</v>
      </c>
      <c r="S7" s="1">
        <v>4</v>
      </c>
      <c r="T7" s="1">
        <v>210</v>
      </c>
      <c r="U7" s="1">
        <v>1</v>
      </c>
      <c r="V7" s="1">
        <v>93</v>
      </c>
      <c r="W7" s="1">
        <v>59</v>
      </c>
      <c r="X7" s="1">
        <v>29</v>
      </c>
      <c r="Y7" s="1">
        <v>35</v>
      </c>
      <c r="Z7" s="1">
        <v>57</v>
      </c>
    </row>
    <row r="8" spans="1:26" x14ac:dyDescent="0.2">
      <c r="A8" s="2" t="s">
        <v>163</v>
      </c>
      <c r="B8" s="1">
        <v>253</v>
      </c>
      <c r="C8" s="1">
        <v>88</v>
      </c>
      <c r="D8" s="1">
        <v>4</v>
      </c>
      <c r="E8" s="1">
        <v>5</v>
      </c>
      <c r="F8" s="1">
        <v>32</v>
      </c>
      <c r="G8" s="1">
        <v>5</v>
      </c>
      <c r="H8" s="1">
        <v>22</v>
      </c>
      <c r="I8" s="1">
        <v>8</v>
      </c>
      <c r="J8" s="1">
        <v>5</v>
      </c>
      <c r="K8" s="1">
        <v>2</v>
      </c>
      <c r="L8" s="1">
        <v>4</v>
      </c>
      <c r="M8" s="1">
        <v>1</v>
      </c>
      <c r="N8" s="2" t="s">
        <v>163</v>
      </c>
      <c r="O8" s="1">
        <v>165</v>
      </c>
      <c r="P8" s="1">
        <v>20</v>
      </c>
      <c r="Q8" s="1">
        <v>0</v>
      </c>
      <c r="R8" s="1">
        <v>0</v>
      </c>
      <c r="S8" s="1">
        <v>1</v>
      </c>
      <c r="T8" s="1">
        <v>75</v>
      </c>
      <c r="U8" s="1">
        <v>0</v>
      </c>
      <c r="V8" s="1">
        <v>14</v>
      </c>
      <c r="W8" s="1">
        <v>8</v>
      </c>
      <c r="X8" s="1">
        <v>7</v>
      </c>
      <c r="Y8" s="1">
        <v>19</v>
      </c>
      <c r="Z8" s="1">
        <v>21</v>
      </c>
    </row>
    <row r="9" spans="1:26" x14ac:dyDescent="0.2">
      <c r="A9" s="2" t="s">
        <v>164</v>
      </c>
      <c r="B9" s="1">
        <v>12</v>
      </c>
      <c r="C9" s="1">
        <v>7</v>
      </c>
      <c r="D9" s="1">
        <v>1</v>
      </c>
      <c r="E9" s="1">
        <v>0</v>
      </c>
      <c r="F9" s="1">
        <v>0</v>
      </c>
      <c r="G9" s="1">
        <v>1</v>
      </c>
      <c r="H9" s="1">
        <v>0</v>
      </c>
      <c r="I9" s="1">
        <v>0</v>
      </c>
      <c r="J9" s="1">
        <v>5</v>
      </c>
      <c r="K9" s="1">
        <v>0</v>
      </c>
      <c r="L9" s="1">
        <v>0</v>
      </c>
      <c r="M9" s="1">
        <v>0</v>
      </c>
      <c r="N9" s="2" t="s">
        <v>164</v>
      </c>
      <c r="O9" s="1">
        <v>5</v>
      </c>
      <c r="P9" s="1">
        <v>2</v>
      </c>
      <c r="Q9" s="1">
        <v>0</v>
      </c>
      <c r="R9" s="1">
        <v>0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2</v>
      </c>
    </row>
    <row r="10" spans="1:26" x14ac:dyDescent="0.2">
      <c r="A10" s="2" t="s">
        <v>165</v>
      </c>
      <c r="B10" s="1">
        <v>298</v>
      </c>
      <c r="C10" s="1">
        <v>29</v>
      </c>
      <c r="D10" s="1">
        <v>4</v>
      </c>
      <c r="E10" s="1">
        <v>1</v>
      </c>
      <c r="F10" s="1">
        <v>10</v>
      </c>
      <c r="G10" s="1">
        <v>6</v>
      </c>
      <c r="H10" s="1">
        <v>2</v>
      </c>
      <c r="I10" s="1">
        <v>3</v>
      </c>
      <c r="J10" s="1">
        <v>1</v>
      </c>
      <c r="K10" s="1">
        <v>2</v>
      </c>
      <c r="L10" s="1">
        <v>0</v>
      </c>
      <c r="M10" s="1">
        <v>0</v>
      </c>
      <c r="N10" s="2" t="s">
        <v>165</v>
      </c>
      <c r="O10" s="1">
        <v>269</v>
      </c>
      <c r="P10" s="1">
        <v>7</v>
      </c>
      <c r="Q10" s="1">
        <v>8</v>
      </c>
      <c r="R10" s="1">
        <v>0</v>
      </c>
      <c r="S10" s="1">
        <v>0</v>
      </c>
      <c r="T10" s="1">
        <v>15</v>
      </c>
      <c r="U10" s="1">
        <v>52</v>
      </c>
      <c r="V10" s="1">
        <v>143</v>
      </c>
      <c r="W10" s="1">
        <v>3</v>
      </c>
      <c r="X10" s="1">
        <v>0</v>
      </c>
      <c r="Y10" s="1">
        <v>27</v>
      </c>
      <c r="Z10" s="1">
        <v>14</v>
      </c>
    </row>
    <row r="11" spans="1:26" x14ac:dyDescent="0.2">
      <c r="A11" s="2" t="s">
        <v>166</v>
      </c>
      <c r="B11" s="1">
        <v>7</v>
      </c>
      <c r="C11" s="1">
        <v>6</v>
      </c>
      <c r="D11" s="1">
        <v>0</v>
      </c>
      <c r="E11" s="1">
        <v>4</v>
      </c>
      <c r="F11" s="1">
        <v>0</v>
      </c>
      <c r="G11" s="1">
        <v>0</v>
      </c>
      <c r="H11" s="1">
        <v>0</v>
      </c>
      <c r="I11" s="1">
        <v>1</v>
      </c>
      <c r="J11" s="1">
        <v>1</v>
      </c>
      <c r="K11" s="1">
        <v>0</v>
      </c>
      <c r="L11" s="1">
        <v>0</v>
      </c>
      <c r="M11" s="1">
        <v>0</v>
      </c>
      <c r="N11" s="2" t="s">
        <v>166</v>
      </c>
      <c r="O11" s="1">
        <v>1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167</v>
      </c>
      <c r="B12" s="1">
        <v>8</v>
      </c>
      <c r="C12" s="1">
        <v>7</v>
      </c>
      <c r="D12" s="1">
        <v>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2" t="s">
        <v>167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114</v>
      </c>
      <c r="B13" s="1">
        <v>12</v>
      </c>
      <c r="C13" s="1">
        <v>10</v>
      </c>
      <c r="D13" s="1">
        <v>2</v>
      </c>
      <c r="E13" s="1">
        <v>0</v>
      </c>
      <c r="F13" s="1">
        <v>1</v>
      </c>
      <c r="G13" s="1">
        <v>4</v>
      </c>
      <c r="H13" s="1">
        <v>0</v>
      </c>
      <c r="I13" s="1">
        <v>1</v>
      </c>
      <c r="J13" s="1">
        <v>1</v>
      </c>
      <c r="K13" s="1">
        <v>1</v>
      </c>
      <c r="L13" s="1">
        <v>0</v>
      </c>
      <c r="M13" s="1">
        <v>0</v>
      </c>
      <c r="N13" s="2" t="s">
        <v>114</v>
      </c>
      <c r="O13" s="1">
        <v>2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0</v>
      </c>
      <c r="V13" s="1">
        <v>0</v>
      </c>
      <c r="W13" s="1">
        <v>1</v>
      </c>
      <c r="X13" s="1">
        <v>0</v>
      </c>
      <c r="Y13" s="1">
        <v>0</v>
      </c>
      <c r="Z13" s="1">
        <v>0</v>
      </c>
    </row>
    <row r="15" spans="1:26" x14ac:dyDescent="0.2">
      <c r="A15" s="2" t="s">
        <v>279</v>
      </c>
      <c r="B15" s="1">
        <v>471</v>
      </c>
      <c r="C15" s="1">
        <v>141</v>
      </c>
      <c r="D15" s="1">
        <v>17</v>
      </c>
      <c r="E15" s="1">
        <v>8</v>
      </c>
      <c r="F15" s="1">
        <v>45</v>
      </c>
      <c r="G15" s="1">
        <v>16</v>
      </c>
      <c r="H15" s="1">
        <v>22</v>
      </c>
      <c r="I15" s="1">
        <v>12</v>
      </c>
      <c r="J15" s="1">
        <v>12</v>
      </c>
      <c r="K15" s="1">
        <v>4</v>
      </c>
      <c r="L15" s="1">
        <v>4</v>
      </c>
      <c r="M15" s="1">
        <v>1</v>
      </c>
      <c r="N15" s="2" t="s">
        <v>279</v>
      </c>
      <c r="O15" s="1">
        <v>330</v>
      </c>
      <c r="P15" s="1">
        <v>25</v>
      </c>
      <c r="Q15" s="1">
        <v>9</v>
      </c>
      <c r="R15" s="1">
        <v>0</v>
      </c>
      <c r="S15" s="1">
        <v>3</v>
      </c>
      <c r="T15" s="1">
        <v>90</v>
      </c>
      <c r="U15" s="1">
        <v>14</v>
      </c>
      <c r="V15" s="1">
        <v>86</v>
      </c>
      <c r="W15" s="1">
        <v>9</v>
      </c>
      <c r="X15" s="1">
        <v>6</v>
      </c>
      <c r="Y15" s="1">
        <v>43</v>
      </c>
      <c r="Z15" s="1">
        <v>45</v>
      </c>
    </row>
    <row r="16" spans="1:26" x14ac:dyDescent="0.2">
      <c r="A16" s="2" t="s">
        <v>162</v>
      </c>
      <c r="B16" s="1">
        <v>23</v>
      </c>
      <c r="C16" s="1">
        <v>9</v>
      </c>
      <c r="D16" s="1">
        <v>1</v>
      </c>
      <c r="E16" s="1">
        <v>0</v>
      </c>
      <c r="F16" s="1">
        <v>2</v>
      </c>
      <c r="G16" s="1">
        <v>2</v>
      </c>
      <c r="H16" s="1">
        <v>1</v>
      </c>
      <c r="I16" s="1">
        <v>1</v>
      </c>
      <c r="J16" s="1">
        <v>2</v>
      </c>
      <c r="K16" s="1">
        <v>0</v>
      </c>
      <c r="L16" s="1">
        <v>0</v>
      </c>
      <c r="M16" s="1">
        <v>0</v>
      </c>
      <c r="N16" s="2" t="s">
        <v>162</v>
      </c>
      <c r="O16" s="1">
        <v>14</v>
      </c>
      <c r="P16" s="1">
        <v>0</v>
      </c>
      <c r="Q16" s="1">
        <v>1</v>
      </c>
      <c r="R16" s="1">
        <v>0</v>
      </c>
      <c r="S16" s="1">
        <v>1</v>
      </c>
      <c r="T16" s="1">
        <v>2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9</v>
      </c>
    </row>
    <row r="17" spans="1:26" x14ac:dyDescent="0.2">
      <c r="A17" s="2" t="s">
        <v>163</v>
      </c>
      <c r="B17" s="1">
        <v>244</v>
      </c>
      <c r="C17" s="1">
        <v>85</v>
      </c>
      <c r="D17" s="1">
        <v>4</v>
      </c>
      <c r="E17" s="1">
        <v>5</v>
      </c>
      <c r="F17" s="1">
        <v>32</v>
      </c>
      <c r="G17" s="1">
        <v>5</v>
      </c>
      <c r="H17" s="1">
        <v>19</v>
      </c>
      <c r="I17" s="1">
        <v>8</v>
      </c>
      <c r="J17" s="1">
        <v>5</v>
      </c>
      <c r="K17" s="1">
        <v>2</v>
      </c>
      <c r="L17" s="1">
        <v>4</v>
      </c>
      <c r="M17" s="1">
        <v>1</v>
      </c>
      <c r="N17" s="2" t="s">
        <v>163</v>
      </c>
      <c r="O17" s="1">
        <v>159</v>
      </c>
      <c r="P17" s="1">
        <v>18</v>
      </c>
      <c r="Q17" s="1">
        <v>0</v>
      </c>
      <c r="R17" s="1">
        <v>0</v>
      </c>
      <c r="S17" s="1">
        <v>1</v>
      </c>
      <c r="T17" s="1">
        <v>75</v>
      </c>
      <c r="U17" s="1">
        <v>0</v>
      </c>
      <c r="V17" s="1">
        <v>14</v>
      </c>
      <c r="W17" s="1">
        <v>6</v>
      </c>
      <c r="X17" s="1">
        <v>6</v>
      </c>
      <c r="Y17" s="1">
        <v>18</v>
      </c>
      <c r="Z17" s="1">
        <v>21</v>
      </c>
    </row>
    <row r="18" spans="1:26" x14ac:dyDescent="0.2">
      <c r="A18" s="2" t="s">
        <v>164</v>
      </c>
      <c r="B18" s="1">
        <v>10</v>
      </c>
      <c r="C18" s="1">
        <v>5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0</v>
      </c>
      <c r="N18" s="2" t="s">
        <v>164</v>
      </c>
      <c r="O18" s="1">
        <v>5</v>
      </c>
      <c r="P18" s="1">
        <v>2</v>
      </c>
      <c r="Q18" s="1">
        <v>0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2</v>
      </c>
    </row>
    <row r="19" spans="1:26" x14ac:dyDescent="0.2">
      <c r="A19" s="2" t="s">
        <v>165</v>
      </c>
      <c r="B19" s="1">
        <v>178</v>
      </c>
      <c r="C19" s="1">
        <v>28</v>
      </c>
      <c r="D19" s="1">
        <v>4</v>
      </c>
      <c r="E19" s="1">
        <v>1</v>
      </c>
      <c r="F19" s="1">
        <v>10</v>
      </c>
      <c r="G19" s="1">
        <v>5</v>
      </c>
      <c r="H19" s="1">
        <v>2</v>
      </c>
      <c r="I19" s="1">
        <v>3</v>
      </c>
      <c r="J19" s="1">
        <v>1</v>
      </c>
      <c r="K19" s="1">
        <v>2</v>
      </c>
      <c r="L19" s="1">
        <v>0</v>
      </c>
      <c r="M19" s="1">
        <v>0</v>
      </c>
      <c r="N19" s="2" t="s">
        <v>165</v>
      </c>
      <c r="O19" s="1">
        <v>150</v>
      </c>
      <c r="P19" s="1">
        <v>5</v>
      </c>
      <c r="Q19" s="1">
        <v>8</v>
      </c>
      <c r="R19" s="1">
        <v>0</v>
      </c>
      <c r="S19" s="1">
        <v>0</v>
      </c>
      <c r="T19" s="1">
        <v>12</v>
      </c>
      <c r="U19" s="1">
        <v>14</v>
      </c>
      <c r="V19" s="1">
        <v>71</v>
      </c>
      <c r="W19" s="1">
        <v>2</v>
      </c>
      <c r="X19" s="1">
        <v>0</v>
      </c>
      <c r="Y19" s="1">
        <v>25</v>
      </c>
      <c r="Z19" s="1">
        <v>13</v>
      </c>
    </row>
    <row r="20" spans="1:26" x14ac:dyDescent="0.2">
      <c r="A20" s="2" t="s">
        <v>166</v>
      </c>
      <c r="B20" s="1">
        <v>2</v>
      </c>
      <c r="C20" s="1">
        <v>2</v>
      </c>
      <c r="D20" s="1">
        <v>0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2" t="s">
        <v>166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167</v>
      </c>
      <c r="B21" s="1">
        <v>6</v>
      </c>
      <c r="C21" s="1">
        <v>6</v>
      </c>
      <c r="D21" s="1">
        <v>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2" t="s">
        <v>167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114</v>
      </c>
      <c r="B22" s="1">
        <v>8</v>
      </c>
      <c r="C22" s="1">
        <v>6</v>
      </c>
      <c r="D22" s="1">
        <v>2</v>
      </c>
      <c r="E22" s="1">
        <v>0</v>
      </c>
      <c r="F22" s="1">
        <v>1</v>
      </c>
      <c r="G22" s="1">
        <v>3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2" t="s">
        <v>114</v>
      </c>
      <c r="O22" s="1">
        <v>2</v>
      </c>
      <c r="P22" s="1">
        <v>0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</row>
    <row r="24" spans="1:26" x14ac:dyDescent="0.2">
      <c r="A24" s="2" t="s">
        <v>277</v>
      </c>
      <c r="B24" s="1">
        <v>811</v>
      </c>
      <c r="C24" s="1">
        <v>140</v>
      </c>
      <c r="D24" s="1">
        <v>5</v>
      </c>
      <c r="E24" s="1">
        <v>9</v>
      </c>
      <c r="F24" s="1">
        <v>30</v>
      </c>
      <c r="G24" s="1">
        <v>12</v>
      </c>
      <c r="H24" s="1">
        <v>36</v>
      </c>
      <c r="I24" s="1">
        <v>11</v>
      </c>
      <c r="J24" s="1">
        <v>21</v>
      </c>
      <c r="K24" s="1">
        <v>7</v>
      </c>
      <c r="L24" s="1">
        <v>5</v>
      </c>
      <c r="M24" s="1">
        <v>4</v>
      </c>
      <c r="N24" s="2" t="s">
        <v>277</v>
      </c>
      <c r="O24" s="1">
        <v>671</v>
      </c>
      <c r="P24" s="1">
        <v>56</v>
      </c>
      <c r="Q24" s="1">
        <v>18</v>
      </c>
      <c r="R24" s="1">
        <v>0</v>
      </c>
      <c r="S24" s="1">
        <v>3</v>
      </c>
      <c r="T24" s="1">
        <v>212</v>
      </c>
      <c r="U24" s="1">
        <v>39</v>
      </c>
      <c r="V24" s="1">
        <v>164</v>
      </c>
      <c r="W24" s="1">
        <v>62</v>
      </c>
      <c r="X24" s="1">
        <v>30</v>
      </c>
      <c r="Y24" s="1">
        <v>38</v>
      </c>
      <c r="Z24" s="1">
        <v>49</v>
      </c>
    </row>
    <row r="25" spans="1:26" x14ac:dyDescent="0.2">
      <c r="A25" s="2" t="s">
        <v>162</v>
      </c>
      <c r="B25" s="1">
        <v>669</v>
      </c>
      <c r="C25" s="1">
        <v>125</v>
      </c>
      <c r="D25" s="1">
        <v>4</v>
      </c>
      <c r="E25" s="1">
        <v>7</v>
      </c>
      <c r="F25" s="1">
        <v>30</v>
      </c>
      <c r="G25" s="1">
        <v>10</v>
      </c>
      <c r="H25" s="1">
        <v>33</v>
      </c>
      <c r="I25" s="1">
        <v>9</v>
      </c>
      <c r="J25" s="1">
        <v>18</v>
      </c>
      <c r="K25" s="1">
        <v>6</v>
      </c>
      <c r="L25" s="1">
        <v>4</v>
      </c>
      <c r="M25" s="1">
        <v>4</v>
      </c>
      <c r="N25" s="2" t="s">
        <v>162</v>
      </c>
      <c r="O25" s="1">
        <v>544</v>
      </c>
      <c r="P25" s="1">
        <v>51</v>
      </c>
      <c r="Q25" s="1">
        <v>18</v>
      </c>
      <c r="R25" s="1">
        <v>0</v>
      </c>
      <c r="S25" s="1">
        <v>3</v>
      </c>
      <c r="T25" s="1">
        <v>208</v>
      </c>
      <c r="U25" s="1">
        <v>1</v>
      </c>
      <c r="V25" s="1">
        <v>92</v>
      </c>
      <c r="W25" s="1">
        <v>59</v>
      </c>
      <c r="X25" s="1">
        <v>29</v>
      </c>
      <c r="Y25" s="1">
        <v>35</v>
      </c>
      <c r="Z25" s="1">
        <v>48</v>
      </c>
    </row>
    <row r="26" spans="1:26" x14ac:dyDescent="0.2">
      <c r="A26" s="2" t="s">
        <v>163</v>
      </c>
      <c r="B26" s="1">
        <v>9</v>
      </c>
      <c r="C26" s="1">
        <v>3</v>
      </c>
      <c r="D26" s="1">
        <v>0</v>
      </c>
      <c r="E26" s="1">
        <v>0</v>
      </c>
      <c r="F26" s="1">
        <v>0</v>
      </c>
      <c r="G26" s="1">
        <v>0</v>
      </c>
      <c r="H26" s="1">
        <v>3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163</v>
      </c>
      <c r="O26" s="1">
        <v>6</v>
      </c>
      <c r="P26" s="1">
        <v>2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</v>
      </c>
      <c r="X26" s="1">
        <v>1</v>
      </c>
      <c r="Y26" s="1">
        <v>1</v>
      </c>
      <c r="Z26" s="1">
        <v>0</v>
      </c>
    </row>
    <row r="27" spans="1:26" x14ac:dyDescent="0.2">
      <c r="A27" s="2" t="s">
        <v>164</v>
      </c>
      <c r="B27" s="1">
        <v>2</v>
      </c>
      <c r="C27" s="1">
        <v>2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2" t="s">
        <v>164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165</v>
      </c>
      <c r="B28" s="1">
        <v>120</v>
      </c>
      <c r="C28" s="1">
        <v>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2" t="s">
        <v>165</v>
      </c>
      <c r="O28" s="1">
        <v>119</v>
      </c>
      <c r="P28" s="1">
        <v>2</v>
      </c>
      <c r="Q28" s="1">
        <v>0</v>
      </c>
      <c r="R28" s="1">
        <v>0</v>
      </c>
      <c r="S28" s="1">
        <v>0</v>
      </c>
      <c r="T28" s="1">
        <v>3</v>
      </c>
      <c r="U28" s="1">
        <v>38</v>
      </c>
      <c r="V28" s="1">
        <v>72</v>
      </c>
      <c r="W28" s="1">
        <v>1</v>
      </c>
      <c r="X28" s="1">
        <v>0</v>
      </c>
      <c r="Y28" s="1">
        <v>2</v>
      </c>
      <c r="Z28" s="1">
        <v>1</v>
      </c>
    </row>
    <row r="29" spans="1:26" x14ac:dyDescent="0.2">
      <c r="A29" s="2" t="s">
        <v>166</v>
      </c>
      <c r="B29" s="1">
        <v>5</v>
      </c>
      <c r="C29" s="1">
        <v>4</v>
      </c>
      <c r="D29" s="1">
        <v>0</v>
      </c>
      <c r="E29" s="1">
        <v>2</v>
      </c>
      <c r="F29" s="1">
        <v>0</v>
      </c>
      <c r="G29" s="1">
        <v>0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  <c r="M29" s="1">
        <v>0</v>
      </c>
      <c r="N29" s="2" t="s">
        <v>166</v>
      </c>
      <c r="O29" s="1">
        <v>1</v>
      </c>
      <c r="P29" s="1">
        <v>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2" t="s">
        <v>167</v>
      </c>
      <c r="B30" s="1">
        <v>2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2" t="s">
        <v>167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114</v>
      </c>
      <c r="B31" s="1">
        <v>4</v>
      </c>
      <c r="C31" s="1">
        <v>4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1</v>
      </c>
      <c r="K31" s="1">
        <v>1</v>
      </c>
      <c r="L31" s="1">
        <v>0</v>
      </c>
      <c r="M31" s="1">
        <v>0</v>
      </c>
      <c r="N31" s="2" t="s">
        <v>114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3" spans="1:26" x14ac:dyDescent="0.2">
      <c r="A33" s="2" t="s">
        <v>300</v>
      </c>
      <c r="N33" s="2" t="s">
        <v>300</v>
      </c>
    </row>
    <row r="35" spans="1:26" x14ac:dyDescent="0.2">
      <c r="A35" s="2" t="s">
        <v>278</v>
      </c>
      <c r="B35" s="1">
        <v>1282</v>
      </c>
      <c r="C35" s="1">
        <v>281</v>
      </c>
      <c r="D35" s="1">
        <v>22</v>
      </c>
      <c r="E35" s="1">
        <v>17</v>
      </c>
      <c r="F35" s="1">
        <v>75</v>
      </c>
      <c r="G35" s="1">
        <v>28</v>
      </c>
      <c r="H35" s="1">
        <v>58</v>
      </c>
      <c r="I35" s="1">
        <v>23</v>
      </c>
      <c r="J35" s="1">
        <v>33</v>
      </c>
      <c r="K35" s="1">
        <v>11</v>
      </c>
      <c r="L35" s="1">
        <v>9</v>
      </c>
      <c r="M35" s="1">
        <v>5</v>
      </c>
      <c r="N35" s="2" t="s">
        <v>278</v>
      </c>
      <c r="O35" s="1">
        <v>1001</v>
      </c>
      <c r="P35" s="1">
        <v>81</v>
      </c>
      <c r="Q35" s="1">
        <v>27</v>
      </c>
      <c r="R35" s="1">
        <v>0</v>
      </c>
      <c r="S35" s="1">
        <v>6</v>
      </c>
      <c r="T35" s="1">
        <v>302</v>
      </c>
      <c r="U35" s="1">
        <v>53</v>
      </c>
      <c r="V35" s="1">
        <v>250</v>
      </c>
      <c r="W35" s="1">
        <v>71</v>
      </c>
      <c r="X35" s="1">
        <v>36</v>
      </c>
      <c r="Y35" s="1">
        <v>81</v>
      </c>
      <c r="Z35" s="1">
        <v>94</v>
      </c>
    </row>
    <row r="36" spans="1:26" x14ac:dyDescent="0.2">
      <c r="A36" s="2" t="s">
        <v>168</v>
      </c>
      <c r="B36" s="1">
        <v>571</v>
      </c>
      <c r="C36" s="1">
        <v>108</v>
      </c>
      <c r="D36" s="1">
        <v>11</v>
      </c>
      <c r="E36" s="1">
        <v>6</v>
      </c>
      <c r="F36" s="1">
        <v>27</v>
      </c>
      <c r="G36" s="1">
        <v>3</v>
      </c>
      <c r="H36" s="1">
        <v>25</v>
      </c>
      <c r="I36" s="1">
        <v>6</v>
      </c>
      <c r="J36" s="1">
        <v>14</v>
      </c>
      <c r="K36" s="1">
        <v>7</v>
      </c>
      <c r="L36" s="1">
        <v>4</v>
      </c>
      <c r="M36" s="1">
        <v>5</v>
      </c>
      <c r="N36" s="2" t="s">
        <v>168</v>
      </c>
      <c r="O36" s="1">
        <v>463</v>
      </c>
      <c r="P36" s="1">
        <v>60</v>
      </c>
      <c r="Q36" s="1">
        <v>26</v>
      </c>
      <c r="R36" s="1">
        <v>0</v>
      </c>
      <c r="S36" s="1">
        <v>1</v>
      </c>
      <c r="T36" s="1">
        <v>185</v>
      </c>
      <c r="U36" s="1">
        <v>0</v>
      </c>
      <c r="V36" s="1">
        <v>85</v>
      </c>
      <c r="W36" s="1">
        <v>10</v>
      </c>
      <c r="X36" s="1">
        <v>1</v>
      </c>
      <c r="Y36" s="1">
        <v>2</v>
      </c>
      <c r="Z36" s="1">
        <v>93</v>
      </c>
    </row>
    <row r="37" spans="1:26" x14ac:dyDescent="0.2">
      <c r="A37" s="2" t="s">
        <v>169</v>
      </c>
      <c r="B37" s="1">
        <v>678</v>
      </c>
      <c r="C37" s="1">
        <v>141</v>
      </c>
      <c r="D37" s="1">
        <v>3</v>
      </c>
      <c r="E37" s="1">
        <v>9</v>
      </c>
      <c r="F37" s="1">
        <v>47</v>
      </c>
      <c r="G37" s="1">
        <v>19</v>
      </c>
      <c r="H37" s="1">
        <v>33</v>
      </c>
      <c r="I37" s="1">
        <v>8</v>
      </c>
      <c r="J37" s="1">
        <v>16</v>
      </c>
      <c r="K37" s="1">
        <v>4</v>
      </c>
      <c r="L37" s="1">
        <v>2</v>
      </c>
      <c r="M37" s="1">
        <v>0</v>
      </c>
      <c r="N37" s="2" t="s">
        <v>169</v>
      </c>
      <c r="O37" s="1">
        <v>537</v>
      </c>
      <c r="P37" s="1">
        <v>20</v>
      </c>
      <c r="Q37" s="1">
        <v>1</v>
      </c>
      <c r="R37" s="1">
        <v>0</v>
      </c>
      <c r="S37" s="1">
        <v>5</v>
      </c>
      <c r="T37" s="1">
        <v>117</v>
      </c>
      <c r="U37" s="1">
        <v>53</v>
      </c>
      <c r="V37" s="1">
        <v>165</v>
      </c>
      <c r="W37" s="1">
        <v>61</v>
      </c>
      <c r="X37" s="1">
        <v>35</v>
      </c>
      <c r="Y37" s="1">
        <v>79</v>
      </c>
      <c r="Z37" s="1">
        <v>1</v>
      </c>
    </row>
    <row r="38" spans="1:26" x14ac:dyDescent="0.2">
      <c r="A38" s="2" t="s">
        <v>170</v>
      </c>
      <c r="B38" s="1">
        <v>14</v>
      </c>
      <c r="C38" s="1">
        <v>14</v>
      </c>
      <c r="D38" s="1">
        <v>0</v>
      </c>
      <c r="E38" s="1">
        <v>2</v>
      </c>
      <c r="F38" s="1">
        <v>1</v>
      </c>
      <c r="G38" s="1">
        <v>5</v>
      </c>
      <c r="H38" s="1">
        <v>0</v>
      </c>
      <c r="I38" s="1">
        <v>5</v>
      </c>
      <c r="J38" s="1">
        <v>1</v>
      </c>
      <c r="K38" s="1">
        <v>0</v>
      </c>
      <c r="L38" s="1">
        <v>0</v>
      </c>
      <c r="M38" s="1">
        <v>0</v>
      </c>
      <c r="N38" s="2" t="s">
        <v>170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171</v>
      </c>
      <c r="B39" s="1">
        <v>19</v>
      </c>
      <c r="C39" s="1">
        <v>18</v>
      </c>
      <c r="D39" s="1">
        <v>8</v>
      </c>
      <c r="E39" s="1">
        <v>0</v>
      </c>
      <c r="F39" s="1">
        <v>0</v>
      </c>
      <c r="G39" s="1">
        <v>1</v>
      </c>
      <c r="H39" s="1">
        <v>0</v>
      </c>
      <c r="I39" s="1">
        <v>4</v>
      </c>
      <c r="J39" s="1">
        <v>2</v>
      </c>
      <c r="K39" s="1">
        <v>0</v>
      </c>
      <c r="L39" s="1">
        <v>3</v>
      </c>
      <c r="M39" s="1">
        <v>0</v>
      </c>
      <c r="N39" s="2" t="s">
        <v>171</v>
      </c>
      <c r="O39" s="1">
        <v>1</v>
      </c>
      <c r="P39" s="1">
        <v>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1" spans="1:26" x14ac:dyDescent="0.2">
      <c r="A41" s="2" t="s">
        <v>250</v>
      </c>
      <c r="B41" s="1">
        <v>471</v>
      </c>
      <c r="C41" s="1">
        <v>141</v>
      </c>
      <c r="D41" s="1">
        <v>17</v>
      </c>
      <c r="E41" s="1">
        <v>8</v>
      </c>
      <c r="F41" s="1">
        <v>45</v>
      </c>
      <c r="G41" s="1">
        <v>16</v>
      </c>
      <c r="H41" s="1">
        <v>22</v>
      </c>
      <c r="I41" s="1">
        <v>12</v>
      </c>
      <c r="J41" s="1">
        <v>12</v>
      </c>
      <c r="K41" s="1">
        <v>4</v>
      </c>
      <c r="L41" s="1">
        <v>4</v>
      </c>
      <c r="M41" s="1">
        <v>1</v>
      </c>
      <c r="N41" s="2" t="s">
        <v>250</v>
      </c>
      <c r="O41" s="1">
        <v>330</v>
      </c>
      <c r="P41" s="1">
        <v>25</v>
      </c>
      <c r="Q41" s="1">
        <v>9</v>
      </c>
      <c r="R41" s="1">
        <v>0</v>
      </c>
      <c r="S41" s="1">
        <v>3</v>
      </c>
      <c r="T41" s="1">
        <v>90</v>
      </c>
      <c r="U41" s="1">
        <v>14</v>
      </c>
      <c r="V41" s="1">
        <v>86</v>
      </c>
      <c r="W41" s="1">
        <v>9</v>
      </c>
      <c r="X41" s="1">
        <v>6</v>
      </c>
      <c r="Y41" s="1">
        <v>43</v>
      </c>
      <c r="Z41" s="1">
        <v>45</v>
      </c>
    </row>
    <row r="42" spans="1:26" x14ac:dyDescent="0.2">
      <c r="A42" s="2" t="s">
        <v>168</v>
      </c>
      <c r="B42" s="1">
        <v>205</v>
      </c>
      <c r="C42" s="1">
        <v>53</v>
      </c>
      <c r="D42" s="1">
        <v>7</v>
      </c>
      <c r="E42" s="1">
        <v>3</v>
      </c>
      <c r="F42" s="1">
        <v>18</v>
      </c>
      <c r="G42" s="1">
        <v>3</v>
      </c>
      <c r="H42" s="1">
        <v>9</v>
      </c>
      <c r="I42" s="1">
        <v>4</v>
      </c>
      <c r="J42" s="1">
        <v>5</v>
      </c>
      <c r="K42" s="1">
        <v>2</v>
      </c>
      <c r="L42" s="1">
        <v>1</v>
      </c>
      <c r="M42" s="1">
        <v>1</v>
      </c>
      <c r="N42" s="2" t="s">
        <v>168</v>
      </c>
      <c r="O42" s="1">
        <v>152</v>
      </c>
      <c r="P42" s="1">
        <v>18</v>
      </c>
      <c r="Q42" s="1">
        <v>8</v>
      </c>
      <c r="R42" s="1">
        <v>0</v>
      </c>
      <c r="S42" s="1">
        <v>0</v>
      </c>
      <c r="T42" s="1">
        <v>54</v>
      </c>
      <c r="U42" s="1">
        <v>0</v>
      </c>
      <c r="V42" s="1">
        <v>26</v>
      </c>
      <c r="W42" s="1">
        <v>0</v>
      </c>
      <c r="X42" s="1">
        <v>0</v>
      </c>
      <c r="Y42" s="1">
        <v>2</v>
      </c>
      <c r="Z42" s="1">
        <v>44</v>
      </c>
    </row>
    <row r="43" spans="1:26" x14ac:dyDescent="0.2">
      <c r="A43" s="2" t="s">
        <v>169</v>
      </c>
      <c r="B43" s="1">
        <v>241</v>
      </c>
      <c r="C43" s="1">
        <v>64</v>
      </c>
      <c r="D43" s="1">
        <v>2</v>
      </c>
      <c r="E43" s="1">
        <v>4</v>
      </c>
      <c r="F43" s="1">
        <v>27</v>
      </c>
      <c r="G43" s="1">
        <v>8</v>
      </c>
      <c r="H43" s="1">
        <v>13</v>
      </c>
      <c r="I43" s="1">
        <v>1</v>
      </c>
      <c r="J43" s="1">
        <v>5</v>
      </c>
      <c r="K43" s="1">
        <v>2</v>
      </c>
      <c r="L43" s="1">
        <v>2</v>
      </c>
      <c r="M43" s="1">
        <v>0</v>
      </c>
      <c r="N43" s="2" t="s">
        <v>169</v>
      </c>
      <c r="O43" s="1">
        <v>177</v>
      </c>
      <c r="P43" s="1">
        <v>6</v>
      </c>
      <c r="Q43" s="1">
        <v>1</v>
      </c>
      <c r="R43" s="1">
        <v>0</v>
      </c>
      <c r="S43" s="1">
        <v>3</v>
      </c>
      <c r="T43" s="1">
        <v>36</v>
      </c>
      <c r="U43" s="1">
        <v>14</v>
      </c>
      <c r="V43" s="1">
        <v>60</v>
      </c>
      <c r="W43" s="1">
        <v>9</v>
      </c>
      <c r="X43" s="1">
        <v>6</v>
      </c>
      <c r="Y43" s="1">
        <v>41</v>
      </c>
      <c r="Z43" s="1">
        <v>1</v>
      </c>
    </row>
    <row r="44" spans="1:26" x14ac:dyDescent="0.2">
      <c r="A44" s="2" t="s">
        <v>170</v>
      </c>
      <c r="B44" s="1">
        <v>8</v>
      </c>
      <c r="C44" s="1">
        <v>8</v>
      </c>
      <c r="D44" s="1">
        <v>0</v>
      </c>
      <c r="E44" s="1">
        <v>1</v>
      </c>
      <c r="F44" s="1">
        <v>0</v>
      </c>
      <c r="G44" s="1">
        <v>4</v>
      </c>
      <c r="H44" s="1">
        <v>0</v>
      </c>
      <c r="I44" s="1">
        <v>3</v>
      </c>
      <c r="J44" s="1">
        <v>0</v>
      </c>
      <c r="K44" s="1">
        <v>0</v>
      </c>
      <c r="L44" s="1">
        <v>0</v>
      </c>
      <c r="M44" s="1">
        <v>0</v>
      </c>
      <c r="N44" s="2" t="s">
        <v>170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2" t="s">
        <v>171</v>
      </c>
      <c r="B45" s="1">
        <v>17</v>
      </c>
      <c r="C45" s="1">
        <v>16</v>
      </c>
      <c r="D45" s="1">
        <v>8</v>
      </c>
      <c r="E45" s="1">
        <v>0</v>
      </c>
      <c r="F45" s="1">
        <v>0</v>
      </c>
      <c r="G45" s="1">
        <v>1</v>
      </c>
      <c r="H45" s="1">
        <v>0</v>
      </c>
      <c r="I45" s="1">
        <v>4</v>
      </c>
      <c r="J45" s="1">
        <v>2</v>
      </c>
      <c r="K45" s="1">
        <v>0</v>
      </c>
      <c r="L45" s="1">
        <v>1</v>
      </c>
      <c r="M45" s="1">
        <v>0</v>
      </c>
      <c r="N45" s="2" t="s">
        <v>171</v>
      </c>
      <c r="O45" s="1">
        <v>1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7" spans="1:26" x14ac:dyDescent="0.2">
      <c r="A47" s="2" t="s">
        <v>280</v>
      </c>
      <c r="B47" s="1">
        <v>811</v>
      </c>
      <c r="C47" s="1">
        <v>140</v>
      </c>
      <c r="D47" s="1">
        <v>5</v>
      </c>
      <c r="E47" s="1">
        <v>9</v>
      </c>
      <c r="F47" s="1">
        <v>30</v>
      </c>
      <c r="G47" s="1">
        <v>12</v>
      </c>
      <c r="H47" s="1">
        <v>36</v>
      </c>
      <c r="I47" s="1">
        <v>11</v>
      </c>
      <c r="J47" s="1">
        <v>21</v>
      </c>
      <c r="K47" s="1">
        <v>7</v>
      </c>
      <c r="L47" s="1">
        <v>5</v>
      </c>
      <c r="M47" s="1">
        <v>4</v>
      </c>
      <c r="N47" s="2" t="s">
        <v>280</v>
      </c>
      <c r="O47" s="1">
        <v>671</v>
      </c>
      <c r="P47" s="1">
        <v>56</v>
      </c>
      <c r="Q47" s="1">
        <v>18</v>
      </c>
      <c r="R47" s="1">
        <v>0</v>
      </c>
      <c r="S47" s="1">
        <v>3</v>
      </c>
      <c r="T47" s="1">
        <v>212</v>
      </c>
      <c r="U47" s="1">
        <v>39</v>
      </c>
      <c r="V47" s="1">
        <v>164</v>
      </c>
      <c r="W47" s="1">
        <v>62</v>
      </c>
      <c r="X47" s="1">
        <v>30</v>
      </c>
      <c r="Y47" s="1">
        <v>38</v>
      </c>
      <c r="Z47" s="1">
        <v>49</v>
      </c>
    </row>
    <row r="48" spans="1:26" x14ac:dyDescent="0.2">
      <c r="A48" s="2" t="s">
        <v>168</v>
      </c>
      <c r="B48" s="1">
        <v>366</v>
      </c>
      <c r="C48" s="1">
        <v>55</v>
      </c>
      <c r="D48" s="1">
        <v>4</v>
      </c>
      <c r="E48" s="1">
        <v>3</v>
      </c>
      <c r="F48" s="1">
        <v>9</v>
      </c>
      <c r="G48" s="1">
        <v>0</v>
      </c>
      <c r="H48" s="1">
        <v>16</v>
      </c>
      <c r="I48" s="1">
        <v>2</v>
      </c>
      <c r="J48" s="1">
        <v>9</v>
      </c>
      <c r="K48" s="1">
        <v>5</v>
      </c>
      <c r="L48" s="1">
        <v>3</v>
      </c>
      <c r="M48" s="1">
        <v>4</v>
      </c>
      <c r="N48" s="2" t="s">
        <v>168</v>
      </c>
      <c r="O48" s="1">
        <v>311</v>
      </c>
      <c r="P48" s="1">
        <v>42</v>
      </c>
      <c r="Q48" s="1">
        <v>18</v>
      </c>
      <c r="R48" s="1">
        <v>0</v>
      </c>
      <c r="S48" s="1">
        <v>1</v>
      </c>
      <c r="T48" s="1">
        <v>131</v>
      </c>
      <c r="U48" s="1">
        <v>0</v>
      </c>
      <c r="V48" s="1">
        <v>59</v>
      </c>
      <c r="W48" s="1">
        <v>10</v>
      </c>
      <c r="X48" s="1">
        <v>1</v>
      </c>
      <c r="Y48" s="1">
        <v>0</v>
      </c>
      <c r="Z48" s="1">
        <v>49</v>
      </c>
    </row>
    <row r="49" spans="1:26" x14ac:dyDescent="0.2">
      <c r="A49" s="2" t="s">
        <v>169</v>
      </c>
      <c r="B49" s="1">
        <v>437</v>
      </c>
      <c r="C49" s="1">
        <v>77</v>
      </c>
      <c r="D49" s="1">
        <v>1</v>
      </c>
      <c r="E49" s="1">
        <v>5</v>
      </c>
      <c r="F49" s="1">
        <v>20</v>
      </c>
      <c r="G49" s="1">
        <v>11</v>
      </c>
      <c r="H49" s="1">
        <v>20</v>
      </c>
      <c r="I49" s="1">
        <v>7</v>
      </c>
      <c r="J49" s="1">
        <v>11</v>
      </c>
      <c r="K49" s="1">
        <v>2</v>
      </c>
      <c r="L49" s="1">
        <v>0</v>
      </c>
      <c r="M49" s="1">
        <v>0</v>
      </c>
      <c r="N49" s="2" t="s">
        <v>169</v>
      </c>
      <c r="O49" s="1">
        <v>360</v>
      </c>
      <c r="P49" s="1">
        <v>14</v>
      </c>
      <c r="Q49" s="1">
        <v>0</v>
      </c>
      <c r="R49" s="1">
        <v>0</v>
      </c>
      <c r="S49" s="1">
        <v>2</v>
      </c>
      <c r="T49" s="1">
        <v>81</v>
      </c>
      <c r="U49" s="1">
        <v>39</v>
      </c>
      <c r="V49" s="1">
        <v>105</v>
      </c>
      <c r="W49" s="1">
        <v>52</v>
      </c>
      <c r="X49" s="1">
        <v>29</v>
      </c>
      <c r="Y49" s="1">
        <v>38</v>
      </c>
      <c r="Z49" s="1">
        <v>0</v>
      </c>
    </row>
    <row r="50" spans="1:26" x14ac:dyDescent="0.2">
      <c r="A50" s="2" t="s">
        <v>170</v>
      </c>
      <c r="B50" s="1">
        <v>6</v>
      </c>
      <c r="C50" s="1">
        <v>6</v>
      </c>
      <c r="D50" s="1">
        <v>0</v>
      </c>
      <c r="E50" s="1">
        <v>1</v>
      </c>
      <c r="F50" s="1">
        <v>1</v>
      </c>
      <c r="G50" s="1">
        <v>1</v>
      </c>
      <c r="H50" s="1">
        <v>0</v>
      </c>
      <c r="I50" s="1">
        <v>2</v>
      </c>
      <c r="J50" s="1">
        <v>1</v>
      </c>
      <c r="K50" s="1">
        <v>0</v>
      </c>
      <c r="L50" s="1">
        <v>0</v>
      </c>
      <c r="M50" s="1">
        <v>0</v>
      </c>
      <c r="N50" s="2" t="s">
        <v>170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2" t="s">
        <v>171</v>
      </c>
      <c r="B51" s="1">
        <v>2</v>
      </c>
      <c r="C51" s="1">
        <v>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2</v>
      </c>
      <c r="M51" s="1">
        <v>0</v>
      </c>
      <c r="N51" s="2" t="s">
        <v>171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30" t="s">
        <v>329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 t="s">
        <v>329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</sheetData>
  <mergeCells count="4">
    <mergeCell ref="C2:M2"/>
    <mergeCell ref="O2:Z2"/>
    <mergeCell ref="A52:M52"/>
    <mergeCell ref="N52:Z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FD9A-4BC2-47B8-AE99-FB4ACD53FF56}">
  <dimension ref="A1:Z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x14ac:dyDescent="0.2"/>
  <cols>
    <col min="1" max="1" width="16.109375" style="13" customWidth="1"/>
    <col min="2" max="13" width="6" style="1" customWidth="1"/>
    <col min="14" max="14" width="16.109375" style="13" customWidth="1"/>
    <col min="15" max="26" width="5.88671875" style="1" customWidth="1"/>
    <col min="27" max="16384" width="8.88671875" style="1"/>
  </cols>
  <sheetData>
    <row r="1" spans="1:26" x14ac:dyDescent="0.2">
      <c r="A1" s="13" t="s">
        <v>254</v>
      </c>
      <c r="N1" s="13" t="s">
        <v>254</v>
      </c>
    </row>
    <row r="2" spans="1:26" x14ac:dyDescent="0.2">
      <c r="A2" s="14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14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15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5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13" t="s">
        <v>249</v>
      </c>
      <c r="B4" s="1">
        <v>11178</v>
      </c>
      <c r="C4" s="1">
        <v>6919</v>
      </c>
      <c r="D4" s="1">
        <v>143</v>
      </c>
      <c r="E4" s="1">
        <v>547</v>
      </c>
      <c r="F4" s="1">
        <v>716</v>
      </c>
      <c r="G4" s="1">
        <v>897</v>
      </c>
      <c r="H4" s="1">
        <v>462</v>
      </c>
      <c r="I4" s="1">
        <v>1188</v>
      </c>
      <c r="J4" s="1">
        <v>1973</v>
      </c>
      <c r="K4" s="1">
        <v>204</v>
      </c>
      <c r="L4" s="1">
        <v>245</v>
      </c>
      <c r="M4" s="1">
        <v>544</v>
      </c>
      <c r="N4" s="13" t="s">
        <v>249</v>
      </c>
      <c r="O4" s="1">
        <v>4259</v>
      </c>
      <c r="P4" s="1">
        <v>1016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13" t="s">
        <v>27</v>
      </c>
      <c r="B5" s="1">
        <v>1476</v>
      </c>
      <c r="C5" s="1">
        <v>902</v>
      </c>
      <c r="D5" s="1">
        <v>29</v>
      </c>
      <c r="E5" s="1">
        <v>82</v>
      </c>
      <c r="F5" s="1">
        <v>81</v>
      </c>
      <c r="G5" s="1">
        <v>121</v>
      </c>
      <c r="H5" s="1">
        <v>70</v>
      </c>
      <c r="I5" s="1">
        <v>167</v>
      </c>
      <c r="J5" s="1">
        <v>257</v>
      </c>
      <c r="K5" s="1">
        <v>26</v>
      </c>
      <c r="L5" s="1">
        <v>33</v>
      </c>
      <c r="M5" s="1">
        <v>36</v>
      </c>
      <c r="N5" s="13" t="s">
        <v>27</v>
      </c>
      <c r="O5" s="1">
        <v>574</v>
      </c>
      <c r="P5" s="1">
        <v>107</v>
      </c>
      <c r="Q5" s="1">
        <v>50</v>
      </c>
      <c r="R5" s="1">
        <v>0</v>
      </c>
      <c r="S5" s="1">
        <v>5</v>
      </c>
      <c r="T5" s="1">
        <v>107</v>
      </c>
      <c r="U5" s="1">
        <v>15</v>
      </c>
      <c r="V5" s="1">
        <v>93</v>
      </c>
      <c r="W5" s="1">
        <v>30</v>
      </c>
      <c r="X5" s="1">
        <v>17</v>
      </c>
      <c r="Y5" s="1">
        <v>62</v>
      </c>
      <c r="Z5" s="1">
        <v>88</v>
      </c>
    </row>
    <row r="6" spans="1:26" x14ac:dyDescent="0.2">
      <c r="A6" s="13" t="s">
        <v>252</v>
      </c>
      <c r="B6" s="1">
        <v>1457</v>
      </c>
      <c r="C6" s="1">
        <v>870</v>
      </c>
      <c r="D6" s="1">
        <v>23</v>
      </c>
      <c r="E6" s="1">
        <v>91</v>
      </c>
      <c r="F6" s="1">
        <v>95</v>
      </c>
      <c r="G6" s="1">
        <v>113</v>
      </c>
      <c r="H6" s="1">
        <v>54</v>
      </c>
      <c r="I6" s="1">
        <v>138</v>
      </c>
      <c r="J6" s="1">
        <v>253</v>
      </c>
      <c r="K6" s="1">
        <v>32</v>
      </c>
      <c r="L6" s="1">
        <v>34</v>
      </c>
      <c r="M6" s="1">
        <v>37</v>
      </c>
      <c r="N6" s="13" t="s">
        <v>252</v>
      </c>
      <c r="O6" s="1">
        <v>587</v>
      </c>
      <c r="P6" s="1">
        <v>117</v>
      </c>
      <c r="Q6" s="1">
        <v>43</v>
      </c>
      <c r="R6" s="1">
        <v>0</v>
      </c>
      <c r="S6" s="1">
        <v>4</v>
      </c>
      <c r="T6" s="1">
        <v>126</v>
      </c>
      <c r="U6" s="1">
        <v>14</v>
      </c>
      <c r="V6" s="1">
        <v>97</v>
      </c>
      <c r="W6" s="1">
        <v>33</v>
      </c>
      <c r="X6" s="1">
        <v>15</v>
      </c>
      <c r="Y6" s="1">
        <v>52</v>
      </c>
      <c r="Z6" s="1">
        <v>86</v>
      </c>
    </row>
    <row r="7" spans="1:26" x14ac:dyDescent="0.2">
      <c r="A7" s="13" t="s">
        <v>253</v>
      </c>
      <c r="B7" s="1">
        <v>1491</v>
      </c>
      <c r="C7" s="1">
        <v>913</v>
      </c>
      <c r="D7" s="1">
        <v>22</v>
      </c>
      <c r="E7" s="1">
        <v>79</v>
      </c>
      <c r="F7" s="1">
        <v>108</v>
      </c>
      <c r="G7" s="1">
        <v>135</v>
      </c>
      <c r="H7" s="1">
        <v>58</v>
      </c>
      <c r="I7" s="1">
        <v>173</v>
      </c>
      <c r="J7" s="1">
        <v>240</v>
      </c>
      <c r="K7" s="1">
        <v>31</v>
      </c>
      <c r="L7" s="1">
        <v>36</v>
      </c>
      <c r="M7" s="1">
        <v>31</v>
      </c>
      <c r="N7" s="13" t="s">
        <v>253</v>
      </c>
      <c r="O7" s="1">
        <v>578</v>
      </c>
      <c r="P7" s="1">
        <v>117</v>
      </c>
      <c r="Q7" s="1">
        <v>38</v>
      </c>
      <c r="R7" s="1">
        <v>0</v>
      </c>
      <c r="S7" s="1">
        <v>2</v>
      </c>
      <c r="T7" s="1">
        <v>120</v>
      </c>
      <c r="U7" s="1">
        <v>12</v>
      </c>
      <c r="V7" s="1">
        <v>98</v>
      </c>
      <c r="W7" s="1">
        <v>30</v>
      </c>
      <c r="X7" s="1">
        <v>21</v>
      </c>
      <c r="Y7" s="1">
        <v>61</v>
      </c>
      <c r="Z7" s="1">
        <v>79</v>
      </c>
    </row>
    <row r="8" spans="1:26" x14ac:dyDescent="0.2">
      <c r="A8" s="13" t="s">
        <v>28</v>
      </c>
      <c r="B8" s="1">
        <v>1252</v>
      </c>
      <c r="C8" s="1">
        <v>669</v>
      </c>
      <c r="D8" s="1">
        <v>11</v>
      </c>
      <c r="E8" s="1">
        <v>46</v>
      </c>
      <c r="F8" s="1">
        <v>65</v>
      </c>
      <c r="G8" s="1">
        <v>109</v>
      </c>
      <c r="H8" s="1">
        <v>44</v>
      </c>
      <c r="I8" s="1">
        <v>100</v>
      </c>
      <c r="J8" s="1">
        <v>182</v>
      </c>
      <c r="K8" s="1">
        <v>12</v>
      </c>
      <c r="L8" s="1">
        <v>24</v>
      </c>
      <c r="M8" s="1">
        <v>76</v>
      </c>
      <c r="N8" s="13" t="s">
        <v>28</v>
      </c>
      <c r="O8" s="1">
        <v>583</v>
      </c>
      <c r="P8" s="1">
        <v>245</v>
      </c>
      <c r="Q8" s="1">
        <v>38</v>
      </c>
      <c r="R8" s="1">
        <v>0</v>
      </c>
      <c r="S8" s="1">
        <v>3</v>
      </c>
      <c r="T8" s="1">
        <v>105</v>
      </c>
      <c r="U8" s="1">
        <v>5</v>
      </c>
      <c r="V8" s="1">
        <v>78</v>
      </c>
      <c r="W8" s="1">
        <v>22</v>
      </c>
      <c r="X8" s="1">
        <v>14</v>
      </c>
      <c r="Y8" s="1">
        <v>29</v>
      </c>
      <c r="Z8" s="1">
        <v>44</v>
      </c>
    </row>
    <row r="9" spans="1:26" x14ac:dyDescent="0.2">
      <c r="A9" s="13" t="s">
        <v>29</v>
      </c>
      <c r="B9" s="1">
        <v>936</v>
      </c>
      <c r="C9" s="1">
        <v>615</v>
      </c>
      <c r="D9" s="1">
        <v>5</v>
      </c>
      <c r="E9" s="1">
        <v>30</v>
      </c>
      <c r="F9" s="1">
        <v>52</v>
      </c>
      <c r="G9" s="1">
        <v>47</v>
      </c>
      <c r="H9" s="1">
        <v>32</v>
      </c>
      <c r="I9" s="1">
        <v>84</v>
      </c>
      <c r="J9" s="1">
        <v>142</v>
      </c>
      <c r="K9" s="1">
        <v>16</v>
      </c>
      <c r="L9" s="1">
        <v>24</v>
      </c>
      <c r="M9" s="1">
        <v>183</v>
      </c>
      <c r="N9" s="13" t="s">
        <v>29</v>
      </c>
      <c r="O9" s="1">
        <v>321</v>
      </c>
      <c r="P9" s="1">
        <v>74</v>
      </c>
      <c r="Q9" s="1">
        <v>21</v>
      </c>
      <c r="R9" s="1">
        <v>0</v>
      </c>
      <c r="S9" s="1">
        <v>3</v>
      </c>
      <c r="T9" s="1">
        <v>46</v>
      </c>
      <c r="U9" s="1">
        <v>14</v>
      </c>
      <c r="V9" s="1">
        <v>50</v>
      </c>
      <c r="W9" s="1">
        <v>17</v>
      </c>
      <c r="X9" s="1">
        <v>8</v>
      </c>
      <c r="Y9" s="1">
        <v>39</v>
      </c>
      <c r="Z9" s="1">
        <v>49</v>
      </c>
    </row>
    <row r="10" spans="1:26" x14ac:dyDescent="0.2">
      <c r="A10" s="13" t="s">
        <v>30</v>
      </c>
      <c r="B10" s="1">
        <v>761</v>
      </c>
      <c r="C10" s="1">
        <v>487</v>
      </c>
      <c r="D10" s="1">
        <v>8</v>
      </c>
      <c r="E10" s="1">
        <v>43</v>
      </c>
      <c r="F10" s="1">
        <v>52</v>
      </c>
      <c r="G10" s="1">
        <v>57</v>
      </c>
      <c r="H10" s="1">
        <v>31</v>
      </c>
      <c r="I10" s="1">
        <v>73</v>
      </c>
      <c r="J10" s="1">
        <v>144</v>
      </c>
      <c r="K10" s="1">
        <v>12</v>
      </c>
      <c r="L10" s="1">
        <v>11</v>
      </c>
      <c r="M10" s="1">
        <v>56</v>
      </c>
      <c r="N10" s="13" t="s">
        <v>30</v>
      </c>
      <c r="O10" s="1">
        <v>274</v>
      </c>
      <c r="P10" s="1">
        <v>79</v>
      </c>
      <c r="Q10" s="1">
        <v>30</v>
      </c>
      <c r="R10" s="1">
        <v>0</v>
      </c>
      <c r="S10" s="1">
        <v>2</v>
      </c>
      <c r="T10" s="1">
        <v>36</v>
      </c>
      <c r="U10" s="1">
        <v>10</v>
      </c>
      <c r="V10" s="1">
        <v>45</v>
      </c>
      <c r="W10" s="1">
        <v>14</v>
      </c>
      <c r="X10" s="1">
        <v>3</v>
      </c>
      <c r="Y10" s="1">
        <v>20</v>
      </c>
      <c r="Z10" s="1">
        <v>35</v>
      </c>
    </row>
    <row r="11" spans="1:26" x14ac:dyDescent="0.2">
      <c r="A11" s="13" t="s">
        <v>31</v>
      </c>
      <c r="B11" s="1">
        <v>768</v>
      </c>
      <c r="C11" s="1">
        <v>491</v>
      </c>
      <c r="D11" s="1">
        <v>13</v>
      </c>
      <c r="E11" s="1">
        <v>36</v>
      </c>
      <c r="F11" s="1">
        <v>50</v>
      </c>
      <c r="G11" s="1">
        <v>52</v>
      </c>
      <c r="H11" s="1">
        <v>28</v>
      </c>
      <c r="I11" s="1">
        <v>88</v>
      </c>
      <c r="J11" s="1">
        <v>154</v>
      </c>
      <c r="K11" s="1">
        <v>15</v>
      </c>
      <c r="L11" s="1">
        <v>20</v>
      </c>
      <c r="M11" s="1">
        <v>35</v>
      </c>
      <c r="N11" s="13" t="s">
        <v>31</v>
      </c>
      <c r="O11" s="1">
        <v>277</v>
      </c>
      <c r="P11" s="1">
        <v>56</v>
      </c>
      <c r="Q11" s="1">
        <v>21</v>
      </c>
      <c r="R11" s="1">
        <v>0</v>
      </c>
      <c r="S11" s="1">
        <v>3</v>
      </c>
      <c r="T11" s="1">
        <v>54</v>
      </c>
      <c r="U11" s="1">
        <v>10</v>
      </c>
      <c r="V11" s="1">
        <v>46</v>
      </c>
      <c r="W11" s="1">
        <v>13</v>
      </c>
      <c r="X11" s="1">
        <v>10</v>
      </c>
      <c r="Y11" s="1">
        <v>28</v>
      </c>
      <c r="Z11" s="1">
        <v>36</v>
      </c>
    </row>
    <row r="12" spans="1:26" x14ac:dyDescent="0.2">
      <c r="A12" s="13" t="s">
        <v>32</v>
      </c>
      <c r="B12" s="1">
        <v>764</v>
      </c>
      <c r="C12" s="1">
        <v>510</v>
      </c>
      <c r="D12" s="1">
        <v>8</v>
      </c>
      <c r="E12" s="1">
        <v>31</v>
      </c>
      <c r="F12" s="1">
        <v>55</v>
      </c>
      <c r="G12" s="1">
        <v>65</v>
      </c>
      <c r="H12" s="1">
        <v>29</v>
      </c>
      <c r="I12" s="1">
        <v>95</v>
      </c>
      <c r="J12" s="1">
        <v>173</v>
      </c>
      <c r="K12" s="1">
        <v>17</v>
      </c>
      <c r="L12" s="1">
        <v>13</v>
      </c>
      <c r="M12" s="1">
        <v>24</v>
      </c>
      <c r="N12" s="13" t="s">
        <v>32</v>
      </c>
      <c r="O12" s="1">
        <v>254</v>
      </c>
      <c r="P12" s="1">
        <v>52</v>
      </c>
      <c r="Q12" s="1">
        <v>12</v>
      </c>
      <c r="R12" s="1">
        <v>0</v>
      </c>
      <c r="S12" s="1">
        <v>3</v>
      </c>
      <c r="T12" s="1">
        <v>55</v>
      </c>
      <c r="U12" s="1">
        <v>9</v>
      </c>
      <c r="V12" s="1">
        <v>38</v>
      </c>
      <c r="W12" s="1">
        <v>13</v>
      </c>
      <c r="X12" s="1">
        <v>11</v>
      </c>
      <c r="Y12" s="1">
        <v>29</v>
      </c>
      <c r="Z12" s="1">
        <v>32</v>
      </c>
    </row>
    <row r="13" spans="1:26" x14ac:dyDescent="0.2">
      <c r="A13" s="13" t="s">
        <v>33</v>
      </c>
      <c r="B13" s="1">
        <v>619</v>
      </c>
      <c r="C13" s="1">
        <v>400</v>
      </c>
      <c r="D13" s="1">
        <v>6</v>
      </c>
      <c r="E13" s="1">
        <v>30</v>
      </c>
      <c r="F13" s="1">
        <v>42</v>
      </c>
      <c r="G13" s="1">
        <v>53</v>
      </c>
      <c r="H13" s="1">
        <v>31</v>
      </c>
      <c r="I13" s="1">
        <v>77</v>
      </c>
      <c r="J13" s="1">
        <v>121</v>
      </c>
      <c r="K13" s="1">
        <v>14</v>
      </c>
      <c r="L13" s="1">
        <v>13</v>
      </c>
      <c r="M13" s="1">
        <v>13</v>
      </c>
      <c r="N13" s="13" t="s">
        <v>33</v>
      </c>
      <c r="O13" s="1">
        <v>219</v>
      </c>
      <c r="P13" s="1">
        <v>44</v>
      </c>
      <c r="Q13" s="1">
        <v>14</v>
      </c>
      <c r="R13" s="1">
        <v>0</v>
      </c>
      <c r="S13" s="1">
        <v>0</v>
      </c>
      <c r="T13" s="1">
        <v>56</v>
      </c>
      <c r="U13" s="1">
        <v>8</v>
      </c>
      <c r="V13" s="1">
        <v>35</v>
      </c>
      <c r="W13" s="1">
        <v>18</v>
      </c>
      <c r="X13" s="1">
        <v>8</v>
      </c>
      <c r="Y13" s="1">
        <v>14</v>
      </c>
      <c r="Z13" s="1">
        <v>22</v>
      </c>
    </row>
    <row r="14" spans="1:26" x14ac:dyDescent="0.2">
      <c r="A14" s="13" t="s">
        <v>34</v>
      </c>
      <c r="B14" s="1">
        <v>416</v>
      </c>
      <c r="C14" s="1">
        <v>280</v>
      </c>
      <c r="D14" s="1">
        <v>4</v>
      </c>
      <c r="E14" s="1">
        <v>18</v>
      </c>
      <c r="F14" s="1">
        <v>25</v>
      </c>
      <c r="G14" s="1">
        <v>31</v>
      </c>
      <c r="H14" s="1">
        <v>20</v>
      </c>
      <c r="I14" s="1">
        <v>68</v>
      </c>
      <c r="J14" s="1">
        <v>93</v>
      </c>
      <c r="K14" s="1">
        <v>4</v>
      </c>
      <c r="L14" s="1">
        <v>5</v>
      </c>
      <c r="M14" s="1">
        <v>12</v>
      </c>
      <c r="N14" s="13" t="s">
        <v>34</v>
      </c>
      <c r="O14" s="1">
        <v>136</v>
      </c>
      <c r="P14" s="1">
        <v>22</v>
      </c>
      <c r="Q14" s="1">
        <v>7</v>
      </c>
      <c r="R14" s="1">
        <v>0</v>
      </c>
      <c r="S14" s="1">
        <v>0</v>
      </c>
      <c r="T14" s="1">
        <v>32</v>
      </c>
      <c r="U14" s="1">
        <v>4</v>
      </c>
      <c r="V14" s="1">
        <v>22</v>
      </c>
      <c r="W14" s="1">
        <v>14</v>
      </c>
      <c r="X14" s="1">
        <v>5</v>
      </c>
      <c r="Y14" s="1">
        <v>7</v>
      </c>
      <c r="Z14" s="1">
        <v>23</v>
      </c>
    </row>
    <row r="15" spans="1:26" x14ac:dyDescent="0.2">
      <c r="A15" s="13" t="s">
        <v>35</v>
      </c>
      <c r="B15" s="1">
        <v>259</v>
      </c>
      <c r="C15" s="1">
        <v>163</v>
      </c>
      <c r="D15" s="1">
        <v>2</v>
      </c>
      <c r="E15" s="1">
        <v>7</v>
      </c>
      <c r="F15" s="1">
        <v>22</v>
      </c>
      <c r="G15" s="1">
        <v>25</v>
      </c>
      <c r="H15" s="1">
        <v>10</v>
      </c>
      <c r="I15" s="1">
        <v>29</v>
      </c>
      <c r="J15" s="1">
        <v>53</v>
      </c>
      <c r="K15" s="1">
        <v>1</v>
      </c>
      <c r="L15" s="1">
        <v>3</v>
      </c>
      <c r="M15" s="1">
        <v>11</v>
      </c>
      <c r="N15" s="13" t="s">
        <v>35</v>
      </c>
      <c r="O15" s="1">
        <v>96</v>
      </c>
      <c r="P15" s="1">
        <v>33</v>
      </c>
      <c r="Q15" s="1">
        <v>3</v>
      </c>
      <c r="R15" s="1">
        <v>0</v>
      </c>
      <c r="S15" s="1">
        <v>3</v>
      </c>
      <c r="T15" s="1">
        <v>21</v>
      </c>
      <c r="U15" s="1">
        <v>5</v>
      </c>
      <c r="V15" s="1">
        <v>14</v>
      </c>
      <c r="W15" s="1">
        <v>2</v>
      </c>
      <c r="X15" s="1">
        <v>2</v>
      </c>
      <c r="Y15" s="1">
        <v>7</v>
      </c>
      <c r="Z15" s="1">
        <v>6</v>
      </c>
    </row>
    <row r="16" spans="1:26" x14ac:dyDescent="0.2">
      <c r="A16" s="13" t="s">
        <v>36</v>
      </c>
      <c r="B16" s="1">
        <v>250</v>
      </c>
      <c r="C16" s="1">
        <v>167</v>
      </c>
      <c r="D16" s="1">
        <v>4</v>
      </c>
      <c r="E16" s="1">
        <v>8</v>
      </c>
      <c r="F16" s="1">
        <v>17</v>
      </c>
      <c r="G16" s="1">
        <v>22</v>
      </c>
      <c r="H16" s="1">
        <v>15</v>
      </c>
      <c r="I16" s="1">
        <v>34</v>
      </c>
      <c r="J16" s="1">
        <v>52</v>
      </c>
      <c r="K16" s="1">
        <v>2</v>
      </c>
      <c r="L16" s="1">
        <v>6</v>
      </c>
      <c r="M16" s="1">
        <v>7</v>
      </c>
      <c r="N16" s="13" t="s">
        <v>36</v>
      </c>
      <c r="O16" s="1">
        <v>83</v>
      </c>
      <c r="P16" s="1">
        <v>18</v>
      </c>
      <c r="Q16" s="1">
        <v>4</v>
      </c>
      <c r="R16" s="1">
        <v>0</v>
      </c>
      <c r="S16" s="1">
        <v>1</v>
      </c>
      <c r="T16" s="1">
        <v>23</v>
      </c>
      <c r="U16" s="1">
        <v>4</v>
      </c>
      <c r="V16" s="1">
        <v>8</v>
      </c>
      <c r="W16" s="1">
        <v>5</v>
      </c>
      <c r="X16" s="1">
        <v>0</v>
      </c>
      <c r="Y16" s="1">
        <v>8</v>
      </c>
      <c r="Z16" s="1">
        <v>12</v>
      </c>
    </row>
    <row r="17" spans="1:26" x14ac:dyDescent="0.2">
      <c r="A17" s="13" t="s">
        <v>37</v>
      </c>
      <c r="B17" s="1">
        <v>248</v>
      </c>
      <c r="C17" s="1">
        <v>151</v>
      </c>
      <c r="D17" s="1">
        <v>5</v>
      </c>
      <c r="E17" s="1">
        <v>10</v>
      </c>
      <c r="F17" s="1">
        <v>19</v>
      </c>
      <c r="G17" s="1">
        <v>14</v>
      </c>
      <c r="H17" s="1">
        <v>14</v>
      </c>
      <c r="I17" s="1">
        <v>24</v>
      </c>
      <c r="J17" s="1">
        <v>38</v>
      </c>
      <c r="K17" s="1">
        <v>6</v>
      </c>
      <c r="L17" s="1">
        <v>10</v>
      </c>
      <c r="M17" s="1">
        <v>11</v>
      </c>
      <c r="N17" s="13" t="s">
        <v>37</v>
      </c>
      <c r="O17" s="1">
        <v>97</v>
      </c>
      <c r="P17" s="1">
        <v>25</v>
      </c>
      <c r="Q17" s="1">
        <v>3</v>
      </c>
      <c r="R17" s="1">
        <v>0</v>
      </c>
      <c r="S17" s="1">
        <v>3</v>
      </c>
      <c r="T17" s="1">
        <v>15</v>
      </c>
      <c r="U17" s="1">
        <v>4</v>
      </c>
      <c r="V17" s="1">
        <v>14</v>
      </c>
      <c r="W17" s="1">
        <v>5</v>
      </c>
      <c r="X17" s="1">
        <v>3</v>
      </c>
      <c r="Y17" s="1">
        <v>13</v>
      </c>
      <c r="Z17" s="1">
        <v>12</v>
      </c>
    </row>
    <row r="18" spans="1:26" x14ac:dyDescent="0.2">
      <c r="A18" s="13" t="s">
        <v>38</v>
      </c>
      <c r="B18" s="1">
        <v>155</v>
      </c>
      <c r="C18" s="1">
        <v>100</v>
      </c>
      <c r="D18" s="1">
        <v>0</v>
      </c>
      <c r="E18" s="1">
        <v>8</v>
      </c>
      <c r="F18" s="1">
        <v>10</v>
      </c>
      <c r="G18" s="1">
        <v>15</v>
      </c>
      <c r="H18" s="1">
        <v>7</v>
      </c>
      <c r="I18" s="1">
        <v>19</v>
      </c>
      <c r="J18" s="1">
        <v>25</v>
      </c>
      <c r="K18" s="1">
        <v>4</v>
      </c>
      <c r="L18" s="1">
        <v>7</v>
      </c>
      <c r="M18" s="1">
        <v>5</v>
      </c>
      <c r="N18" s="13" t="s">
        <v>38</v>
      </c>
      <c r="O18" s="1">
        <v>55</v>
      </c>
      <c r="P18" s="1">
        <v>10</v>
      </c>
      <c r="Q18" s="1">
        <v>1</v>
      </c>
      <c r="R18" s="1">
        <v>0</v>
      </c>
      <c r="S18" s="1">
        <v>0</v>
      </c>
      <c r="T18" s="1">
        <v>19</v>
      </c>
      <c r="U18" s="1">
        <v>3</v>
      </c>
      <c r="V18" s="1">
        <v>8</v>
      </c>
      <c r="W18" s="1">
        <v>1</v>
      </c>
      <c r="X18" s="1">
        <v>0</v>
      </c>
      <c r="Y18" s="1">
        <v>7</v>
      </c>
      <c r="Z18" s="1">
        <v>6</v>
      </c>
    </row>
    <row r="19" spans="1:26" x14ac:dyDescent="0.2">
      <c r="A19" s="13" t="s">
        <v>39</v>
      </c>
      <c r="B19" s="1">
        <v>156</v>
      </c>
      <c r="C19" s="1">
        <v>103</v>
      </c>
      <c r="D19" s="1">
        <v>3</v>
      </c>
      <c r="E19" s="1">
        <v>10</v>
      </c>
      <c r="F19" s="1">
        <v>10</v>
      </c>
      <c r="G19" s="1">
        <v>21</v>
      </c>
      <c r="H19" s="1">
        <v>12</v>
      </c>
      <c r="I19" s="1">
        <v>11</v>
      </c>
      <c r="J19" s="1">
        <v>26</v>
      </c>
      <c r="K19" s="1">
        <v>4</v>
      </c>
      <c r="L19" s="1">
        <v>2</v>
      </c>
      <c r="M19" s="1">
        <v>4</v>
      </c>
      <c r="N19" s="13" t="s">
        <v>39</v>
      </c>
      <c r="O19" s="1">
        <v>53</v>
      </c>
      <c r="P19" s="1">
        <v>8</v>
      </c>
      <c r="Q19" s="1">
        <v>4</v>
      </c>
      <c r="R19" s="1">
        <v>0</v>
      </c>
      <c r="S19" s="1">
        <v>0</v>
      </c>
      <c r="T19" s="1">
        <v>17</v>
      </c>
      <c r="U19" s="1">
        <v>1</v>
      </c>
      <c r="V19" s="1">
        <v>2</v>
      </c>
      <c r="W19" s="1">
        <v>2</v>
      </c>
      <c r="X19" s="1">
        <v>3</v>
      </c>
      <c r="Y19" s="1">
        <v>6</v>
      </c>
      <c r="Z19" s="1">
        <v>10</v>
      </c>
    </row>
    <row r="20" spans="1:26" x14ac:dyDescent="0.2">
      <c r="A20" s="13" t="s">
        <v>40</v>
      </c>
      <c r="B20" s="1">
        <v>170</v>
      </c>
      <c r="C20" s="1">
        <v>98</v>
      </c>
      <c r="D20" s="1">
        <v>0</v>
      </c>
      <c r="E20" s="1">
        <v>18</v>
      </c>
      <c r="F20" s="1">
        <v>13</v>
      </c>
      <c r="G20" s="1">
        <v>17</v>
      </c>
      <c r="H20" s="1">
        <v>7</v>
      </c>
      <c r="I20" s="1">
        <v>8</v>
      </c>
      <c r="J20" s="1">
        <v>20</v>
      </c>
      <c r="K20" s="1">
        <v>8</v>
      </c>
      <c r="L20" s="1">
        <v>4</v>
      </c>
      <c r="M20" s="1">
        <v>3</v>
      </c>
      <c r="N20" s="13" t="s">
        <v>40</v>
      </c>
      <c r="O20" s="1">
        <v>72</v>
      </c>
      <c r="P20" s="1">
        <v>9</v>
      </c>
      <c r="Q20" s="1">
        <v>12</v>
      </c>
      <c r="R20" s="1">
        <v>0</v>
      </c>
      <c r="S20" s="1">
        <v>6</v>
      </c>
      <c r="T20" s="1">
        <v>12</v>
      </c>
      <c r="U20" s="1">
        <v>0</v>
      </c>
      <c r="V20" s="1">
        <v>5</v>
      </c>
      <c r="W20" s="1">
        <v>4</v>
      </c>
      <c r="X20" s="1">
        <v>1</v>
      </c>
      <c r="Y20" s="1">
        <v>3</v>
      </c>
      <c r="Z20" s="1">
        <v>20</v>
      </c>
    </row>
    <row r="21" spans="1:26" s="12" customFormat="1" x14ac:dyDescent="0.2">
      <c r="A21" s="13" t="s">
        <v>41</v>
      </c>
      <c r="B21" s="12">
        <v>19.7</v>
      </c>
      <c r="C21" s="12">
        <v>20.9</v>
      </c>
      <c r="D21" s="12">
        <v>14.4</v>
      </c>
      <c r="E21" s="12">
        <v>17.3</v>
      </c>
      <c r="F21" s="12">
        <v>20.9</v>
      </c>
      <c r="G21" s="12">
        <v>18.600000000000001</v>
      </c>
      <c r="H21" s="12">
        <v>20.8</v>
      </c>
      <c r="I21" s="12">
        <v>21</v>
      </c>
      <c r="J21" s="12">
        <v>21.9</v>
      </c>
      <c r="K21" s="12">
        <v>20.3</v>
      </c>
      <c r="L21" s="12">
        <v>19.100000000000001</v>
      </c>
      <c r="M21" s="12">
        <v>22.5</v>
      </c>
      <c r="N21" s="13" t="s">
        <v>41</v>
      </c>
      <c r="O21" s="12">
        <v>18.3</v>
      </c>
      <c r="P21" s="12">
        <v>18.399999999999999</v>
      </c>
      <c r="Q21" s="12">
        <v>17.600000000000001</v>
      </c>
      <c r="R21" s="12">
        <v>0</v>
      </c>
      <c r="S21" s="12">
        <v>30</v>
      </c>
      <c r="T21" s="12">
        <v>18.3</v>
      </c>
      <c r="U21" s="12">
        <v>24.6</v>
      </c>
      <c r="V21" s="12">
        <v>17.5</v>
      </c>
      <c r="W21" s="12">
        <v>19.2</v>
      </c>
      <c r="X21" s="12">
        <v>17.7</v>
      </c>
      <c r="Y21" s="12">
        <v>18</v>
      </c>
      <c r="Z21" s="12">
        <v>18.100000000000001</v>
      </c>
    </row>
    <row r="23" spans="1:26" x14ac:dyDescent="0.2">
      <c r="A23" s="13" t="s">
        <v>250</v>
      </c>
      <c r="B23" s="1">
        <v>5565</v>
      </c>
      <c r="C23" s="1">
        <v>3464</v>
      </c>
      <c r="D23" s="1">
        <v>80</v>
      </c>
      <c r="E23" s="1">
        <v>277</v>
      </c>
      <c r="F23" s="1">
        <v>375</v>
      </c>
      <c r="G23" s="1">
        <v>449</v>
      </c>
      <c r="H23" s="1">
        <v>247</v>
      </c>
      <c r="I23" s="1">
        <v>629</v>
      </c>
      <c r="J23" s="1">
        <v>1006</v>
      </c>
      <c r="K23" s="1">
        <v>103</v>
      </c>
      <c r="L23" s="1">
        <v>138</v>
      </c>
      <c r="M23" s="1">
        <v>160</v>
      </c>
      <c r="N23" s="13" t="s">
        <v>250</v>
      </c>
      <c r="O23" s="1">
        <v>2101</v>
      </c>
      <c r="P23" s="1">
        <v>533</v>
      </c>
      <c r="Q23" s="1">
        <v>160</v>
      </c>
      <c r="R23" s="1">
        <v>0</v>
      </c>
      <c r="S23" s="1">
        <v>21</v>
      </c>
      <c r="T23" s="1">
        <v>374</v>
      </c>
      <c r="U23" s="1">
        <v>56</v>
      </c>
      <c r="V23" s="1">
        <v>327</v>
      </c>
      <c r="W23" s="1">
        <v>102</v>
      </c>
      <c r="X23" s="1">
        <v>57</v>
      </c>
      <c r="Y23" s="1">
        <v>179</v>
      </c>
      <c r="Z23" s="1">
        <v>292</v>
      </c>
    </row>
    <row r="24" spans="1:26" x14ac:dyDescent="0.2">
      <c r="A24" s="13" t="s">
        <v>27</v>
      </c>
      <c r="B24" s="1">
        <v>773</v>
      </c>
      <c r="C24" s="1">
        <v>469</v>
      </c>
      <c r="D24" s="1">
        <v>12</v>
      </c>
      <c r="E24" s="1">
        <v>41</v>
      </c>
      <c r="F24" s="1">
        <v>49</v>
      </c>
      <c r="G24" s="1">
        <v>58</v>
      </c>
      <c r="H24" s="1">
        <v>41</v>
      </c>
      <c r="I24" s="1">
        <v>87</v>
      </c>
      <c r="J24" s="1">
        <v>131</v>
      </c>
      <c r="K24" s="1">
        <v>14</v>
      </c>
      <c r="L24" s="1">
        <v>20</v>
      </c>
      <c r="M24" s="1">
        <v>16</v>
      </c>
      <c r="N24" s="13" t="s">
        <v>27</v>
      </c>
      <c r="O24" s="1">
        <v>304</v>
      </c>
      <c r="P24" s="1">
        <v>60</v>
      </c>
      <c r="Q24" s="1">
        <v>31</v>
      </c>
      <c r="R24" s="1">
        <v>0</v>
      </c>
      <c r="S24" s="1">
        <v>2</v>
      </c>
      <c r="T24" s="1">
        <v>46</v>
      </c>
      <c r="U24" s="1">
        <v>10</v>
      </c>
      <c r="V24" s="1">
        <v>52</v>
      </c>
      <c r="W24" s="1">
        <v>14</v>
      </c>
      <c r="X24" s="1">
        <v>7</v>
      </c>
      <c r="Y24" s="1">
        <v>31</v>
      </c>
      <c r="Z24" s="1">
        <v>51</v>
      </c>
    </row>
    <row r="25" spans="1:26" x14ac:dyDescent="0.2">
      <c r="A25" s="13" t="s">
        <v>252</v>
      </c>
      <c r="B25" s="1">
        <v>739</v>
      </c>
      <c r="C25" s="1">
        <v>442</v>
      </c>
      <c r="D25" s="1">
        <v>14</v>
      </c>
      <c r="E25" s="1">
        <v>52</v>
      </c>
      <c r="F25" s="1">
        <v>44</v>
      </c>
      <c r="G25" s="1">
        <v>62</v>
      </c>
      <c r="H25" s="1">
        <v>27</v>
      </c>
      <c r="I25" s="1">
        <v>71</v>
      </c>
      <c r="J25" s="1">
        <v>120</v>
      </c>
      <c r="K25" s="1">
        <v>17</v>
      </c>
      <c r="L25" s="1">
        <v>17</v>
      </c>
      <c r="M25" s="1">
        <v>18</v>
      </c>
      <c r="N25" s="13" t="s">
        <v>252</v>
      </c>
      <c r="O25" s="1">
        <v>297</v>
      </c>
      <c r="P25" s="1">
        <v>62</v>
      </c>
      <c r="Q25" s="1">
        <v>19</v>
      </c>
      <c r="R25" s="1">
        <v>0</v>
      </c>
      <c r="S25" s="1">
        <v>3</v>
      </c>
      <c r="T25" s="1">
        <v>58</v>
      </c>
      <c r="U25" s="1">
        <v>5</v>
      </c>
      <c r="V25" s="1">
        <v>51</v>
      </c>
      <c r="W25" s="1">
        <v>19</v>
      </c>
      <c r="X25" s="1">
        <v>8</v>
      </c>
      <c r="Y25" s="1">
        <v>25</v>
      </c>
      <c r="Z25" s="1">
        <v>47</v>
      </c>
    </row>
    <row r="26" spans="1:26" x14ac:dyDescent="0.2">
      <c r="A26" s="13" t="s">
        <v>253</v>
      </c>
      <c r="B26" s="1">
        <v>799</v>
      </c>
      <c r="C26" s="1">
        <v>483</v>
      </c>
      <c r="D26" s="1">
        <v>11</v>
      </c>
      <c r="E26" s="1">
        <v>38</v>
      </c>
      <c r="F26" s="1">
        <v>55</v>
      </c>
      <c r="G26" s="1">
        <v>73</v>
      </c>
      <c r="H26" s="1">
        <v>34</v>
      </c>
      <c r="I26" s="1">
        <v>102</v>
      </c>
      <c r="J26" s="1">
        <v>115</v>
      </c>
      <c r="K26" s="1">
        <v>14</v>
      </c>
      <c r="L26" s="1">
        <v>23</v>
      </c>
      <c r="M26" s="1">
        <v>18</v>
      </c>
      <c r="N26" s="13" t="s">
        <v>253</v>
      </c>
      <c r="O26" s="1">
        <v>316</v>
      </c>
      <c r="P26" s="1">
        <v>53</v>
      </c>
      <c r="Q26" s="1">
        <v>25</v>
      </c>
      <c r="R26" s="1">
        <v>0</v>
      </c>
      <c r="S26" s="1">
        <v>1</v>
      </c>
      <c r="T26" s="1">
        <v>68</v>
      </c>
      <c r="U26" s="1">
        <v>8</v>
      </c>
      <c r="V26" s="1">
        <v>48</v>
      </c>
      <c r="W26" s="1">
        <v>20</v>
      </c>
      <c r="X26" s="1">
        <v>10</v>
      </c>
      <c r="Y26" s="1">
        <v>34</v>
      </c>
      <c r="Z26" s="1">
        <v>49</v>
      </c>
    </row>
    <row r="27" spans="1:26" x14ac:dyDescent="0.2">
      <c r="A27" s="13" t="s">
        <v>28</v>
      </c>
      <c r="B27" s="1">
        <v>629</v>
      </c>
      <c r="C27" s="1">
        <v>325</v>
      </c>
      <c r="D27" s="1">
        <v>8</v>
      </c>
      <c r="E27" s="1">
        <v>24</v>
      </c>
      <c r="F27" s="1">
        <v>33</v>
      </c>
      <c r="G27" s="1">
        <v>57</v>
      </c>
      <c r="H27" s="1">
        <v>20</v>
      </c>
      <c r="I27" s="1">
        <v>48</v>
      </c>
      <c r="J27" s="1">
        <v>98</v>
      </c>
      <c r="K27" s="1">
        <v>4</v>
      </c>
      <c r="L27" s="1">
        <v>16</v>
      </c>
      <c r="M27" s="1">
        <v>17</v>
      </c>
      <c r="N27" s="13" t="s">
        <v>28</v>
      </c>
      <c r="O27" s="1">
        <v>304</v>
      </c>
      <c r="P27" s="1">
        <v>147</v>
      </c>
      <c r="Q27" s="1">
        <v>28</v>
      </c>
      <c r="R27" s="1">
        <v>0</v>
      </c>
      <c r="S27" s="1">
        <v>2</v>
      </c>
      <c r="T27" s="1">
        <v>50</v>
      </c>
      <c r="U27" s="1">
        <v>0</v>
      </c>
      <c r="V27" s="1">
        <v>35</v>
      </c>
      <c r="W27" s="1">
        <v>9</v>
      </c>
      <c r="X27" s="1">
        <v>9</v>
      </c>
      <c r="Y27" s="1">
        <v>9</v>
      </c>
      <c r="Z27" s="1">
        <v>15</v>
      </c>
    </row>
    <row r="28" spans="1:26" x14ac:dyDescent="0.2">
      <c r="A28" s="13" t="s">
        <v>29</v>
      </c>
      <c r="B28" s="1">
        <v>375</v>
      </c>
      <c r="C28" s="1">
        <v>225</v>
      </c>
      <c r="D28" s="1">
        <v>2</v>
      </c>
      <c r="E28" s="1">
        <v>9</v>
      </c>
      <c r="F28" s="1">
        <v>31</v>
      </c>
      <c r="G28" s="1">
        <v>23</v>
      </c>
      <c r="H28" s="1">
        <v>13</v>
      </c>
      <c r="I28" s="1">
        <v>40</v>
      </c>
      <c r="J28" s="1">
        <v>72</v>
      </c>
      <c r="K28" s="1">
        <v>10</v>
      </c>
      <c r="L28" s="1">
        <v>8</v>
      </c>
      <c r="M28" s="1">
        <v>17</v>
      </c>
      <c r="N28" s="13" t="s">
        <v>29</v>
      </c>
      <c r="O28" s="1">
        <v>150</v>
      </c>
      <c r="P28" s="1">
        <v>42</v>
      </c>
      <c r="Q28" s="1">
        <v>12</v>
      </c>
      <c r="R28" s="1">
        <v>0</v>
      </c>
      <c r="S28" s="1">
        <v>2</v>
      </c>
      <c r="T28" s="1">
        <v>13</v>
      </c>
      <c r="U28" s="1">
        <v>7</v>
      </c>
      <c r="V28" s="1">
        <v>20</v>
      </c>
      <c r="W28" s="1">
        <v>6</v>
      </c>
      <c r="X28" s="1">
        <v>4</v>
      </c>
      <c r="Y28" s="1">
        <v>18</v>
      </c>
      <c r="Z28" s="1">
        <v>26</v>
      </c>
    </row>
    <row r="29" spans="1:26" x14ac:dyDescent="0.2">
      <c r="A29" s="13" t="s">
        <v>30</v>
      </c>
      <c r="B29" s="1">
        <v>335</v>
      </c>
      <c r="C29" s="1">
        <v>227</v>
      </c>
      <c r="D29" s="1">
        <v>4</v>
      </c>
      <c r="E29" s="1">
        <v>21</v>
      </c>
      <c r="F29" s="1">
        <v>27</v>
      </c>
      <c r="G29" s="1">
        <v>24</v>
      </c>
      <c r="H29" s="1">
        <v>15</v>
      </c>
      <c r="I29" s="1">
        <v>39</v>
      </c>
      <c r="J29" s="1">
        <v>66</v>
      </c>
      <c r="K29" s="1">
        <v>6</v>
      </c>
      <c r="L29" s="1">
        <v>7</v>
      </c>
      <c r="M29" s="1">
        <v>18</v>
      </c>
      <c r="N29" s="13" t="s">
        <v>30</v>
      </c>
      <c r="O29" s="1">
        <v>108</v>
      </c>
      <c r="P29" s="1">
        <v>26</v>
      </c>
      <c r="Q29" s="1">
        <v>10</v>
      </c>
      <c r="R29" s="1">
        <v>0</v>
      </c>
      <c r="S29" s="1">
        <v>0</v>
      </c>
      <c r="T29" s="1">
        <v>15</v>
      </c>
      <c r="U29" s="1">
        <v>6</v>
      </c>
      <c r="V29" s="1">
        <v>20</v>
      </c>
      <c r="W29" s="1">
        <v>6</v>
      </c>
      <c r="X29" s="1">
        <v>2</v>
      </c>
      <c r="Y29" s="1">
        <v>9</v>
      </c>
      <c r="Z29" s="1">
        <v>14</v>
      </c>
    </row>
    <row r="30" spans="1:26" x14ac:dyDescent="0.2">
      <c r="A30" s="13" t="s">
        <v>31</v>
      </c>
      <c r="B30" s="1">
        <v>377</v>
      </c>
      <c r="C30" s="1">
        <v>243</v>
      </c>
      <c r="D30" s="1">
        <v>10</v>
      </c>
      <c r="E30" s="1">
        <v>16</v>
      </c>
      <c r="F30" s="1">
        <v>20</v>
      </c>
      <c r="G30" s="1">
        <v>23</v>
      </c>
      <c r="H30" s="1">
        <v>16</v>
      </c>
      <c r="I30" s="1">
        <v>44</v>
      </c>
      <c r="J30" s="1">
        <v>77</v>
      </c>
      <c r="K30" s="1">
        <v>10</v>
      </c>
      <c r="L30" s="1">
        <v>10</v>
      </c>
      <c r="M30" s="1">
        <v>17</v>
      </c>
      <c r="N30" s="13" t="s">
        <v>31</v>
      </c>
      <c r="O30" s="1">
        <v>134</v>
      </c>
      <c r="P30" s="1">
        <v>30</v>
      </c>
      <c r="Q30" s="1">
        <v>10</v>
      </c>
      <c r="R30" s="1">
        <v>0</v>
      </c>
      <c r="S30" s="1">
        <v>2</v>
      </c>
      <c r="T30" s="1">
        <v>19</v>
      </c>
      <c r="U30" s="1">
        <v>6</v>
      </c>
      <c r="V30" s="1">
        <v>29</v>
      </c>
      <c r="W30" s="1">
        <v>6</v>
      </c>
      <c r="X30" s="1">
        <v>4</v>
      </c>
      <c r="Y30" s="1">
        <v>14</v>
      </c>
      <c r="Z30" s="1">
        <v>14</v>
      </c>
    </row>
    <row r="31" spans="1:26" x14ac:dyDescent="0.2">
      <c r="A31" s="13" t="s">
        <v>32</v>
      </c>
      <c r="B31" s="1">
        <v>384</v>
      </c>
      <c r="C31" s="1">
        <v>273</v>
      </c>
      <c r="D31" s="1">
        <v>5</v>
      </c>
      <c r="E31" s="1">
        <v>19</v>
      </c>
      <c r="F31" s="1">
        <v>30</v>
      </c>
      <c r="G31" s="1">
        <v>31</v>
      </c>
      <c r="H31" s="1">
        <v>15</v>
      </c>
      <c r="I31" s="1">
        <v>53</v>
      </c>
      <c r="J31" s="1">
        <v>96</v>
      </c>
      <c r="K31" s="1">
        <v>8</v>
      </c>
      <c r="L31" s="1">
        <v>9</v>
      </c>
      <c r="M31" s="1">
        <v>7</v>
      </c>
      <c r="N31" s="13" t="s">
        <v>32</v>
      </c>
      <c r="O31" s="1">
        <v>111</v>
      </c>
      <c r="P31" s="1">
        <v>29</v>
      </c>
      <c r="Q31" s="1">
        <v>7</v>
      </c>
      <c r="R31" s="1">
        <v>0</v>
      </c>
      <c r="S31" s="1">
        <v>3</v>
      </c>
      <c r="T31" s="1">
        <v>18</v>
      </c>
      <c r="U31" s="1">
        <v>1</v>
      </c>
      <c r="V31" s="1">
        <v>16</v>
      </c>
      <c r="W31" s="1">
        <v>6</v>
      </c>
      <c r="X31" s="1">
        <v>3</v>
      </c>
      <c r="Y31" s="1">
        <v>9</v>
      </c>
      <c r="Z31" s="1">
        <v>19</v>
      </c>
    </row>
    <row r="32" spans="1:26" x14ac:dyDescent="0.2">
      <c r="A32" s="13" t="s">
        <v>33</v>
      </c>
      <c r="B32" s="1">
        <v>331</v>
      </c>
      <c r="C32" s="1">
        <v>226</v>
      </c>
      <c r="D32" s="1">
        <v>2</v>
      </c>
      <c r="E32" s="1">
        <v>17</v>
      </c>
      <c r="F32" s="1">
        <v>21</v>
      </c>
      <c r="G32" s="1">
        <v>29</v>
      </c>
      <c r="H32" s="1">
        <v>19</v>
      </c>
      <c r="I32" s="1">
        <v>44</v>
      </c>
      <c r="J32" s="1">
        <v>67</v>
      </c>
      <c r="K32" s="1">
        <v>8</v>
      </c>
      <c r="L32" s="1">
        <v>9</v>
      </c>
      <c r="M32" s="1">
        <v>10</v>
      </c>
      <c r="N32" s="13" t="s">
        <v>33</v>
      </c>
      <c r="O32" s="1">
        <v>105</v>
      </c>
      <c r="P32" s="1">
        <v>20</v>
      </c>
      <c r="Q32" s="1">
        <v>4</v>
      </c>
      <c r="R32" s="1">
        <v>0</v>
      </c>
      <c r="S32" s="1">
        <v>0</v>
      </c>
      <c r="T32" s="1">
        <v>28</v>
      </c>
      <c r="U32" s="1">
        <v>5</v>
      </c>
      <c r="V32" s="1">
        <v>20</v>
      </c>
      <c r="W32" s="1">
        <v>6</v>
      </c>
      <c r="X32" s="1">
        <v>4</v>
      </c>
      <c r="Y32" s="1">
        <v>7</v>
      </c>
      <c r="Z32" s="1">
        <v>11</v>
      </c>
    </row>
    <row r="33" spans="1:26" x14ac:dyDescent="0.2">
      <c r="A33" s="13" t="s">
        <v>34</v>
      </c>
      <c r="B33" s="1">
        <v>238</v>
      </c>
      <c r="C33" s="1">
        <v>162</v>
      </c>
      <c r="D33" s="1">
        <v>3</v>
      </c>
      <c r="E33" s="1">
        <v>10</v>
      </c>
      <c r="F33" s="1">
        <v>15</v>
      </c>
      <c r="G33" s="1">
        <v>20</v>
      </c>
      <c r="H33" s="1">
        <v>13</v>
      </c>
      <c r="I33" s="1">
        <v>37</v>
      </c>
      <c r="J33" s="1">
        <v>56</v>
      </c>
      <c r="K33" s="1">
        <v>2</v>
      </c>
      <c r="L33" s="1">
        <v>3</v>
      </c>
      <c r="M33" s="1">
        <v>3</v>
      </c>
      <c r="N33" s="13" t="s">
        <v>34</v>
      </c>
      <c r="O33" s="1">
        <v>76</v>
      </c>
      <c r="P33" s="1">
        <v>15</v>
      </c>
      <c r="Q33" s="1">
        <v>5</v>
      </c>
      <c r="R33" s="1">
        <v>0</v>
      </c>
      <c r="S33" s="1">
        <v>0</v>
      </c>
      <c r="T33" s="1">
        <v>17</v>
      </c>
      <c r="U33" s="1">
        <v>0</v>
      </c>
      <c r="V33" s="1">
        <v>10</v>
      </c>
      <c r="W33" s="1">
        <v>6</v>
      </c>
      <c r="X33" s="1">
        <v>4</v>
      </c>
      <c r="Y33" s="1">
        <v>5</v>
      </c>
      <c r="Z33" s="1">
        <v>14</v>
      </c>
    </row>
    <row r="34" spans="1:26" x14ac:dyDescent="0.2">
      <c r="A34" s="13" t="s">
        <v>35</v>
      </c>
      <c r="B34" s="1">
        <v>122</v>
      </c>
      <c r="C34" s="1">
        <v>85</v>
      </c>
      <c r="D34" s="1">
        <v>0</v>
      </c>
      <c r="E34" s="1">
        <v>4</v>
      </c>
      <c r="F34" s="1">
        <v>12</v>
      </c>
      <c r="G34" s="1">
        <v>10</v>
      </c>
      <c r="H34" s="1">
        <v>5</v>
      </c>
      <c r="I34" s="1">
        <v>18</v>
      </c>
      <c r="J34" s="1">
        <v>30</v>
      </c>
      <c r="K34" s="1">
        <v>1</v>
      </c>
      <c r="L34" s="1">
        <v>2</v>
      </c>
      <c r="M34" s="1">
        <v>3</v>
      </c>
      <c r="N34" s="13" t="s">
        <v>35</v>
      </c>
      <c r="O34" s="1">
        <v>37</v>
      </c>
      <c r="P34" s="1">
        <v>12</v>
      </c>
      <c r="Q34" s="1">
        <v>1</v>
      </c>
      <c r="R34" s="1">
        <v>0</v>
      </c>
      <c r="S34" s="1">
        <v>1</v>
      </c>
      <c r="T34" s="1">
        <v>8</v>
      </c>
      <c r="U34" s="1">
        <v>3</v>
      </c>
      <c r="V34" s="1">
        <v>7</v>
      </c>
      <c r="W34" s="1">
        <v>1</v>
      </c>
      <c r="X34" s="1">
        <v>1</v>
      </c>
      <c r="Y34" s="1">
        <v>1</v>
      </c>
      <c r="Z34" s="1">
        <v>2</v>
      </c>
    </row>
    <row r="35" spans="1:26" x14ac:dyDescent="0.2">
      <c r="A35" s="13" t="s">
        <v>36</v>
      </c>
      <c r="B35" s="1">
        <v>118</v>
      </c>
      <c r="C35" s="1">
        <v>82</v>
      </c>
      <c r="D35" s="1">
        <v>3</v>
      </c>
      <c r="E35" s="1">
        <v>3</v>
      </c>
      <c r="F35" s="1">
        <v>10</v>
      </c>
      <c r="G35" s="1">
        <v>10</v>
      </c>
      <c r="H35" s="1">
        <v>7</v>
      </c>
      <c r="I35" s="1">
        <v>20</v>
      </c>
      <c r="J35" s="1">
        <v>24</v>
      </c>
      <c r="K35" s="1">
        <v>0</v>
      </c>
      <c r="L35" s="1">
        <v>2</v>
      </c>
      <c r="M35" s="1">
        <v>3</v>
      </c>
      <c r="N35" s="13" t="s">
        <v>36</v>
      </c>
      <c r="O35" s="1">
        <v>36</v>
      </c>
      <c r="P35" s="1">
        <v>10</v>
      </c>
      <c r="Q35" s="1">
        <v>1</v>
      </c>
      <c r="R35" s="1">
        <v>0</v>
      </c>
      <c r="S35" s="1">
        <v>0</v>
      </c>
      <c r="T35" s="1">
        <v>11</v>
      </c>
      <c r="U35" s="1">
        <v>2</v>
      </c>
      <c r="V35" s="1">
        <v>2</v>
      </c>
      <c r="W35" s="1">
        <v>1</v>
      </c>
      <c r="X35" s="1">
        <v>0</v>
      </c>
      <c r="Y35" s="1">
        <v>3</v>
      </c>
      <c r="Z35" s="1">
        <v>6</v>
      </c>
    </row>
    <row r="36" spans="1:26" x14ac:dyDescent="0.2">
      <c r="A36" s="13" t="s">
        <v>37</v>
      </c>
      <c r="B36" s="1">
        <v>116</v>
      </c>
      <c r="C36" s="1">
        <v>72</v>
      </c>
      <c r="D36" s="1">
        <v>3</v>
      </c>
      <c r="E36" s="1">
        <v>5</v>
      </c>
      <c r="F36" s="1">
        <v>9</v>
      </c>
      <c r="G36" s="1">
        <v>4</v>
      </c>
      <c r="H36" s="1">
        <v>8</v>
      </c>
      <c r="I36" s="1">
        <v>8</v>
      </c>
      <c r="J36" s="1">
        <v>20</v>
      </c>
      <c r="K36" s="1">
        <v>2</v>
      </c>
      <c r="L36" s="1">
        <v>6</v>
      </c>
      <c r="M36" s="1">
        <v>7</v>
      </c>
      <c r="N36" s="13" t="s">
        <v>37</v>
      </c>
      <c r="O36" s="1">
        <v>44</v>
      </c>
      <c r="P36" s="1">
        <v>10</v>
      </c>
      <c r="Q36" s="1">
        <v>1</v>
      </c>
      <c r="R36" s="1">
        <v>0</v>
      </c>
      <c r="S36" s="1">
        <v>2</v>
      </c>
      <c r="T36" s="1">
        <v>5</v>
      </c>
      <c r="U36" s="1">
        <v>0</v>
      </c>
      <c r="V36" s="1">
        <v>10</v>
      </c>
      <c r="W36" s="1">
        <v>1</v>
      </c>
      <c r="X36" s="1">
        <v>1</v>
      </c>
      <c r="Y36" s="1">
        <v>7</v>
      </c>
      <c r="Z36" s="1">
        <v>7</v>
      </c>
    </row>
    <row r="37" spans="1:26" x14ac:dyDescent="0.2">
      <c r="A37" s="13" t="s">
        <v>38</v>
      </c>
      <c r="B37" s="1">
        <v>77</v>
      </c>
      <c r="C37" s="1">
        <v>55</v>
      </c>
      <c r="D37" s="1">
        <v>0</v>
      </c>
      <c r="E37" s="1">
        <v>5</v>
      </c>
      <c r="F37" s="1">
        <v>4</v>
      </c>
      <c r="G37" s="1">
        <v>10</v>
      </c>
      <c r="H37" s="1">
        <v>2</v>
      </c>
      <c r="I37" s="1">
        <v>9</v>
      </c>
      <c r="J37" s="1">
        <v>17</v>
      </c>
      <c r="K37" s="1">
        <v>3</v>
      </c>
      <c r="L37" s="1">
        <v>3</v>
      </c>
      <c r="M37" s="1">
        <v>2</v>
      </c>
      <c r="N37" s="13" t="s">
        <v>38</v>
      </c>
      <c r="O37" s="1">
        <v>22</v>
      </c>
      <c r="P37" s="1">
        <v>7</v>
      </c>
      <c r="Q37" s="1">
        <v>0</v>
      </c>
      <c r="R37" s="1">
        <v>0</v>
      </c>
      <c r="S37" s="1">
        <v>0</v>
      </c>
      <c r="T37" s="1">
        <v>6</v>
      </c>
      <c r="U37" s="1">
        <v>2</v>
      </c>
      <c r="V37" s="1">
        <v>3</v>
      </c>
      <c r="W37" s="1">
        <v>0</v>
      </c>
      <c r="X37" s="1">
        <v>0</v>
      </c>
      <c r="Y37" s="1">
        <v>3</v>
      </c>
      <c r="Z37" s="1">
        <v>1</v>
      </c>
    </row>
    <row r="38" spans="1:26" x14ac:dyDescent="0.2">
      <c r="A38" s="13" t="s">
        <v>39</v>
      </c>
      <c r="B38" s="1">
        <v>67</v>
      </c>
      <c r="C38" s="1">
        <v>46</v>
      </c>
      <c r="D38" s="1">
        <v>3</v>
      </c>
      <c r="E38" s="1">
        <v>2</v>
      </c>
      <c r="F38" s="1">
        <v>7</v>
      </c>
      <c r="G38" s="1">
        <v>9</v>
      </c>
      <c r="H38" s="1">
        <v>7</v>
      </c>
      <c r="I38" s="1">
        <v>6</v>
      </c>
      <c r="J38" s="1">
        <v>7</v>
      </c>
      <c r="K38" s="1">
        <v>2</v>
      </c>
      <c r="L38" s="1">
        <v>0</v>
      </c>
      <c r="M38" s="1">
        <v>3</v>
      </c>
      <c r="N38" s="13" t="s">
        <v>39</v>
      </c>
      <c r="O38" s="1">
        <v>21</v>
      </c>
      <c r="P38" s="1">
        <v>4</v>
      </c>
      <c r="Q38" s="1">
        <v>1</v>
      </c>
      <c r="R38" s="1">
        <v>0</v>
      </c>
      <c r="S38" s="1">
        <v>0</v>
      </c>
      <c r="T38" s="1">
        <v>7</v>
      </c>
      <c r="U38" s="1">
        <v>1</v>
      </c>
      <c r="V38" s="1">
        <v>2</v>
      </c>
      <c r="W38" s="1">
        <v>0</v>
      </c>
      <c r="X38" s="1">
        <v>0</v>
      </c>
      <c r="Y38" s="1">
        <v>2</v>
      </c>
      <c r="Z38" s="1">
        <v>4</v>
      </c>
    </row>
    <row r="39" spans="1:26" x14ac:dyDescent="0.2">
      <c r="A39" s="13" t="s">
        <v>40</v>
      </c>
      <c r="B39" s="1">
        <v>85</v>
      </c>
      <c r="C39" s="1">
        <v>49</v>
      </c>
      <c r="D39" s="1">
        <v>0</v>
      </c>
      <c r="E39" s="1">
        <v>11</v>
      </c>
      <c r="F39" s="1">
        <v>8</v>
      </c>
      <c r="G39" s="1">
        <v>6</v>
      </c>
      <c r="H39" s="1">
        <v>5</v>
      </c>
      <c r="I39" s="1">
        <v>3</v>
      </c>
      <c r="J39" s="1">
        <v>10</v>
      </c>
      <c r="K39" s="1">
        <v>2</v>
      </c>
      <c r="L39" s="1">
        <v>3</v>
      </c>
      <c r="M39" s="1">
        <v>1</v>
      </c>
      <c r="N39" s="13" t="s">
        <v>40</v>
      </c>
      <c r="O39" s="1">
        <v>36</v>
      </c>
      <c r="P39" s="1">
        <v>6</v>
      </c>
      <c r="Q39" s="1">
        <v>5</v>
      </c>
      <c r="R39" s="1">
        <v>0</v>
      </c>
      <c r="S39" s="1">
        <v>3</v>
      </c>
      <c r="T39" s="1">
        <v>5</v>
      </c>
      <c r="U39" s="1">
        <v>0</v>
      </c>
      <c r="V39" s="1">
        <v>2</v>
      </c>
      <c r="W39" s="1">
        <v>1</v>
      </c>
      <c r="X39" s="1">
        <v>0</v>
      </c>
      <c r="Y39" s="1">
        <v>2</v>
      </c>
      <c r="Z39" s="1">
        <v>12</v>
      </c>
    </row>
    <row r="40" spans="1:26" s="12" customFormat="1" x14ac:dyDescent="0.2">
      <c r="A40" s="13" t="s">
        <v>41</v>
      </c>
      <c r="B40" s="12">
        <v>18.7</v>
      </c>
      <c r="C40" s="12">
        <v>20.3</v>
      </c>
      <c r="D40" s="12">
        <v>16.899999999999999</v>
      </c>
      <c r="E40" s="12">
        <v>16.600000000000001</v>
      </c>
      <c r="F40" s="12">
        <v>21</v>
      </c>
      <c r="G40" s="12">
        <v>17.8</v>
      </c>
      <c r="H40" s="12">
        <v>20.6</v>
      </c>
      <c r="I40" s="12">
        <v>20.8</v>
      </c>
      <c r="J40" s="12">
        <v>22.7</v>
      </c>
      <c r="K40" s="12">
        <v>21.3</v>
      </c>
      <c r="L40" s="12">
        <v>17.8</v>
      </c>
      <c r="M40" s="12">
        <v>23.2</v>
      </c>
      <c r="N40" s="13" t="s">
        <v>41</v>
      </c>
      <c r="O40" s="12">
        <v>17.2</v>
      </c>
      <c r="P40" s="12">
        <v>18.100000000000001</v>
      </c>
      <c r="Q40" s="12">
        <v>15.9</v>
      </c>
      <c r="R40" s="12">
        <v>0</v>
      </c>
      <c r="S40" s="12">
        <v>31.3</v>
      </c>
      <c r="T40" s="12">
        <v>16.5</v>
      </c>
      <c r="U40" s="12">
        <v>23.6</v>
      </c>
      <c r="V40" s="12">
        <v>16.8</v>
      </c>
      <c r="W40" s="12">
        <v>14.5</v>
      </c>
      <c r="X40" s="12">
        <v>16.899999999999999</v>
      </c>
      <c r="Y40" s="12">
        <v>14.9</v>
      </c>
      <c r="Z40" s="12">
        <v>14.9</v>
      </c>
    </row>
    <row r="42" spans="1:26" x14ac:dyDescent="0.2">
      <c r="A42" s="13" t="s">
        <v>251</v>
      </c>
      <c r="B42" s="1">
        <v>5613</v>
      </c>
      <c r="C42" s="1">
        <v>3455</v>
      </c>
      <c r="D42" s="1">
        <v>63</v>
      </c>
      <c r="E42" s="1">
        <v>270</v>
      </c>
      <c r="F42" s="1">
        <v>341</v>
      </c>
      <c r="G42" s="1">
        <v>448</v>
      </c>
      <c r="H42" s="1">
        <v>215</v>
      </c>
      <c r="I42" s="1">
        <v>559</v>
      </c>
      <c r="J42" s="1">
        <v>967</v>
      </c>
      <c r="K42" s="1">
        <v>101</v>
      </c>
      <c r="L42" s="1">
        <v>107</v>
      </c>
      <c r="M42" s="1">
        <v>384</v>
      </c>
      <c r="N42" s="13" t="s">
        <v>251</v>
      </c>
      <c r="O42" s="1">
        <v>2158</v>
      </c>
      <c r="P42" s="1">
        <v>483</v>
      </c>
      <c r="Q42" s="1">
        <v>141</v>
      </c>
      <c r="R42" s="1">
        <v>0</v>
      </c>
      <c r="S42" s="1">
        <v>17</v>
      </c>
      <c r="T42" s="1">
        <v>470</v>
      </c>
      <c r="U42" s="1">
        <v>62</v>
      </c>
      <c r="V42" s="1">
        <v>326</v>
      </c>
      <c r="W42" s="1">
        <v>121</v>
      </c>
      <c r="X42" s="1">
        <v>64</v>
      </c>
      <c r="Y42" s="1">
        <v>206</v>
      </c>
      <c r="Z42" s="1">
        <v>268</v>
      </c>
    </row>
    <row r="43" spans="1:26" x14ac:dyDescent="0.2">
      <c r="A43" s="13" t="s">
        <v>27</v>
      </c>
      <c r="B43" s="1">
        <v>703</v>
      </c>
      <c r="C43" s="1">
        <v>433</v>
      </c>
      <c r="D43" s="1">
        <v>17</v>
      </c>
      <c r="E43" s="1">
        <v>41</v>
      </c>
      <c r="F43" s="1">
        <v>32</v>
      </c>
      <c r="G43" s="1">
        <v>63</v>
      </c>
      <c r="H43" s="1">
        <v>29</v>
      </c>
      <c r="I43" s="1">
        <v>80</v>
      </c>
      <c r="J43" s="1">
        <v>126</v>
      </c>
      <c r="K43" s="1">
        <v>12</v>
      </c>
      <c r="L43" s="1">
        <v>13</v>
      </c>
      <c r="M43" s="1">
        <v>20</v>
      </c>
      <c r="N43" s="13" t="s">
        <v>27</v>
      </c>
      <c r="O43" s="1">
        <v>270</v>
      </c>
      <c r="P43" s="1">
        <v>47</v>
      </c>
      <c r="Q43" s="1">
        <v>19</v>
      </c>
      <c r="R43" s="1">
        <v>0</v>
      </c>
      <c r="S43" s="1">
        <v>3</v>
      </c>
      <c r="T43" s="1">
        <v>61</v>
      </c>
      <c r="U43" s="1">
        <v>5</v>
      </c>
      <c r="V43" s="1">
        <v>41</v>
      </c>
      <c r="W43" s="1">
        <v>16</v>
      </c>
      <c r="X43" s="1">
        <v>10</v>
      </c>
      <c r="Y43" s="1">
        <v>31</v>
      </c>
      <c r="Z43" s="1">
        <v>37</v>
      </c>
    </row>
    <row r="44" spans="1:26" x14ac:dyDescent="0.2">
      <c r="A44" s="13" t="s">
        <v>252</v>
      </c>
      <c r="B44" s="1">
        <v>718</v>
      </c>
      <c r="C44" s="1">
        <v>428</v>
      </c>
      <c r="D44" s="1">
        <v>9</v>
      </c>
      <c r="E44" s="1">
        <v>39</v>
      </c>
      <c r="F44" s="1">
        <v>51</v>
      </c>
      <c r="G44" s="1">
        <v>51</v>
      </c>
      <c r="H44" s="1">
        <v>27</v>
      </c>
      <c r="I44" s="1">
        <v>67</v>
      </c>
      <c r="J44" s="1">
        <v>133</v>
      </c>
      <c r="K44" s="1">
        <v>15</v>
      </c>
      <c r="L44" s="1">
        <v>17</v>
      </c>
      <c r="M44" s="1">
        <v>19</v>
      </c>
      <c r="N44" s="13" t="s">
        <v>252</v>
      </c>
      <c r="O44" s="1">
        <v>290</v>
      </c>
      <c r="P44" s="1">
        <v>55</v>
      </c>
      <c r="Q44" s="1">
        <v>24</v>
      </c>
      <c r="R44" s="1">
        <v>0</v>
      </c>
      <c r="S44" s="1">
        <v>1</v>
      </c>
      <c r="T44" s="1">
        <v>68</v>
      </c>
      <c r="U44" s="1">
        <v>9</v>
      </c>
      <c r="V44" s="1">
        <v>46</v>
      </c>
      <c r="W44" s="1">
        <v>14</v>
      </c>
      <c r="X44" s="1">
        <v>7</v>
      </c>
      <c r="Y44" s="1">
        <v>27</v>
      </c>
      <c r="Z44" s="1">
        <v>39</v>
      </c>
    </row>
    <row r="45" spans="1:26" x14ac:dyDescent="0.2">
      <c r="A45" s="13" t="s">
        <v>253</v>
      </c>
      <c r="B45" s="1">
        <v>692</v>
      </c>
      <c r="C45" s="1">
        <v>430</v>
      </c>
      <c r="D45" s="1">
        <v>11</v>
      </c>
      <c r="E45" s="1">
        <v>41</v>
      </c>
      <c r="F45" s="1">
        <v>53</v>
      </c>
      <c r="G45" s="1">
        <v>62</v>
      </c>
      <c r="H45" s="1">
        <v>24</v>
      </c>
      <c r="I45" s="1">
        <v>71</v>
      </c>
      <c r="J45" s="1">
        <v>125</v>
      </c>
      <c r="K45" s="1">
        <v>17</v>
      </c>
      <c r="L45" s="1">
        <v>13</v>
      </c>
      <c r="M45" s="1">
        <v>13</v>
      </c>
      <c r="N45" s="13" t="s">
        <v>253</v>
      </c>
      <c r="O45" s="1">
        <v>262</v>
      </c>
      <c r="P45" s="1">
        <v>64</v>
      </c>
      <c r="Q45" s="1">
        <v>13</v>
      </c>
      <c r="R45" s="1">
        <v>0</v>
      </c>
      <c r="S45" s="1">
        <v>1</v>
      </c>
      <c r="T45" s="1">
        <v>52</v>
      </c>
      <c r="U45" s="1">
        <v>4</v>
      </c>
      <c r="V45" s="1">
        <v>50</v>
      </c>
      <c r="W45" s="1">
        <v>10</v>
      </c>
      <c r="X45" s="1">
        <v>11</v>
      </c>
      <c r="Y45" s="1">
        <v>27</v>
      </c>
      <c r="Z45" s="1">
        <v>30</v>
      </c>
    </row>
    <row r="46" spans="1:26" x14ac:dyDescent="0.2">
      <c r="A46" s="13" t="s">
        <v>28</v>
      </c>
      <c r="B46" s="1">
        <v>623</v>
      </c>
      <c r="C46" s="1">
        <v>344</v>
      </c>
      <c r="D46" s="1">
        <v>3</v>
      </c>
      <c r="E46" s="1">
        <v>22</v>
      </c>
      <c r="F46" s="1">
        <v>32</v>
      </c>
      <c r="G46" s="1">
        <v>52</v>
      </c>
      <c r="H46" s="1">
        <v>24</v>
      </c>
      <c r="I46" s="1">
        <v>52</v>
      </c>
      <c r="J46" s="1">
        <v>84</v>
      </c>
      <c r="K46" s="1">
        <v>8</v>
      </c>
      <c r="L46" s="1">
        <v>8</v>
      </c>
      <c r="M46" s="1">
        <v>59</v>
      </c>
      <c r="N46" s="13" t="s">
        <v>28</v>
      </c>
      <c r="O46" s="1">
        <v>279</v>
      </c>
      <c r="P46" s="1">
        <v>98</v>
      </c>
      <c r="Q46" s="1">
        <v>10</v>
      </c>
      <c r="R46" s="1">
        <v>0</v>
      </c>
      <c r="S46" s="1">
        <v>1</v>
      </c>
      <c r="T46" s="1">
        <v>55</v>
      </c>
      <c r="U46" s="1">
        <v>5</v>
      </c>
      <c r="V46" s="1">
        <v>43</v>
      </c>
      <c r="W46" s="1">
        <v>13</v>
      </c>
      <c r="X46" s="1">
        <v>5</v>
      </c>
      <c r="Y46" s="1">
        <v>20</v>
      </c>
      <c r="Z46" s="1">
        <v>29</v>
      </c>
    </row>
    <row r="47" spans="1:26" x14ac:dyDescent="0.2">
      <c r="A47" s="13" t="s">
        <v>29</v>
      </c>
      <c r="B47" s="1">
        <v>561</v>
      </c>
      <c r="C47" s="1">
        <v>390</v>
      </c>
      <c r="D47" s="1">
        <v>3</v>
      </c>
      <c r="E47" s="1">
        <v>21</v>
      </c>
      <c r="F47" s="1">
        <v>21</v>
      </c>
      <c r="G47" s="1">
        <v>24</v>
      </c>
      <c r="H47" s="1">
        <v>19</v>
      </c>
      <c r="I47" s="1">
        <v>44</v>
      </c>
      <c r="J47" s="1">
        <v>70</v>
      </c>
      <c r="K47" s="1">
        <v>6</v>
      </c>
      <c r="L47" s="1">
        <v>16</v>
      </c>
      <c r="M47" s="1">
        <v>166</v>
      </c>
      <c r="N47" s="13" t="s">
        <v>29</v>
      </c>
      <c r="O47" s="1">
        <v>171</v>
      </c>
      <c r="P47" s="1">
        <v>32</v>
      </c>
      <c r="Q47" s="1">
        <v>9</v>
      </c>
      <c r="R47" s="1">
        <v>0</v>
      </c>
      <c r="S47" s="1">
        <v>1</v>
      </c>
      <c r="T47" s="1">
        <v>33</v>
      </c>
      <c r="U47" s="1">
        <v>7</v>
      </c>
      <c r="V47" s="1">
        <v>30</v>
      </c>
      <c r="W47" s="1">
        <v>11</v>
      </c>
      <c r="X47" s="1">
        <v>4</v>
      </c>
      <c r="Y47" s="1">
        <v>21</v>
      </c>
      <c r="Z47" s="1">
        <v>23</v>
      </c>
    </row>
    <row r="48" spans="1:26" x14ac:dyDescent="0.2">
      <c r="A48" s="13" t="s">
        <v>30</v>
      </c>
      <c r="B48" s="1">
        <v>426</v>
      </c>
      <c r="C48" s="1">
        <v>260</v>
      </c>
      <c r="D48" s="1">
        <v>4</v>
      </c>
      <c r="E48" s="1">
        <v>22</v>
      </c>
      <c r="F48" s="1">
        <v>25</v>
      </c>
      <c r="G48" s="1">
        <v>33</v>
      </c>
      <c r="H48" s="1">
        <v>16</v>
      </c>
      <c r="I48" s="1">
        <v>34</v>
      </c>
      <c r="J48" s="1">
        <v>78</v>
      </c>
      <c r="K48" s="1">
        <v>6</v>
      </c>
      <c r="L48" s="1">
        <v>4</v>
      </c>
      <c r="M48" s="1">
        <v>38</v>
      </c>
      <c r="N48" s="13" t="s">
        <v>30</v>
      </c>
      <c r="O48" s="1">
        <v>166</v>
      </c>
      <c r="P48" s="1">
        <v>53</v>
      </c>
      <c r="Q48" s="1">
        <v>20</v>
      </c>
      <c r="R48" s="1">
        <v>0</v>
      </c>
      <c r="S48" s="1">
        <v>2</v>
      </c>
      <c r="T48" s="1">
        <v>21</v>
      </c>
      <c r="U48" s="1">
        <v>4</v>
      </c>
      <c r="V48" s="1">
        <v>25</v>
      </c>
      <c r="W48" s="1">
        <v>8</v>
      </c>
      <c r="X48" s="1">
        <v>1</v>
      </c>
      <c r="Y48" s="1">
        <v>11</v>
      </c>
      <c r="Z48" s="1">
        <v>21</v>
      </c>
    </row>
    <row r="49" spans="1:26" x14ac:dyDescent="0.2">
      <c r="A49" s="13" t="s">
        <v>31</v>
      </c>
      <c r="B49" s="1">
        <v>391</v>
      </c>
      <c r="C49" s="1">
        <v>248</v>
      </c>
      <c r="D49" s="1">
        <v>3</v>
      </c>
      <c r="E49" s="1">
        <v>20</v>
      </c>
      <c r="F49" s="1">
        <v>30</v>
      </c>
      <c r="G49" s="1">
        <v>29</v>
      </c>
      <c r="H49" s="1">
        <v>12</v>
      </c>
      <c r="I49" s="1">
        <v>44</v>
      </c>
      <c r="J49" s="1">
        <v>77</v>
      </c>
      <c r="K49" s="1">
        <v>5</v>
      </c>
      <c r="L49" s="1">
        <v>10</v>
      </c>
      <c r="M49" s="1">
        <v>18</v>
      </c>
      <c r="N49" s="13" t="s">
        <v>31</v>
      </c>
      <c r="O49" s="1">
        <v>143</v>
      </c>
      <c r="P49" s="1">
        <v>26</v>
      </c>
      <c r="Q49" s="1">
        <v>11</v>
      </c>
      <c r="R49" s="1">
        <v>0</v>
      </c>
      <c r="S49" s="1">
        <v>1</v>
      </c>
      <c r="T49" s="1">
        <v>35</v>
      </c>
      <c r="U49" s="1">
        <v>4</v>
      </c>
      <c r="V49" s="1">
        <v>17</v>
      </c>
      <c r="W49" s="1">
        <v>7</v>
      </c>
      <c r="X49" s="1">
        <v>6</v>
      </c>
      <c r="Y49" s="1">
        <v>14</v>
      </c>
      <c r="Z49" s="1">
        <v>22</v>
      </c>
    </row>
    <row r="50" spans="1:26" x14ac:dyDescent="0.2">
      <c r="A50" s="13" t="s">
        <v>32</v>
      </c>
      <c r="B50" s="1">
        <v>380</v>
      </c>
      <c r="C50" s="1">
        <v>237</v>
      </c>
      <c r="D50" s="1">
        <v>3</v>
      </c>
      <c r="E50" s="1">
        <v>12</v>
      </c>
      <c r="F50" s="1">
        <v>25</v>
      </c>
      <c r="G50" s="1">
        <v>34</v>
      </c>
      <c r="H50" s="1">
        <v>14</v>
      </c>
      <c r="I50" s="1">
        <v>42</v>
      </c>
      <c r="J50" s="1">
        <v>77</v>
      </c>
      <c r="K50" s="1">
        <v>9</v>
      </c>
      <c r="L50" s="1">
        <v>4</v>
      </c>
      <c r="M50" s="1">
        <v>17</v>
      </c>
      <c r="N50" s="13" t="s">
        <v>32</v>
      </c>
      <c r="O50" s="1">
        <v>143</v>
      </c>
      <c r="P50" s="1">
        <v>23</v>
      </c>
      <c r="Q50" s="1">
        <v>5</v>
      </c>
      <c r="R50" s="1">
        <v>0</v>
      </c>
      <c r="S50" s="1">
        <v>0</v>
      </c>
      <c r="T50" s="1">
        <v>37</v>
      </c>
      <c r="U50" s="1">
        <v>8</v>
      </c>
      <c r="V50" s="1">
        <v>22</v>
      </c>
      <c r="W50" s="1">
        <v>7</v>
      </c>
      <c r="X50" s="1">
        <v>8</v>
      </c>
      <c r="Y50" s="1">
        <v>20</v>
      </c>
      <c r="Z50" s="1">
        <v>13</v>
      </c>
    </row>
    <row r="51" spans="1:26" x14ac:dyDescent="0.2">
      <c r="A51" s="13" t="s">
        <v>33</v>
      </c>
      <c r="B51" s="1">
        <v>288</v>
      </c>
      <c r="C51" s="1">
        <v>174</v>
      </c>
      <c r="D51" s="1">
        <v>4</v>
      </c>
      <c r="E51" s="1">
        <v>13</v>
      </c>
      <c r="F51" s="1">
        <v>21</v>
      </c>
      <c r="G51" s="1">
        <v>24</v>
      </c>
      <c r="H51" s="1">
        <v>12</v>
      </c>
      <c r="I51" s="1">
        <v>33</v>
      </c>
      <c r="J51" s="1">
        <v>54</v>
      </c>
      <c r="K51" s="1">
        <v>6</v>
      </c>
      <c r="L51" s="1">
        <v>4</v>
      </c>
      <c r="M51" s="1">
        <v>3</v>
      </c>
      <c r="N51" s="13" t="s">
        <v>33</v>
      </c>
      <c r="O51" s="1">
        <v>114</v>
      </c>
      <c r="P51" s="1">
        <v>24</v>
      </c>
      <c r="Q51" s="1">
        <v>10</v>
      </c>
      <c r="R51" s="1">
        <v>0</v>
      </c>
      <c r="S51" s="1">
        <v>0</v>
      </c>
      <c r="T51" s="1">
        <v>28</v>
      </c>
      <c r="U51" s="1">
        <v>3</v>
      </c>
      <c r="V51" s="1">
        <v>15</v>
      </c>
      <c r="W51" s="1">
        <v>12</v>
      </c>
      <c r="X51" s="1">
        <v>4</v>
      </c>
      <c r="Y51" s="1">
        <v>7</v>
      </c>
      <c r="Z51" s="1">
        <v>11</v>
      </c>
    </row>
    <row r="52" spans="1:26" x14ac:dyDescent="0.2">
      <c r="A52" s="13" t="s">
        <v>34</v>
      </c>
      <c r="B52" s="1">
        <v>178</v>
      </c>
      <c r="C52" s="1">
        <v>118</v>
      </c>
      <c r="D52" s="1">
        <v>1</v>
      </c>
      <c r="E52" s="1">
        <v>8</v>
      </c>
      <c r="F52" s="1">
        <v>10</v>
      </c>
      <c r="G52" s="1">
        <v>11</v>
      </c>
      <c r="H52" s="1">
        <v>7</v>
      </c>
      <c r="I52" s="1">
        <v>31</v>
      </c>
      <c r="J52" s="1">
        <v>37</v>
      </c>
      <c r="K52" s="1">
        <v>2</v>
      </c>
      <c r="L52" s="1">
        <v>2</v>
      </c>
      <c r="M52" s="1">
        <v>9</v>
      </c>
      <c r="N52" s="13" t="s">
        <v>34</v>
      </c>
      <c r="O52" s="1">
        <v>60</v>
      </c>
      <c r="P52" s="1">
        <v>7</v>
      </c>
      <c r="Q52" s="1">
        <v>2</v>
      </c>
      <c r="R52" s="1">
        <v>0</v>
      </c>
      <c r="S52" s="1">
        <v>0</v>
      </c>
      <c r="T52" s="1">
        <v>15</v>
      </c>
      <c r="U52" s="1">
        <v>4</v>
      </c>
      <c r="V52" s="1">
        <v>12</v>
      </c>
      <c r="W52" s="1">
        <v>8</v>
      </c>
      <c r="X52" s="1">
        <v>1</v>
      </c>
      <c r="Y52" s="1">
        <v>2</v>
      </c>
      <c r="Z52" s="1">
        <v>9</v>
      </c>
    </row>
    <row r="53" spans="1:26" x14ac:dyDescent="0.2">
      <c r="A53" s="13" t="s">
        <v>35</v>
      </c>
      <c r="B53" s="1">
        <v>137</v>
      </c>
      <c r="C53" s="1">
        <v>78</v>
      </c>
      <c r="D53" s="1">
        <v>2</v>
      </c>
      <c r="E53" s="1">
        <v>3</v>
      </c>
      <c r="F53" s="1">
        <v>10</v>
      </c>
      <c r="G53" s="1">
        <v>15</v>
      </c>
      <c r="H53" s="1">
        <v>5</v>
      </c>
      <c r="I53" s="1">
        <v>11</v>
      </c>
      <c r="J53" s="1">
        <v>23</v>
      </c>
      <c r="K53" s="1">
        <v>0</v>
      </c>
      <c r="L53" s="1">
        <v>1</v>
      </c>
      <c r="M53" s="1">
        <v>8</v>
      </c>
      <c r="N53" s="13" t="s">
        <v>35</v>
      </c>
      <c r="O53" s="1">
        <v>59</v>
      </c>
      <c r="P53" s="1">
        <v>21</v>
      </c>
      <c r="Q53" s="1">
        <v>2</v>
      </c>
      <c r="R53" s="1">
        <v>0</v>
      </c>
      <c r="S53" s="1">
        <v>2</v>
      </c>
      <c r="T53" s="1">
        <v>13</v>
      </c>
      <c r="U53" s="1">
        <v>2</v>
      </c>
      <c r="V53" s="1">
        <v>7</v>
      </c>
      <c r="W53" s="1">
        <v>1</v>
      </c>
      <c r="X53" s="1">
        <v>1</v>
      </c>
      <c r="Y53" s="1">
        <v>6</v>
      </c>
      <c r="Z53" s="1">
        <v>4</v>
      </c>
    </row>
    <row r="54" spans="1:26" x14ac:dyDescent="0.2">
      <c r="A54" s="13" t="s">
        <v>36</v>
      </c>
      <c r="B54" s="1">
        <v>132</v>
      </c>
      <c r="C54" s="1">
        <v>85</v>
      </c>
      <c r="D54" s="1">
        <v>1</v>
      </c>
      <c r="E54" s="1">
        <v>5</v>
      </c>
      <c r="F54" s="1">
        <v>7</v>
      </c>
      <c r="G54" s="1">
        <v>12</v>
      </c>
      <c r="H54" s="1">
        <v>8</v>
      </c>
      <c r="I54" s="1">
        <v>14</v>
      </c>
      <c r="J54" s="1">
        <v>28</v>
      </c>
      <c r="K54" s="1">
        <v>2</v>
      </c>
      <c r="L54" s="1">
        <v>4</v>
      </c>
      <c r="M54" s="1">
        <v>4</v>
      </c>
      <c r="N54" s="13" t="s">
        <v>36</v>
      </c>
      <c r="O54" s="1">
        <v>47</v>
      </c>
      <c r="P54" s="1">
        <v>8</v>
      </c>
      <c r="Q54" s="1">
        <v>3</v>
      </c>
      <c r="R54" s="1">
        <v>0</v>
      </c>
      <c r="S54" s="1">
        <v>1</v>
      </c>
      <c r="T54" s="1">
        <v>12</v>
      </c>
      <c r="U54" s="1">
        <v>2</v>
      </c>
      <c r="V54" s="1">
        <v>6</v>
      </c>
      <c r="W54" s="1">
        <v>4</v>
      </c>
      <c r="X54" s="1">
        <v>0</v>
      </c>
      <c r="Y54" s="1">
        <v>5</v>
      </c>
      <c r="Z54" s="1">
        <v>6</v>
      </c>
    </row>
    <row r="55" spans="1:26" x14ac:dyDescent="0.2">
      <c r="A55" s="13" t="s">
        <v>37</v>
      </c>
      <c r="B55" s="1">
        <v>132</v>
      </c>
      <c r="C55" s="1">
        <v>79</v>
      </c>
      <c r="D55" s="1">
        <v>2</v>
      </c>
      <c r="E55" s="1">
        <v>5</v>
      </c>
      <c r="F55" s="1">
        <v>10</v>
      </c>
      <c r="G55" s="1">
        <v>10</v>
      </c>
      <c r="H55" s="1">
        <v>6</v>
      </c>
      <c r="I55" s="1">
        <v>16</v>
      </c>
      <c r="J55" s="1">
        <v>18</v>
      </c>
      <c r="K55" s="1">
        <v>4</v>
      </c>
      <c r="L55" s="1">
        <v>4</v>
      </c>
      <c r="M55" s="1">
        <v>4</v>
      </c>
      <c r="N55" s="13" t="s">
        <v>37</v>
      </c>
      <c r="O55" s="1">
        <v>53</v>
      </c>
      <c r="P55" s="1">
        <v>15</v>
      </c>
      <c r="Q55" s="1">
        <v>2</v>
      </c>
      <c r="R55" s="1">
        <v>0</v>
      </c>
      <c r="S55" s="1">
        <v>1</v>
      </c>
      <c r="T55" s="1">
        <v>10</v>
      </c>
      <c r="U55" s="1">
        <v>4</v>
      </c>
      <c r="V55" s="1">
        <v>4</v>
      </c>
      <c r="W55" s="1">
        <v>4</v>
      </c>
      <c r="X55" s="1">
        <v>2</v>
      </c>
      <c r="Y55" s="1">
        <v>6</v>
      </c>
      <c r="Z55" s="1">
        <v>5</v>
      </c>
    </row>
    <row r="56" spans="1:26" x14ac:dyDescent="0.2">
      <c r="A56" s="13" t="s">
        <v>38</v>
      </c>
      <c r="B56" s="1">
        <v>78</v>
      </c>
      <c r="C56" s="1">
        <v>45</v>
      </c>
      <c r="D56" s="1">
        <v>0</v>
      </c>
      <c r="E56" s="1">
        <v>3</v>
      </c>
      <c r="F56" s="1">
        <v>6</v>
      </c>
      <c r="G56" s="1">
        <v>5</v>
      </c>
      <c r="H56" s="1">
        <v>5</v>
      </c>
      <c r="I56" s="1">
        <v>10</v>
      </c>
      <c r="J56" s="1">
        <v>8</v>
      </c>
      <c r="K56" s="1">
        <v>1</v>
      </c>
      <c r="L56" s="1">
        <v>4</v>
      </c>
      <c r="M56" s="1">
        <v>3</v>
      </c>
      <c r="N56" s="13" t="s">
        <v>38</v>
      </c>
      <c r="O56" s="1">
        <v>33</v>
      </c>
      <c r="P56" s="1">
        <v>3</v>
      </c>
      <c r="Q56" s="1">
        <v>1</v>
      </c>
      <c r="R56" s="1">
        <v>0</v>
      </c>
      <c r="S56" s="1">
        <v>0</v>
      </c>
      <c r="T56" s="1">
        <v>13</v>
      </c>
      <c r="U56" s="1">
        <v>1</v>
      </c>
      <c r="V56" s="1">
        <v>5</v>
      </c>
      <c r="W56" s="1">
        <v>1</v>
      </c>
      <c r="X56" s="1">
        <v>0</v>
      </c>
      <c r="Y56" s="1">
        <v>4</v>
      </c>
      <c r="Z56" s="1">
        <v>5</v>
      </c>
    </row>
    <row r="57" spans="1:26" x14ac:dyDescent="0.2">
      <c r="A57" s="13" t="s">
        <v>39</v>
      </c>
      <c r="B57" s="1">
        <v>89</v>
      </c>
      <c r="C57" s="1">
        <v>57</v>
      </c>
      <c r="D57" s="1">
        <v>0</v>
      </c>
      <c r="E57" s="1">
        <v>8</v>
      </c>
      <c r="F57" s="1">
        <v>3</v>
      </c>
      <c r="G57" s="1">
        <v>12</v>
      </c>
      <c r="H57" s="1">
        <v>5</v>
      </c>
      <c r="I57" s="1">
        <v>5</v>
      </c>
      <c r="J57" s="1">
        <v>19</v>
      </c>
      <c r="K57" s="1">
        <v>2</v>
      </c>
      <c r="L57" s="1">
        <v>2</v>
      </c>
      <c r="M57" s="1">
        <v>1</v>
      </c>
      <c r="N57" s="13" t="s">
        <v>39</v>
      </c>
      <c r="O57" s="1">
        <v>32</v>
      </c>
      <c r="P57" s="1">
        <v>4</v>
      </c>
      <c r="Q57" s="1">
        <v>3</v>
      </c>
      <c r="R57" s="1">
        <v>0</v>
      </c>
      <c r="S57" s="1">
        <v>0</v>
      </c>
      <c r="T57" s="1">
        <v>10</v>
      </c>
      <c r="U57" s="1">
        <v>0</v>
      </c>
      <c r="V57" s="1">
        <v>0</v>
      </c>
      <c r="W57" s="1">
        <v>2</v>
      </c>
      <c r="X57" s="1">
        <v>3</v>
      </c>
      <c r="Y57" s="1">
        <v>4</v>
      </c>
      <c r="Z57" s="1">
        <v>6</v>
      </c>
    </row>
    <row r="58" spans="1:26" x14ac:dyDescent="0.2">
      <c r="A58" s="13" t="s">
        <v>40</v>
      </c>
      <c r="B58" s="1">
        <v>85</v>
      </c>
      <c r="C58" s="1">
        <v>49</v>
      </c>
      <c r="D58" s="1">
        <v>0</v>
      </c>
      <c r="E58" s="1">
        <v>7</v>
      </c>
      <c r="F58" s="1">
        <v>5</v>
      </c>
      <c r="G58" s="1">
        <v>11</v>
      </c>
      <c r="H58" s="1">
        <v>2</v>
      </c>
      <c r="I58" s="1">
        <v>5</v>
      </c>
      <c r="J58" s="1">
        <v>10</v>
      </c>
      <c r="K58" s="1">
        <v>6</v>
      </c>
      <c r="L58" s="1">
        <v>1</v>
      </c>
      <c r="M58" s="1">
        <v>2</v>
      </c>
      <c r="N58" s="13" t="s">
        <v>40</v>
      </c>
      <c r="O58" s="1">
        <v>36</v>
      </c>
      <c r="P58" s="1">
        <v>3</v>
      </c>
      <c r="Q58" s="1">
        <v>7</v>
      </c>
      <c r="R58" s="1">
        <v>0</v>
      </c>
      <c r="S58" s="1">
        <v>3</v>
      </c>
      <c r="T58" s="1">
        <v>7</v>
      </c>
      <c r="U58" s="1">
        <v>0</v>
      </c>
      <c r="V58" s="1">
        <v>3</v>
      </c>
      <c r="W58" s="1">
        <v>3</v>
      </c>
      <c r="X58" s="1">
        <v>1</v>
      </c>
      <c r="Y58" s="1">
        <v>1</v>
      </c>
      <c r="Z58" s="1">
        <v>8</v>
      </c>
    </row>
    <row r="59" spans="1:26" s="12" customFormat="1" x14ac:dyDescent="0.2">
      <c r="A59" s="13" t="s">
        <v>41</v>
      </c>
      <c r="B59" s="12">
        <v>20.6</v>
      </c>
      <c r="C59" s="12">
        <v>21.2</v>
      </c>
      <c r="D59" s="12">
        <v>12.5</v>
      </c>
      <c r="E59" s="12">
        <v>18.2</v>
      </c>
      <c r="F59" s="12">
        <v>20.6</v>
      </c>
      <c r="G59" s="12">
        <v>19.600000000000001</v>
      </c>
      <c r="H59" s="12">
        <v>20.9</v>
      </c>
      <c r="I59" s="12">
        <v>21.1</v>
      </c>
      <c r="J59" s="12">
        <v>21.1</v>
      </c>
      <c r="K59" s="12">
        <v>19.100000000000001</v>
      </c>
      <c r="L59" s="12">
        <v>20.8</v>
      </c>
      <c r="M59" s="12">
        <v>22.4</v>
      </c>
      <c r="N59" s="13" t="s">
        <v>41</v>
      </c>
      <c r="O59" s="12">
        <v>19.600000000000001</v>
      </c>
      <c r="P59" s="12">
        <v>18.899999999999999</v>
      </c>
      <c r="Q59" s="12">
        <v>22.5</v>
      </c>
      <c r="R59" s="12">
        <v>0</v>
      </c>
      <c r="S59" s="12">
        <v>28.8</v>
      </c>
      <c r="T59" s="12">
        <v>19.899999999999999</v>
      </c>
      <c r="U59" s="12">
        <v>26.3</v>
      </c>
      <c r="V59" s="12">
        <v>18</v>
      </c>
      <c r="W59" s="12">
        <v>23.4</v>
      </c>
      <c r="X59" s="12">
        <v>19</v>
      </c>
      <c r="Y59" s="12">
        <v>19.5</v>
      </c>
      <c r="Z59" s="12">
        <v>19.8</v>
      </c>
    </row>
    <row r="60" spans="1:26" x14ac:dyDescent="0.2">
      <c r="A60" s="30" t="s">
        <v>329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 t="s">
        <v>329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</sheetData>
  <mergeCells count="4">
    <mergeCell ref="C2:M2"/>
    <mergeCell ref="O2:Z2"/>
    <mergeCell ref="A60:M60"/>
    <mergeCell ref="N60:Z60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7D6-70AB-429C-A611-8D8C9DF6C0D1}">
  <dimension ref="A1:Z81"/>
  <sheetViews>
    <sheetView view="pageBreakPreview" topLeftCell="A44" zoomScale="125" zoomScaleNormal="100" zoomScaleSheetLayoutView="125" workbookViewId="0">
      <selection activeCell="A81" sqref="A81:XFD81"/>
    </sheetView>
  </sheetViews>
  <sheetFormatPr defaultRowHeight="7.8" x14ac:dyDescent="0.15"/>
  <cols>
    <col min="1" max="1" width="16.109375" style="19" customWidth="1"/>
    <col min="2" max="13" width="6" style="20" customWidth="1"/>
    <col min="14" max="14" width="16.109375" style="19" customWidth="1"/>
    <col min="15" max="26" width="5.88671875" style="20" customWidth="1"/>
    <col min="27" max="16384" width="8.88671875" style="20"/>
  </cols>
  <sheetData>
    <row r="1" spans="1:26" x14ac:dyDescent="0.15">
      <c r="A1" s="19" t="s">
        <v>271</v>
      </c>
      <c r="N1" s="19" t="s">
        <v>271</v>
      </c>
    </row>
    <row r="2" spans="1:26" x14ac:dyDescent="0.15">
      <c r="A2" s="21"/>
      <c r="B2" s="22" t="s">
        <v>1</v>
      </c>
      <c r="C2" s="31" t="s">
        <v>247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21"/>
      <c r="O2" s="31" t="s">
        <v>248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</row>
    <row r="3" spans="1:26" s="27" customFormat="1" x14ac:dyDescent="0.15">
      <c r="A3" s="23"/>
      <c r="B3" s="24" t="s">
        <v>0</v>
      </c>
      <c r="C3" s="25" t="s">
        <v>2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25" t="s">
        <v>12</v>
      </c>
      <c r="M3" s="25" t="s">
        <v>13</v>
      </c>
      <c r="N3" s="23"/>
      <c r="O3" s="25" t="s">
        <v>1</v>
      </c>
      <c r="P3" s="25" t="s">
        <v>14</v>
      </c>
      <c r="Q3" s="25" t="s">
        <v>15</v>
      </c>
      <c r="R3" s="25" t="s">
        <v>16</v>
      </c>
      <c r="S3" s="25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6" t="s">
        <v>24</v>
      </c>
    </row>
    <row r="4" spans="1:26" x14ac:dyDescent="0.15">
      <c r="A4" s="19" t="s">
        <v>325</v>
      </c>
      <c r="N4" s="19" t="s">
        <v>325</v>
      </c>
    </row>
    <row r="6" spans="1:26" x14ac:dyDescent="0.15">
      <c r="A6" s="19" t="s">
        <v>278</v>
      </c>
      <c r="B6" s="20">
        <v>2116</v>
      </c>
      <c r="C6" s="20">
        <v>1757</v>
      </c>
      <c r="D6" s="20">
        <v>20</v>
      </c>
      <c r="E6" s="20">
        <v>94</v>
      </c>
      <c r="F6" s="20">
        <v>151</v>
      </c>
      <c r="G6" s="20">
        <v>211</v>
      </c>
      <c r="H6" s="20">
        <v>131</v>
      </c>
      <c r="I6" s="20">
        <v>361</v>
      </c>
      <c r="J6" s="20">
        <v>615</v>
      </c>
      <c r="K6" s="20">
        <v>45</v>
      </c>
      <c r="L6" s="20">
        <v>52</v>
      </c>
      <c r="M6" s="20">
        <v>77</v>
      </c>
      <c r="N6" s="19" t="s">
        <v>278</v>
      </c>
      <c r="O6" s="20">
        <v>359</v>
      </c>
      <c r="P6" s="20">
        <v>115</v>
      </c>
      <c r="Q6" s="20">
        <v>24</v>
      </c>
      <c r="R6" s="20">
        <v>0</v>
      </c>
      <c r="S6" s="20">
        <v>1</v>
      </c>
      <c r="T6" s="20">
        <v>69</v>
      </c>
      <c r="U6" s="20">
        <v>16</v>
      </c>
      <c r="V6" s="20">
        <v>49</v>
      </c>
      <c r="W6" s="20">
        <v>23</v>
      </c>
      <c r="X6" s="20">
        <v>16</v>
      </c>
      <c r="Y6" s="20">
        <v>22</v>
      </c>
      <c r="Z6" s="20">
        <v>24</v>
      </c>
    </row>
    <row r="7" spans="1:26" x14ac:dyDescent="0.15">
      <c r="A7" s="19" t="s">
        <v>172</v>
      </c>
      <c r="B7" s="20">
        <v>847</v>
      </c>
      <c r="C7" s="20">
        <v>818</v>
      </c>
      <c r="D7" s="20">
        <v>1</v>
      </c>
      <c r="E7" s="20">
        <v>39</v>
      </c>
      <c r="F7" s="20">
        <v>90</v>
      </c>
      <c r="G7" s="20">
        <v>96</v>
      </c>
      <c r="H7" s="20">
        <v>60</v>
      </c>
      <c r="I7" s="20">
        <v>122</v>
      </c>
      <c r="J7" s="20">
        <v>325</v>
      </c>
      <c r="K7" s="20">
        <v>22</v>
      </c>
      <c r="L7" s="20">
        <v>24</v>
      </c>
      <c r="M7" s="20">
        <v>39</v>
      </c>
      <c r="N7" s="19" t="s">
        <v>172</v>
      </c>
      <c r="O7" s="20">
        <v>29</v>
      </c>
      <c r="P7" s="20">
        <v>12</v>
      </c>
      <c r="Q7" s="20">
        <v>4</v>
      </c>
      <c r="R7" s="20">
        <v>0</v>
      </c>
      <c r="S7" s="20">
        <v>0</v>
      </c>
      <c r="T7" s="20">
        <v>0</v>
      </c>
      <c r="U7" s="20">
        <v>3</v>
      </c>
      <c r="V7" s="20">
        <v>3</v>
      </c>
      <c r="W7" s="20">
        <v>1</v>
      </c>
      <c r="X7" s="20">
        <v>2</v>
      </c>
      <c r="Y7" s="20">
        <v>3</v>
      </c>
      <c r="Z7" s="20">
        <v>1</v>
      </c>
    </row>
    <row r="8" spans="1:26" x14ac:dyDescent="0.15">
      <c r="A8" s="19" t="s">
        <v>173</v>
      </c>
      <c r="B8" s="20">
        <v>26</v>
      </c>
      <c r="C8" s="20">
        <v>9</v>
      </c>
      <c r="D8" s="20">
        <v>1</v>
      </c>
      <c r="E8" s="20">
        <v>1</v>
      </c>
      <c r="F8" s="20">
        <v>0</v>
      </c>
      <c r="G8" s="20">
        <v>2</v>
      </c>
      <c r="H8" s="20">
        <v>1</v>
      </c>
      <c r="I8" s="20">
        <v>4</v>
      </c>
      <c r="J8" s="20">
        <v>0</v>
      </c>
      <c r="K8" s="20">
        <v>0</v>
      </c>
      <c r="L8" s="20">
        <v>0</v>
      </c>
      <c r="M8" s="20">
        <v>0</v>
      </c>
      <c r="N8" s="19" t="s">
        <v>173</v>
      </c>
      <c r="O8" s="20">
        <v>17</v>
      </c>
      <c r="P8" s="20">
        <v>5</v>
      </c>
      <c r="Q8" s="20">
        <v>0</v>
      </c>
      <c r="R8" s="20">
        <v>0</v>
      </c>
      <c r="S8" s="20">
        <v>0</v>
      </c>
      <c r="T8" s="20">
        <v>2</v>
      </c>
      <c r="U8" s="20">
        <v>0</v>
      </c>
      <c r="V8" s="20">
        <v>5</v>
      </c>
      <c r="W8" s="20">
        <v>0</v>
      </c>
      <c r="X8" s="20">
        <v>5</v>
      </c>
      <c r="Y8" s="20">
        <v>0</v>
      </c>
      <c r="Z8" s="20">
        <v>0</v>
      </c>
    </row>
    <row r="9" spans="1:26" x14ac:dyDescent="0.15">
      <c r="A9" s="19" t="s">
        <v>174</v>
      </c>
      <c r="B9" s="20">
        <v>242</v>
      </c>
      <c r="C9" s="20">
        <v>242</v>
      </c>
      <c r="D9" s="20">
        <v>1</v>
      </c>
      <c r="E9" s="20">
        <v>35</v>
      </c>
      <c r="F9" s="20">
        <v>33</v>
      </c>
      <c r="G9" s="20">
        <v>67</v>
      </c>
      <c r="H9" s="20">
        <v>25</v>
      </c>
      <c r="I9" s="20">
        <v>20</v>
      </c>
      <c r="J9" s="20">
        <v>16</v>
      </c>
      <c r="K9" s="20">
        <v>8</v>
      </c>
      <c r="L9" s="20">
        <v>18</v>
      </c>
      <c r="M9" s="20">
        <v>19</v>
      </c>
      <c r="N9" s="19" t="s">
        <v>174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</row>
    <row r="10" spans="1:26" x14ac:dyDescent="0.15">
      <c r="A10" s="19" t="s">
        <v>175</v>
      </c>
      <c r="B10" s="20">
        <v>171</v>
      </c>
      <c r="C10" s="20">
        <v>167</v>
      </c>
      <c r="D10" s="20">
        <v>0</v>
      </c>
      <c r="E10" s="20">
        <v>0</v>
      </c>
      <c r="F10" s="20">
        <v>0</v>
      </c>
      <c r="G10" s="20">
        <v>5</v>
      </c>
      <c r="H10" s="20">
        <v>22</v>
      </c>
      <c r="I10" s="20">
        <v>53</v>
      </c>
      <c r="J10" s="20">
        <v>82</v>
      </c>
      <c r="K10" s="20">
        <v>0</v>
      </c>
      <c r="L10" s="20">
        <v>0</v>
      </c>
      <c r="M10" s="20">
        <v>5</v>
      </c>
      <c r="N10" s="19" t="s">
        <v>175</v>
      </c>
      <c r="O10" s="20">
        <v>4</v>
      </c>
      <c r="P10" s="20">
        <v>2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2</v>
      </c>
    </row>
    <row r="11" spans="1:26" x14ac:dyDescent="0.15">
      <c r="A11" s="19" t="s">
        <v>176</v>
      </c>
      <c r="B11" s="20">
        <v>5</v>
      </c>
      <c r="C11" s="20">
        <v>5</v>
      </c>
      <c r="D11" s="20">
        <v>0</v>
      </c>
      <c r="E11" s="20">
        <v>1</v>
      </c>
      <c r="F11" s="20">
        <v>2</v>
      </c>
      <c r="G11" s="20">
        <v>0</v>
      </c>
      <c r="H11" s="20">
        <v>0</v>
      </c>
      <c r="I11" s="20">
        <v>0</v>
      </c>
      <c r="J11" s="20">
        <v>2</v>
      </c>
      <c r="K11" s="20">
        <v>0</v>
      </c>
      <c r="L11" s="20">
        <v>0</v>
      </c>
      <c r="M11" s="20">
        <v>0</v>
      </c>
      <c r="N11" s="19" t="s">
        <v>176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</row>
    <row r="12" spans="1:26" x14ac:dyDescent="0.15">
      <c r="A12" s="19" t="s">
        <v>177</v>
      </c>
      <c r="B12" s="20">
        <v>17</v>
      </c>
      <c r="C12" s="20">
        <v>17</v>
      </c>
      <c r="D12" s="20">
        <v>0</v>
      </c>
      <c r="E12" s="20">
        <v>0</v>
      </c>
      <c r="F12" s="20">
        <v>0</v>
      </c>
      <c r="G12" s="20">
        <v>0</v>
      </c>
      <c r="H12" s="20">
        <v>2</v>
      </c>
      <c r="I12" s="20">
        <v>6</v>
      </c>
      <c r="J12" s="20">
        <v>6</v>
      </c>
      <c r="K12" s="20">
        <v>2</v>
      </c>
      <c r="L12" s="20">
        <v>1</v>
      </c>
      <c r="M12" s="20">
        <v>0</v>
      </c>
      <c r="N12" s="19" t="s">
        <v>177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</row>
    <row r="13" spans="1:26" x14ac:dyDescent="0.15">
      <c r="A13" s="19" t="s">
        <v>178</v>
      </c>
      <c r="B13" s="20">
        <v>740</v>
      </c>
      <c r="C13" s="20">
        <v>440</v>
      </c>
      <c r="D13" s="20">
        <v>9</v>
      </c>
      <c r="E13" s="20">
        <v>16</v>
      </c>
      <c r="F13" s="20">
        <v>25</v>
      </c>
      <c r="G13" s="20">
        <v>33</v>
      </c>
      <c r="H13" s="20">
        <v>19</v>
      </c>
      <c r="I13" s="20">
        <v>150</v>
      </c>
      <c r="J13" s="20">
        <v>154</v>
      </c>
      <c r="K13" s="20">
        <v>12</v>
      </c>
      <c r="L13" s="20">
        <v>8</v>
      </c>
      <c r="M13" s="20">
        <v>14</v>
      </c>
      <c r="N13" s="19" t="s">
        <v>178</v>
      </c>
      <c r="O13" s="20">
        <v>300</v>
      </c>
      <c r="P13" s="20">
        <v>92</v>
      </c>
      <c r="Q13" s="20">
        <v>18</v>
      </c>
      <c r="R13" s="20">
        <v>0</v>
      </c>
      <c r="S13" s="20">
        <v>1</v>
      </c>
      <c r="T13" s="20">
        <v>66</v>
      </c>
      <c r="U13" s="20">
        <v>12</v>
      </c>
      <c r="V13" s="20">
        <v>40</v>
      </c>
      <c r="W13" s="20">
        <v>22</v>
      </c>
      <c r="X13" s="20">
        <v>9</v>
      </c>
      <c r="Y13" s="20">
        <v>19</v>
      </c>
      <c r="Z13" s="20">
        <v>21</v>
      </c>
    </row>
    <row r="14" spans="1:26" x14ac:dyDescent="0.15">
      <c r="A14" s="19" t="s">
        <v>179</v>
      </c>
      <c r="B14" s="20">
        <v>68</v>
      </c>
      <c r="C14" s="20">
        <v>59</v>
      </c>
      <c r="D14" s="20">
        <v>8</v>
      </c>
      <c r="E14" s="20">
        <v>2</v>
      </c>
      <c r="F14" s="20">
        <v>1</v>
      </c>
      <c r="G14" s="20">
        <v>8</v>
      </c>
      <c r="H14" s="20">
        <v>2</v>
      </c>
      <c r="I14" s="20">
        <v>6</v>
      </c>
      <c r="J14" s="20">
        <v>30</v>
      </c>
      <c r="K14" s="20">
        <v>1</v>
      </c>
      <c r="L14" s="20">
        <v>1</v>
      </c>
      <c r="M14" s="20">
        <v>0</v>
      </c>
      <c r="N14" s="19" t="s">
        <v>179</v>
      </c>
      <c r="O14" s="20">
        <v>9</v>
      </c>
      <c r="P14" s="20">
        <v>4</v>
      </c>
      <c r="Q14" s="20">
        <v>2</v>
      </c>
      <c r="R14" s="20">
        <v>0</v>
      </c>
      <c r="S14" s="20">
        <v>0</v>
      </c>
      <c r="T14" s="20">
        <v>1</v>
      </c>
      <c r="U14" s="20">
        <v>1</v>
      </c>
      <c r="V14" s="20">
        <v>1</v>
      </c>
      <c r="W14" s="20">
        <v>0</v>
      </c>
      <c r="X14" s="20">
        <v>0</v>
      </c>
      <c r="Y14" s="20">
        <v>0</v>
      </c>
      <c r="Z14" s="20">
        <v>0</v>
      </c>
    </row>
    <row r="16" spans="1:26" x14ac:dyDescent="0.15">
      <c r="A16" s="19" t="s">
        <v>279</v>
      </c>
      <c r="B16" s="20">
        <v>1474</v>
      </c>
      <c r="C16" s="20">
        <v>1160</v>
      </c>
      <c r="D16" s="20">
        <v>18</v>
      </c>
      <c r="E16" s="20">
        <v>62</v>
      </c>
      <c r="F16" s="20">
        <v>93</v>
      </c>
      <c r="G16" s="20">
        <v>130</v>
      </c>
      <c r="H16" s="20">
        <v>83</v>
      </c>
      <c r="I16" s="20">
        <v>241</v>
      </c>
      <c r="J16" s="20">
        <v>414</v>
      </c>
      <c r="K16" s="20">
        <v>31</v>
      </c>
      <c r="L16" s="20">
        <v>37</v>
      </c>
      <c r="M16" s="20">
        <v>51</v>
      </c>
      <c r="N16" s="19" t="s">
        <v>279</v>
      </c>
      <c r="O16" s="20">
        <v>314</v>
      </c>
      <c r="P16" s="20">
        <v>87</v>
      </c>
      <c r="Q16" s="20">
        <v>21</v>
      </c>
      <c r="R16" s="20">
        <v>0</v>
      </c>
      <c r="S16" s="20">
        <v>1</v>
      </c>
      <c r="T16" s="20">
        <v>62</v>
      </c>
      <c r="U16" s="20">
        <v>15</v>
      </c>
      <c r="V16" s="20">
        <v>48</v>
      </c>
      <c r="W16" s="20">
        <v>23</v>
      </c>
      <c r="X16" s="20">
        <v>14</v>
      </c>
      <c r="Y16" s="20">
        <v>22</v>
      </c>
      <c r="Z16" s="20">
        <v>21</v>
      </c>
    </row>
    <row r="17" spans="1:26" x14ac:dyDescent="0.15">
      <c r="A17" s="19" t="s">
        <v>172</v>
      </c>
      <c r="B17" s="20">
        <v>588</v>
      </c>
      <c r="C17" s="20">
        <v>561</v>
      </c>
      <c r="D17" s="20">
        <v>1</v>
      </c>
      <c r="E17" s="20">
        <v>29</v>
      </c>
      <c r="F17" s="20">
        <v>58</v>
      </c>
      <c r="G17" s="20">
        <v>57</v>
      </c>
      <c r="H17" s="20">
        <v>42</v>
      </c>
      <c r="I17" s="20">
        <v>84</v>
      </c>
      <c r="J17" s="20">
        <v>229</v>
      </c>
      <c r="K17" s="20">
        <v>16</v>
      </c>
      <c r="L17" s="20">
        <v>18</v>
      </c>
      <c r="M17" s="20">
        <v>27</v>
      </c>
      <c r="N17" s="19" t="s">
        <v>172</v>
      </c>
      <c r="O17" s="20">
        <v>27</v>
      </c>
      <c r="P17" s="20">
        <v>10</v>
      </c>
      <c r="Q17" s="20">
        <v>4</v>
      </c>
      <c r="R17" s="20">
        <v>0</v>
      </c>
      <c r="S17" s="20">
        <v>0</v>
      </c>
      <c r="T17" s="20">
        <v>0</v>
      </c>
      <c r="U17" s="20">
        <v>3</v>
      </c>
      <c r="V17" s="20">
        <v>3</v>
      </c>
      <c r="W17" s="20">
        <v>1</v>
      </c>
      <c r="X17" s="20">
        <v>2</v>
      </c>
      <c r="Y17" s="20">
        <v>3</v>
      </c>
      <c r="Z17" s="20">
        <v>1</v>
      </c>
    </row>
    <row r="18" spans="1:26" x14ac:dyDescent="0.15">
      <c r="A18" s="19" t="s">
        <v>173</v>
      </c>
      <c r="B18" s="20">
        <v>23</v>
      </c>
      <c r="C18" s="20">
        <v>7</v>
      </c>
      <c r="D18" s="20">
        <v>1</v>
      </c>
      <c r="E18" s="20">
        <v>1</v>
      </c>
      <c r="F18" s="20">
        <v>0</v>
      </c>
      <c r="G18" s="20">
        <v>2</v>
      </c>
      <c r="H18" s="20">
        <v>0</v>
      </c>
      <c r="I18" s="20">
        <v>3</v>
      </c>
      <c r="J18" s="20">
        <v>0</v>
      </c>
      <c r="K18" s="20">
        <v>0</v>
      </c>
      <c r="L18" s="20">
        <v>0</v>
      </c>
      <c r="M18" s="20">
        <v>0</v>
      </c>
      <c r="N18" s="19" t="s">
        <v>173</v>
      </c>
      <c r="O18" s="20">
        <v>16</v>
      </c>
      <c r="P18" s="20">
        <v>4</v>
      </c>
      <c r="Q18" s="20">
        <v>0</v>
      </c>
      <c r="R18" s="20">
        <v>0</v>
      </c>
      <c r="S18" s="20">
        <v>0</v>
      </c>
      <c r="T18" s="20">
        <v>2</v>
      </c>
      <c r="U18" s="20">
        <v>0</v>
      </c>
      <c r="V18" s="20">
        <v>5</v>
      </c>
      <c r="W18" s="20">
        <v>0</v>
      </c>
      <c r="X18" s="20">
        <v>5</v>
      </c>
      <c r="Y18" s="20">
        <v>0</v>
      </c>
      <c r="Z18" s="20">
        <v>0</v>
      </c>
    </row>
    <row r="19" spans="1:26" x14ac:dyDescent="0.15">
      <c r="A19" s="19" t="s">
        <v>174</v>
      </c>
      <c r="B19" s="20">
        <v>157</v>
      </c>
      <c r="C19" s="20">
        <v>157</v>
      </c>
      <c r="D19" s="20">
        <v>0</v>
      </c>
      <c r="E19" s="20">
        <v>24</v>
      </c>
      <c r="F19" s="20">
        <v>17</v>
      </c>
      <c r="G19" s="20">
        <v>43</v>
      </c>
      <c r="H19" s="20">
        <v>15</v>
      </c>
      <c r="I19" s="20">
        <v>13</v>
      </c>
      <c r="J19" s="20">
        <v>10</v>
      </c>
      <c r="K19" s="20">
        <v>6</v>
      </c>
      <c r="L19" s="20">
        <v>16</v>
      </c>
      <c r="M19" s="20">
        <v>13</v>
      </c>
      <c r="N19" s="19" t="s">
        <v>174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</row>
    <row r="20" spans="1:26" x14ac:dyDescent="0.15">
      <c r="A20" s="19" t="s">
        <v>175</v>
      </c>
      <c r="B20" s="20">
        <v>89</v>
      </c>
      <c r="C20" s="20">
        <v>89</v>
      </c>
      <c r="D20" s="20">
        <v>0</v>
      </c>
      <c r="E20" s="20">
        <v>0</v>
      </c>
      <c r="F20" s="20">
        <v>0</v>
      </c>
      <c r="G20" s="20">
        <v>2</v>
      </c>
      <c r="H20" s="20">
        <v>17</v>
      </c>
      <c r="I20" s="20">
        <v>29</v>
      </c>
      <c r="J20" s="20">
        <v>40</v>
      </c>
      <c r="K20" s="20">
        <v>0</v>
      </c>
      <c r="L20" s="20">
        <v>0</v>
      </c>
      <c r="M20" s="20">
        <v>1</v>
      </c>
      <c r="N20" s="19" t="s">
        <v>175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</row>
    <row r="21" spans="1:26" x14ac:dyDescent="0.15">
      <c r="A21" s="19" t="s">
        <v>176</v>
      </c>
      <c r="B21" s="20">
        <v>5</v>
      </c>
      <c r="C21" s="20">
        <v>5</v>
      </c>
      <c r="D21" s="20">
        <v>0</v>
      </c>
      <c r="E21" s="20">
        <v>1</v>
      </c>
      <c r="F21" s="20">
        <v>2</v>
      </c>
      <c r="G21" s="20">
        <v>0</v>
      </c>
      <c r="H21" s="20">
        <v>0</v>
      </c>
      <c r="I21" s="20">
        <v>0</v>
      </c>
      <c r="J21" s="20">
        <v>2</v>
      </c>
      <c r="K21" s="20">
        <v>0</v>
      </c>
      <c r="L21" s="20">
        <v>0</v>
      </c>
      <c r="M21" s="20">
        <v>0</v>
      </c>
      <c r="N21" s="19" t="s">
        <v>176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</row>
    <row r="22" spans="1:26" x14ac:dyDescent="0.15">
      <c r="A22" s="19" t="s">
        <v>177</v>
      </c>
      <c r="B22" s="20">
        <v>15</v>
      </c>
      <c r="C22" s="20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1</v>
      </c>
      <c r="I22" s="20">
        <v>6</v>
      </c>
      <c r="J22" s="20">
        <v>5</v>
      </c>
      <c r="K22" s="20">
        <v>2</v>
      </c>
      <c r="L22" s="20">
        <v>1</v>
      </c>
      <c r="M22" s="20">
        <v>0</v>
      </c>
      <c r="N22" s="19" t="s">
        <v>177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</row>
    <row r="23" spans="1:26" x14ac:dyDescent="0.15">
      <c r="A23" s="19" t="s">
        <v>178</v>
      </c>
      <c r="B23" s="20">
        <v>546</v>
      </c>
      <c r="C23" s="20">
        <v>280</v>
      </c>
      <c r="D23" s="20">
        <v>8</v>
      </c>
      <c r="E23" s="20">
        <v>6</v>
      </c>
      <c r="F23" s="20">
        <v>16</v>
      </c>
      <c r="G23" s="20">
        <v>19</v>
      </c>
      <c r="H23" s="20">
        <v>7</v>
      </c>
      <c r="I23" s="20">
        <v>103</v>
      </c>
      <c r="J23" s="20">
        <v>103</v>
      </c>
      <c r="K23" s="20">
        <v>6</v>
      </c>
      <c r="L23" s="20">
        <v>2</v>
      </c>
      <c r="M23" s="20">
        <v>10</v>
      </c>
      <c r="N23" s="19" t="s">
        <v>178</v>
      </c>
      <c r="O23" s="20">
        <v>266</v>
      </c>
      <c r="P23" s="20">
        <v>71</v>
      </c>
      <c r="Q23" s="20">
        <v>17</v>
      </c>
      <c r="R23" s="20">
        <v>0</v>
      </c>
      <c r="S23" s="20">
        <v>1</v>
      </c>
      <c r="T23" s="20">
        <v>59</v>
      </c>
      <c r="U23" s="20">
        <v>11</v>
      </c>
      <c r="V23" s="20">
        <v>39</v>
      </c>
      <c r="W23" s="20">
        <v>22</v>
      </c>
      <c r="X23" s="20">
        <v>7</v>
      </c>
      <c r="Y23" s="20">
        <v>19</v>
      </c>
      <c r="Z23" s="20">
        <v>20</v>
      </c>
    </row>
    <row r="24" spans="1:26" x14ac:dyDescent="0.15">
      <c r="A24" s="19" t="s">
        <v>179</v>
      </c>
      <c r="B24" s="20">
        <v>51</v>
      </c>
      <c r="C24" s="20">
        <v>46</v>
      </c>
      <c r="D24" s="20">
        <v>8</v>
      </c>
      <c r="E24" s="20">
        <v>1</v>
      </c>
      <c r="F24" s="20">
        <v>0</v>
      </c>
      <c r="G24" s="20">
        <v>7</v>
      </c>
      <c r="H24" s="20">
        <v>1</v>
      </c>
      <c r="I24" s="20">
        <v>3</v>
      </c>
      <c r="J24" s="20">
        <v>25</v>
      </c>
      <c r="K24" s="20">
        <v>1</v>
      </c>
      <c r="L24" s="20">
        <v>0</v>
      </c>
      <c r="M24" s="20">
        <v>0</v>
      </c>
      <c r="N24" s="19" t="s">
        <v>179</v>
      </c>
      <c r="O24" s="20">
        <v>5</v>
      </c>
      <c r="P24" s="20">
        <v>2</v>
      </c>
      <c r="Q24" s="20">
        <v>0</v>
      </c>
      <c r="R24" s="20">
        <v>0</v>
      </c>
      <c r="S24" s="20">
        <v>0</v>
      </c>
      <c r="T24" s="20">
        <v>1</v>
      </c>
      <c r="U24" s="20">
        <v>1</v>
      </c>
      <c r="V24" s="20">
        <v>1</v>
      </c>
      <c r="W24" s="20">
        <v>0</v>
      </c>
      <c r="X24" s="20">
        <v>0</v>
      </c>
      <c r="Y24" s="20">
        <v>0</v>
      </c>
      <c r="Z24" s="20">
        <v>0</v>
      </c>
    </row>
    <row r="26" spans="1:26" x14ac:dyDescent="0.15">
      <c r="A26" s="19" t="s">
        <v>280</v>
      </c>
      <c r="B26" s="20">
        <v>642</v>
      </c>
      <c r="C26" s="20">
        <v>597</v>
      </c>
      <c r="D26" s="20">
        <v>2</v>
      </c>
      <c r="E26" s="20">
        <v>32</v>
      </c>
      <c r="F26" s="20">
        <v>58</v>
      </c>
      <c r="G26" s="20">
        <v>81</v>
      </c>
      <c r="H26" s="20">
        <v>48</v>
      </c>
      <c r="I26" s="20">
        <v>120</v>
      </c>
      <c r="J26" s="20">
        <v>201</v>
      </c>
      <c r="K26" s="20">
        <v>14</v>
      </c>
      <c r="L26" s="20">
        <v>15</v>
      </c>
      <c r="M26" s="20">
        <v>26</v>
      </c>
      <c r="N26" s="19" t="s">
        <v>280</v>
      </c>
      <c r="O26" s="20">
        <v>45</v>
      </c>
      <c r="P26" s="20">
        <v>28</v>
      </c>
      <c r="Q26" s="20">
        <v>3</v>
      </c>
      <c r="R26" s="20">
        <v>0</v>
      </c>
      <c r="S26" s="20">
        <v>0</v>
      </c>
      <c r="T26" s="20">
        <v>7</v>
      </c>
      <c r="U26" s="20">
        <v>1</v>
      </c>
      <c r="V26" s="20">
        <v>1</v>
      </c>
      <c r="W26" s="20">
        <v>0</v>
      </c>
      <c r="X26" s="20">
        <v>2</v>
      </c>
      <c r="Y26" s="20">
        <v>0</v>
      </c>
      <c r="Z26" s="20">
        <v>3</v>
      </c>
    </row>
    <row r="27" spans="1:26" x14ac:dyDescent="0.15">
      <c r="A27" s="19" t="s">
        <v>172</v>
      </c>
      <c r="B27" s="20">
        <v>259</v>
      </c>
      <c r="C27" s="20">
        <v>257</v>
      </c>
      <c r="D27" s="20">
        <v>0</v>
      </c>
      <c r="E27" s="20">
        <v>10</v>
      </c>
      <c r="F27" s="20">
        <v>32</v>
      </c>
      <c r="G27" s="20">
        <v>39</v>
      </c>
      <c r="H27" s="20">
        <v>18</v>
      </c>
      <c r="I27" s="20">
        <v>38</v>
      </c>
      <c r="J27" s="20">
        <v>96</v>
      </c>
      <c r="K27" s="20">
        <v>6</v>
      </c>
      <c r="L27" s="20">
        <v>6</v>
      </c>
      <c r="M27" s="20">
        <v>12</v>
      </c>
      <c r="N27" s="19" t="s">
        <v>172</v>
      </c>
      <c r="O27" s="20">
        <v>2</v>
      </c>
      <c r="P27" s="20">
        <v>2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x14ac:dyDescent="0.15">
      <c r="A28" s="19" t="s">
        <v>173</v>
      </c>
      <c r="B28" s="20">
        <v>3</v>
      </c>
      <c r="C28" s="20">
        <v>2</v>
      </c>
      <c r="D28" s="20">
        <v>0</v>
      </c>
      <c r="E28" s="20">
        <v>0</v>
      </c>
      <c r="F28" s="20">
        <v>0</v>
      </c>
      <c r="G28" s="20">
        <v>0</v>
      </c>
      <c r="H28" s="20">
        <v>1</v>
      </c>
      <c r="I28" s="20">
        <v>1</v>
      </c>
      <c r="J28" s="20">
        <v>0</v>
      </c>
      <c r="K28" s="20">
        <v>0</v>
      </c>
      <c r="L28" s="20">
        <v>0</v>
      </c>
      <c r="M28" s="20">
        <v>0</v>
      </c>
      <c r="N28" s="19" t="s">
        <v>173</v>
      </c>
      <c r="O28" s="20">
        <v>1</v>
      </c>
      <c r="P28" s="20">
        <v>1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</row>
    <row r="29" spans="1:26" x14ac:dyDescent="0.15">
      <c r="A29" s="19" t="s">
        <v>174</v>
      </c>
      <c r="B29" s="20">
        <v>85</v>
      </c>
      <c r="C29" s="20">
        <v>85</v>
      </c>
      <c r="D29" s="20">
        <v>1</v>
      </c>
      <c r="E29" s="20">
        <v>11</v>
      </c>
      <c r="F29" s="20">
        <v>16</v>
      </c>
      <c r="G29" s="20">
        <v>24</v>
      </c>
      <c r="H29" s="20">
        <v>10</v>
      </c>
      <c r="I29" s="20">
        <v>7</v>
      </c>
      <c r="J29" s="20">
        <v>6</v>
      </c>
      <c r="K29" s="20">
        <v>2</v>
      </c>
      <c r="L29" s="20">
        <v>2</v>
      </c>
      <c r="M29" s="20">
        <v>6</v>
      </c>
      <c r="N29" s="19" t="s">
        <v>174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</row>
    <row r="30" spans="1:26" x14ac:dyDescent="0.15">
      <c r="A30" s="19" t="s">
        <v>175</v>
      </c>
      <c r="B30" s="20">
        <v>82</v>
      </c>
      <c r="C30" s="20">
        <v>78</v>
      </c>
      <c r="D30" s="20">
        <v>0</v>
      </c>
      <c r="E30" s="20">
        <v>0</v>
      </c>
      <c r="F30" s="20">
        <v>0</v>
      </c>
      <c r="G30" s="20">
        <v>3</v>
      </c>
      <c r="H30" s="20">
        <v>5</v>
      </c>
      <c r="I30" s="20">
        <v>24</v>
      </c>
      <c r="J30" s="20">
        <v>42</v>
      </c>
      <c r="K30" s="20">
        <v>0</v>
      </c>
      <c r="L30" s="20">
        <v>0</v>
      </c>
      <c r="M30" s="20">
        <v>4</v>
      </c>
      <c r="N30" s="19" t="s">
        <v>175</v>
      </c>
      <c r="O30" s="20">
        <v>4</v>
      </c>
      <c r="P30" s="20">
        <v>2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</v>
      </c>
    </row>
    <row r="31" spans="1:26" x14ac:dyDescent="0.15">
      <c r="A31" s="19" t="s">
        <v>176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 t="s">
        <v>176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</row>
    <row r="32" spans="1:26" x14ac:dyDescent="0.15">
      <c r="A32" s="19" t="s">
        <v>177</v>
      </c>
      <c r="B32" s="20">
        <v>2</v>
      </c>
      <c r="C32" s="20">
        <v>2</v>
      </c>
      <c r="D32" s="20">
        <v>0</v>
      </c>
      <c r="E32" s="20">
        <v>0</v>
      </c>
      <c r="F32" s="20">
        <v>0</v>
      </c>
      <c r="G32" s="20">
        <v>0</v>
      </c>
      <c r="H32" s="20">
        <v>1</v>
      </c>
      <c r="I32" s="20">
        <v>0</v>
      </c>
      <c r="J32" s="20">
        <v>1</v>
      </c>
      <c r="K32" s="20">
        <v>0</v>
      </c>
      <c r="L32" s="20">
        <v>0</v>
      </c>
      <c r="M32" s="20">
        <v>0</v>
      </c>
      <c r="N32" s="19" t="s">
        <v>177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</row>
    <row r="33" spans="1:26" x14ac:dyDescent="0.15">
      <c r="A33" s="19" t="s">
        <v>178</v>
      </c>
      <c r="B33" s="20">
        <v>194</v>
      </c>
      <c r="C33" s="20">
        <v>160</v>
      </c>
      <c r="D33" s="20">
        <v>1</v>
      </c>
      <c r="E33" s="20">
        <v>10</v>
      </c>
      <c r="F33" s="20">
        <v>9</v>
      </c>
      <c r="G33" s="20">
        <v>14</v>
      </c>
      <c r="H33" s="20">
        <v>12</v>
      </c>
      <c r="I33" s="20">
        <v>47</v>
      </c>
      <c r="J33" s="20">
        <v>51</v>
      </c>
      <c r="K33" s="20">
        <v>6</v>
      </c>
      <c r="L33" s="20">
        <v>6</v>
      </c>
      <c r="M33" s="20">
        <v>4</v>
      </c>
      <c r="N33" s="19" t="s">
        <v>178</v>
      </c>
      <c r="O33" s="20">
        <v>34</v>
      </c>
      <c r="P33" s="20">
        <v>21</v>
      </c>
      <c r="Q33" s="20">
        <v>1</v>
      </c>
      <c r="R33" s="20">
        <v>0</v>
      </c>
      <c r="S33" s="20">
        <v>0</v>
      </c>
      <c r="T33" s="20">
        <v>7</v>
      </c>
      <c r="U33" s="20">
        <v>1</v>
      </c>
      <c r="V33" s="20">
        <v>1</v>
      </c>
      <c r="W33" s="20">
        <v>0</v>
      </c>
      <c r="X33" s="20">
        <v>2</v>
      </c>
      <c r="Y33" s="20">
        <v>0</v>
      </c>
      <c r="Z33" s="20">
        <v>1</v>
      </c>
    </row>
    <row r="34" spans="1:26" x14ac:dyDescent="0.15">
      <c r="A34" s="19" t="s">
        <v>179</v>
      </c>
      <c r="B34" s="20">
        <v>17</v>
      </c>
      <c r="C34" s="20">
        <v>13</v>
      </c>
      <c r="D34" s="20">
        <v>0</v>
      </c>
      <c r="E34" s="20">
        <v>1</v>
      </c>
      <c r="F34" s="20">
        <v>1</v>
      </c>
      <c r="G34" s="20">
        <v>1</v>
      </c>
      <c r="H34" s="20">
        <v>1</v>
      </c>
      <c r="I34" s="20">
        <v>3</v>
      </c>
      <c r="J34" s="20">
        <v>5</v>
      </c>
      <c r="K34" s="20">
        <v>0</v>
      </c>
      <c r="L34" s="20">
        <v>1</v>
      </c>
      <c r="M34" s="20">
        <v>0</v>
      </c>
      <c r="N34" s="19" t="s">
        <v>179</v>
      </c>
      <c r="O34" s="20">
        <v>4</v>
      </c>
      <c r="P34" s="20">
        <v>2</v>
      </c>
      <c r="Q34" s="20">
        <v>2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</row>
    <row r="36" spans="1:26" x14ac:dyDescent="0.15">
      <c r="A36" s="19" t="s">
        <v>327</v>
      </c>
      <c r="N36" s="19" t="s">
        <v>327</v>
      </c>
    </row>
    <row r="38" spans="1:26" x14ac:dyDescent="0.15">
      <c r="A38" s="19" t="s">
        <v>249</v>
      </c>
      <c r="B38" s="20">
        <v>873</v>
      </c>
      <c r="C38" s="20">
        <v>827</v>
      </c>
      <c r="D38" s="20">
        <v>2</v>
      </c>
      <c r="E38" s="20">
        <v>40</v>
      </c>
      <c r="F38" s="20">
        <v>90</v>
      </c>
      <c r="G38" s="20">
        <v>98</v>
      </c>
      <c r="H38" s="20">
        <v>61</v>
      </c>
      <c r="I38" s="20">
        <v>126</v>
      </c>
      <c r="J38" s="20">
        <v>325</v>
      </c>
      <c r="K38" s="20">
        <v>22</v>
      </c>
      <c r="L38" s="20">
        <v>24</v>
      </c>
      <c r="M38" s="20">
        <v>39</v>
      </c>
      <c r="N38" s="19" t="s">
        <v>249</v>
      </c>
      <c r="O38" s="20">
        <v>46</v>
      </c>
      <c r="P38" s="20">
        <v>17</v>
      </c>
      <c r="Q38" s="20">
        <v>4</v>
      </c>
      <c r="R38" s="20">
        <v>0</v>
      </c>
      <c r="S38" s="20">
        <v>0</v>
      </c>
      <c r="T38" s="20">
        <v>2</v>
      </c>
      <c r="U38" s="20">
        <v>3</v>
      </c>
      <c r="V38" s="20">
        <v>8</v>
      </c>
      <c r="W38" s="20">
        <v>1</v>
      </c>
      <c r="X38" s="20">
        <v>7</v>
      </c>
      <c r="Y38" s="20">
        <v>3</v>
      </c>
      <c r="Z38" s="20">
        <v>1</v>
      </c>
    </row>
    <row r="39" spans="1:26" x14ac:dyDescent="0.15">
      <c r="A39" s="19" t="s">
        <v>180</v>
      </c>
      <c r="B39" s="20">
        <v>306</v>
      </c>
      <c r="C39" s="20">
        <v>283</v>
      </c>
      <c r="D39" s="20">
        <v>2</v>
      </c>
      <c r="E39" s="20">
        <v>11</v>
      </c>
      <c r="F39" s="20">
        <v>15</v>
      </c>
      <c r="G39" s="20">
        <v>30</v>
      </c>
      <c r="H39" s="20">
        <v>13</v>
      </c>
      <c r="I39" s="20">
        <v>40</v>
      </c>
      <c r="J39" s="20">
        <v>115</v>
      </c>
      <c r="K39" s="20">
        <v>16</v>
      </c>
      <c r="L39" s="20">
        <v>13</v>
      </c>
      <c r="M39" s="20">
        <v>28</v>
      </c>
      <c r="N39" s="19" t="s">
        <v>180</v>
      </c>
      <c r="O39" s="20">
        <v>23</v>
      </c>
      <c r="P39" s="20">
        <v>11</v>
      </c>
      <c r="Q39" s="20">
        <v>2</v>
      </c>
      <c r="R39" s="20">
        <v>0</v>
      </c>
      <c r="S39" s="20">
        <v>0</v>
      </c>
      <c r="T39" s="20">
        <v>0</v>
      </c>
      <c r="U39" s="20">
        <v>3</v>
      </c>
      <c r="V39" s="20">
        <v>4</v>
      </c>
      <c r="W39" s="20">
        <v>0</v>
      </c>
      <c r="X39" s="20">
        <v>2</v>
      </c>
      <c r="Y39" s="20">
        <v>1</v>
      </c>
      <c r="Z39" s="20">
        <v>0</v>
      </c>
    </row>
    <row r="40" spans="1:26" x14ac:dyDescent="0.15">
      <c r="A40" s="19" t="s">
        <v>181</v>
      </c>
      <c r="B40" s="20">
        <v>267</v>
      </c>
      <c r="C40" s="20">
        <v>254</v>
      </c>
      <c r="D40" s="20">
        <v>0</v>
      </c>
      <c r="E40" s="20">
        <v>8</v>
      </c>
      <c r="F40" s="20">
        <v>30</v>
      </c>
      <c r="G40" s="20">
        <v>35</v>
      </c>
      <c r="H40" s="20">
        <v>15</v>
      </c>
      <c r="I40" s="20">
        <v>46</v>
      </c>
      <c r="J40" s="20">
        <v>101</v>
      </c>
      <c r="K40" s="20">
        <v>6</v>
      </c>
      <c r="L40" s="20">
        <v>6</v>
      </c>
      <c r="M40" s="20">
        <v>7</v>
      </c>
      <c r="N40" s="19" t="s">
        <v>181</v>
      </c>
      <c r="O40" s="20">
        <v>13</v>
      </c>
      <c r="P40" s="20">
        <v>6</v>
      </c>
      <c r="Q40" s="20">
        <v>2</v>
      </c>
      <c r="R40" s="20">
        <v>0</v>
      </c>
      <c r="S40" s="20">
        <v>0</v>
      </c>
      <c r="T40" s="20">
        <v>2</v>
      </c>
      <c r="U40" s="20">
        <v>0</v>
      </c>
      <c r="V40" s="20">
        <v>3</v>
      </c>
      <c r="W40" s="20">
        <v>0</v>
      </c>
      <c r="X40" s="20">
        <v>0</v>
      </c>
      <c r="Y40" s="20">
        <v>0</v>
      </c>
      <c r="Z40" s="20">
        <v>0</v>
      </c>
    </row>
    <row r="41" spans="1:26" x14ac:dyDescent="0.15">
      <c r="A41" s="19" t="s">
        <v>182</v>
      </c>
      <c r="B41" s="20">
        <v>105</v>
      </c>
      <c r="C41" s="20">
        <v>101</v>
      </c>
      <c r="D41" s="20">
        <v>0</v>
      </c>
      <c r="E41" s="20">
        <v>14</v>
      </c>
      <c r="F41" s="20">
        <v>14</v>
      </c>
      <c r="G41" s="20">
        <v>13</v>
      </c>
      <c r="H41" s="20">
        <v>11</v>
      </c>
      <c r="I41" s="20">
        <v>12</v>
      </c>
      <c r="J41" s="20">
        <v>36</v>
      </c>
      <c r="K41" s="20">
        <v>0</v>
      </c>
      <c r="L41" s="20">
        <v>0</v>
      </c>
      <c r="M41" s="20">
        <v>1</v>
      </c>
      <c r="N41" s="19" t="s">
        <v>182</v>
      </c>
      <c r="O41" s="20">
        <v>4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1</v>
      </c>
      <c r="W41" s="20">
        <v>1</v>
      </c>
      <c r="X41" s="20">
        <v>0</v>
      </c>
      <c r="Y41" s="20">
        <v>1</v>
      </c>
      <c r="Z41" s="20">
        <v>1</v>
      </c>
    </row>
    <row r="42" spans="1:26" x14ac:dyDescent="0.15">
      <c r="A42" s="19" t="s">
        <v>183</v>
      </c>
      <c r="B42" s="20">
        <v>77</v>
      </c>
      <c r="C42" s="20">
        <v>76</v>
      </c>
      <c r="D42" s="20">
        <v>0</v>
      </c>
      <c r="E42" s="20">
        <v>3</v>
      </c>
      <c r="F42" s="20">
        <v>17</v>
      </c>
      <c r="G42" s="20">
        <v>8</v>
      </c>
      <c r="H42" s="20">
        <v>7</v>
      </c>
      <c r="I42" s="20">
        <v>8</v>
      </c>
      <c r="J42" s="20">
        <v>30</v>
      </c>
      <c r="K42" s="20">
        <v>0</v>
      </c>
      <c r="L42" s="20">
        <v>3</v>
      </c>
      <c r="M42" s="20">
        <v>0</v>
      </c>
      <c r="N42" s="19" t="s">
        <v>183</v>
      </c>
      <c r="O42" s="20">
        <v>1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1</v>
      </c>
      <c r="Z42" s="20">
        <v>0</v>
      </c>
    </row>
    <row r="43" spans="1:26" x14ac:dyDescent="0.15">
      <c r="A43" s="19" t="s">
        <v>184</v>
      </c>
      <c r="B43" s="20">
        <v>53</v>
      </c>
      <c r="C43" s="20">
        <v>53</v>
      </c>
      <c r="D43" s="20">
        <v>0</v>
      </c>
      <c r="E43" s="20">
        <v>1</v>
      </c>
      <c r="F43" s="20">
        <v>8</v>
      </c>
      <c r="G43" s="20">
        <v>6</v>
      </c>
      <c r="H43" s="20">
        <v>6</v>
      </c>
      <c r="I43" s="20">
        <v>3</v>
      </c>
      <c r="J43" s="20">
        <v>29</v>
      </c>
      <c r="K43" s="20">
        <v>0</v>
      </c>
      <c r="L43" s="20">
        <v>0</v>
      </c>
      <c r="M43" s="20">
        <v>0</v>
      </c>
      <c r="N43" s="19" t="s">
        <v>184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</row>
    <row r="44" spans="1:26" x14ac:dyDescent="0.15">
      <c r="A44" s="19" t="s">
        <v>328</v>
      </c>
      <c r="B44" s="20">
        <v>65</v>
      </c>
      <c r="C44" s="20">
        <v>60</v>
      </c>
      <c r="D44" s="20">
        <v>0</v>
      </c>
      <c r="E44" s="20">
        <v>3</v>
      </c>
      <c r="F44" s="20">
        <v>6</v>
      </c>
      <c r="G44" s="20">
        <v>6</v>
      </c>
      <c r="H44" s="20">
        <v>9</v>
      </c>
      <c r="I44" s="20">
        <v>17</v>
      </c>
      <c r="J44" s="20">
        <v>14</v>
      </c>
      <c r="K44" s="20">
        <v>0</v>
      </c>
      <c r="L44" s="20">
        <v>2</v>
      </c>
      <c r="M44" s="20">
        <v>3</v>
      </c>
      <c r="N44" s="19" t="s">
        <v>328</v>
      </c>
      <c r="O44" s="20">
        <v>5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5</v>
      </c>
      <c r="Y44" s="20">
        <v>0</v>
      </c>
      <c r="Z44" s="20">
        <v>0</v>
      </c>
    </row>
    <row r="46" spans="1:26" x14ac:dyDescent="0.15">
      <c r="A46" s="19" t="s">
        <v>250</v>
      </c>
      <c r="B46" s="20">
        <v>611</v>
      </c>
      <c r="C46" s="20">
        <v>568</v>
      </c>
      <c r="D46" s="20">
        <v>2</v>
      </c>
      <c r="E46" s="20">
        <v>30</v>
      </c>
      <c r="F46" s="20">
        <v>58</v>
      </c>
      <c r="G46" s="20">
        <v>59</v>
      </c>
      <c r="H46" s="20">
        <v>42</v>
      </c>
      <c r="I46" s="20">
        <v>87</v>
      </c>
      <c r="J46" s="20">
        <v>229</v>
      </c>
      <c r="K46" s="20">
        <v>16</v>
      </c>
      <c r="L46" s="20">
        <v>18</v>
      </c>
      <c r="M46" s="20">
        <v>27</v>
      </c>
      <c r="N46" s="19" t="s">
        <v>250</v>
      </c>
      <c r="O46" s="20">
        <v>43</v>
      </c>
      <c r="P46" s="20">
        <v>14</v>
      </c>
      <c r="Q46" s="20">
        <v>4</v>
      </c>
      <c r="R46" s="20">
        <v>0</v>
      </c>
      <c r="S46" s="20">
        <v>0</v>
      </c>
      <c r="T46" s="20">
        <v>2</v>
      </c>
      <c r="U46" s="20">
        <v>3</v>
      </c>
      <c r="V46" s="20">
        <v>8</v>
      </c>
      <c r="W46" s="20">
        <v>1</v>
      </c>
      <c r="X46" s="20">
        <v>7</v>
      </c>
      <c r="Y46" s="20">
        <v>3</v>
      </c>
      <c r="Z46" s="20">
        <v>1</v>
      </c>
    </row>
    <row r="47" spans="1:26" x14ac:dyDescent="0.15">
      <c r="A47" s="19" t="s">
        <v>180</v>
      </c>
      <c r="B47" s="20">
        <v>249</v>
      </c>
      <c r="C47" s="20">
        <v>226</v>
      </c>
      <c r="D47" s="20">
        <v>2</v>
      </c>
      <c r="E47" s="20">
        <v>10</v>
      </c>
      <c r="F47" s="20">
        <v>14</v>
      </c>
      <c r="G47" s="20">
        <v>21</v>
      </c>
      <c r="H47" s="20">
        <v>11</v>
      </c>
      <c r="I47" s="20">
        <v>32</v>
      </c>
      <c r="J47" s="20">
        <v>95</v>
      </c>
      <c r="K47" s="20">
        <v>11</v>
      </c>
      <c r="L47" s="20">
        <v>10</v>
      </c>
      <c r="M47" s="20">
        <v>20</v>
      </c>
      <c r="N47" s="19" t="s">
        <v>180</v>
      </c>
      <c r="O47" s="20">
        <v>23</v>
      </c>
      <c r="P47" s="20">
        <v>11</v>
      </c>
      <c r="Q47" s="20">
        <v>2</v>
      </c>
      <c r="R47" s="20">
        <v>0</v>
      </c>
      <c r="S47" s="20">
        <v>0</v>
      </c>
      <c r="T47" s="20">
        <v>0</v>
      </c>
      <c r="U47" s="20">
        <v>3</v>
      </c>
      <c r="V47" s="20">
        <v>4</v>
      </c>
      <c r="W47" s="20">
        <v>0</v>
      </c>
      <c r="X47" s="20">
        <v>2</v>
      </c>
      <c r="Y47" s="20">
        <v>1</v>
      </c>
      <c r="Z47" s="20">
        <v>0</v>
      </c>
    </row>
    <row r="48" spans="1:26" x14ac:dyDescent="0.15">
      <c r="A48" s="19" t="s">
        <v>181</v>
      </c>
      <c r="B48" s="20">
        <v>164</v>
      </c>
      <c r="C48" s="20">
        <v>154</v>
      </c>
      <c r="D48" s="20">
        <v>0</v>
      </c>
      <c r="E48" s="20">
        <v>6</v>
      </c>
      <c r="F48" s="20">
        <v>18</v>
      </c>
      <c r="G48" s="20">
        <v>18</v>
      </c>
      <c r="H48" s="20">
        <v>9</v>
      </c>
      <c r="I48" s="20">
        <v>29</v>
      </c>
      <c r="J48" s="20">
        <v>59</v>
      </c>
      <c r="K48" s="20">
        <v>5</v>
      </c>
      <c r="L48" s="20">
        <v>5</v>
      </c>
      <c r="M48" s="20">
        <v>5</v>
      </c>
      <c r="N48" s="19" t="s">
        <v>181</v>
      </c>
      <c r="O48" s="20">
        <v>10</v>
      </c>
      <c r="P48" s="20">
        <v>3</v>
      </c>
      <c r="Q48" s="20">
        <v>2</v>
      </c>
      <c r="R48" s="20">
        <v>0</v>
      </c>
      <c r="S48" s="20">
        <v>0</v>
      </c>
      <c r="T48" s="20">
        <v>2</v>
      </c>
      <c r="U48" s="20">
        <v>0</v>
      </c>
      <c r="V48" s="20">
        <v>3</v>
      </c>
      <c r="W48" s="20">
        <v>0</v>
      </c>
      <c r="X48" s="20">
        <v>0</v>
      </c>
      <c r="Y48" s="20">
        <v>0</v>
      </c>
      <c r="Z48" s="20">
        <v>0</v>
      </c>
    </row>
    <row r="49" spans="1:26" x14ac:dyDescent="0.15">
      <c r="A49" s="19" t="s">
        <v>182</v>
      </c>
      <c r="B49" s="20">
        <v>55</v>
      </c>
      <c r="C49" s="20">
        <v>51</v>
      </c>
      <c r="D49" s="20">
        <v>0</v>
      </c>
      <c r="E49" s="20">
        <v>8</v>
      </c>
      <c r="F49" s="20">
        <v>8</v>
      </c>
      <c r="G49" s="20">
        <v>6</v>
      </c>
      <c r="H49" s="20">
        <v>6</v>
      </c>
      <c r="I49" s="20">
        <v>4</v>
      </c>
      <c r="J49" s="20">
        <v>18</v>
      </c>
      <c r="K49" s="20">
        <v>0</v>
      </c>
      <c r="L49" s="20">
        <v>0</v>
      </c>
      <c r="M49" s="20">
        <v>1</v>
      </c>
      <c r="N49" s="19" t="s">
        <v>182</v>
      </c>
      <c r="O49" s="20">
        <v>4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1</v>
      </c>
      <c r="W49" s="20">
        <v>1</v>
      </c>
      <c r="X49" s="20">
        <v>0</v>
      </c>
      <c r="Y49" s="20">
        <v>1</v>
      </c>
      <c r="Z49" s="20">
        <v>1</v>
      </c>
    </row>
    <row r="50" spans="1:26" x14ac:dyDescent="0.15">
      <c r="A50" s="19" t="s">
        <v>183</v>
      </c>
      <c r="B50" s="20">
        <v>49</v>
      </c>
      <c r="C50" s="20">
        <v>48</v>
      </c>
      <c r="D50" s="20">
        <v>0</v>
      </c>
      <c r="E50" s="20">
        <v>2</v>
      </c>
      <c r="F50" s="20">
        <v>10</v>
      </c>
      <c r="G50" s="20">
        <v>4</v>
      </c>
      <c r="H50" s="20">
        <v>4</v>
      </c>
      <c r="I50" s="20">
        <v>5</v>
      </c>
      <c r="J50" s="20">
        <v>21</v>
      </c>
      <c r="K50" s="20">
        <v>0</v>
      </c>
      <c r="L50" s="20">
        <v>2</v>
      </c>
      <c r="M50" s="20">
        <v>0</v>
      </c>
      <c r="N50" s="19" t="s">
        <v>183</v>
      </c>
      <c r="O50" s="20">
        <v>1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1</v>
      </c>
      <c r="Z50" s="20">
        <v>0</v>
      </c>
    </row>
    <row r="51" spans="1:26" x14ac:dyDescent="0.15">
      <c r="A51" s="19" t="s">
        <v>184</v>
      </c>
      <c r="B51" s="20">
        <v>38</v>
      </c>
      <c r="C51" s="20">
        <v>38</v>
      </c>
      <c r="D51" s="20">
        <v>0</v>
      </c>
      <c r="E51" s="20">
        <v>1</v>
      </c>
      <c r="F51" s="20">
        <v>5</v>
      </c>
      <c r="G51" s="20">
        <v>5</v>
      </c>
      <c r="H51" s="20">
        <v>3</v>
      </c>
      <c r="I51" s="20">
        <v>2</v>
      </c>
      <c r="J51" s="20">
        <v>22</v>
      </c>
      <c r="K51" s="20">
        <v>0</v>
      </c>
      <c r="L51" s="20">
        <v>0</v>
      </c>
      <c r="M51" s="20">
        <v>0</v>
      </c>
      <c r="N51" s="19" t="s">
        <v>184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1:26" x14ac:dyDescent="0.15">
      <c r="A52" s="19" t="s">
        <v>328</v>
      </c>
      <c r="B52" s="20">
        <v>56</v>
      </c>
      <c r="C52" s="20">
        <v>51</v>
      </c>
      <c r="D52" s="20">
        <v>0</v>
      </c>
      <c r="E52" s="20">
        <v>3</v>
      </c>
      <c r="F52" s="20">
        <v>3</v>
      </c>
      <c r="G52" s="20">
        <v>5</v>
      </c>
      <c r="H52" s="20">
        <v>9</v>
      </c>
      <c r="I52" s="20">
        <v>15</v>
      </c>
      <c r="J52" s="20">
        <v>14</v>
      </c>
      <c r="K52" s="20">
        <v>0</v>
      </c>
      <c r="L52" s="20">
        <v>1</v>
      </c>
      <c r="M52" s="20">
        <v>1</v>
      </c>
      <c r="N52" s="19" t="s">
        <v>328</v>
      </c>
      <c r="O52" s="20">
        <v>5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5</v>
      </c>
      <c r="Y52" s="20">
        <v>0</v>
      </c>
      <c r="Z52" s="20">
        <v>0</v>
      </c>
    </row>
    <row r="54" spans="1:26" x14ac:dyDescent="0.15">
      <c r="A54" s="19" t="s">
        <v>277</v>
      </c>
      <c r="B54" s="20">
        <v>262</v>
      </c>
      <c r="C54" s="20">
        <v>259</v>
      </c>
      <c r="D54" s="20">
        <v>0</v>
      </c>
      <c r="E54" s="20">
        <v>10</v>
      </c>
      <c r="F54" s="20">
        <v>32</v>
      </c>
      <c r="G54" s="20">
        <v>39</v>
      </c>
      <c r="H54" s="20">
        <v>19</v>
      </c>
      <c r="I54" s="20">
        <v>39</v>
      </c>
      <c r="J54" s="20">
        <v>96</v>
      </c>
      <c r="K54" s="20">
        <v>6</v>
      </c>
      <c r="L54" s="20">
        <v>6</v>
      </c>
      <c r="M54" s="20">
        <v>12</v>
      </c>
      <c r="N54" s="19" t="s">
        <v>277</v>
      </c>
      <c r="O54" s="20">
        <v>3</v>
      </c>
      <c r="P54" s="20">
        <v>3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</row>
    <row r="55" spans="1:26" x14ac:dyDescent="0.15">
      <c r="A55" s="19" t="s">
        <v>180</v>
      </c>
      <c r="B55" s="20">
        <v>57</v>
      </c>
      <c r="C55" s="20">
        <v>57</v>
      </c>
      <c r="D55" s="20">
        <v>0</v>
      </c>
      <c r="E55" s="20">
        <v>1</v>
      </c>
      <c r="F55" s="20">
        <v>1</v>
      </c>
      <c r="G55" s="20">
        <v>9</v>
      </c>
      <c r="H55" s="20">
        <v>2</v>
      </c>
      <c r="I55" s="20">
        <v>8</v>
      </c>
      <c r="J55" s="20">
        <v>20</v>
      </c>
      <c r="K55" s="20">
        <v>5</v>
      </c>
      <c r="L55" s="20">
        <v>3</v>
      </c>
      <c r="M55" s="20">
        <v>8</v>
      </c>
      <c r="N55" s="19" t="s">
        <v>180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</row>
    <row r="56" spans="1:26" x14ac:dyDescent="0.15">
      <c r="A56" s="19" t="s">
        <v>181</v>
      </c>
      <c r="B56" s="20">
        <v>103</v>
      </c>
      <c r="C56" s="20">
        <v>100</v>
      </c>
      <c r="D56" s="20">
        <v>0</v>
      </c>
      <c r="E56" s="20">
        <v>2</v>
      </c>
      <c r="F56" s="20">
        <v>12</v>
      </c>
      <c r="G56" s="20">
        <v>17</v>
      </c>
      <c r="H56" s="20">
        <v>6</v>
      </c>
      <c r="I56" s="20">
        <v>17</v>
      </c>
      <c r="J56" s="20">
        <v>42</v>
      </c>
      <c r="K56" s="20">
        <v>1</v>
      </c>
      <c r="L56" s="20">
        <v>1</v>
      </c>
      <c r="M56" s="20">
        <v>2</v>
      </c>
      <c r="N56" s="19" t="s">
        <v>181</v>
      </c>
      <c r="O56" s="20">
        <v>3</v>
      </c>
      <c r="P56" s="20">
        <v>3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</row>
    <row r="57" spans="1:26" x14ac:dyDescent="0.15">
      <c r="A57" s="19" t="s">
        <v>182</v>
      </c>
      <c r="B57" s="20">
        <v>50</v>
      </c>
      <c r="C57" s="20">
        <v>50</v>
      </c>
      <c r="D57" s="20">
        <v>0</v>
      </c>
      <c r="E57" s="20">
        <v>6</v>
      </c>
      <c r="F57" s="20">
        <v>6</v>
      </c>
      <c r="G57" s="20">
        <v>7</v>
      </c>
      <c r="H57" s="20">
        <v>5</v>
      </c>
      <c r="I57" s="20">
        <v>8</v>
      </c>
      <c r="J57" s="20">
        <v>18</v>
      </c>
      <c r="K57" s="20">
        <v>0</v>
      </c>
      <c r="L57" s="20">
        <v>0</v>
      </c>
      <c r="M57" s="20">
        <v>0</v>
      </c>
      <c r="N57" s="19" t="s">
        <v>182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</row>
    <row r="58" spans="1:26" x14ac:dyDescent="0.15">
      <c r="A58" s="19" t="s">
        <v>183</v>
      </c>
      <c r="B58" s="20">
        <v>28</v>
      </c>
      <c r="C58" s="20">
        <v>28</v>
      </c>
      <c r="D58" s="20">
        <v>0</v>
      </c>
      <c r="E58" s="20">
        <v>1</v>
      </c>
      <c r="F58" s="20">
        <v>7</v>
      </c>
      <c r="G58" s="20">
        <v>4</v>
      </c>
      <c r="H58" s="20">
        <v>3</v>
      </c>
      <c r="I58" s="20">
        <v>3</v>
      </c>
      <c r="J58" s="20">
        <v>9</v>
      </c>
      <c r="K58" s="20">
        <v>0</v>
      </c>
      <c r="L58" s="20">
        <v>1</v>
      </c>
      <c r="M58" s="20">
        <v>0</v>
      </c>
      <c r="N58" s="19" t="s">
        <v>183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</row>
    <row r="59" spans="1:26" x14ac:dyDescent="0.15">
      <c r="A59" s="19" t="s">
        <v>184</v>
      </c>
      <c r="B59" s="20">
        <v>15</v>
      </c>
      <c r="C59" s="20">
        <v>15</v>
      </c>
      <c r="D59" s="20">
        <v>0</v>
      </c>
      <c r="E59" s="20">
        <v>0</v>
      </c>
      <c r="F59" s="20">
        <v>3</v>
      </c>
      <c r="G59" s="20">
        <v>1</v>
      </c>
      <c r="H59" s="20">
        <v>3</v>
      </c>
      <c r="I59" s="20">
        <v>1</v>
      </c>
      <c r="J59" s="20">
        <v>7</v>
      </c>
      <c r="K59" s="20">
        <v>0</v>
      </c>
      <c r="L59" s="20">
        <v>0</v>
      </c>
      <c r="M59" s="20">
        <v>0</v>
      </c>
      <c r="N59" s="19" t="s">
        <v>184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</row>
    <row r="60" spans="1:26" x14ac:dyDescent="0.15">
      <c r="A60" s="19" t="s">
        <v>328</v>
      </c>
      <c r="B60" s="20">
        <v>9</v>
      </c>
      <c r="C60" s="20">
        <v>9</v>
      </c>
      <c r="D60" s="20">
        <v>0</v>
      </c>
      <c r="E60" s="20">
        <v>0</v>
      </c>
      <c r="F60" s="20">
        <v>3</v>
      </c>
      <c r="G60" s="20">
        <v>1</v>
      </c>
      <c r="H60" s="20">
        <v>0</v>
      </c>
      <c r="I60" s="20">
        <v>2</v>
      </c>
      <c r="J60" s="20">
        <v>0</v>
      </c>
      <c r="K60" s="20">
        <v>0</v>
      </c>
      <c r="L60" s="20">
        <v>1</v>
      </c>
      <c r="M60" s="20">
        <v>2</v>
      </c>
      <c r="N60" s="19" t="s">
        <v>328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</row>
    <row r="62" spans="1:26" x14ac:dyDescent="0.15">
      <c r="A62" s="19" t="s">
        <v>324</v>
      </c>
      <c r="N62" s="19" t="s">
        <v>324</v>
      </c>
    </row>
    <row r="64" spans="1:26" x14ac:dyDescent="0.15">
      <c r="A64" s="19" t="s">
        <v>278</v>
      </c>
      <c r="B64" s="20">
        <v>2048</v>
      </c>
      <c r="C64" s="20">
        <v>1698</v>
      </c>
      <c r="D64" s="20">
        <v>12</v>
      </c>
      <c r="E64" s="20">
        <v>92</v>
      </c>
      <c r="F64" s="20">
        <v>150</v>
      </c>
      <c r="G64" s="20">
        <v>203</v>
      </c>
      <c r="H64" s="20">
        <v>129</v>
      </c>
      <c r="I64" s="20">
        <v>355</v>
      </c>
      <c r="J64" s="20">
        <v>585</v>
      </c>
      <c r="K64" s="20">
        <v>44</v>
      </c>
      <c r="L64" s="20">
        <v>51</v>
      </c>
      <c r="M64" s="20">
        <v>77</v>
      </c>
      <c r="N64" s="19" t="s">
        <v>278</v>
      </c>
      <c r="O64" s="20">
        <v>350</v>
      </c>
      <c r="P64" s="20">
        <v>111</v>
      </c>
      <c r="Q64" s="20">
        <v>22</v>
      </c>
      <c r="R64" s="20">
        <v>0</v>
      </c>
      <c r="S64" s="20">
        <v>1</v>
      </c>
      <c r="T64" s="20">
        <v>68</v>
      </c>
      <c r="U64" s="20">
        <v>15</v>
      </c>
      <c r="V64" s="20">
        <v>48</v>
      </c>
      <c r="W64" s="20">
        <v>23</v>
      </c>
      <c r="X64" s="20">
        <v>16</v>
      </c>
      <c r="Y64" s="20">
        <v>22</v>
      </c>
      <c r="Z64" s="20">
        <v>24</v>
      </c>
    </row>
    <row r="65" spans="1:26" x14ac:dyDescent="0.15">
      <c r="A65" s="19" t="s">
        <v>185</v>
      </c>
      <c r="B65" s="20">
        <v>1077</v>
      </c>
      <c r="C65" s="20">
        <v>785</v>
      </c>
      <c r="D65" s="20">
        <v>8</v>
      </c>
      <c r="E65" s="20">
        <v>11</v>
      </c>
      <c r="F65" s="20">
        <v>24</v>
      </c>
      <c r="G65" s="20">
        <v>31</v>
      </c>
      <c r="H65" s="20">
        <v>33</v>
      </c>
      <c r="I65" s="20">
        <v>239</v>
      </c>
      <c r="J65" s="20">
        <v>380</v>
      </c>
      <c r="K65" s="20">
        <v>17</v>
      </c>
      <c r="L65" s="20">
        <v>7</v>
      </c>
      <c r="M65" s="20">
        <v>35</v>
      </c>
      <c r="N65" s="19" t="s">
        <v>185</v>
      </c>
      <c r="O65" s="20">
        <v>292</v>
      </c>
      <c r="P65" s="20">
        <v>100</v>
      </c>
      <c r="Q65" s="20">
        <v>20</v>
      </c>
      <c r="R65" s="20">
        <v>0</v>
      </c>
      <c r="S65" s="20">
        <v>1</v>
      </c>
      <c r="T65" s="20">
        <v>52</v>
      </c>
      <c r="U65" s="20">
        <v>14</v>
      </c>
      <c r="V65" s="20">
        <v>38</v>
      </c>
      <c r="W65" s="20">
        <v>16</v>
      </c>
      <c r="X65" s="20">
        <v>11</v>
      </c>
      <c r="Y65" s="20">
        <v>19</v>
      </c>
      <c r="Z65" s="20">
        <v>21</v>
      </c>
    </row>
    <row r="66" spans="1:26" x14ac:dyDescent="0.15">
      <c r="A66" s="19" t="s">
        <v>186</v>
      </c>
      <c r="B66" s="20">
        <v>626</v>
      </c>
      <c r="C66" s="20">
        <v>587</v>
      </c>
      <c r="D66" s="20">
        <v>2</v>
      </c>
      <c r="E66" s="20">
        <v>51</v>
      </c>
      <c r="F66" s="20">
        <v>37</v>
      </c>
      <c r="G66" s="20">
        <v>102</v>
      </c>
      <c r="H66" s="20">
        <v>84</v>
      </c>
      <c r="I66" s="20">
        <v>80</v>
      </c>
      <c r="J66" s="20">
        <v>148</v>
      </c>
      <c r="K66" s="20">
        <v>5</v>
      </c>
      <c r="L66" s="20">
        <v>41</v>
      </c>
      <c r="M66" s="20">
        <v>37</v>
      </c>
      <c r="N66" s="19" t="s">
        <v>186</v>
      </c>
      <c r="O66" s="20">
        <v>39</v>
      </c>
      <c r="P66" s="20">
        <v>6</v>
      </c>
      <c r="Q66" s="20">
        <v>2</v>
      </c>
      <c r="R66" s="20">
        <v>0</v>
      </c>
      <c r="S66" s="20">
        <v>0</v>
      </c>
      <c r="T66" s="20">
        <v>15</v>
      </c>
      <c r="U66" s="20">
        <v>0</v>
      </c>
      <c r="V66" s="20">
        <v>8</v>
      </c>
      <c r="W66" s="20">
        <v>3</v>
      </c>
      <c r="X66" s="20">
        <v>0</v>
      </c>
      <c r="Y66" s="20">
        <v>2</v>
      </c>
      <c r="Z66" s="20">
        <v>3</v>
      </c>
    </row>
    <row r="67" spans="1:26" x14ac:dyDescent="0.15">
      <c r="A67" s="19" t="s">
        <v>187</v>
      </c>
      <c r="B67" s="20">
        <v>337</v>
      </c>
      <c r="C67" s="20">
        <v>320</v>
      </c>
      <c r="D67" s="20">
        <v>2</v>
      </c>
      <c r="E67" s="20">
        <v>30</v>
      </c>
      <c r="F67" s="20">
        <v>87</v>
      </c>
      <c r="G67" s="20">
        <v>69</v>
      </c>
      <c r="H67" s="20">
        <v>12</v>
      </c>
      <c r="I67" s="20">
        <v>36</v>
      </c>
      <c r="J67" s="20">
        <v>55</v>
      </c>
      <c r="K67" s="20">
        <v>21</v>
      </c>
      <c r="L67" s="20">
        <v>3</v>
      </c>
      <c r="M67" s="20">
        <v>5</v>
      </c>
      <c r="N67" s="19" t="s">
        <v>187</v>
      </c>
      <c r="O67" s="20">
        <v>17</v>
      </c>
      <c r="P67" s="20">
        <v>4</v>
      </c>
      <c r="Q67" s="20">
        <v>0</v>
      </c>
      <c r="R67" s="20">
        <v>0</v>
      </c>
      <c r="S67" s="20">
        <v>0</v>
      </c>
      <c r="T67" s="20">
        <v>1</v>
      </c>
      <c r="U67" s="20">
        <v>0</v>
      </c>
      <c r="V67" s="20">
        <v>2</v>
      </c>
      <c r="W67" s="20">
        <v>4</v>
      </c>
      <c r="X67" s="20">
        <v>5</v>
      </c>
      <c r="Y67" s="20">
        <v>1</v>
      </c>
      <c r="Z67" s="20">
        <v>0</v>
      </c>
    </row>
    <row r="68" spans="1:26" x14ac:dyDescent="0.15">
      <c r="A68" s="19" t="s">
        <v>326</v>
      </c>
      <c r="B68" s="20">
        <v>8</v>
      </c>
      <c r="C68" s="20">
        <v>6</v>
      </c>
      <c r="D68" s="20">
        <v>0</v>
      </c>
      <c r="E68" s="20">
        <v>0</v>
      </c>
      <c r="F68" s="20">
        <v>2</v>
      </c>
      <c r="G68" s="20">
        <v>1</v>
      </c>
      <c r="H68" s="20">
        <v>0</v>
      </c>
      <c r="I68" s="20">
        <v>0</v>
      </c>
      <c r="J68" s="20">
        <v>2</v>
      </c>
      <c r="K68" s="20">
        <v>1</v>
      </c>
      <c r="L68" s="20">
        <v>0</v>
      </c>
      <c r="M68" s="20">
        <v>0</v>
      </c>
      <c r="N68" s="19" t="s">
        <v>326</v>
      </c>
      <c r="O68" s="20">
        <v>2</v>
      </c>
      <c r="P68" s="20">
        <v>1</v>
      </c>
      <c r="Q68" s="20">
        <v>0</v>
      </c>
      <c r="R68" s="20">
        <v>0</v>
      </c>
      <c r="S68" s="20">
        <v>0</v>
      </c>
      <c r="T68" s="20">
        <v>0</v>
      </c>
      <c r="U68" s="20">
        <v>1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</row>
    <row r="70" spans="1:26" x14ac:dyDescent="0.15">
      <c r="A70" s="19" t="s">
        <v>250</v>
      </c>
      <c r="B70" s="20">
        <v>1423</v>
      </c>
      <c r="C70" s="20">
        <v>1114</v>
      </c>
      <c r="D70" s="20">
        <v>10</v>
      </c>
      <c r="E70" s="20">
        <v>61</v>
      </c>
      <c r="F70" s="20">
        <v>93</v>
      </c>
      <c r="G70" s="20">
        <v>123</v>
      </c>
      <c r="H70" s="20">
        <v>82</v>
      </c>
      <c r="I70" s="20">
        <v>238</v>
      </c>
      <c r="J70" s="20">
        <v>389</v>
      </c>
      <c r="K70" s="20">
        <v>30</v>
      </c>
      <c r="L70" s="20">
        <v>37</v>
      </c>
      <c r="M70" s="20">
        <v>51</v>
      </c>
      <c r="N70" s="19" t="s">
        <v>250</v>
      </c>
      <c r="O70" s="20">
        <v>309</v>
      </c>
      <c r="P70" s="20">
        <v>85</v>
      </c>
      <c r="Q70" s="20">
        <v>21</v>
      </c>
      <c r="R70" s="20">
        <v>0</v>
      </c>
      <c r="S70" s="20">
        <v>1</v>
      </c>
      <c r="T70" s="20">
        <v>61</v>
      </c>
      <c r="U70" s="20">
        <v>14</v>
      </c>
      <c r="V70" s="20">
        <v>47</v>
      </c>
      <c r="W70" s="20">
        <v>23</v>
      </c>
      <c r="X70" s="20">
        <v>14</v>
      </c>
      <c r="Y70" s="20">
        <v>22</v>
      </c>
      <c r="Z70" s="20">
        <v>21</v>
      </c>
    </row>
    <row r="71" spans="1:26" x14ac:dyDescent="0.15">
      <c r="A71" s="19" t="s">
        <v>185</v>
      </c>
      <c r="B71" s="20">
        <v>776</v>
      </c>
      <c r="C71" s="20">
        <v>518</v>
      </c>
      <c r="D71" s="20">
        <v>7</v>
      </c>
      <c r="E71" s="20">
        <v>3</v>
      </c>
      <c r="F71" s="20">
        <v>14</v>
      </c>
      <c r="G71" s="20">
        <v>17</v>
      </c>
      <c r="H71" s="20">
        <v>18</v>
      </c>
      <c r="I71" s="20">
        <v>162</v>
      </c>
      <c r="J71" s="20">
        <v>262</v>
      </c>
      <c r="K71" s="20">
        <v>7</v>
      </c>
      <c r="L71" s="20">
        <v>5</v>
      </c>
      <c r="M71" s="20">
        <v>23</v>
      </c>
      <c r="N71" s="19" t="s">
        <v>185</v>
      </c>
      <c r="O71" s="20">
        <v>258</v>
      </c>
      <c r="P71" s="20">
        <v>78</v>
      </c>
      <c r="Q71" s="20">
        <v>20</v>
      </c>
      <c r="R71" s="20">
        <v>0</v>
      </c>
      <c r="S71" s="20">
        <v>1</v>
      </c>
      <c r="T71" s="20">
        <v>46</v>
      </c>
      <c r="U71" s="20">
        <v>13</v>
      </c>
      <c r="V71" s="20">
        <v>37</v>
      </c>
      <c r="W71" s="20">
        <v>16</v>
      </c>
      <c r="X71" s="20">
        <v>9</v>
      </c>
      <c r="Y71" s="20">
        <v>19</v>
      </c>
      <c r="Z71" s="20">
        <v>19</v>
      </c>
    </row>
    <row r="72" spans="1:26" x14ac:dyDescent="0.15">
      <c r="A72" s="19" t="s">
        <v>186</v>
      </c>
      <c r="B72" s="20">
        <v>412</v>
      </c>
      <c r="C72" s="20">
        <v>379</v>
      </c>
      <c r="D72" s="20">
        <v>1</v>
      </c>
      <c r="E72" s="20">
        <v>35</v>
      </c>
      <c r="F72" s="20">
        <v>22</v>
      </c>
      <c r="G72" s="20">
        <v>65</v>
      </c>
      <c r="H72" s="20">
        <v>58</v>
      </c>
      <c r="I72" s="20">
        <v>54</v>
      </c>
      <c r="J72" s="20">
        <v>86</v>
      </c>
      <c r="K72" s="20">
        <v>5</v>
      </c>
      <c r="L72" s="20">
        <v>30</v>
      </c>
      <c r="M72" s="20">
        <v>23</v>
      </c>
      <c r="N72" s="19" t="s">
        <v>186</v>
      </c>
      <c r="O72" s="20">
        <v>33</v>
      </c>
      <c r="P72" s="20">
        <v>3</v>
      </c>
      <c r="Q72" s="20">
        <v>1</v>
      </c>
      <c r="R72" s="20">
        <v>0</v>
      </c>
      <c r="S72" s="20">
        <v>0</v>
      </c>
      <c r="T72" s="20">
        <v>14</v>
      </c>
      <c r="U72" s="20">
        <v>0</v>
      </c>
      <c r="V72" s="20">
        <v>8</v>
      </c>
      <c r="W72" s="20">
        <v>3</v>
      </c>
      <c r="X72" s="20">
        <v>0</v>
      </c>
      <c r="Y72" s="20">
        <v>2</v>
      </c>
      <c r="Z72" s="20">
        <v>2</v>
      </c>
    </row>
    <row r="73" spans="1:26" x14ac:dyDescent="0.15">
      <c r="A73" s="19" t="s">
        <v>187</v>
      </c>
      <c r="B73" s="20">
        <v>227</v>
      </c>
      <c r="C73" s="20">
        <v>211</v>
      </c>
      <c r="D73" s="20">
        <v>2</v>
      </c>
      <c r="E73" s="20">
        <v>23</v>
      </c>
      <c r="F73" s="20">
        <v>55</v>
      </c>
      <c r="G73" s="20">
        <v>40</v>
      </c>
      <c r="H73" s="20">
        <v>6</v>
      </c>
      <c r="I73" s="20">
        <v>22</v>
      </c>
      <c r="J73" s="20">
        <v>39</v>
      </c>
      <c r="K73" s="20">
        <v>17</v>
      </c>
      <c r="L73" s="20">
        <v>2</v>
      </c>
      <c r="M73" s="20">
        <v>5</v>
      </c>
      <c r="N73" s="19" t="s">
        <v>187</v>
      </c>
      <c r="O73" s="20">
        <v>16</v>
      </c>
      <c r="P73" s="20">
        <v>3</v>
      </c>
      <c r="Q73" s="20">
        <v>0</v>
      </c>
      <c r="R73" s="20">
        <v>0</v>
      </c>
      <c r="S73" s="20">
        <v>0</v>
      </c>
      <c r="T73" s="20">
        <v>1</v>
      </c>
      <c r="U73" s="20">
        <v>0</v>
      </c>
      <c r="V73" s="20">
        <v>2</v>
      </c>
      <c r="W73" s="20">
        <v>4</v>
      </c>
      <c r="X73" s="20">
        <v>5</v>
      </c>
      <c r="Y73" s="20">
        <v>1</v>
      </c>
      <c r="Z73" s="20">
        <v>0</v>
      </c>
    </row>
    <row r="74" spans="1:26" x14ac:dyDescent="0.15">
      <c r="A74" s="19" t="s">
        <v>326</v>
      </c>
      <c r="B74" s="20">
        <v>8</v>
      </c>
      <c r="C74" s="20">
        <v>6</v>
      </c>
      <c r="D74" s="20">
        <v>0</v>
      </c>
      <c r="E74" s="20">
        <v>0</v>
      </c>
      <c r="F74" s="20">
        <v>2</v>
      </c>
      <c r="G74" s="20">
        <v>1</v>
      </c>
      <c r="H74" s="20">
        <v>0</v>
      </c>
      <c r="I74" s="20">
        <v>0</v>
      </c>
      <c r="J74" s="20">
        <v>2</v>
      </c>
      <c r="K74" s="20">
        <v>1</v>
      </c>
      <c r="L74" s="20">
        <v>0</v>
      </c>
      <c r="M74" s="20">
        <v>0</v>
      </c>
      <c r="N74" s="19" t="s">
        <v>326</v>
      </c>
      <c r="O74" s="20">
        <v>2</v>
      </c>
      <c r="P74" s="20">
        <v>1</v>
      </c>
      <c r="Q74" s="20">
        <v>0</v>
      </c>
      <c r="R74" s="20">
        <v>0</v>
      </c>
      <c r="S74" s="20">
        <v>0</v>
      </c>
      <c r="T74" s="20">
        <v>0</v>
      </c>
      <c r="U74" s="20">
        <v>1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</row>
    <row r="76" spans="1:26" x14ac:dyDescent="0.15">
      <c r="A76" s="19" t="s">
        <v>280</v>
      </c>
      <c r="B76" s="20">
        <v>625</v>
      </c>
      <c r="C76" s="20">
        <v>584</v>
      </c>
      <c r="D76" s="20">
        <v>2</v>
      </c>
      <c r="E76" s="20">
        <v>31</v>
      </c>
      <c r="F76" s="20">
        <v>57</v>
      </c>
      <c r="G76" s="20">
        <v>80</v>
      </c>
      <c r="H76" s="20">
        <v>47</v>
      </c>
      <c r="I76" s="20">
        <v>117</v>
      </c>
      <c r="J76" s="20">
        <v>196</v>
      </c>
      <c r="K76" s="20">
        <v>14</v>
      </c>
      <c r="L76" s="20">
        <v>14</v>
      </c>
      <c r="M76" s="20">
        <v>26</v>
      </c>
      <c r="N76" s="19" t="s">
        <v>280</v>
      </c>
      <c r="O76" s="20">
        <v>41</v>
      </c>
      <c r="P76" s="20">
        <v>26</v>
      </c>
      <c r="Q76" s="20">
        <v>1</v>
      </c>
      <c r="R76" s="20">
        <v>0</v>
      </c>
      <c r="S76" s="20">
        <v>0</v>
      </c>
      <c r="T76" s="20">
        <v>7</v>
      </c>
      <c r="U76" s="20">
        <v>1</v>
      </c>
      <c r="V76" s="20">
        <v>1</v>
      </c>
      <c r="W76" s="20">
        <v>0</v>
      </c>
      <c r="X76" s="20">
        <v>2</v>
      </c>
      <c r="Y76" s="20">
        <v>0</v>
      </c>
      <c r="Z76" s="20">
        <v>3</v>
      </c>
    </row>
    <row r="77" spans="1:26" x14ac:dyDescent="0.15">
      <c r="A77" s="19" t="s">
        <v>185</v>
      </c>
      <c r="B77" s="20">
        <v>301</v>
      </c>
      <c r="C77" s="20">
        <v>267</v>
      </c>
      <c r="D77" s="20">
        <v>1</v>
      </c>
      <c r="E77" s="20">
        <v>8</v>
      </c>
      <c r="F77" s="20">
        <v>10</v>
      </c>
      <c r="G77" s="20">
        <v>14</v>
      </c>
      <c r="H77" s="20">
        <v>15</v>
      </c>
      <c r="I77" s="20">
        <v>77</v>
      </c>
      <c r="J77" s="20">
        <v>118</v>
      </c>
      <c r="K77" s="20">
        <v>10</v>
      </c>
      <c r="L77" s="20">
        <v>2</v>
      </c>
      <c r="M77" s="20">
        <v>12</v>
      </c>
      <c r="N77" s="19" t="s">
        <v>185</v>
      </c>
      <c r="O77" s="20">
        <v>34</v>
      </c>
      <c r="P77" s="20">
        <v>22</v>
      </c>
      <c r="Q77" s="20">
        <v>0</v>
      </c>
      <c r="R77" s="20">
        <v>0</v>
      </c>
      <c r="S77" s="20">
        <v>0</v>
      </c>
      <c r="T77" s="20">
        <v>6</v>
      </c>
      <c r="U77" s="20">
        <v>1</v>
      </c>
      <c r="V77" s="20">
        <v>1</v>
      </c>
      <c r="W77" s="20">
        <v>0</v>
      </c>
      <c r="X77" s="20">
        <v>2</v>
      </c>
      <c r="Y77" s="20">
        <v>0</v>
      </c>
      <c r="Z77" s="20">
        <v>2</v>
      </c>
    </row>
    <row r="78" spans="1:26" x14ac:dyDescent="0.15">
      <c r="A78" s="19" t="s">
        <v>186</v>
      </c>
      <c r="B78" s="20">
        <v>214</v>
      </c>
      <c r="C78" s="20">
        <v>208</v>
      </c>
      <c r="D78" s="20">
        <v>1</v>
      </c>
      <c r="E78" s="20">
        <v>16</v>
      </c>
      <c r="F78" s="20">
        <v>15</v>
      </c>
      <c r="G78" s="20">
        <v>37</v>
      </c>
      <c r="H78" s="20">
        <v>26</v>
      </c>
      <c r="I78" s="20">
        <v>26</v>
      </c>
      <c r="J78" s="20">
        <v>62</v>
      </c>
      <c r="K78" s="20">
        <v>0</v>
      </c>
      <c r="L78" s="20">
        <v>11</v>
      </c>
      <c r="M78" s="20">
        <v>14</v>
      </c>
      <c r="N78" s="19" t="s">
        <v>186</v>
      </c>
      <c r="O78" s="20">
        <v>6</v>
      </c>
      <c r="P78" s="20">
        <v>3</v>
      </c>
      <c r="Q78" s="20">
        <v>1</v>
      </c>
      <c r="R78" s="20">
        <v>0</v>
      </c>
      <c r="S78" s="20">
        <v>0</v>
      </c>
      <c r="T78" s="20">
        <v>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1</v>
      </c>
    </row>
    <row r="79" spans="1:26" x14ac:dyDescent="0.15">
      <c r="A79" s="19" t="s">
        <v>187</v>
      </c>
      <c r="B79" s="20">
        <v>110</v>
      </c>
      <c r="C79" s="20">
        <v>109</v>
      </c>
      <c r="D79" s="20">
        <v>0</v>
      </c>
      <c r="E79" s="20">
        <v>7</v>
      </c>
      <c r="F79" s="20">
        <v>32</v>
      </c>
      <c r="G79" s="20">
        <v>29</v>
      </c>
      <c r="H79" s="20">
        <v>6</v>
      </c>
      <c r="I79" s="20">
        <v>14</v>
      </c>
      <c r="J79" s="20">
        <v>16</v>
      </c>
      <c r="K79" s="20">
        <v>4</v>
      </c>
      <c r="L79" s="20">
        <v>1</v>
      </c>
      <c r="M79" s="20">
        <v>0</v>
      </c>
      <c r="N79" s="19" t="s">
        <v>187</v>
      </c>
      <c r="O79" s="20">
        <v>1</v>
      </c>
      <c r="P79" s="20">
        <v>1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</row>
    <row r="80" spans="1:26" x14ac:dyDescent="0.15">
      <c r="A80" s="19" t="s">
        <v>326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 t="s">
        <v>326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</row>
    <row r="81" spans="1:26" s="1" customFormat="1" ht="10.199999999999999" x14ac:dyDescent="0.2">
      <c r="A81" s="30" t="s">
        <v>329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 t="s">
        <v>329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</sheetData>
  <mergeCells count="4">
    <mergeCell ref="C2:M2"/>
    <mergeCell ref="O2:Z2"/>
    <mergeCell ref="A81:M81"/>
    <mergeCell ref="N81:Z8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D716-50B8-4130-B126-EF0439D5833B}">
  <dimension ref="A1:Z70"/>
  <sheetViews>
    <sheetView view="pageBreakPreview" topLeftCell="A38" zoomScale="125" zoomScaleNormal="100" zoomScaleSheetLayoutView="125" workbookViewId="0">
      <selection activeCell="A70" sqref="A70:XFD70"/>
    </sheetView>
  </sheetViews>
  <sheetFormatPr defaultRowHeight="9.6" customHeight="1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ht="9.6" customHeight="1" x14ac:dyDescent="0.2">
      <c r="A1" s="2" t="s">
        <v>272</v>
      </c>
      <c r="N1" s="2" t="s">
        <v>272</v>
      </c>
    </row>
    <row r="2" spans="1:26" ht="9.6" customHeight="1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customHeight="1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ht="9.6" customHeight="1" x14ac:dyDescent="0.2">
      <c r="A4" s="2" t="s">
        <v>302</v>
      </c>
      <c r="E4" s="3"/>
      <c r="N4" s="2" t="s">
        <v>302</v>
      </c>
    </row>
    <row r="6" spans="1:26" ht="9.6" customHeight="1" x14ac:dyDescent="0.2">
      <c r="A6" s="2" t="s">
        <v>278</v>
      </c>
      <c r="B6" s="1">
        <v>2964</v>
      </c>
      <c r="C6" s="1">
        <v>2499</v>
      </c>
      <c r="D6" s="1">
        <v>20</v>
      </c>
      <c r="E6" s="1">
        <v>129</v>
      </c>
      <c r="F6" s="1">
        <v>239</v>
      </c>
      <c r="G6" s="1">
        <v>306</v>
      </c>
      <c r="H6" s="1">
        <v>161</v>
      </c>
      <c r="I6" s="1">
        <v>476</v>
      </c>
      <c r="J6" s="1">
        <v>749</v>
      </c>
      <c r="K6" s="1">
        <v>68</v>
      </c>
      <c r="L6" s="1">
        <v>66</v>
      </c>
      <c r="M6" s="1">
        <v>285</v>
      </c>
      <c r="N6" s="2" t="s">
        <v>278</v>
      </c>
      <c r="O6" s="1">
        <v>465</v>
      </c>
      <c r="P6" s="1">
        <v>149</v>
      </c>
      <c r="Q6" s="1">
        <v>29</v>
      </c>
      <c r="R6" s="1">
        <v>0</v>
      </c>
      <c r="S6" s="1">
        <v>6</v>
      </c>
      <c r="T6" s="1">
        <v>90</v>
      </c>
      <c r="U6" s="1">
        <v>29</v>
      </c>
      <c r="V6" s="1">
        <v>56</v>
      </c>
      <c r="W6" s="1">
        <v>29</v>
      </c>
      <c r="X6" s="1">
        <v>17</v>
      </c>
      <c r="Y6" s="1">
        <v>22</v>
      </c>
      <c r="Z6" s="1">
        <v>38</v>
      </c>
    </row>
    <row r="7" spans="1:26" ht="9.6" customHeight="1" x14ac:dyDescent="0.2">
      <c r="A7" s="2" t="s">
        <v>188</v>
      </c>
      <c r="B7" s="1">
        <v>1306</v>
      </c>
      <c r="C7" s="1">
        <v>1226</v>
      </c>
      <c r="D7" s="1">
        <v>3</v>
      </c>
      <c r="E7" s="1">
        <v>56</v>
      </c>
      <c r="F7" s="1">
        <v>90</v>
      </c>
      <c r="G7" s="1">
        <v>147</v>
      </c>
      <c r="H7" s="1">
        <v>83</v>
      </c>
      <c r="I7" s="1">
        <v>242</v>
      </c>
      <c r="J7" s="1">
        <v>351</v>
      </c>
      <c r="K7" s="1">
        <v>28</v>
      </c>
      <c r="L7" s="1">
        <v>27</v>
      </c>
      <c r="M7" s="1">
        <v>199</v>
      </c>
      <c r="N7" s="2" t="s">
        <v>188</v>
      </c>
      <c r="O7" s="1">
        <v>80</v>
      </c>
      <c r="P7" s="1">
        <v>19</v>
      </c>
      <c r="Q7" s="1">
        <v>7</v>
      </c>
      <c r="R7" s="1">
        <v>0</v>
      </c>
      <c r="S7" s="1">
        <v>1</v>
      </c>
      <c r="T7" s="1">
        <v>13</v>
      </c>
      <c r="U7" s="1">
        <v>12</v>
      </c>
      <c r="V7" s="1">
        <v>6</v>
      </c>
      <c r="W7" s="1">
        <v>3</v>
      </c>
      <c r="X7" s="1">
        <v>2</v>
      </c>
      <c r="Y7" s="1">
        <v>3</v>
      </c>
      <c r="Z7" s="1">
        <v>14</v>
      </c>
    </row>
    <row r="8" spans="1:26" ht="9.6" customHeight="1" x14ac:dyDescent="0.2">
      <c r="A8" s="2" t="s">
        <v>189</v>
      </c>
      <c r="B8" s="1">
        <v>92</v>
      </c>
      <c r="C8" s="1">
        <v>81</v>
      </c>
      <c r="D8" s="1">
        <v>0</v>
      </c>
      <c r="E8" s="1">
        <v>9</v>
      </c>
      <c r="F8" s="1">
        <v>8</v>
      </c>
      <c r="G8" s="1">
        <v>24</v>
      </c>
      <c r="H8" s="1">
        <v>4</v>
      </c>
      <c r="I8" s="1">
        <v>12</v>
      </c>
      <c r="J8" s="1">
        <v>20</v>
      </c>
      <c r="K8" s="1">
        <v>1</v>
      </c>
      <c r="L8" s="1">
        <v>1</v>
      </c>
      <c r="M8" s="1">
        <v>2</v>
      </c>
      <c r="N8" s="2" t="s">
        <v>189</v>
      </c>
      <c r="O8" s="1">
        <v>11</v>
      </c>
      <c r="P8" s="1">
        <v>7</v>
      </c>
      <c r="Q8" s="1">
        <v>1</v>
      </c>
      <c r="R8" s="1">
        <v>0</v>
      </c>
      <c r="S8" s="1">
        <v>2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ht="9.6" customHeight="1" x14ac:dyDescent="0.2">
      <c r="A9" s="2" t="s">
        <v>190</v>
      </c>
      <c r="B9" s="1">
        <v>11</v>
      </c>
      <c r="C9" s="1">
        <v>6</v>
      </c>
      <c r="D9" s="1">
        <v>0</v>
      </c>
      <c r="E9" s="1">
        <v>1</v>
      </c>
      <c r="F9" s="1">
        <v>2</v>
      </c>
      <c r="G9" s="1">
        <v>1</v>
      </c>
      <c r="H9" s="1">
        <v>0</v>
      </c>
      <c r="I9" s="1">
        <v>0</v>
      </c>
      <c r="J9" s="1">
        <v>1</v>
      </c>
      <c r="K9" s="1">
        <v>1</v>
      </c>
      <c r="L9" s="1">
        <v>0</v>
      </c>
      <c r="M9" s="1">
        <v>0</v>
      </c>
      <c r="N9" s="2" t="s">
        <v>190</v>
      </c>
      <c r="O9" s="1">
        <v>5</v>
      </c>
      <c r="P9" s="1">
        <v>2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1</v>
      </c>
      <c r="Y9" s="1">
        <v>0</v>
      </c>
      <c r="Z9" s="1">
        <v>0</v>
      </c>
    </row>
    <row r="10" spans="1:26" ht="9.6" customHeight="1" x14ac:dyDescent="0.2">
      <c r="A10" s="2" t="s">
        <v>191</v>
      </c>
      <c r="B10" s="1">
        <v>1284</v>
      </c>
      <c r="C10" s="1">
        <v>967</v>
      </c>
      <c r="D10" s="1">
        <v>12</v>
      </c>
      <c r="E10" s="1">
        <v>49</v>
      </c>
      <c r="F10" s="1">
        <v>111</v>
      </c>
      <c r="G10" s="1">
        <v>108</v>
      </c>
      <c r="H10" s="1">
        <v>65</v>
      </c>
      <c r="I10" s="1">
        <v>173</v>
      </c>
      <c r="J10" s="1">
        <v>324</v>
      </c>
      <c r="K10" s="1">
        <v>32</v>
      </c>
      <c r="L10" s="1">
        <v>30</v>
      </c>
      <c r="M10" s="1">
        <v>63</v>
      </c>
      <c r="N10" s="2" t="s">
        <v>191</v>
      </c>
      <c r="O10" s="1">
        <v>317</v>
      </c>
      <c r="P10" s="1">
        <v>105</v>
      </c>
      <c r="Q10" s="1">
        <v>17</v>
      </c>
      <c r="R10" s="1">
        <v>0</v>
      </c>
      <c r="S10" s="1">
        <v>3</v>
      </c>
      <c r="T10" s="1">
        <v>69</v>
      </c>
      <c r="U10" s="1">
        <v>12</v>
      </c>
      <c r="V10" s="1">
        <v>41</v>
      </c>
      <c r="W10" s="1">
        <v>23</v>
      </c>
      <c r="X10" s="1">
        <v>11</v>
      </c>
      <c r="Y10" s="1">
        <v>13</v>
      </c>
      <c r="Z10" s="1">
        <v>23</v>
      </c>
    </row>
    <row r="11" spans="1:26" ht="9.6" customHeight="1" x14ac:dyDescent="0.2">
      <c r="A11" s="2" t="s">
        <v>192</v>
      </c>
      <c r="B11" s="1">
        <v>97</v>
      </c>
      <c r="C11" s="1">
        <v>89</v>
      </c>
      <c r="D11" s="1">
        <v>0</v>
      </c>
      <c r="E11" s="1">
        <v>5</v>
      </c>
      <c r="F11" s="1">
        <v>16</v>
      </c>
      <c r="G11" s="1">
        <v>9</v>
      </c>
      <c r="H11" s="1">
        <v>5</v>
      </c>
      <c r="I11" s="1">
        <v>25</v>
      </c>
      <c r="J11" s="1">
        <v>19</v>
      </c>
      <c r="K11" s="1">
        <v>1</v>
      </c>
      <c r="L11" s="1">
        <v>5</v>
      </c>
      <c r="M11" s="1">
        <v>4</v>
      </c>
      <c r="N11" s="2" t="s">
        <v>192</v>
      </c>
      <c r="O11" s="1">
        <v>8</v>
      </c>
      <c r="P11" s="1">
        <v>2</v>
      </c>
      <c r="Q11" s="1">
        <v>0</v>
      </c>
      <c r="R11" s="1">
        <v>0</v>
      </c>
      <c r="S11" s="1">
        <v>0</v>
      </c>
      <c r="T11" s="1">
        <v>3</v>
      </c>
      <c r="U11" s="1">
        <v>0</v>
      </c>
      <c r="V11" s="1">
        <v>2</v>
      </c>
      <c r="W11" s="1">
        <v>0</v>
      </c>
      <c r="X11" s="1">
        <v>0</v>
      </c>
      <c r="Y11" s="1">
        <v>1</v>
      </c>
      <c r="Z11" s="1">
        <v>0</v>
      </c>
    </row>
    <row r="12" spans="1:26" ht="9.6" customHeight="1" x14ac:dyDescent="0.2">
      <c r="A12" s="2" t="s">
        <v>193</v>
      </c>
      <c r="B12" s="1">
        <v>110</v>
      </c>
      <c r="C12" s="1">
        <v>78</v>
      </c>
      <c r="D12" s="1">
        <v>3</v>
      </c>
      <c r="E12" s="1">
        <v>8</v>
      </c>
      <c r="F12" s="1">
        <v>10</v>
      </c>
      <c r="G12" s="1">
        <v>5</v>
      </c>
      <c r="H12" s="1">
        <v>4</v>
      </c>
      <c r="I12" s="1">
        <v>17</v>
      </c>
      <c r="J12" s="1">
        <v>19</v>
      </c>
      <c r="K12" s="1">
        <v>2</v>
      </c>
      <c r="L12" s="1">
        <v>0</v>
      </c>
      <c r="M12" s="1">
        <v>10</v>
      </c>
      <c r="N12" s="2" t="s">
        <v>193</v>
      </c>
      <c r="O12" s="1">
        <v>32</v>
      </c>
      <c r="P12" s="1">
        <v>8</v>
      </c>
      <c r="Q12" s="1">
        <v>2</v>
      </c>
      <c r="R12" s="1">
        <v>0</v>
      </c>
      <c r="S12" s="1">
        <v>0</v>
      </c>
      <c r="T12" s="1">
        <v>1</v>
      </c>
      <c r="U12" s="1">
        <v>5</v>
      </c>
      <c r="V12" s="1">
        <v>5</v>
      </c>
      <c r="W12" s="1">
        <v>2</v>
      </c>
      <c r="X12" s="1">
        <v>3</v>
      </c>
      <c r="Y12" s="1">
        <v>5</v>
      </c>
      <c r="Z12" s="1">
        <v>1</v>
      </c>
    </row>
    <row r="13" spans="1:26" ht="9.6" customHeight="1" x14ac:dyDescent="0.2">
      <c r="A13" s="2" t="s">
        <v>194</v>
      </c>
      <c r="B13" s="1">
        <v>59</v>
      </c>
      <c r="C13" s="1">
        <v>48</v>
      </c>
      <c r="D13" s="1">
        <v>2</v>
      </c>
      <c r="E13" s="1">
        <v>1</v>
      </c>
      <c r="F13" s="1">
        <v>2</v>
      </c>
      <c r="G13" s="1">
        <v>10</v>
      </c>
      <c r="H13" s="1">
        <v>0</v>
      </c>
      <c r="I13" s="1">
        <v>6</v>
      </c>
      <c r="J13" s="1">
        <v>14</v>
      </c>
      <c r="K13" s="1">
        <v>3</v>
      </c>
      <c r="L13" s="1">
        <v>3</v>
      </c>
      <c r="M13" s="1">
        <v>7</v>
      </c>
      <c r="N13" s="2" t="s">
        <v>194</v>
      </c>
      <c r="O13" s="1">
        <v>11</v>
      </c>
      <c r="P13" s="1">
        <v>6</v>
      </c>
      <c r="Q13" s="1">
        <v>0</v>
      </c>
      <c r="R13" s="1">
        <v>0</v>
      </c>
      <c r="S13" s="1">
        <v>0</v>
      </c>
      <c r="T13" s="1">
        <v>3</v>
      </c>
      <c r="U13" s="1">
        <v>0</v>
      </c>
      <c r="V13" s="1">
        <v>1</v>
      </c>
      <c r="W13" s="1">
        <v>1</v>
      </c>
      <c r="X13" s="1">
        <v>0</v>
      </c>
      <c r="Y13" s="1">
        <v>0</v>
      </c>
      <c r="Z13" s="1">
        <v>0</v>
      </c>
    </row>
    <row r="14" spans="1:26" ht="9.6" customHeight="1" x14ac:dyDescent="0.2">
      <c r="A14" s="2" t="s">
        <v>195</v>
      </c>
      <c r="B14" s="1">
        <v>5</v>
      </c>
      <c r="C14" s="1">
        <v>4</v>
      </c>
      <c r="D14" s="1">
        <v>0</v>
      </c>
      <c r="E14" s="1">
        <v>0</v>
      </c>
      <c r="F14" s="1">
        <v>0</v>
      </c>
      <c r="G14" s="1">
        <v>2</v>
      </c>
      <c r="H14" s="1">
        <v>0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2" t="s">
        <v>195</v>
      </c>
      <c r="O14" s="1">
        <v>1</v>
      </c>
      <c r="P14" s="1">
        <v>0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6" spans="1:26" ht="9.6" customHeight="1" x14ac:dyDescent="0.2">
      <c r="A16" s="2" t="s">
        <v>279</v>
      </c>
      <c r="B16" s="1">
        <v>1897</v>
      </c>
      <c r="C16" s="1">
        <v>1504</v>
      </c>
      <c r="D16" s="1">
        <v>18</v>
      </c>
      <c r="E16" s="1">
        <v>89</v>
      </c>
      <c r="F16" s="1">
        <v>153</v>
      </c>
      <c r="G16" s="1">
        <v>181</v>
      </c>
      <c r="H16" s="1">
        <v>103</v>
      </c>
      <c r="I16" s="1">
        <v>293</v>
      </c>
      <c r="J16" s="1">
        <v>491</v>
      </c>
      <c r="K16" s="1">
        <v>43</v>
      </c>
      <c r="L16" s="1">
        <v>49</v>
      </c>
      <c r="M16" s="1">
        <v>84</v>
      </c>
      <c r="N16" s="2" t="s">
        <v>279</v>
      </c>
      <c r="O16" s="1">
        <v>393</v>
      </c>
      <c r="P16" s="1">
        <v>111</v>
      </c>
      <c r="Q16" s="1">
        <v>23</v>
      </c>
      <c r="R16" s="1">
        <v>0</v>
      </c>
      <c r="S16" s="1">
        <v>4</v>
      </c>
      <c r="T16" s="1">
        <v>77</v>
      </c>
      <c r="U16" s="1">
        <v>25</v>
      </c>
      <c r="V16" s="1">
        <v>55</v>
      </c>
      <c r="W16" s="1">
        <v>26</v>
      </c>
      <c r="X16" s="1">
        <v>15</v>
      </c>
      <c r="Y16" s="1">
        <v>22</v>
      </c>
      <c r="Z16" s="1">
        <v>35</v>
      </c>
    </row>
    <row r="17" spans="1:26" ht="9.6" customHeight="1" x14ac:dyDescent="0.2">
      <c r="A17" s="2" t="s">
        <v>188</v>
      </c>
      <c r="B17" s="1">
        <v>731</v>
      </c>
      <c r="C17" s="1">
        <v>669</v>
      </c>
      <c r="D17" s="1">
        <v>3</v>
      </c>
      <c r="E17" s="1">
        <v>36</v>
      </c>
      <c r="F17" s="1">
        <v>61</v>
      </c>
      <c r="G17" s="1">
        <v>86</v>
      </c>
      <c r="H17" s="1">
        <v>54</v>
      </c>
      <c r="I17" s="1">
        <v>153</v>
      </c>
      <c r="J17" s="1">
        <v>218</v>
      </c>
      <c r="K17" s="1">
        <v>18</v>
      </c>
      <c r="L17" s="1">
        <v>19</v>
      </c>
      <c r="M17" s="1">
        <v>21</v>
      </c>
      <c r="N17" s="2" t="s">
        <v>188</v>
      </c>
      <c r="O17" s="1">
        <v>62</v>
      </c>
      <c r="P17" s="1">
        <v>14</v>
      </c>
      <c r="Q17" s="1">
        <v>3</v>
      </c>
      <c r="R17" s="1">
        <v>0</v>
      </c>
      <c r="S17" s="1">
        <v>0</v>
      </c>
      <c r="T17" s="1">
        <v>9</v>
      </c>
      <c r="U17" s="1">
        <v>10</v>
      </c>
      <c r="V17" s="1">
        <v>6</v>
      </c>
      <c r="W17" s="1">
        <v>2</v>
      </c>
      <c r="X17" s="1">
        <v>1</v>
      </c>
      <c r="Y17" s="1">
        <v>3</v>
      </c>
      <c r="Z17" s="1">
        <v>14</v>
      </c>
    </row>
    <row r="18" spans="1:26" ht="9.6" customHeight="1" x14ac:dyDescent="0.2">
      <c r="A18" s="2" t="s">
        <v>189</v>
      </c>
      <c r="B18" s="1">
        <v>51</v>
      </c>
      <c r="C18" s="1">
        <v>43</v>
      </c>
      <c r="D18" s="1">
        <v>0</v>
      </c>
      <c r="E18" s="1">
        <v>6</v>
      </c>
      <c r="F18" s="1">
        <v>5</v>
      </c>
      <c r="G18" s="1">
        <v>12</v>
      </c>
      <c r="H18" s="1">
        <v>2</v>
      </c>
      <c r="I18" s="1">
        <v>4</v>
      </c>
      <c r="J18" s="1">
        <v>14</v>
      </c>
      <c r="K18" s="1">
        <v>0</v>
      </c>
      <c r="L18" s="1">
        <v>0</v>
      </c>
      <c r="M18" s="1">
        <v>0</v>
      </c>
      <c r="N18" s="2" t="s">
        <v>189</v>
      </c>
      <c r="O18" s="1">
        <v>8</v>
      </c>
      <c r="P18" s="1">
        <v>5</v>
      </c>
      <c r="Q18" s="1">
        <v>1</v>
      </c>
      <c r="R18" s="1">
        <v>0</v>
      </c>
      <c r="S18" s="1">
        <v>1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ht="9.6" customHeight="1" x14ac:dyDescent="0.2">
      <c r="A19" s="2" t="s">
        <v>190</v>
      </c>
      <c r="B19" s="1">
        <v>11</v>
      </c>
      <c r="C19" s="1">
        <v>6</v>
      </c>
      <c r="D19" s="1">
        <v>0</v>
      </c>
      <c r="E19" s="1">
        <v>1</v>
      </c>
      <c r="F19" s="1">
        <v>2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0</v>
      </c>
      <c r="M19" s="1">
        <v>0</v>
      </c>
      <c r="N19" s="2" t="s">
        <v>190</v>
      </c>
      <c r="O19" s="1">
        <v>5</v>
      </c>
      <c r="P19" s="1">
        <v>2</v>
      </c>
      <c r="Q19" s="1">
        <v>1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1</v>
      </c>
      <c r="Y19" s="1">
        <v>0</v>
      </c>
      <c r="Z19" s="1">
        <v>0</v>
      </c>
    </row>
    <row r="20" spans="1:26" ht="9.6" customHeight="1" x14ac:dyDescent="0.2">
      <c r="A20" s="2" t="s">
        <v>191</v>
      </c>
      <c r="B20" s="1">
        <v>928</v>
      </c>
      <c r="C20" s="1">
        <v>654</v>
      </c>
      <c r="D20" s="1">
        <v>11</v>
      </c>
      <c r="E20" s="1">
        <v>37</v>
      </c>
      <c r="F20" s="1">
        <v>66</v>
      </c>
      <c r="G20" s="1">
        <v>65</v>
      </c>
      <c r="H20" s="1">
        <v>40</v>
      </c>
      <c r="I20" s="1">
        <v>113</v>
      </c>
      <c r="J20" s="1">
        <v>228</v>
      </c>
      <c r="K20" s="1">
        <v>20</v>
      </c>
      <c r="L20" s="1">
        <v>26</v>
      </c>
      <c r="M20" s="1">
        <v>48</v>
      </c>
      <c r="N20" s="2" t="s">
        <v>191</v>
      </c>
      <c r="O20" s="1">
        <v>274</v>
      </c>
      <c r="P20" s="1">
        <v>78</v>
      </c>
      <c r="Q20" s="1">
        <v>16</v>
      </c>
      <c r="R20" s="1">
        <v>0</v>
      </c>
      <c r="S20" s="1">
        <v>3</v>
      </c>
      <c r="T20" s="1">
        <v>62</v>
      </c>
      <c r="U20" s="1">
        <v>10</v>
      </c>
      <c r="V20" s="1">
        <v>41</v>
      </c>
      <c r="W20" s="1">
        <v>21</v>
      </c>
      <c r="X20" s="1">
        <v>10</v>
      </c>
      <c r="Y20" s="1">
        <v>13</v>
      </c>
      <c r="Z20" s="1">
        <v>20</v>
      </c>
    </row>
    <row r="21" spans="1:26" ht="9.6" customHeight="1" x14ac:dyDescent="0.2">
      <c r="A21" s="2" t="s">
        <v>192</v>
      </c>
      <c r="B21" s="1">
        <v>69</v>
      </c>
      <c r="C21" s="1">
        <v>61</v>
      </c>
      <c r="D21" s="1">
        <v>0</v>
      </c>
      <c r="E21" s="1">
        <v>3</v>
      </c>
      <c r="F21" s="1">
        <v>12</v>
      </c>
      <c r="G21" s="1">
        <v>6</v>
      </c>
      <c r="H21" s="1">
        <v>4</v>
      </c>
      <c r="I21" s="1">
        <v>16</v>
      </c>
      <c r="J21" s="1">
        <v>13</v>
      </c>
      <c r="K21" s="1">
        <v>1</v>
      </c>
      <c r="L21" s="1">
        <v>3</v>
      </c>
      <c r="M21" s="1">
        <v>3</v>
      </c>
      <c r="N21" s="2" t="s">
        <v>192</v>
      </c>
      <c r="O21" s="1">
        <v>8</v>
      </c>
      <c r="P21" s="1">
        <v>2</v>
      </c>
      <c r="Q21" s="1">
        <v>0</v>
      </c>
      <c r="R21" s="1">
        <v>0</v>
      </c>
      <c r="S21" s="1">
        <v>0</v>
      </c>
      <c r="T21" s="1">
        <v>3</v>
      </c>
      <c r="U21" s="1">
        <v>0</v>
      </c>
      <c r="V21" s="1">
        <v>2</v>
      </c>
      <c r="W21" s="1">
        <v>0</v>
      </c>
      <c r="X21" s="1">
        <v>0</v>
      </c>
      <c r="Y21" s="1">
        <v>1</v>
      </c>
      <c r="Z21" s="1">
        <v>0</v>
      </c>
    </row>
    <row r="22" spans="1:26" ht="9.6" customHeight="1" x14ac:dyDescent="0.2">
      <c r="A22" s="2" t="s">
        <v>193</v>
      </c>
      <c r="B22" s="1">
        <v>62</v>
      </c>
      <c r="C22" s="1">
        <v>35</v>
      </c>
      <c r="D22" s="1">
        <v>2</v>
      </c>
      <c r="E22" s="1">
        <v>5</v>
      </c>
      <c r="F22" s="1">
        <v>6</v>
      </c>
      <c r="G22" s="1">
        <v>1</v>
      </c>
      <c r="H22" s="1">
        <v>3</v>
      </c>
      <c r="I22" s="1">
        <v>3</v>
      </c>
      <c r="J22" s="1">
        <v>9</v>
      </c>
      <c r="K22" s="1">
        <v>1</v>
      </c>
      <c r="L22" s="1">
        <v>0</v>
      </c>
      <c r="M22" s="1">
        <v>5</v>
      </c>
      <c r="N22" s="2" t="s">
        <v>193</v>
      </c>
      <c r="O22" s="1">
        <v>27</v>
      </c>
      <c r="P22" s="1">
        <v>5</v>
      </c>
      <c r="Q22" s="1">
        <v>2</v>
      </c>
      <c r="R22" s="1">
        <v>0</v>
      </c>
      <c r="S22" s="1">
        <v>0</v>
      </c>
      <c r="T22" s="1">
        <v>0</v>
      </c>
      <c r="U22" s="1">
        <v>5</v>
      </c>
      <c r="V22" s="1">
        <v>4</v>
      </c>
      <c r="W22" s="1">
        <v>2</v>
      </c>
      <c r="X22" s="1">
        <v>3</v>
      </c>
      <c r="Y22" s="1">
        <v>5</v>
      </c>
      <c r="Z22" s="1">
        <v>1</v>
      </c>
    </row>
    <row r="23" spans="1:26" ht="9.6" customHeight="1" x14ac:dyDescent="0.2">
      <c r="A23" s="2" t="s">
        <v>194</v>
      </c>
      <c r="B23" s="1">
        <v>43</v>
      </c>
      <c r="C23" s="1">
        <v>34</v>
      </c>
      <c r="D23" s="1">
        <v>2</v>
      </c>
      <c r="E23" s="1">
        <v>1</v>
      </c>
      <c r="F23" s="1">
        <v>1</v>
      </c>
      <c r="G23" s="1">
        <v>9</v>
      </c>
      <c r="H23" s="1">
        <v>0</v>
      </c>
      <c r="I23" s="1">
        <v>4</v>
      </c>
      <c r="J23" s="1">
        <v>7</v>
      </c>
      <c r="K23" s="1">
        <v>2</v>
      </c>
      <c r="L23" s="1">
        <v>1</v>
      </c>
      <c r="M23" s="1">
        <v>7</v>
      </c>
      <c r="N23" s="2" t="s">
        <v>194</v>
      </c>
      <c r="O23" s="1">
        <v>9</v>
      </c>
      <c r="P23" s="1">
        <v>5</v>
      </c>
      <c r="Q23" s="1">
        <v>0</v>
      </c>
      <c r="R23" s="1">
        <v>0</v>
      </c>
      <c r="S23" s="1">
        <v>0</v>
      </c>
      <c r="T23" s="1">
        <v>2</v>
      </c>
      <c r="U23" s="1">
        <v>0</v>
      </c>
      <c r="V23" s="1">
        <v>1</v>
      </c>
      <c r="W23" s="1">
        <v>1</v>
      </c>
      <c r="X23" s="1">
        <v>0</v>
      </c>
      <c r="Y23" s="1">
        <v>0</v>
      </c>
      <c r="Z23" s="1">
        <v>0</v>
      </c>
    </row>
    <row r="24" spans="1:26" ht="9.6" customHeight="1" x14ac:dyDescent="0.2">
      <c r="A24" s="2" t="s">
        <v>195</v>
      </c>
      <c r="B24" s="1">
        <v>2</v>
      </c>
      <c r="C24" s="1">
        <v>2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2" t="s">
        <v>195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6" spans="1:26" ht="9.6" customHeight="1" x14ac:dyDescent="0.2">
      <c r="A26" s="2" t="s">
        <v>277</v>
      </c>
      <c r="B26" s="1">
        <v>1067</v>
      </c>
      <c r="C26" s="1">
        <v>995</v>
      </c>
      <c r="D26" s="1">
        <v>2</v>
      </c>
      <c r="E26" s="1">
        <v>40</v>
      </c>
      <c r="F26" s="1">
        <v>86</v>
      </c>
      <c r="G26" s="1">
        <v>125</v>
      </c>
      <c r="H26" s="1">
        <v>58</v>
      </c>
      <c r="I26" s="1">
        <v>183</v>
      </c>
      <c r="J26" s="1">
        <v>258</v>
      </c>
      <c r="K26" s="1">
        <v>25</v>
      </c>
      <c r="L26" s="1">
        <v>17</v>
      </c>
      <c r="M26" s="1">
        <v>201</v>
      </c>
      <c r="N26" s="2" t="s">
        <v>277</v>
      </c>
      <c r="O26" s="1">
        <v>72</v>
      </c>
      <c r="P26" s="1">
        <v>38</v>
      </c>
      <c r="Q26" s="1">
        <v>6</v>
      </c>
      <c r="R26" s="1">
        <v>0</v>
      </c>
      <c r="S26" s="1">
        <v>2</v>
      </c>
      <c r="T26" s="1">
        <v>13</v>
      </c>
      <c r="U26" s="1">
        <v>4</v>
      </c>
      <c r="V26" s="1">
        <v>1</v>
      </c>
      <c r="W26" s="1">
        <v>3</v>
      </c>
      <c r="X26" s="1">
        <v>2</v>
      </c>
      <c r="Y26" s="1">
        <v>0</v>
      </c>
      <c r="Z26" s="1">
        <v>3</v>
      </c>
    </row>
    <row r="27" spans="1:26" ht="9.6" customHeight="1" x14ac:dyDescent="0.2">
      <c r="A27" s="2" t="s">
        <v>188</v>
      </c>
      <c r="B27" s="1">
        <v>575</v>
      </c>
      <c r="C27" s="1">
        <v>557</v>
      </c>
      <c r="D27" s="1">
        <v>0</v>
      </c>
      <c r="E27" s="1">
        <v>20</v>
      </c>
      <c r="F27" s="1">
        <v>29</v>
      </c>
      <c r="G27" s="1">
        <v>61</v>
      </c>
      <c r="H27" s="1">
        <v>29</v>
      </c>
      <c r="I27" s="1">
        <v>89</v>
      </c>
      <c r="J27" s="1">
        <v>133</v>
      </c>
      <c r="K27" s="1">
        <v>10</v>
      </c>
      <c r="L27" s="1">
        <v>8</v>
      </c>
      <c r="M27" s="1">
        <v>178</v>
      </c>
      <c r="N27" s="2" t="s">
        <v>188</v>
      </c>
      <c r="O27" s="1">
        <v>18</v>
      </c>
      <c r="P27" s="1">
        <v>5</v>
      </c>
      <c r="Q27" s="1">
        <v>4</v>
      </c>
      <c r="R27" s="1">
        <v>0</v>
      </c>
      <c r="S27" s="1">
        <v>1</v>
      </c>
      <c r="T27" s="1">
        <v>4</v>
      </c>
      <c r="U27" s="1">
        <v>2</v>
      </c>
      <c r="V27" s="1">
        <v>0</v>
      </c>
      <c r="W27" s="1">
        <v>1</v>
      </c>
      <c r="X27" s="1">
        <v>1</v>
      </c>
      <c r="Y27" s="1">
        <v>0</v>
      </c>
      <c r="Z27" s="1">
        <v>0</v>
      </c>
    </row>
    <row r="28" spans="1:26" ht="9.6" customHeight="1" x14ac:dyDescent="0.2">
      <c r="A28" s="2" t="s">
        <v>189</v>
      </c>
      <c r="B28" s="1">
        <v>41</v>
      </c>
      <c r="C28" s="1">
        <v>38</v>
      </c>
      <c r="D28" s="1">
        <v>0</v>
      </c>
      <c r="E28" s="1">
        <v>3</v>
      </c>
      <c r="F28" s="1">
        <v>3</v>
      </c>
      <c r="G28" s="1">
        <v>12</v>
      </c>
      <c r="H28" s="1">
        <v>2</v>
      </c>
      <c r="I28" s="1">
        <v>8</v>
      </c>
      <c r="J28" s="1">
        <v>6</v>
      </c>
      <c r="K28" s="1">
        <v>1</v>
      </c>
      <c r="L28" s="1">
        <v>1</v>
      </c>
      <c r="M28" s="1">
        <v>2</v>
      </c>
      <c r="N28" s="2" t="s">
        <v>189</v>
      </c>
      <c r="O28" s="1">
        <v>3</v>
      </c>
      <c r="P28" s="1">
        <v>2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ht="9.6" customHeight="1" x14ac:dyDescent="0.2">
      <c r="A29" s="2" t="s">
        <v>190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2" t="s">
        <v>190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ht="9.6" customHeight="1" x14ac:dyDescent="0.2">
      <c r="A30" s="2" t="s">
        <v>191</v>
      </c>
      <c r="B30" s="1">
        <v>356</v>
      </c>
      <c r="C30" s="1">
        <v>313</v>
      </c>
      <c r="D30" s="1">
        <v>1</v>
      </c>
      <c r="E30" s="1">
        <v>12</v>
      </c>
      <c r="F30" s="1">
        <v>45</v>
      </c>
      <c r="G30" s="1">
        <v>43</v>
      </c>
      <c r="H30" s="1">
        <v>25</v>
      </c>
      <c r="I30" s="1">
        <v>60</v>
      </c>
      <c r="J30" s="1">
        <v>96</v>
      </c>
      <c r="K30" s="1">
        <v>12</v>
      </c>
      <c r="L30" s="1">
        <v>4</v>
      </c>
      <c r="M30" s="1">
        <v>15</v>
      </c>
      <c r="N30" s="2" t="s">
        <v>191</v>
      </c>
      <c r="O30" s="1">
        <v>43</v>
      </c>
      <c r="P30" s="1">
        <v>27</v>
      </c>
      <c r="Q30" s="1">
        <v>1</v>
      </c>
      <c r="R30" s="1">
        <v>0</v>
      </c>
      <c r="S30" s="1">
        <v>0</v>
      </c>
      <c r="T30" s="1">
        <v>7</v>
      </c>
      <c r="U30" s="1">
        <v>2</v>
      </c>
      <c r="V30" s="1">
        <v>0</v>
      </c>
      <c r="W30" s="1">
        <v>2</v>
      </c>
      <c r="X30" s="1">
        <v>1</v>
      </c>
      <c r="Y30" s="1">
        <v>0</v>
      </c>
      <c r="Z30" s="1">
        <v>3</v>
      </c>
    </row>
    <row r="31" spans="1:26" ht="9.6" customHeight="1" x14ac:dyDescent="0.2">
      <c r="A31" s="2" t="s">
        <v>192</v>
      </c>
      <c r="B31" s="1">
        <v>28</v>
      </c>
      <c r="C31" s="1">
        <v>28</v>
      </c>
      <c r="D31" s="1">
        <v>0</v>
      </c>
      <c r="E31" s="1">
        <v>2</v>
      </c>
      <c r="F31" s="1">
        <v>4</v>
      </c>
      <c r="G31" s="1">
        <v>3</v>
      </c>
      <c r="H31" s="1">
        <v>1</v>
      </c>
      <c r="I31" s="1">
        <v>9</v>
      </c>
      <c r="J31" s="1">
        <v>6</v>
      </c>
      <c r="K31" s="1">
        <v>0</v>
      </c>
      <c r="L31" s="1">
        <v>2</v>
      </c>
      <c r="M31" s="1">
        <v>1</v>
      </c>
      <c r="N31" s="2" t="s">
        <v>192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ht="9.6" customHeight="1" x14ac:dyDescent="0.2">
      <c r="A32" s="2" t="s">
        <v>193</v>
      </c>
      <c r="B32" s="1">
        <v>48</v>
      </c>
      <c r="C32" s="1">
        <v>43</v>
      </c>
      <c r="D32" s="1">
        <v>1</v>
      </c>
      <c r="E32" s="1">
        <v>3</v>
      </c>
      <c r="F32" s="1">
        <v>4</v>
      </c>
      <c r="G32" s="1">
        <v>4</v>
      </c>
      <c r="H32" s="1">
        <v>1</v>
      </c>
      <c r="I32" s="1">
        <v>14</v>
      </c>
      <c r="J32" s="1">
        <v>10</v>
      </c>
      <c r="K32" s="1">
        <v>1</v>
      </c>
      <c r="L32" s="1">
        <v>0</v>
      </c>
      <c r="M32" s="1">
        <v>5</v>
      </c>
      <c r="N32" s="2" t="s">
        <v>193</v>
      </c>
      <c r="O32" s="1">
        <v>5</v>
      </c>
      <c r="P32" s="1">
        <v>3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</row>
    <row r="33" spans="1:26" ht="9.6" customHeight="1" x14ac:dyDescent="0.2">
      <c r="A33" s="2" t="s">
        <v>194</v>
      </c>
      <c r="B33" s="1">
        <v>16</v>
      </c>
      <c r="C33" s="1">
        <v>14</v>
      </c>
      <c r="D33" s="1">
        <v>0</v>
      </c>
      <c r="E33" s="1">
        <v>0</v>
      </c>
      <c r="F33" s="1">
        <v>1</v>
      </c>
      <c r="G33" s="1">
        <v>1</v>
      </c>
      <c r="H33" s="1">
        <v>0</v>
      </c>
      <c r="I33" s="1">
        <v>2</v>
      </c>
      <c r="J33" s="1">
        <v>7</v>
      </c>
      <c r="K33" s="1">
        <v>1</v>
      </c>
      <c r="L33" s="1">
        <v>2</v>
      </c>
      <c r="M33" s="1">
        <v>0</v>
      </c>
      <c r="N33" s="2" t="s">
        <v>194</v>
      </c>
      <c r="O33" s="1">
        <v>2</v>
      </c>
      <c r="P33" s="1">
        <v>1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ht="9.6" customHeight="1" x14ac:dyDescent="0.2">
      <c r="A34" s="2" t="s">
        <v>195</v>
      </c>
      <c r="B34" s="1">
        <v>3</v>
      </c>
      <c r="C34" s="1">
        <v>2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2" t="s">
        <v>195</v>
      </c>
      <c r="O34" s="1">
        <v>1</v>
      </c>
      <c r="P34" s="1">
        <v>0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6" spans="1:26" ht="9.6" customHeight="1" x14ac:dyDescent="0.2">
      <c r="A36" s="2" t="s">
        <v>303</v>
      </c>
      <c r="N36" s="2" t="s">
        <v>303</v>
      </c>
    </row>
    <row r="38" spans="1:26" ht="9.6" customHeight="1" x14ac:dyDescent="0.2">
      <c r="A38" s="2" t="s">
        <v>307</v>
      </c>
      <c r="B38" s="1">
        <v>2964</v>
      </c>
      <c r="C38" s="1">
        <v>2499</v>
      </c>
      <c r="D38" s="1">
        <v>20</v>
      </c>
      <c r="E38" s="1">
        <v>129</v>
      </c>
      <c r="F38" s="1">
        <v>239</v>
      </c>
      <c r="G38" s="1">
        <v>306</v>
      </c>
      <c r="H38" s="1">
        <v>161</v>
      </c>
      <c r="I38" s="1">
        <v>476</v>
      </c>
      <c r="J38" s="1">
        <v>749</v>
      </c>
      <c r="K38" s="1">
        <v>68</v>
      </c>
      <c r="L38" s="1">
        <v>66</v>
      </c>
      <c r="M38" s="1">
        <v>285</v>
      </c>
      <c r="N38" s="2" t="s">
        <v>307</v>
      </c>
      <c r="O38" s="1">
        <v>465</v>
      </c>
      <c r="P38" s="1">
        <v>149</v>
      </c>
      <c r="Q38" s="1">
        <v>29</v>
      </c>
      <c r="R38" s="1">
        <v>0</v>
      </c>
      <c r="S38" s="1">
        <v>6</v>
      </c>
      <c r="T38" s="1">
        <v>90</v>
      </c>
      <c r="U38" s="1">
        <v>29</v>
      </c>
      <c r="V38" s="1">
        <v>56</v>
      </c>
      <c r="W38" s="1">
        <v>29</v>
      </c>
      <c r="X38" s="1">
        <v>17</v>
      </c>
      <c r="Y38" s="1">
        <v>22</v>
      </c>
      <c r="Z38" s="1">
        <v>38</v>
      </c>
    </row>
    <row r="39" spans="1:26" ht="9.6" customHeight="1" x14ac:dyDescent="0.2">
      <c r="A39" s="2" t="s">
        <v>196</v>
      </c>
      <c r="B39" s="1">
        <v>2158</v>
      </c>
      <c r="C39" s="1">
        <v>1851</v>
      </c>
      <c r="D39" s="1">
        <v>11</v>
      </c>
      <c r="E39" s="1">
        <v>94</v>
      </c>
      <c r="F39" s="1">
        <v>190</v>
      </c>
      <c r="G39" s="1">
        <v>229</v>
      </c>
      <c r="H39" s="1">
        <v>141</v>
      </c>
      <c r="I39" s="1">
        <v>380</v>
      </c>
      <c r="J39" s="1">
        <v>608</v>
      </c>
      <c r="K39" s="1">
        <v>61</v>
      </c>
      <c r="L39" s="1">
        <v>48</v>
      </c>
      <c r="M39" s="1">
        <v>89</v>
      </c>
      <c r="N39" s="2" t="s">
        <v>196</v>
      </c>
      <c r="O39" s="1">
        <v>307</v>
      </c>
      <c r="P39" s="1">
        <v>88</v>
      </c>
      <c r="Q39" s="1">
        <v>11</v>
      </c>
      <c r="R39" s="1">
        <v>0</v>
      </c>
      <c r="S39" s="1">
        <v>4</v>
      </c>
      <c r="T39" s="1">
        <v>78</v>
      </c>
      <c r="U39" s="1">
        <v>10</v>
      </c>
      <c r="V39" s="1">
        <v>42</v>
      </c>
      <c r="W39" s="1">
        <v>20</v>
      </c>
      <c r="X39" s="1">
        <v>15</v>
      </c>
      <c r="Y39" s="1">
        <v>21</v>
      </c>
      <c r="Z39" s="1">
        <v>18</v>
      </c>
    </row>
    <row r="40" spans="1:26" ht="9.6" customHeight="1" x14ac:dyDescent="0.2">
      <c r="A40" s="2" t="s">
        <v>306</v>
      </c>
      <c r="B40" s="1">
        <v>806</v>
      </c>
      <c r="C40" s="1">
        <v>648</v>
      </c>
      <c r="D40" s="1">
        <v>9</v>
      </c>
      <c r="E40" s="1">
        <v>35</v>
      </c>
      <c r="F40" s="1">
        <v>49</v>
      </c>
      <c r="G40" s="1">
        <v>77</v>
      </c>
      <c r="H40" s="1">
        <v>20</v>
      </c>
      <c r="I40" s="1">
        <v>96</v>
      </c>
      <c r="J40" s="1">
        <v>141</v>
      </c>
      <c r="K40" s="1">
        <v>7</v>
      </c>
      <c r="L40" s="1">
        <v>18</v>
      </c>
      <c r="M40" s="1">
        <v>196</v>
      </c>
      <c r="N40" s="2" t="s">
        <v>306</v>
      </c>
      <c r="O40" s="1">
        <v>158</v>
      </c>
      <c r="P40" s="1">
        <v>61</v>
      </c>
      <c r="Q40" s="1">
        <v>18</v>
      </c>
      <c r="R40" s="1">
        <v>0</v>
      </c>
      <c r="S40" s="1">
        <v>2</v>
      </c>
      <c r="T40" s="1">
        <v>12</v>
      </c>
      <c r="U40" s="1">
        <v>19</v>
      </c>
      <c r="V40" s="1">
        <v>14</v>
      </c>
      <c r="W40" s="1">
        <v>9</v>
      </c>
      <c r="X40" s="1">
        <v>2</v>
      </c>
      <c r="Y40" s="1">
        <v>1</v>
      </c>
      <c r="Z40" s="1">
        <v>20</v>
      </c>
    </row>
    <row r="41" spans="1:26" ht="9.6" customHeight="1" x14ac:dyDescent="0.2">
      <c r="A41" s="2" t="s">
        <v>304</v>
      </c>
      <c r="B41" s="1">
        <v>1897</v>
      </c>
      <c r="C41" s="1">
        <v>1504</v>
      </c>
      <c r="D41" s="1">
        <v>18</v>
      </c>
      <c r="E41" s="1">
        <v>89</v>
      </c>
      <c r="F41" s="1">
        <v>153</v>
      </c>
      <c r="G41" s="1">
        <v>181</v>
      </c>
      <c r="H41" s="1">
        <v>103</v>
      </c>
      <c r="I41" s="1">
        <v>293</v>
      </c>
      <c r="J41" s="1">
        <v>491</v>
      </c>
      <c r="K41" s="1">
        <v>43</v>
      </c>
      <c r="L41" s="1">
        <v>49</v>
      </c>
      <c r="M41" s="1">
        <v>84</v>
      </c>
      <c r="N41" s="2" t="s">
        <v>304</v>
      </c>
      <c r="O41" s="1">
        <v>393</v>
      </c>
      <c r="P41" s="1">
        <v>111</v>
      </c>
      <c r="Q41" s="1">
        <v>23</v>
      </c>
      <c r="R41" s="1">
        <v>0</v>
      </c>
      <c r="S41" s="1">
        <v>4</v>
      </c>
      <c r="T41" s="1">
        <v>77</v>
      </c>
      <c r="U41" s="1">
        <v>25</v>
      </c>
      <c r="V41" s="1">
        <v>55</v>
      </c>
      <c r="W41" s="1">
        <v>26</v>
      </c>
      <c r="X41" s="1">
        <v>15</v>
      </c>
      <c r="Y41" s="1">
        <v>22</v>
      </c>
      <c r="Z41" s="1">
        <v>35</v>
      </c>
    </row>
    <row r="42" spans="1:26" ht="9.6" customHeight="1" x14ac:dyDescent="0.2">
      <c r="A42" s="2" t="s">
        <v>196</v>
      </c>
      <c r="B42" s="1">
        <v>1493</v>
      </c>
      <c r="C42" s="1">
        <v>1227</v>
      </c>
      <c r="D42" s="1">
        <v>10</v>
      </c>
      <c r="E42" s="1">
        <v>68</v>
      </c>
      <c r="F42" s="1">
        <v>121</v>
      </c>
      <c r="G42" s="1">
        <v>143</v>
      </c>
      <c r="H42" s="1">
        <v>91</v>
      </c>
      <c r="I42" s="1">
        <v>248</v>
      </c>
      <c r="J42" s="1">
        <v>414</v>
      </c>
      <c r="K42" s="1">
        <v>40</v>
      </c>
      <c r="L42" s="1">
        <v>37</v>
      </c>
      <c r="M42" s="1">
        <v>55</v>
      </c>
      <c r="N42" s="2" t="s">
        <v>196</v>
      </c>
      <c r="O42" s="1">
        <v>266</v>
      </c>
      <c r="P42" s="1">
        <v>64</v>
      </c>
      <c r="Q42" s="1">
        <v>11</v>
      </c>
      <c r="R42" s="1">
        <v>0</v>
      </c>
      <c r="S42" s="1">
        <v>4</v>
      </c>
      <c r="T42" s="1">
        <v>69</v>
      </c>
      <c r="U42" s="1">
        <v>8</v>
      </c>
      <c r="V42" s="1">
        <v>41</v>
      </c>
      <c r="W42" s="1">
        <v>18</v>
      </c>
      <c r="X42" s="1">
        <v>14</v>
      </c>
      <c r="Y42" s="1">
        <v>21</v>
      </c>
      <c r="Z42" s="1">
        <v>16</v>
      </c>
    </row>
    <row r="43" spans="1:26" ht="9.6" customHeight="1" x14ac:dyDescent="0.2">
      <c r="A43" s="2" t="s">
        <v>306</v>
      </c>
      <c r="B43" s="1">
        <v>404</v>
      </c>
      <c r="C43" s="1">
        <v>277</v>
      </c>
      <c r="D43" s="1">
        <v>8</v>
      </c>
      <c r="E43" s="1">
        <v>21</v>
      </c>
      <c r="F43" s="1">
        <v>32</v>
      </c>
      <c r="G43" s="1">
        <v>38</v>
      </c>
      <c r="H43" s="1">
        <v>12</v>
      </c>
      <c r="I43" s="1">
        <v>45</v>
      </c>
      <c r="J43" s="1">
        <v>77</v>
      </c>
      <c r="K43" s="1">
        <v>3</v>
      </c>
      <c r="L43" s="1">
        <v>12</v>
      </c>
      <c r="M43" s="1">
        <v>29</v>
      </c>
      <c r="N43" s="2" t="s">
        <v>306</v>
      </c>
      <c r="O43" s="1">
        <v>127</v>
      </c>
      <c r="P43" s="1">
        <v>47</v>
      </c>
      <c r="Q43" s="1">
        <v>12</v>
      </c>
      <c r="R43" s="1">
        <v>0</v>
      </c>
      <c r="S43" s="1">
        <v>0</v>
      </c>
      <c r="T43" s="1">
        <v>8</v>
      </c>
      <c r="U43" s="1">
        <v>17</v>
      </c>
      <c r="V43" s="1">
        <v>14</v>
      </c>
      <c r="W43" s="1">
        <v>8</v>
      </c>
      <c r="X43" s="1">
        <v>1</v>
      </c>
      <c r="Y43" s="1">
        <v>1</v>
      </c>
      <c r="Z43" s="1">
        <v>19</v>
      </c>
    </row>
    <row r="44" spans="1:26" ht="9.6" customHeight="1" x14ac:dyDescent="0.2">
      <c r="A44" s="2" t="s">
        <v>305</v>
      </c>
      <c r="B44" s="1">
        <v>1067</v>
      </c>
      <c r="C44" s="1">
        <v>995</v>
      </c>
      <c r="D44" s="1">
        <v>2</v>
      </c>
      <c r="E44" s="1">
        <v>40</v>
      </c>
      <c r="F44" s="1">
        <v>86</v>
      </c>
      <c r="G44" s="1">
        <v>125</v>
      </c>
      <c r="H44" s="1">
        <v>58</v>
      </c>
      <c r="I44" s="1">
        <v>183</v>
      </c>
      <c r="J44" s="1">
        <v>258</v>
      </c>
      <c r="K44" s="1">
        <v>25</v>
      </c>
      <c r="L44" s="1">
        <v>17</v>
      </c>
      <c r="M44" s="1">
        <v>201</v>
      </c>
      <c r="N44" s="2" t="s">
        <v>305</v>
      </c>
      <c r="O44" s="1">
        <v>72</v>
      </c>
      <c r="P44" s="1">
        <v>38</v>
      </c>
      <c r="Q44" s="1">
        <v>6</v>
      </c>
      <c r="R44" s="1">
        <v>0</v>
      </c>
      <c r="S44" s="1">
        <v>2</v>
      </c>
      <c r="T44" s="1">
        <v>13</v>
      </c>
      <c r="U44" s="1">
        <v>4</v>
      </c>
      <c r="V44" s="1">
        <v>1</v>
      </c>
      <c r="W44" s="1">
        <v>3</v>
      </c>
      <c r="X44" s="1">
        <v>2</v>
      </c>
      <c r="Y44" s="1">
        <v>0</v>
      </c>
      <c r="Z44" s="1">
        <v>3</v>
      </c>
    </row>
    <row r="45" spans="1:26" ht="9.6" customHeight="1" x14ac:dyDescent="0.2">
      <c r="A45" s="2" t="s">
        <v>196</v>
      </c>
      <c r="B45" s="1">
        <v>665</v>
      </c>
      <c r="C45" s="1">
        <v>624</v>
      </c>
      <c r="D45" s="1">
        <v>1</v>
      </c>
      <c r="E45" s="1">
        <v>26</v>
      </c>
      <c r="F45" s="1">
        <v>69</v>
      </c>
      <c r="G45" s="1">
        <v>86</v>
      </c>
      <c r="H45" s="1">
        <v>50</v>
      </c>
      <c r="I45" s="1">
        <v>132</v>
      </c>
      <c r="J45" s="1">
        <v>194</v>
      </c>
      <c r="K45" s="1">
        <v>21</v>
      </c>
      <c r="L45" s="1">
        <v>11</v>
      </c>
      <c r="M45" s="1">
        <v>34</v>
      </c>
      <c r="N45" s="2" t="s">
        <v>196</v>
      </c>
      <c r="O45" s="1">
        <v>41</v>
      </c>
      <c r="P45" s="1">
        <v>24</v>
      </c>
      <c r="Q45" s="1">
        <v>0</v>
      </c>
      <c r="R45" s="1">
        <v>0</v>
      </c>
      <c r="S45" s="1">
        <v>0</v>
      </c>
      <c r="T45" s="1">
        <v>9</v>
      </c>
      <c r="U45" s="1">
        <v>2</v>
      </c>
      <c r="V45" s="1">
        <v>1</v>
      </c>
      <c r="W45" s="1">
        <v>2</v>
      </c>
      <c r="X45" s="1">
        <v>1</v>
      </c>
      <c r="Y45" s="1">
        <v>0</v>
      </c>
      <c r="Z45" s="1">
        <v>2</v>
      </c>
    </row>
    <row r="46" spans="1:26" ht="9.6" customHeight="1" x14ac:dyDescent="0.2">
      <c r="A46" s="2" t="s">
        <v>306</v>
      </c>
      <c r="B46" s="1">
        <v>402</v>
      </c>
      <c r="C46" s="1">
        <v>371</v>
      </c>
      <c r="D46" s="1">
        <v>1</v>
      </c>
      <c r="E46" s="1">
        <v>14</v>
      </c>
      <c r="F46" s="1">
        <v>17</v>
      </c>
      <c r="G46" s="1">
        <v>39</v>
      </c>
      <c r="H46" s="1">
        <v>8</v>
      </c>
      <c r="I46" s="1">
        <v>51</v>
      </c>
      <c r="J46" s="1">
        <v>64</v>
      </c>
      <c r="K46" s="1">
        <v>4</v>
      </c>
      <c r="L46" s="1">
        <v>6</v>
      </c>
      <c r="M46" s="1">
        <v>167</v>
      </c>
      <c r="N46" s="2" t="s">
        <v>306</v>
      </c>
      <c r="O46" s="1">
        <v>31</v>
      </c>
      <c r="P46" s="1">
        <v>14</v>
      </c>
      <c r="Q46" s="1">
        <v>6</v>
      </c>
      <c r="R46" s="1">
        <v>0</v>
      </c>
      <c r="S46" s="1">
        <v>2</v>
      </c>
      <c r="T46" s="1">
        <v>4</v>
      </c>
      <c r="U46" s="1">
        <v>2</v>
      </c>
      <c r="V46" s="1">
        <v>0</v>
      </c>
      <c r="W46" s="1">
        <v>1</v>
      </c>
      <c r="X46" s="1">
        <v>1</v>
      </c>
      <c r="Y46" s="1">
        <v>0</v>
      </c>
      <c r="Z46" s="1">
        <v>1</v>
      </c>
    </row>
    <row r="48" spans="1:26" ht="9.6" customHeight="1" x14ac:dyDescent="0.2">
      <c r="A48" s="2" t="s">
        <v>308</v>
      </c>
      <c r="N48" s="2" t="s">
        <v>308</v>
      </c>
    </row>
    <row r="50" spans="1:26" ht="9.6" customHeight="1" x14ac:dyDescent="0.2">
      <c r="A50" s="2" t="s">
        <v>278</v>
      </c>
      <c r="B50" s="1">
        <v>2158</v>
      </c>
      <c r="C50" s="1">
        <v>1851</v>
      </c>
      <c r="D50" s="1">
        <v>11</v>
      </c>
      <c r="E50" s="1">
        <v>94</v>
      </c>
      <c r="F50" s="1">
        <v>190</v>
      </c>
      <c r="G50" s="1">
        <v>229</v>
      </c>
      <c r="H50" s="1">
        <v>141</v>
      </c>
      <c r="I50" s="1">
        <v>380</v>
      </c>
      <c r="J50" s="1">
        <v>608</v>
      </c>
      <c r="K50" s="1">
        <v>61</v>
      </c>
      <c r="L50" s="1">
        <v>48</v>
      </c>
      <c r="M50" s="1">
        <v>89</v>
      </c>
      <c r="N50" s="2" t="s">
        <v>278</v>
      </c>
      <c r="O50" s="1">
        <v>307</v>
      </c>
      <c r="P50" s="1">
        <v>88</v>
      </c>
      <c r="Q50" s="1">
        <v>11</v>
      </c>
      <c r="R50" s="1">
        <v>0</v>
      </c>
      <c r="S50" s="1">
        <v>4</v>
      </c>
      <c r="T50" s="1">
        <v>78</v>
      </c>
      <c r="U50" s="1">
        <v>10</v>
      </c>
      <c r="V50" s="1">
        <v>42</v>
      </c>
      <c r="W50" s="1">
        <v>20</v>
      </c>
      <c r="X50" s="1">
        <v>15</v>
      </c>
      <c r="Y50" s="1">
        <v>21</v>
      </c>
      <c r="Z50" s="1">
        <v>18</v>
      </c>
    </row>
    <row r="51" spans="1:26" ht="9.6" customHeight="1" x14ac:dyDescent="0.2">
      <c r="A51" s="2" t="s">
        <v>197</v>
      </c>
      <c r="B51" s="1">
        <v>136</v>
      </c>
      <c r="C51" s="1">
        <v>111</v>
      </c>
      <c r="D51" s="1">
        <v>0</v>
      </c>
      <c r="E51" s="1">
        <v>10</v>
      </c>
      <c r="F51" s="1">
        <v>22</v>
      </c>
      <c r="G51" s="1">
        <v>23</v>
      </c>
      <c r="H51" s="1">
        <v>6</v>
      </c>
      <c r="I51" s="1">
        <v>20</v>
      </c>
      <c r="J51" s="1">
        <v>20</v>
      </c>
      <c r="K51" s="1">
        <v>3</v>
      </c>
      <c r="L51" s="1">
        <v>3</v>
      </c>
      <c r="M51" s="1">
        <v>4</v>
      </c>
      <c r="N51" s="2" t="s">
        <v>197</v>
      </c>
      <c r="O51" s="1">
        <v>25</v>
      </c>
      <c r="P51" s="1">
        <v>8</v>
      </c>
      <c r="Q51" s="1">
        <v>0</v>
      </c>
      <c r="R51" s="1">
        <v>0</v>
      </c>
      <c r="S51" s="1">
        <v>1</v>
      </c>
      <c r="T51" s="1">
        <v>7</v>
      </c>
      <c r="U51" s="1">
        <v>1</v>
      </c>
      <c r="V51" s="1">
        <v>1</v>
      </c>
      <c r="W51" s="1">
        <v>0</v>
      </c>
      <c r="X51" s="1">
        <v>6</v>
      </c>
      <c r="Y51" s="1">
        <v>0</v>
      </c>
      <c r="Z51" s="1">
        <v>1</v>
      </c>
    </row>
    <row r="52" spans="1:26" ht="9.6" customHeight="1" x14ac:dyDescent="0.2">
      <c r="A52" s="2" t="s">
        <v>198</v>
      </c>
      <c r="B52" s="1">
        <v>108</v>
      </c>
      <c r="C52" s="1">
        <v>96</v>
      </c>
      <c r="D52" s="1">
        <v>1</v>
      </c>
      <c r="E52" s="1">
        <v>6</v>
      </c>
      <c r="F52" s="1">
        <v>14</v>
      </c>
      <c r="G52" s="1">
        <v>9</v>
      </c>
      <c r="H52" s="1">
        <v>12</v>
      </c>
      <c r="I52" s="1">
        <v>28</v>
      </c>
      <c r="J52" s="1">
        <v>15</v>
      </c>
      <c r="K52" s="1">
        <v>3</v>
      </c>
      <c r="L52" s="1">
        <v>3</v>
      </c>
      <c r="M52" s="1">
        <v>5</v>
      </c>
      <c r="N52" s="2" t="s">
        <v>198</v>
      </c>
      <c r="O52" s="1">
        <v>12</v>
      </c>
      <c r="P52" s="1">
        <v>2</v>
      </c>
      <c r="Q52" s="1">
        <v>0</v>
      </c>
      <c r="R52" s="1">
        <v>0</v>
      </c>
      <c r="S52" s="1">
        <v>3</v>
      </c>
      <c r="T52" s="1">
        <v>5</v>
      </c>
      <c r="U52" s="1">
        <v>0</v>
      </c>
      <c r="V52" s="1">
        <v>0</v>
      </c>
      <c r="W52" s="1">
        <v>1</v>
      </c>
      <c r="X52" s="1">
        <v>1</v>
      </c>
      <c r="Y52" s="1">
        <v>0</v>
      </c>
      <c r="Z52" s="1">
        <v>0</v>
      </c>
    </row>
    <row r="53" spans="1:26" ht="9.6" customHeight="1" x14ac:dyDescent="0.2">
      <c r="A53" s="2" t="s">
        <v>199</v>
      </c>
      <c r="B53" s="1">
        <v>73</v>
      </c>
      <c r="C53" s="1">
        <v>64</v>
      </c>
      <c r="D53" s="1">
        <v>0</v>
      </c>
      <c r="E53" s="1">
        <v>3</v>
      </c>
      <c r="F53" s="1">
        <v>2</v>
      </c>
      <c r="G53" s="1">
        <v>10</v>
      </c>
      <c r="H53" s="1">
        <v>10</v>
      </c>
      <c r="I53" s="1">
        <v>14</v>
      </c>
      <c r="J53" s="1">
        <v>18</v>
      </c>
      <c r="K53" s="1">
        <v>4</v>
      </c>
      <c r="L53" s="1">
        <v>1</v>
      </c>
      <c r="M53" s="1">
        <v>2</v>
      </c>
      <c r="N53" s="2" t="s">
        <v>199</v>
      </c>
      <c r="O53" s="1">
        <v>9</v>
      </c>
      <c r="P53" s="1">
        <v>2</v>
      </c>
      <c r="Q53" s="1">
        <v>0</v>
      </c>
      <c r="R53" s="1">
        <v>0</v>
      </c>
      <c r="S53" s="1">
        <v>0</v>
      </c>
      <c r="T53" s="1">
        <v>1</v>
      </c>
      <c r="U53" s="1">
        <v>2</v>
      </c>
      <c r="V53" s="1">
        <v>0</v>
      </c>
      <c r="W53" s="1">
        <v>0</v>
      </c>
      <c r="X53" s="1">
        <v>0</v>
      </c>
      <c r="Y53" s="1">
        <v>1</v>
      </c>
      <c r="Z53" s="1">
        <v>3</v>
      </c>
    </row>
    <row r="54" spans="1:26" ht="9.6" customHeight="1" x14ac:dyDescent="0.2">
      <c r="A54" s="2" t="s">
        <v>200</v>
      </c>
      <c r="B54" s="1">
        <v>107</v>
      </c>
      <c r="C54" s="1">
        <v>100</v>
      </c>
      <c r="D54" s="1">
        <v>0</v>
      </c>
      <c r="E54" s="1">
        <v>4</v>
      </c>
      <c r="F54" s="1">
        <v>13</v>
      </c>
      <c r="G54" s="1">
        <v>4</v>
      </c>
      <c r="H54" s="1">
        <v>1</v>
      </c>
      <c r="I54" s="1">
        <v>31</v>
      </c>
      <c r="J54" s="1">
        <v>14</v>
      </c>
      <c r="K54" s="1">
        <v>24</v>
      </c>
      <c r="L54" s="1">
        <v>6</v>
      </c>
      <c r="M54" s="1">
        <v>3</v>
      </c>
      <c r="N54" s="2" t="s">
        <v>200</v>
      </c>
      <c r="O54" s="1">
        <v>7</v>
      </c>
      <c r="P54" s="1">
        <v>1</v>
      </c>
      <c r="Q54" s="1">
        <v>0</v>
      </c>
      <c r="R54" s="1">
        <v>0</v>
      </c>
      <c r="S54" s="1">
        <v>0</v>
      </c>
      <c r="T54" s="1">
        <v>1</v>
      </c>
      <c r="U54" s="1">
        <v>3</v>
      </c>
      <c r="V54" s="1">
        <v>0</v>
      </c>
      <c r="W54" s="1">
        <v>1</v>
      </c>
      <c r="X54" s="1">
        <v>0</v>
      </c>
      <c r="Y54" s="1">
        <v>0</v>
      </c>
      <c r="Z54" s="1">
        <v>1</v>
      </c>
    </row>
    <row r="55" spans="1:26" ht="9.6" customHeight="1" x14ac:dyDescent="0.2">
      <c r="A55" s="2" t="s">
        <v>201</v>
      </c>
      <c r="B55" s="1">
        <v>1734</v>
      </c>
      <c r="C55" s="1">
        <v>1480</v>
      </c>
      <c r="D55" s="1">
        <v>10</v>
      </c>
      <c r="E55" s="1">
        <v>71</v>
      </c>
      <c r="F55" s="1">
        <v>139</v>
      </c>
      <c r="G55" s="1">
        <v>183</v>
      </c>
      <c r="H55" s="1">
        <v>112</v>
      </c>
      <c r="I55" s="1">
        <v>287</v>
      </c>
      <c r="J55" s="1">
        <v>541</v>
      </c>
      <c r="K55" s="1">
        <v>27</v>
      </c>
      <c r="L55" s="1">
        <v>35</v>
      </c>
      <c r="M55" s="1">
        <v>75</v>
      </c>
      <c r="N55" s="2" t="s">
        <v>201</v>
      </c>
      <c r="O55" s="1">
        <v>254</v>
      </c>
      <c r="P55" s="1">
        <v>75</v>
      </c>
      <c r="Q55" s="1">
        <v>11</v>
      </c>
      <c r="R55" s="1">
        <v>0</v>
      </c>
      <c r="S55" s="1">
        <v>0</v>
      </c>
      <c r="T55" s="1">
        <v>64</v>
      </c>
      <c r="U55" s="1">
        <v>4</v>
      </c>
      <c r="V55" s="1">
        <v>41</v>
      </c>
      <c r="W55" s="1">
        <v>18</v>
      </c>
      <c r="X55" s="1">
        <v>8</v>
      </c>
      <c r="Y55" s="1">
        <v>20</v>
      </c>
      <c r="Z55" s="1">
        <v>13</v>
      </c>
    </row>
    <row r="57" spans="1:26" ht="9.6" customHeight="1" x14ac:dyDescent="0.2">
      <c r="A57" s="2" t="s">
        <v>250</v>
      </c>
      <c r="B57" s="1">
        <v>1493</v>
      </c>
      <c r="C57" s="1">
        <v>1227</v>
      </c>
      <c r="D57" s="1">
        <v>10</v>
      </c>
      <c r="E57" s="1">
        <v>68</v>
      </c>
      <c r="F57" s="1">
        <v>121</v>
      </c>
      <c r="G57" s="1">
        <v>143</v>
      </c>
      <c r="H57" s="1">
        <v>91</v>
      </c>
      <c r="I57" s="1">
        <v>248</v>
      </c>
      <c r="J57" s="1">
        <v>414</v>
      </c>
      <c r="K57" s="1">
        <v>40</v>
      </c>
      <c r="L57" s="1">
        <v>37</v>
      </c>
      <c r="M57" s="1">
        <v>55</v>
      </c>
      <c r="N57" s="2" t="s">
        <v>250</v>
      </c>
      <c r="O57" s="1">
        <v>266</v>
      </c>
      <c r="P57" s="1">
        <v>64</v>
      </c>
      <c r="Q57" s="1">
        <v>11</v>
      </c>
      <c r="R57" s="1">
        <v>0</v>
      </c>
      <c r="S57" s="1">
        <v>4</v>
      </c>
      <c r="T57" s="1">
        <v>69</v>
      </c>
      <c r="U57" s="1">
        <v>8</v>
      </c>
      <c r="V57" s="1">
        <v>41</v>
      </c>
      <c r="W57" s="1">
        <v>18</v>
      </c>
      <c r="X57" s="1">
        <v>14</v>
      </c>
      <c r="Y57" s="1">
        <v>21</v>
      </c>
      <c r="Z57" s="1">
        <v>16</v>
      </c>
    </row>
    <row r="58" spans="1:26" ht="9.6" customHeight="1" x14ac:dyDescent="0.2">
      <c r="A58" s="2" t="s">
        <v>197</v>
      </c>
      <c r="B58" s="1">
        <v>89</v>
      </c>
      <c r="C58" s="1">
        <v>67</v>
      </c>
      <c r="D58" s="1">
        <v>0</v>
      </c>
      <c r="E58" s="1">
        <v>5</v>
      </c>
      <c r="F58" s="1">
        <v>15</v>
      </c>
      <c r="G58" s="1">
        <v>14</v>
      </c>
      <c r="H58" s="1">
        <v>5</v>
      </c>
      <c r="I58" s="1">
        <v>10</v>
      </c>
      <c r="J58" s="1">
        <v>14</v>
      </c>
      <c r="K58" s="1">
        <v>1</v>
      </c>
      <c r="L58" s="1">
        <v>2</v>
      </c>
      <c r="M58" s="1">
        <v>1</v>
      </c>
      <c r="N58" s="2" t="s">
        <v>197</v>
      </c>
      <c r="O58" s="1">
        <v>22</v>
      </c>
      <c r="P58" s="1">
        <v>7</v>
      </c>
      <c r="Q58" s="1">
        <v>0</v>
      </c>
      <c r="R58" s="1">
        <v>0</v>
      </c>
      <c r="S58" s="1">
        <v>1</v>
      </c>
      <c r="T58" s="1">
        <v>6</v>
      </c>
      <c r="U58" s="1">
        <v>0</v>
      </c>
      <c r="V58" s="1">
        <v>1</v>
      </c>
      <c r="W58" s="1">
        <v>0</v>
      </c>
      <c r="X58" s="1">
        <v>6</v>
      </c>
      <c r="Y58" s="1">
        <v>0</v>
      </c>
      <c r="Z58" s="1">
        <v>1</v>
      </c>
    </row>
    <row r="59" spans="1:26" ht="9.6" customHeight="1" x14ac:dyDescent="0.2">
      <c r="A59" s="2" t="s">
        <v>198</v>
      </c>
      <c r="B59" s="1">
        <v>70</v>
      </c>
      <c r="C59" s="1">
        <v>60</v>
      </c>
      <c r="D59" s="1">
        <v>1</v>
      </c>
      <c r="E59" s="1">
        <v>6</v>
      </c>
      <c r="F59" s="1">
        <v>11</v>
      </c>
      <c r="G59" s="1">
        <v>5</v>
      </c>
      <c r="H59" s="1">
        <v>8</v>
      </c>
      <c r="I59" s="1">
        <v>15</v>
      </c>
      <c r="J59" s="1">
        <v>10</v>
      </c>
      <c r="K59" s="1">
        <v>1</v>
      </c>
      <c r="L59" s="1">
        <v>2</v>
      </c>
      <c r="M59" s="1">
        <v>1</v>
      </c>
      <c r="N59" s="2" t="s">
        <v>198</v>
      </c>
      <c r="O59" s="1">
        <v>10</v>
      </c>
      <c r="P59" s="1">
        <v>2</v>
      </c>
      <c r="Q59" s="1">
        <v>0</v>
      </c>
      <c r="R59" s="1">
        <v>0</v>
      </c>
      <c r="S59" s="1">
        <v>3</v>
      </c>
      <c r="T59" s="1">
        <v>4</v>
      </c>
      <c r="U59" s="1">
        <v>0</v>
      </c>
      <c r="V59" s="1">
        <v>0</v>
      </c>
      <c r="W59" s="1">
        <v>1</v>
      </c>
      <c r="X59" s="1">
        <v>0</v>
      </c>
      <c r="Y59" s="1">
        <v>0</v>
      </c>
      <c r="Z59" s="1">
        <v>0</v>
      </c>
    </row>
    <row r="60" spans="1:26" ht="9.6" customHeight="1" x14ac:dyDescent="0.2">
      <c r="A60" s="2" t="s">
        <v>199</v>
      </c>
      <c r="B60" s="1">
        <v>49</v>
      </c>
      <c r="C60" s="1">
        <v>40</v>
      </c>
      <c r="D60" s="1">
        <v>0</v>
      </c>
      <c r="E60" s="1">
        <v>2</v>
      </c>
      <c r="F60" s="1">
        <v>2</v>
      </c>
      <c r="G60" s="1">
        <v>7</v>
      </c>
      <c r="H60" s="1">
        <v>5</v>
      </c>
      <c r="I60" s="1">
        <v>9</v>
      </c>
      <c r="J60" s="1">
        <v>12</v>
      </c>
      <c r="K60" s="1">
        <v>2</v>
      </c>
      <c r="L60" s="1">
        <v>0</v>
      </c>
      <c r="M60" s="1">
        <v>1</v>
      </c>
      <c r="N60" s="2" t="s">
        <v>199</v>
      </c>
      <c r="O60" s="1">
        <v>9</v>
      </c>
      <c r="P60" s="1">
        <v>2</v>
      </c>
      <c r="Q60" s="1">
        <v>0</v>
      </c>
      <c r="R60" s="1">
        <v>0</v>
      </c>
      <c r="S60" s="1">
        <v>0</v>
      </c>
      <c r="T60" s="1">
        <v>1</v>
      </c>
      <c r="U60" s="1">
        <v>2</v>
      </c>
      <c r="V60" s="1">
        <v>0</v>
      </c>
      <c r="W60" s="1">
        <v>0</v>
      </c>
      <c r="X60" s="1">
        <v>0</v>
      </c>
      <c r="Y60" s="1">
        <v>1</v>
      </c>
      <c r="Z60" s="1">
        <v>3</v>
      </c>
    </row>
    <row r="61" spans="1:26" ht="9.6" customHeight="1" x14ac:dyDescent="0.2">
      <c r="A61" s="2" t="s">
        <v>200</v>
      </c>
      <c r="B61" s="1">
        <v>72</v>
      </c>
      <c r="C61" s="1">
        <v>66</v>
      </c>
      <c r="D61" s="1">
        <v>0</v>
      </c>
      <c r="E61" s="1">
        <v>4</v>
      </c>
      <c r="F61" s="1">
        <v>8</v>
      </c>
      <c r="G61" s="1">
        <v>2</v>
      </c>
      <c r="H61" s="1">
        <v>0</v>
      </c>
      <c r="I61" s="1">
        <v>21</v>
      </c>
      <c r="J61" s="1">
        <v>10</v>
      </c>
      <c r="K61" s="1">
        <v>15</v>
      </c>
      <c r="L61" s="1">
        <v>3</v>
      </c>
      <c r="M61" s="1">
        <v>3</v>
      </c>
      <c r="N61" s="2" t="s">
        <v>200</v>
      </c>
      <c r="O61" s="1">
        <v>6</v>
      </c>
      <c r="P61" s="1">
        <v>1</v>
      </c>
      <c r="Q61" s="1">
        <v>0</v>
      </c>
      <c r="R61" s="1">
        <v>0</v>
      </c>
      <c r="S61" s="1">
        <v>0</v>
      </c>
      <c r="T61" s="1">
        <v>1</v>
      </c>
      <c r="U61" s="1">
        <v>3</v>
      </c>
      <c r="V61" s="1">
        <v>0</v>
      </c>
      <c r="W61" s="1">
        <v>0</v>
      </c>
      <c r="X61" s="1">
        <v>0</v>
      </c>
      <c r="Y61" s="1">
        <v>0</v>
      </c>
      <c r="Z61" s="1">
        <v>1</v>
      </c>
    </row>
    <row r="62" spans="1:26" ht="9.6" customHeight="1" x14ac:dyDescent="0.2">
      <c r="A62" s="2" t="s">
        <v>201</v>
      </c>
      <c r="B62" s="1">
        <v>1213</v>
      </c>
      <c r="C62" s="1">
        <v>994</v>
      </c>
      <c r="D62" s="1">
        <v>9</v>
      </c>
      <c r="E62" s="1">
        <v>51</v>
      </c>
      <c r="F62" s="1">
        <v>85</v>
      </c>
      <c r="G62" s="1">
        <v>115</v>
      </c>
      <c r="H62" s="1">
        <v>73</v>
      </c>
      <c r="I62" s="1">
        <v>193</v>
      </c>
      <c r="J62" s="1">
        <v>368</v>
      </c>
      <c r="K62" s="1">
        <v>21</v>
      </c>
      <c r="L62" s="1">
        <v>30</v>
      </c>
      <c r="M62" s="1">
        <v>49</v>
      </c>
      <c r="N62" s="2" t="s">
        <v>201</v>
      </c>
      <c r="O62" s="1">
        <v>219</v>
      </c>
      <c r="P62" s="1">
        <v>52</v>
      </c>
      <c r="Q62" s="1">
        <v>11</v>
      </c>
      <c r="R62" s="1">
        <v>0</v>
      </c>
      <c r="S62" s="1">
        <v>0</v>
      </c>
      <c r="T62" s="1">
        <v>57</v>
      </c>
      <c r="U62" s="1">
        <v>3</v>
      </c>
      <c r="V62" s="1">
        <v>40</v>
      </c>
      <c r="W62" s="1">
        <v>17</v>
      </c>
      <c r="X62" s="1">
        <v>8</v>
      </c>
      <c r="Y62" s="1">
        <v>20</v>
      </c>
      <c r="Z62" s="1">
        <v>11</v>
      </c>
    </row>
    <row r="64" spans="1:26" ht="9.6" customHeight="1" x14ac:dyDescent="0.2">
      <c r="A64" s="2" t="s">
        <v>280</v>
      </c>
      <c r="B64" s="1">
        <v>665</v>
      </c>
      <c r="C64" s="1">
        <v>624</v>
      </c>
      <c r="D64" s="1">
        <v>1</v>
      </c>
      <c r="E64" s="1">
        <v>26</v>
      </c>
      <c r="F64" s="1">
        <v>69</v>
      </c>
      <c r="G64" s="1">
        <v>86</v>
      </c>
      <c r="H64" s="1">
        <v>50</v>
      </c>
      <c r="I64" s="1">
        <v>132</v>
      </c>
      <c r="J64" s="1">
        <v>194</v>
      </c>
      <c r="K64" s="1">
        <v>21</v>
      </c>
      <c r="L64" s="1">
        <v>11</v>
      </c>
      <c r="M64" s="1">
        <v>34</v>
      </c>
      <c r="N64" s="2" t="s">
        <v>280</v>
      </c>
      <c r="O64" s="1">
        <v>41</v>
      </c>
      <c r="P64" s="1">
        <v>24</v>
      </c>
      <c r="Q64" s="1">
        <v>0</v>
      </c>
      <c r="R64" s="1">
        <v>0</v>
      </c>
      <c r="S64" s="1">
        <v>0</v>
      </c>
      <c r="T64" s="1">
        <v>9</v>
      </c>
      <c r="U64" s="1">
        <v>2</v>
      </c>
      <c r="V64" s="1">
        <v>1</v>
      </c>
      <c r="W64" s="1">
        <v>2</v>
      </c>
      <c r="X64" s="1">
        <v>1</v>
      </c>
      <c r="Y64" s="1">
        <v>0</v>
      </c>
      <c r="Z64" s="1">
        <v>2</v>
      </c>
    </row>
    <row r="65" spans="1:26" ht="9.6" customHeight="1" x14ac:dyDescent="0.2">
      <c r="A65" s="2" t="s">
        <v>197</v>
      </c>
      <c r="B65" s="1">
        <v>47</v>
      </c>
      <c r="C65" s="1">
        <v>44</v>
      </c>
      <c r="D65" s="1">
        <v>0</v>
      </c>
      <c r="E65" s="1">
        <v>5</v>
      </c>
      <c r="F65" s="1">
        <v>7</v>
      </c>
      <c r="G65" s="1">
        <v>9</v>
      </c>
      <c r="H65" s="1">
        <v>1</v>
      </c>
      <c r="I65" s="1">
        <v>10</v>
      </c>
      <c r="J65" s="1">
        <v>6</v>
      </c>
      <c r="K65" s="1">
        <v>2</v>
      </c>
      <c r="L65" s="1">
        <v>1</v>
      </c>
      <c r="M65" s="1">
        <v>3</v>
      </c>
      <c r="N65" s="2" t="s">
        <v>197</v>
      </c>
      <c r="O65" s="1">
        <v>3</v>
      </c>
      <c r="P65" s="1">
        <v>1</v>
      </c>
      <c r="Q65" s="1">
        <v>0</v>
      </c>
      <c r="R65" s="1">
        <v>0</v>
      </c>
      <c r="S65" s="1">
        <v>0</v>
      </c>
      <c r="T65" s="1">
        <v>1</v>
      </c>
      <c r="U65" s="1">
        <v>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ht="9.6" customHeight="1" x14ac:dyDescent="0.2">
      <c r="A66" s="2" t="s">
        <v>198</v>
      </c>
      <c r="B66" s="1">
        <v>38</v>
      </c>
      <c r="C66" s="1">
        <v>36</v>
      </c>
      <c r="D66" s="1">
        <v>0</v>
      </c>
      <c r="E66" s="1">
        <v>0</v>
      </c>
      <c r="F66" s="1">
        <v>3</v>
      </c>
      <c r="G66" s="1">
        <v>4</v>
      </c>
      <c r="H66" s="1">
        <v>4</v>
      </c>
      <c r="I66" s="1">
        <v>13</v>
      </c>
      <c r="J66" s="1">
        <v>5</v>
      </c>
      <c r="K66" s="1">
        <v>2</v>
      </c>
      <c r="L66" s="1">
        <v>1</v>
      </c>
      <c r="M66" s="1">
        <v>4</v>
      </c>
      <c r="N66" s="2" t="s">
        <v>198</v>
      </c>
      <c r="O66" s="1">
        <v>2</v>
      </c>
      <c r="P66" s="1">
        <v>0</v>
      </c>
      <c r="Q66" s="1">
        <v>0</v>
      </c>
      <c r="R66" s="1">
        <v>0</v>
      </c>
      <c r="S66" s="1">
        <v>0</v>
      </c>
      <c r="T66" s="1">
        <v>1</v>
      </c>
      <c r="U66" s="1">
        <v>0</v>
      </c>
      <c r="V66" s="1">
        <v>0</v>
      </c>
      <c r="W66" s="1">
        <v>0</v>
      </c>
      <c r="X66" s="1">
        <v>1</v>
      </c>
      <c r="Y66" s="1">
        <v>0</v>
      </c>
      <c r="Z66" s="1">
        <v>0</v>
      </c>
    </row>
    <row r="67" spans="1:26" ht="9.6" customHeight="1" x14ac:dyDescent="0.2">
      <c r="A67" s="2" t="s">
        <v>199</v>
      </c>
      <c r="B67" s="1">
        <v>24</v>
      </c>
      <c r="C67" s="1">
        <v>24</v>
      </c>
      <c r="D67" s="1">
        <v>0</v>
      </c>
      <c r="E67" s="1">
        <v>1</v>
      </c>
      <c r="F67" s="1">
        <v>0</v>
      </c>
      <c r="G67" s="1">
        <v>3</v>
      </c>
      <c r="H67" s="1">
        <v>5</v>
      </c>
      <c r="I67" s="1">
        <v>5</v>
      </c>
      <c r="J67" s="1">
        <v>6</v>
      </c>
      <c r="K67" s="1">
        <v>2</v>
      </c>
      <c r="L67" s="1">
        <v>1</v>
      </c>
      <c r="M67" s="1">
        <v>1</v>
      </c>
      <c r="N67" s="2" t="s">
        <v>199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ht="9.6" customHeight="1" x14ac:dyDescent="0.2">
      <c r="A68" s="2" t="s">
        <v>200</v>
      </c>
      <c r="B68" s="1">
        <v>35</v>
      </c>
      <c r="C68" s="1">
        <v>34</v>
      </c>
      <c r="D68" s="1">
        <v>0</v>
      </c>
      <c r="E68" s="1">
        <v>0</v>
      </c>
      <c r="F68" s="1">
        <v>5</v>
      </c>
      <c r="G68" s="1">
        <v>2</v>
      </c>
      <c r="H68" s="1">
        <v>1</v>
      </c>
      <c r="I68" s="1">
        <v>10</v>
      </c>
      <c r="J68" s="1">
        <v>4</v>
      </c>
      <c r="K68" s="1">
        <v>9</v>
      </c>
      <c r="L68" s="1">
        <v>3</v>
      </c>
      <c r="M68" s="1">
        <v>0</v>
      </c>
      <c r="N68" s="2" t="s">
        <v>200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1</v>
      </c>
      <c r="X68" s="1">
        <v>0</v>
      </c>
      <c r="Y68" s="1">
        <v>0</v>
      </c>
      <c r="Z68" s="1">
        <v>0</v>
      </c>
    </row>
    <row r="69" spans="1:26" ht="9.6" customHeight="1" x14ac:dyDescent="0.2">
      <c r="A69" s="2" t="s">
        <v>201</v>
      </c>
      <c r="B69" s="1">
        <v>521</v>
      </c>
      <c r="C69" s="1">
        <v>486</v>
      </c>
      <c r="D69" s="1">
        <v>1</v>
      </c>
      <c r="E69" s="1">
        <v>20</v>
      </c>
      <c r="F69" s="1">
        <v>54</v>
      </c>
      <c r="G69" s="1">
        <v>68</v>
      </c>
      <c r="H69" s="1">
        <v>39</v>
      </c>
      <c r="I69" s="1">
        <v>94</v>
      </c>
      <c r="J69" s="1">
        <v>173</v>
      </c>
      <c r="K69" s="1">
        <v>6</v>
      </c>
      <c r="L69" s="1">
        <v>5</v>
      </c>
      <c r="M69" s="1">
        <v>26</v>
      </c>
      <c r="N69" s="2" t="s">
        <v>201</v>
      </c>
      <c r="O69" s="1">
        <v>35</v>
      </c>
      <c r="P69" s="1">
        <v>23</v>
      </c>
      <c r="Q69" s="1">
        <v>0</v>
      </c>
      <c r="R69" s="1">
        <v>0</v>
      </c>
      <c r="S69" s="1">
        <v>0</v>
      </c>
      <c r="T69" s="1">
        <v>7</v>
      </c>
      <c r="U69" s="1">
        <v>1</v>
      </c>
      <c r="V69" s="1">
        <v>1</v>
      </c>
      <c r="W69" s="1">
        <v>1</v>
      </c>
      <c r="X69" s="1">
        <v>0</v>
      </c>
      <c r="Y69" s="1">
        <v>0</v>
      </c>
      <c r="Z69" s="1">
        <v>2</v>
      </c>
    </row>
    <row r="70" spans="1:26" ht="10.199999999999999" x14ac:dyDescent="0.2">
      <c r="A70" s="30" t="s">
        <v>329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 t="s">
        <v>329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</sheetData>
  <mergeCells count="4">
    <mergeCell ref="C2:M2"/>
    <mergeCell ref="O2:Z2"/>
    <mergeCell ref="A70:M70"/>
    <mergeCell ref="N70:Z70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4716-1382-4AAD-8912-CF2A10F6B193}">
  <dimension ref="A1:Z80"/>
  <sheetViews>
    <sheetView view="pageBreakPreview" topLeftCell="A63" zoomScale="125" zoomScaleNormal="100" zoomScaleSheetLayoutView="125" workbookViewId="0">
      <selection activeCell="A80" sqref="A80:XFD80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273</v>
      </c>
      <c r="N1" s="2" t="s">
        <v>273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311</v>
      </c>
      <c r="E4" s="3"/>
      <c r="N4" s="2" t="s">
        <v>311</v>
      </c>
    </row>
    <row r="6" spans="1:26" x14ac:dyDescent="0.2">
      <c r="A6" s="2" t="s">
        <v>313</v>
      </c>
      <c r="B6" s="1">
        <v>6754</v>
      </c>
      <c r="C6" s="1">
        <v>4234</v>
      </c>
      <c r="D6" s="1">
        <v>69</v>
      </c>
      <c r="E6" s="1">
        <v>295</v>
      </c>
      <c r="F6" s="1">
        <v>432</v>
      </c>
      <c r="G6" s="1">
        <v>528</v>
      </c>
      <c r="H6" s="1">
        <v>280</v>
      </c>
      <c r="I6" s="1">
        <v>710</v>
      </c>
      <c r="J6" s="1">
        <v>1223</v>
      </c>
      <c r="K6" s="1">
        <v>115</v>
      </c>
      <c r="L6" s="1">
        <v>142</v>
      </c>
      <c r="M6" s="1">
        <v>440</v>
      </c>
      <c r="N6" s="2" t="s">
        <v>313</v>
      </c>
      <c r="O6" s="1">
        <v>2520</v>
      </c>
      <c r="P6" s="1">
        <v>675</v>
      </c>
      <c r="Q6" s="1">
        <v>170</v>
      </c>
      <c r="R6" s="1">
        <v>0</v>
      </c>
      <c r="S6" s="1">
        <v>27</v>
      </c>
      <c r="T6" s="1">
        <v>491</v>
      </c>
      <c r="U6" s="1">
        <v>77</v>
      </c>
      <c r="V6" s="1">
        <v>365</v>
      </c>
      <c r="W6" s="1">
        <v>130</v>
      </c>
      <c r="X6" s="1">
        <v>68</v>
      </c>
      <c r="Y6" s="1">
        <v>210</v>
      </c>
      <c r="Z6" s="1">
        <v>307</v>
      </c>
    </row>
    <row r="7" spans="1:26" x14ac:dyDescent="0.2">
      <c r="A7" s="2" t="s">
        <v>317</v>
      </c>
      <c r="B7" s="1">
        <f>SUM(B9:B11)</f>
        <v>2815</v>
      </c>
      <c r="C7" s="1">
        <f t="shared" ref="C7:Z7" si="0">SUM(C9:C11)</f>
        <v>2254</v>
      </c>
      <c r="D7" s="1">
        <f t="shared" si="0"/>
        <v>23</v>
      </c>
      <c r="E7" s="1">
        <f t="shared" si="0"/>
        <v>110</v>
      </c>
      <c r="F7" s="1">
        <f t="shared" si="0"/>
        <v>206</v>
      </c>
      <c r="G7" s="1">
        <f t="shared" si="0"/>
        <v>253</v>
      </c>
      <c r="H7" s="1">
        <f t="shared" si="0"/>
        <v>155</v>
      </c>
      <c r="I7" s="1">
        <f t="shared" si="0"/>
        <v>424</v>
      </c>
      <c r="J7" s="1">
        <f t="shared" si="0"/>
        <v>720</v>
      </c>
      <c r="K7" s="1">
        <f t="shared" si="0"/>
        <v>58</v>
      </c>
      <c r="L7" s="1">
        <f t="shared" si="0"/>
        <v>63</v>
      </c>
      <c r="M7" s="1">
        <f t="shared" si="0"/>
        <v>242</v>
      </c>
      <c r="N7" s="2" t="s">
        <v>317</v>
      </c>
      <c r="O7" s="1">
        <f t="shared" si="0"/>
        <v>561</v>
      </c>
      <c r="P7" s="1">
        <f t="shared" si="0"/>
        <v>146</v>
      </c>
      <c r="Q7" s="1">
        <f t="shared" si="0"/>
        <v>45</v>
      </c>
      <c r="R7" s="1">
        <f t="shared" si="0"/>
        <v>0</v>
      </c>
      <c r="S7" s="1">
        <f t="shared" si="0"/>
        <v>10</v>
      </c>
      <c r="T7" s="1">
        <f t="shared" si="0"/>
        <v>86</v>
      </c>
      <c r="U7" s="1">
        <f t="shared" si="0"/>
        <v>20</v>
      </c>
      <c r="V7" s="1">
        <f t="shared" si="0"/>
        <v>61</v>
      </c>
      <c r="W7" s="1">
        <f t="shared" si="0"/>
        <v>33</v>
      </c>
      <c r="X7" s="1">
        <f t="shared" si="0"/>
        <v>17</v>
      </c>
      <c r="Y7" s="1">
        <f t="shared" si="0"/>
        <v>84</v>
      </c>
      <c r="Z7" s="1">
        <f t="shared" si="0"/>
        <v>59</v>
      </c>
    </row>
    <row r="8" spans="1:26" x14ac:dyDescent="0.2">
      <c r="A8" s="2" t="s">
        <v>318</v>
      </c>
      <c r="B8" s="12">
        <f>B7*100/B6</f>
        <v>41.679005034053894</v>
      </c>
      <c r="C8" s="12">
        <f t="shared" ref="C8:Z8" si="1">C7*100/C6</f>
        <v>53.235710911667454</v>
      </c>
      <c r="D8" s="12">
        <f t="shared" si="1"/>
        <v>33.333333333333336</v>
      </c>
      <c r="E8" s="12">
        <f t="shared" si="1"/>
        <v>37.288135593220339</v>
      </c>
      <c r="F8" s="12">
        <f t="shared" si="1"/>
        <v>47.685185185185183</v>
      </c>
      <c r="G8" s="12">
        <f t="shared" si="1"/>
        <v>47.916666666666664</v>
      </c>
      <c r="H8" s="12">
        <f t="shared" si="1"/>
        <v>55.357142857142854</v>
      </c>
      <c r="I8" s="12">
        <f t="shared" si="1"/>
        <v>59.718309859154928</v>
      </c>
      <c r="J8" s="12">
        <f t="shared" si="1"/>
        <v>58.871627146361405</v>
      </c>
      <c r="K8" s="12">
        <f t="shared" si="1"/>
        <v>50.434782608695649</v>
      </c>
      <c r="L8" s="12">
        <f t="shared" si="1"/>
        <v>44.366197183098592</v>
      </c>
      <c r="M8" s="12">
        <f t="shared" si="1"/>
        <v>55</v>
      </c>
      <c r="N8" s="2" t="s">
        <v>318</v>
      </c>
      <c r="O8" s="12">
        <f t="shared" si="1"/>
        <v>22.261904761904763</v>
      </c>
      <c r="P8" s="12">
        <f t="shared" si="1"/>
        <v>21.62962962962963</v>
      </c>
      <c r="Q8" s="12">
        <f t="shared" si="1"/>
        <v>26.470588235294116</v>
      </c>
      <c r="R8" s="12" t="e">
        <f t="shared" si="1"/>
        <v>#DIV/0!</v>
      </c>
      <c r="S8" s="12">
        <f t="shared" si="1"/>
        <v>37.037037037037038</v>
      </c>
      <c r="T8" s="12">
        <f t="shared" si="1"/>
        <v>17.515274949083501</v>
      </c>
      <c r="U8" s="12">
        <f t="shared" si="1"/>
        <v>25.974025974025974</v>
      </c>
      <c r="V8" s="12">
        <f t="shared" si="1"/>
        <v>16.712328767123289</v>
      </c>
      <c r="W8" s="12">
        <f t="shared" si="1"/>
        <v>25.384615384615383</v>
      </c>
      <c r="X8" s="12">
        <f t="shared" si="1"/>
        <v>25</v>
      </c>
      <c r="Y8" s="12">
        <f t="shared" si="1"/>
        <v>40</v>
      </c>
      <c r="Z8" s="12">
        <f t="shared" si="1"/>
        <v>19.218241042345277</v>
      </c>
    </row>
    <row r="9" spans="1:26" x14ac:dyDescent="0.2">
      <c r="A9" s="2" t="s">
        <v>314</v>
      </c>
      <c r="B9" s="1">
        <v>2098</v>
      </c>
      <c r="C9" s="1">
        <v>1742</v>
      </c>
      <c r="D9" s="1">
        <v>20</v>
      </c>
      <c r="E9" s="1">
        <v>92</v>
      </c>
      <c r="F9" s="1">
        <v>150</v>
      </c>
      <c r="G9" s="1">
        <v>206</v>
      </c>
      <c r="H9" s="1">
        <v>131</v>
      </c>
      <c r="I9" s="1">
        <v>356</v>
      </c>
      <c r="J9" s="1">
        <v>613</v>
      </c>
      <c r="K9" s="1">
        <v>45</v>
      </c>
      <c r="L9" s="1">
        <v>52</v>
      </c>
      <c r="M9" s="1">
        <v>77</v>
      </c>
      <c r="N9" s="2" t="s">
        <v>314</v>
      </c>
      <c r="O9" s="1">
        <v>356</v>
      </c>
      <c r="P9" s="1">
        <v>115</v>
      </c>
      <c r="Q9" s="1">
        <v>23</v>
      </c>
      <c r="R9" s="1">
        <v>0</v>
      </c>
      <c r="S9" s="1">
        <v>1</v>
      </c>
      <c r="T9" s="1">
        <v>68</v>
      </c>
      <c r="U9" s="1">
        <v>15</v>
      </c>
      <c r="V9" s="1">
        <v>49</v>
      </c>
      <c r="W9" s="1">
        <v>23</v>
      </c>
      <c r="X9" s="1">
        <v>16</v>
      </c>
      <c r="Y9" s="1">
        <v>22</v>
      </c>
      <c r="Z9" s="1">
        <v>24</v>
      </c>
    </row>
    <row r="10" spans="1:26" x14ac:dyDescent="0.2">
      <c r="A10" s="2" t="s">
        <v>315</v>
      </c>
      <c r="B10" s="1">
        <v>135</v>
      </c>
      <c r="C10" s="1">
        <v>97</v>
      </c>
      <c r="D10" s="1">
        <v>2</v>
      </c>
      <c r="E10" s="1">
        <v>4</v>
      </c>
      <c r="F10" s="1">
        <v>15</v>
      </c>
      <c r="G10" s="1">
        <v>8</v>
      </c>
      <c r="H10" s="1">
        <v>9</v>
      </c>
      <c r="I10" s="1">
        <v>21</v>
      </c>
      <c r="J10" s="1">
        <v>29</v>
      </c>
      <c r="K10" s="1">
        <v>2</v>
      </c>
      <c r="L10" s="1">
        <v>3</v>
      </c>
      <c r="M10" s="1">
        <v>4</v>
      </c>
      <c r="N10" s="2" t="s">
        <v>315</v>
      </c>
      <c r="O10" s="1">
        <v>38</v>
      </c>
      <c r="P10" s="1">
        <v>7</v>
      </c>
      <c r="Q10" s="1">
        <v>18</v>
      </c>
      <c r="R10" s="1">
        <v>0</v>
      </c>
      <c r="S10" s="1">
        <v>0</v>
      </c>
      <c r="T10" s="1">
        <v>6</v>
      </c>
      <c r="U10" s="1">
        <v>0</v>
      </c>
      <c r="V10" s="1">
        <v>0</v>
      </c>
      <c r="W10" s="1">
        <v>1</v>
      </c>
      <c r="X10" s="1">
        <v>1</v>
      </c>
      <c r="Y10" s="1">
        <v>3</v>
      </c>
      <c r="Z10" s="1">
        <v>2</v>
      </c>
    </row>
    <row r="11" spans="1:26" x14ac:dyDescent="0.2">
      <c r="A11" s="2" t="s">
        <v>316</v>
      </c>
      <c r="B11" s="1">
        <v>582</v>
      </c>
      <c r="C11" s="1">
        <v>415</v>
      </c>
      <c r="D11" s="1">
        <v>1</v>
      </c>
      <c r="E11" s="1">
        <v>14</v>
      </c>
      <c r="F11" s="1">
        <v>41</v>
      </c>
      <c r="G11" s="1">
        <v>39</v>
      </c>
      <c r="H11" s="1">
        <v>15</v>
      </c>
      <c r="I11" s="1">
        <v>47</v>
      </c>
      <c r="J11" s="1">
        <v>78</v>
      </c>
      <c r="K11" s="1">
        <v>11</v>
      </c>
      <c r="L11" s="1">
        <v>8</v>
      </c>
      <c r="M11" s="1">
        <v>161</v>
      </c>
      <c r="N11" s="2" t="s">
        <v>316</v>
      </c>
      <c r="O11" s="1">
        <v>167</v>
      </c>
      <c r="P11" s="1">
        <v>24</v>
      </c>
      <c r="Q11" s="1">
        <v>4</v>
      </c>
      <c r="R11" s="1">
        <v>0</v>
      </c>
      <c r="S11" s="1">
        <v>9</v>
      </c>
      <c r="T11" s="1">
        <v>12</v>
      </c>
      <c r="U11" s="1">
        <v>5</v>
      </c>
      <c r="V11" s="1">
        <v>12</v>
      </c>
      <c r="W11" s="1">
        <v>9</v>
      </c>
      <c r="X11" s="1">
        <v>0</v>
      </c>
      <c r="Y11" s="1">
        <v>59</v>
      </c>
      <c r="Z11" s="1">
        <v>33</v>
      </c>
    </row>
    <row r="12" spans="1:26" x14ac:dyDescent="0.2">
      <c r="A12" s="2" t="s">
        <v>318</v>
      </c>
      <c r="B12" s="12">
        <f>B11*100/B7</f>
        <v>20.674955595026642</v>
      </c>
      <c r="C12" s="12">
        <f t="shared" ref="C12:Z12" si="2">C11*100/C7</f>
        <v>18.411712511091395</v>
      </c>
      <c r="D12" s="12">
        <f t="shared" si="2"/>
        <v>4.3478260869565215</v>
      </c>
      <c r="E12" s="12">
        <f t="shared" si="2"/>
        <v>12.727272727272727</v>
      </c>
      <c r="F12" s="12">
        <f t="shared" si="2"/>
        <v>19.902912621359224</v>
      </c>
      <c r="G12" s="12">
        <f t="shared" si="2"/>
        <v>15.41501976284585</v>
      </c>
      <c r="H12" s="12">
        <f t="shared" si="2"/>
        <v>9.67741935483871</v>
      </c>
      <c r="I12" s="12">
        <f t="shared" si="2"/>
        <v>11.084905660377359</v>
      </c>
      <c r="J12" s="12">
        <f t="shared" si="2"/>
        <v>10.833333333333334</v>
      </c>
      <c r="K12" s="12">
        <f t="shared" si="2"/>
        <v>18.96551724137931</v>
      </c>
      <c r="L12" s="12">
        <f t="shared" si="2"/>
        <v>12.698412698412698</v>
      </c>
      <c r="M12" s="12">
        <f t="shared" si="2"/>
        <v>66.528925619834709</v>
      </c>
      <c r="N12" s="2" t="s">
        <v>318</v>
      </c>
      <c r="O12" s="12">
        <f t="shared" si="2"/>
        <v>29.768270944741534</v>
      </c>
      <c r="P12" s="12">
        <f t="shared" si="2"/>
        <v>16.438356164383563</v>
      </c>
      <c r="Q12" s="12">
        <f t="shared" si="2"/>
        <v>8.8888888888888893</v>
      </c>
      <c r="R12" s="12" t="e">
        <f t="shared" si="2"/>
        <v>#DIV/0!</v>
      </c>
      <c r="S12" s="12">
        <f t="shared" si="2"/>
        <v>90</v>
      </c>
      <c r="T12" s="12">
        <f t="shared" si="2"/>
        <v>13.953488372093023</v>
      </c>
      <c r="U12" s="12">
        <f t="shared" si="2"/>
        <v>25</v>
      </c>
      <c r="V12" s="12">
        <f t="shared" si="2"/>
        <v>19.672131147540984</v>
      </c>
      <c r="W12" s="12">
        <f t="shared" si="2"/>
        <v>27.272727272727273</v>
      </c>
      <c r="X12" s="12">
        <f t="shared" si="2"/>
        <v>0</v>
      </c>
      <c r="Y12" s="12">
        <f t="shared" si="2"/>
        <v>70.238095238095241</v>
      </c>
      <c r="Z12" s="12">
        <f t="shared" si="2"/>
        <v>55.932203389830505</v>
      </c>
    </row>
    <row r="13" spans="1:26" x14ac:dyDescent="0.2">
      <c r="A13" s="2" t="s">
        <v>202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2" t="s">
        <v>202</v>
      </c>
      <c r="O13" s="1">
        <v>2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203</v>
      </c>
      <c r="B14" s="1">
        <v>1121</v>
      </c>
      <c r="C14" s="1">
        <v>196</v>
      </c>
      <c r="D14" s="1">
        <v>14</v>
      </c>
      <c r="E14" s="1">
        <v>12</v>
      </c>
      <c r="F14" s="1">
        <v>59</v>
      </c>
      <c r="G14" s="1">
        <v>17</v>
      </c>
      <c r="H14" s="1">
        <v>44</v>
      </c>
      <c r="I14" s="1">
        <v>11</v>
      </c>
      <c r="J14" s="1">
        <v>24</v>
      </c>
      <c r="K14" s="1">
        <v>8</v>
      </c>
      <c r="L14" s="1">
        <v>4</v>
      </c>
      <c r="M14" s="1">
        <v>3</v>
      </c>
      <c r="N14" s="2" t="s">
        <v>203</v>
      </c>
      <c r="O14" s="1">
        <v>925</v>
      </c>
      <c r="P14" s="1">
        <v>77</v>
      </c>
      <c r="Q14" s="1">
        <v>24</v>
      </c>
      <c r="R14" s="1">
        <v>0</v>
      </c>
      <c r="S14" s="1">
        <v>6</v>
      </c>
      <c r="T14" s="1">
        <v>290</v>
      </c>
      <c r="U14" s="1">
        <v>50</v>
      </c>
      <c r="V14" s="1">
        <v>248</v>
      </c>
      <c r="W14" s="1">
        <v>67</v>
      </c>
      <c r="X14" s="1">
        <v>35</v>
      </c>
      <c r="Y14" s="1">
        <v>39</v>
      </c>
      <c r="Z14" s="1">
        <v>89</v>
      </c>
    </row>
    <row r="15" spans="1:26" x14ac:dyDescent="0.2">
      <c r="A15" s="2" t="s">
        <v>204</v>
      </c>
      <c r="B15" s="1">
        <v>2816</v>
      </c>
      <c r="C15" s="1">
        <v>1784</v>
      </c>
      <c r="D15" s="1">
        <v>32</v>
      </c>
      <c r="E15" s="1">
        <v>173</v>
      </c>
      <c r="F15" s="1">
        <v>167</v>
      </c>
      <c r="G15" s="1">
        <v>258</v>
      </c>
      <c r="H15" s="1">
        <v>81</v>
      </c>
      <c r="I15" s="1">
        <v>275</v>
      </c>
      <c r="J15" s="1">
        <v>479</v>
      </c>
      <c r="K15" s="1">
        <v>49</v>
      </c>
      <c r="L15" s="1">
        <v>75</v>
      </c>
      <c r="M15" s="1">
        <v>195</v>
      </c>
      <c r="N15" s="2" t="s">
        <v>204</v>
      </c>
      <c r="O15" s="1">
        <v>1032</v>
      </c>
      <c r="P15" s="1">
        <v>452</v>
      </c>
      <c r="Q15" s="1">
        <v>101</v>
      </c>
      <c r="R15" s="1">
        <v>0</v>
      </c>
      <c r="S15" s="1">
        <v>11</v>
      </c>
      <c r="T15" s="1">
        <v>114</v>
      </c>
      <c r="U15" s="1">
        <v>6</v>
      </c>
      <c r="V15" s="1">
        <v>56</v>
      </c>
      <c r="W15" s="1">
        <v>30</v>
      </c>
      <c r="X15" s="1">
        <v>16</v>
      </c>
      <c r="Y15" s="1">
        <v>87</v>
      </c>
      <c r="Z15" s="1">
        <v>159</v>
      </c>
    </row>
    <row r="17" spans="1:26" x14ac:dyDescent="0.2">
      <c r="A17" s="2" t="s">
        <v>312</v>
      </c>
      <c r="B17" s="1">
        <v>3254</v>
      </c>
      <c r="C17" s="1">
        <v>2070</v>
      </c>
      <c r="D17" s="1">
        <v>43</v>
      </c>
      <c r="E17" s="1">
        <v>146</v>
      </c>
      <c r="F17" s="1">
        <v>227</v>
      </c>
      <c r="G17" s="1">
        <v>256</v>
      </c>
      <c r="H17" s="1">
        <v>145</v>
      </c>
      <c r="I17" s="1">
        <v>369</v>
      </c>
      <c r="J17" s="1">
        <v>640</v>
      </c>
      <c r="K17" s="1">
        <v>58</v>
      </c>
      <c r="L17" s="1">
        <v>78</v>
      </c>
      <c r="M17" s="1">
        <v>108</v>
      </c>
      <c r="N17" s="2" t="s">
        <v>312</v>
      </c>
      <c r="O17" s="1">
        <v>1184</v>
      </c>
      <c r="P17" s="1">
        <v>358</v>
      </c>
      <c r="Q17" s="1">
        <v>85</v>
      </c>
      <c r="R17" s="1">
        <v>0</v>
      </c>
      <c r="S17" s="1">
        <v>15</v>
      </c>
      <c r="T17" s="1">
        <v>202</v>
      </c>
      <c r="U17" s="1">
        <v>33</v>
      </c>
      <c r="V17" s="1">
        <v>176</v>
      </c>
      <c r="W17" s="1">
        <v>49</v>
      </c>
      <c r="X17" s="1">
        <v>32</v>
      </c>
      <c r="Y17" s="1">
        <v>89</v>
      </c>
      <c r="Z17" s="1">
        <v>145</v>
      </c>
    </row>
    <row r="18" spans="1:26" x14ac:dyDescent="0.2">
      <c r="A18" s="2" t="s">
        <v>317</v>
      </c>
      <c r="B18" s="1">
        <f>SUM(B20:B22)</f>
        <v>1799</v>
      </c>
      <c r="C18" s="1">
        <f t="shared" ref="C18:Z18" si="3">SUM(C20:C22)</f>
        <v>1388</v>
      </c>
      <c r="D18" s="1">
        <f t="shared" si="3"/>
        <v>21</v>
      </c>
      <c r="E18" s="1">
        <f t="shared" si="3"/>
        <v>76</v>
      </c>
      <c r="F18" s="1">
        <f t="shared" si="3"/>
        <v>125</v>
      </c>
      <c r="G18" s="1">
        <f t="shared" si="3"/>
        <v>158</v>
      </c>
      <c r="H18" s="1">
        <f t="shared" si="3"/>
        <v>98</v>
      </c>
      <c r="I18" s="1">
        <f t="shared" si="3"/>
        <v>281</v>
      </c>
      <c r="J18" s="1">
        <f t="shared" si="3"/>
        <v>485</v>
      </c>
      <c r="K18" s="1">
        <f t="shared" si="3"/>
        <v>39</v>
      </c>
      <c r="L18" s="1">
        <f t="shared" si="3"/>
        <v>48</v>
      </c>
      <c r="M18" s="1">
        <f t="shared" si="3"/>
        <v>57</v>
      </c>
      <c r="N18" s="2" t="s">
        <v>317</v>
      </c>
      <c r="O18" s="1">
        <f t="shared" si="3"/>
        <v>411</v>
      </c>
      <c r="P18" s="1">
        <f t="shared" si="3"/>
        <v>104</v>
      </c>
      <c r="Q18" s="1">
        <f t="shared" si="3"/>
        <v>27</v>
      </c>
      <c r="R18" s="1">
        <f t="shared" si="3"/>
        <v>0</v>
      </c>
      <c r="S18" s="1">
        <f t="shared" si="3"/>
        <v>7</v>
      </c>
      <c r="T18" s="1">
        <f t="shared" si="3"/>
        <v>71</v>
      </c>
      <c r="U18" s="1">
        <f t="shared" si="3"/>
        <v>15</v>
      </c>
      <c r="V18" s="1">
        <f t="shared" si="3"/>
        <v>53</v>
      </c>
      <c r="W18" s="1">
        <f t="shared" si="3"/>
        <v>27</v>
      </c>
      <c r="X18" s="1">
        <f t="shared" si="3"/>
        <v>15</v>
      </c>
      <c r="Y18" s="1">
        <f t="shared" si="3"/>
        <v>45</v>
      </c>
      <c r="Z18" s="1">
        <f t="shared" si="3"/>
        <v>47</v>
      </c>
    </row>
    <row r="19" spans="1:26" x14ac:dyDescent="0.2">
      <c r="A19" s="2" t="s">
        <v>318</v>
      </c>
      <c r="B19" s="12">
        <f>B18*100/B17</f>
        <v>55.285802089735711</v>
      </c>
      <c r="C19" s="12">
        <f t="shared" ref="C19" si="4">C18*100/C17</f>
        <v>67.053140096618364</v>
      </c>
      <c r="D19" s="12">
        <f t="shared" ref="D19" si="5">D18*100/D17</f>
        <v>48.837209302325583</v>
      </c>
      <c r="E19" s="12">
        <f t="shared" ref="E19" si="6">E18*100/E17</f>
        <v>52.054794520547944</v>
      </c>
      <c r="F19" s="12">
        <f t="shared" ref="F19" si="7">F18*100/F17</f>
        <v>55.066079295154182</v>
      </c>
      <c r="G19" s="12">
        <f t="shared" ref="G19" si="8">G18*100/G17</f>
        <v>61.71875</v>
      </c>
      <c r="H19" s="12">
        <f t="shared" ref="H19" si="9">H18*100/H17</f>
        <v>67.58620689655173</v>
      </c>
      <c r="I19" s="12">
        <f t="shared" ref="I19" si="10">I18*100/I17</f>
        <v>76.151761517615171</v>
      </c>
      <c r="J19" s="12">
        <f t="shared" ref="J19" si="11">J18*100/J17</f>
        <v>75.78125</v>
      </c>
      <c r="K19" s="12">
        <f t="shared" ref="K19" si="12">K18*100/K17</f>
        <v>67.241379310344826</v>
      </c>
      <c r="L19" s="12">
        <f t="shared" ref="L19" si="13">L18*100/L17</f>
        <v>61.53846153846154</v>
      </c>
      <c r="M19" s="12">
        <f t="shared" ref="M19" si="14">M18*100/M17</f>
        <v>52.777777777777779</v>
      </c>
      <c r="N19" s="2" t="s">
        <v>318</v>
      </c>
      <c r="O19" s="12">
        <f t="shared" ref="O19" si="15">O18*100/O17</f>
        <v>34.712837837837839</v>
      </c>
      <c r="P19" s="12">
        <f t="shared" ref="P19" si="16">P18*100/P17</f>
        <v>29.050279329608937</v>
      </c>
      <c r="Q19" s="12">
        <f t="shared" ref="Q19" si="17">Q18*100/Q17</f>
        <v>31.764705882352942</v>
      </c>
      <c r="R19" s="12" t="e">
        <f t="shared" ref="R19" si="18">R18*100/R17</f>
        <v>#DIV/0!</v>
      </c>
      <c r="S19" s="12">
        <f t="shared" ref="S19" si="19">S18*100/S17</f>
        <v>46.666666666666664</v>
      </c>
      <c r="T19" s="12">
        <f t="shared" ref="T19" si="20">T18*100/T17</f>
        <v>35.148514851485146</v>
      </c>
      <c r="U19" s="12">
        <f t="shared" ref="U19" si="21">U18*100/U17</f>
        <v>45.454545454545453</v>
      </c>
      <c r="V19" s="12">
        <f t="shared" ref="V19" si="22">V18*100/V17</f>
        <v>30.113636363636363</v>
      </c>
      <c r="W19" s="12">
        <f t="shared" ref="W19" si="23">W18*100/W17</f>
        <v>55.102040816326529</v>
      </c>
      <c r="X19" s="12">
        <f t="shared" ref="X19" si="24">X18*100/X17</f>
        <v>46.875</v>
      </c>
      <c r="Y19" s="12">
        <f t="shared" ref="Y19" si="25">Y18*100/Y17</f>
        <v>50.561797752808985</v>
      </c>
      <c r="Z19" s="12">
        <f t="shared" ref="Z19" si="26">Z18*100/Z17</f>
        <v>32.413793103448278</v>
      </c>
    </row>
    <row r="20" spans="1:26" x14ac:dyDescent="0.2">
      <c r="A20" s="2" t="s">
        <v>314</v>
      </c>
      <c r="B20" s="1">
        <v>1463</v>
      </c>
      <c r="C20" s="1">
        <v>1151</v>
      </c>
      <c r="D20" s="1">
        <v>18</v>
      </c>
      <c r="E20" s="1">
        <v>61</v>
      </c>
      <c r="F20" s="1">
        <v>93</v>
      </c>
      <c r="G20" s="1">
        <v>126</v>
      </c>
      <c r="H20" s="1">
        <v>83</v>
      </c>
      <c r="I20" s="1">
        <v>238</v>
      </c>
      <c r="J20" s="1">
        <v>413</v>
      </c>
      <c r="K20" s="1">
        <v>31</v>
      </c>
      <c r="L20" s="1">
        <v>37</v>
      </c>
      <c r="M20" s="1">
        <v>51</v>
      </c>
      <c r="N20" s="2" t="s">
        <v>314</v>
      </c>
      <c r="O20" s="1">
        <v>312</v>
      </c>
      <c r="P20" s="1">
        <v>87</v>
      </c>
      <c r="Q20" s="1">
        <v>21</v>
      </c>
      <c r="R20" s="1">
        <v>0</v>
      </c>
      <c r="S20" s="1">
        <v>1</v>
      </c>
      <c r="T20" s="1">
        <v>61</v>
      </c>
      <c r="U20" s="1">
        <v>14</v>
      </c>
      <c r="V20" s="1">
        <v>48</v>
      </c>
      <c r="W20" s="1">
        <v>23</v>
      </c>
      <c r="X20" s="1">
        <v>14</v>
      </c>
      <c r="Y20" s="1">
        <v>22</v>
      </c>
      <c r="Z20" s="1">
        <v>21</v>
      </c>
    </row>
    <row r="21" spans="1:26" x14ac:dyDescent="0.2">
      <c r="A21" s="2" t="s">
        <v>315</v>
      </c>
      <c r="B21" s="1">
        <v>75</v>
      </c>
      <c r="C21" s="1">
        <v>59</v>
      </c>
      <c r="D21" s="1">
        <v>2</v>
      </c>
      <c r="E21" s="1">
        <v>3</v>
      </c>
      <c r="F21" s="1">
        <v>8</v>
      </c>
      <c r="G21" s="1">
        <v>5</v>
      </c>
      <c r="H21" s="1">
        <v>4</v>
      </c>
      <c r="I21" s="1">
        <v>12</v>
      </c>
      <c r="J21" s="1">
        <v>20</v>
      </c>
      <c r="K21" s="1">
        <v>2</v>
      </c>
      <c r="L21" s="1">
        <v>3</v>
      </c>
      <c r="M21" s="1">
        <v>0</v>
      </c>
      <c r="N21" s="2" t="s">
        <v>315</v>
      </c>
      <c r="O21" s="1">
        <v>16</v>
      </c>
      <c r="P21" s="1">
        <v>3</v>
      </c>
      <c r="Q21" s="1">
        <v>4</v>
      </c>
      <c r="R21" s="1">
        <v>0</v>
      </c>
      <c r="S21" s="1">
        <v>0</v>
      </c>
      <c r="T21" s="1">
        <v>4</v>
      </c>
      <c r="U21" s="1">
        <v>0</v>
      </c>
      <c r="V21" s="1">
        <v>0</v>
      </c>
      <c r="W21" s="1">
        <v>1</v>
      </c>
      <c r="X21" s="1">
        <v>1</v>
      </c>
      <c r="Y21" s="1">
        <v>1</v>
      </c>
      <c r="Z21" s="1">
        <v>2</v>
      </c>
    </row>
    <row r="22" spans="1:26" x14ac:dyDescent="0.2">
      <c r="A22" s="2" t="s">
        <v>316</v>
      </c>
      <c r="B22" s="1">
        <v>261</v>
      </c>
      <c r="C22" s="1">
        <v>178</v>
      </c>
      <c r="D22" s="1">
        <v>1</v>
      </c>
      <c r="E22" s="1">
        <v>12</v>
      </c>
      <c r="F22" s="1">
        <v>24</v>
      </c>
      <c r="G22" s="1">
        <v>27</v>
      </c>
      <c r="H22" s="1">
        <v>11</v>
      </c>
      <c r="I22" s="1">
        <v>31</v>
      </c>
      <c r="J22" s="1">
        <v>52</v>
      </c>
      <c r="K22" s="1">
        <v>6</v>
      </c>
      <c r="L22" s="1">
        <v>8</v>
      </c>
      <c r="M22" s="1">
        <v>6</v>
      </c>
      <c r="N22" s="2" t="s">
        <v>316</v>
      </c>
      <c r="O22" s="1">
        <v>83</v>
      </c>
      <c r="P22" s="1">
        <v>14</v>
      </c>
      <c r="Q22" s="1">
        <v>2</v>
      </c>
      <c r="R22" s="1">
        <v>0</v>
      </c>
      <c r="S22" s="1">
        <v>6</v>
      </c>
      <c r="T22" s="1">
        <v>6</v>
      </c>
      <c r="U22" s="1">
        <v>1</v>
      </c>
      <c r="V22" s="1">
        <v>5</v>
      </c>
      <c r="W22" s="1">
        <v>3</v>
      </c>
      <c r="X22" s="1">
        <v>0</v>
      </c>
      <c r="Y22" s="1">
        <v>22</v>
      </c>
      <c r="Z22" s="1">
        <v>24</v>
      </c>
    </row>
    <row r="23" spans="1:26" x14ac:dyDescent="0.2">
      <c r="A23" s="2" t="s">
        <v>318</v>
      </c>
      <c r="B23" s="12">
        <f>B22*100/B18</f>
        <v>14.508060033351862</v>
      </c>
      <c r="C23" s="12">
        <f t="shared" ref="C23" si="27">C22*100/C18</f>
        <v>12.82420749279539</v>
      </c>
      <c r="D23" s="12">
        <f t="shared" ref="D23" si="28">D22*100/D18</f>
        <v>4.7619047619047619</v>
      </c>
      <c r="E23" s="12">
        <f t="shared" ref="E23" si="29">E22*100/E18</f>
        <v>15.789473684210526</v>
      </c>
      <c r="F23" s="12">
        <f t="shared" ref="F23" si="30">F22*100/F18</f>
        <v>19.2</v>
      </c>
      <c r="G23" s="12">
        <f t="shared" ref="G23" si="31">G22*100/G18</f>
        <v>17.088607594936708</v>
      </c>
      <c r="H23" s="12">
        <f t="shared" ref="H23" si="32">H22*100/H18</f>
        <v>11.224489795918368</v>
      </c>
      <c r="I23" s="12">
        <f t="shared" ref="I23" si="33">I22*100/I18</f>
        <v>11.032028469750889</v>
      </c>
      <c r="J23" s="12">
        <f t="shared" ref="J23" si="34">J22*100/J18</f>
        <v>10.721649484536082</v>
      </c>
      <c r="K23" s="12">
        <f t="shared" ref="K23" si="35">K22*100/K18</f>
        <v>15.384615384615385</v>
      </c>
      <c r="L23" s="12">
        <f t="shared" ref="L23" si="36">L22*100/L18</f>
        <v>16.666666666666668</v>
      </c>
      <c r="M23" s="12">
        <f t="shared" ref="M23" si="37">M22*100/M18</f>
        <v>10.526315789473685</v>
      </c>
      <c r="N23" s="2" t="s">
        <v>318</v>
      </c>
      <c r="O23" s="12">
        <f t="shared" ref="O23" si="38">O22*100/O18</f>
        <v>20.194647201946474</v>
      </c>
      <c r="P23" s="12">
        <f t="shared" ref="P23" si="39">P22*100/P18</f>
        <v>13.461538461538462</v>
      </c>
      <c r="Q23" s="12">
        <f t="shared" ref="Q23" si="40">Q22*100/Q18</f>
        <v>7.4074074074074074</v>
      </c>
      <c r="R23" s="12" t="e">
        <f t="shared" ref="R23" si="41">R22*100/R18</f>
        <v>#DIV/0!</v>
      </c>
      <c r="S23" s="12">
        <f t="shared" ref="S23" si="42">S22*100/S18</f>
        <v>85.714285714285708</v>
      </c>
      <c r="T23" s="12">
        <f t="shared" ref="T23" si="43">T22*100/T18</f>
        <v>8.4507042253521121</v>
      </c>
      <c r="U23" s="12">
        <f t="shared" ref="U23" si="44">U22*100/U18</f>
        <v>6.666666666666667</v>
      </c>
      <c r="V23" s="12">
        <f t="shared" ref="V23" si="45">V22*100/V18</f>
        <v>9.433962264150944</v>
      </c>
      <c r="W23" s="12">
        <f t="shared" ref="W23" si="46">W22*100/W18</f>
        <v>11.111111111111111</v>
      </c>
      <c r="X23" s="12">
        <f t="shared" ref="X23" si="47">X22*100/X18</f>
        <v>0</v>
      </c>
      <c r="Y23" s="12">
        <f t="shared" ref="Y23" si="48">Y22*100/Y18</f>
        <v>48.888888888888886</v>
      </c>
      <c r="Z23" s="12">
        <f t="shared" ref="Z23" si="49">Z22*100/Z18</f>
        <v>51.063829787234042</v>
      </c>
    </row>
    <row r="24" spans="1:26" x14ac:dyDescent="0.2">
      <c r="A24" s="2" t="s">
        <v>202</v>
      </c>
      <c r="B24" s="1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2" t="s">
        <v>202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  <c r="T24" s="1">
        <v>1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203</v>
      </c>
      <c r="B25" s="1">
        <v>372</v>
      </c>
      <c r="C25" s="1">
        <v>79</v>
      </c>
      <c r="D25" s="1">
        <v>9</v>
      </c>
      <c r="E25" s="1">
        <v>4</v>
      </c>
      <c r="F25" s="1">
        <v>33</v>
      </c>
      <c r="G25" s="1">
        <v>7</v>
      </c>
      <c r="H25" s="1">
        <v>14</v>
      </c>
      <c r="I25" s="1">
        <v>3</v>
      </c>
      <c r="J25" s="1">
        <v>6</v>
      </c>
      <c r="K25" s="1">
        <v>2</v>
      </c>
      <c r="L25" s="1">
        <v>1</v>
      </c>
      <c r="M25" s="1">
        <v>0</v>
      </c>
      <c r="N25" s="2" t="s">
        <v>203</v>
      </c>
      <c r="O25" s="1">
        <v>293</v>
      </c>
      <c r="P25" s="1">
        <v>24</v>
      </c>
      <c r="Q25" s="1">
        <v>8</v>
      </c>
      <c r="R25" s="1">
        <v>0</v>
      </c>
      <c r="S25" s="1">
        <v>3</v>
      </c>
      <c r="T25" s="1">
        <v>82</v>
      </c>
      <c r="U25" s="1">
        <v>13</v>
      </c>
      <c r="V25" s="1">
        <v>86</v>
      </c>
      <c r="W25" s="1">
        <v>8</v>
      </c>
      <c r="X25" s="1">
        <v>5</v>
      </c>
      <c r="Y25" s="1">
        <v>24</v>
      </c>
      <c r="Z25" s="1">
        <v>40</v>
      </c>
    </row>
    <row r="26" spans="1:26" x14ac:dyDescent="0.2">
      <c r="A26" s="2" t="s">
        <v>204</v>
      </c>
      <c r="B26" s="1">
        <v>1081</v>
      </c>
      <c r="C26" s="1">
        <v>603</v>
      </c>
      <c r="D26" s="1">
        <v>13</v>
      </c>
      <c r="E26" s="1">
        <v>66</v>
      </c>
      <c r="F26" s="1">
        <v>69</v>
      </c>
      <c r="G26" s="1">
        <v>91</v>
      </c>
      <c r="H26" s="1">
        <v>33</v>
      </c>
      <c r="I26" s="1">
        <v>85</v>
      </c>
      <c r="J26" s="1">
        <v>149</v>
      </c>
      <c r="K26" s="1">
        <v>17</v>
      </c>
      <c r="L26" s="1">
        <v>29</v>
      </c>
      <c r="M26" s="1">
        <v>51</v>
      </c>
      <c r="N26" s="2" t="s">
        <v>204</v>
      </c>
      <c r="O26" s="1">
        <v>478</v>
      </c>
      <c r="P26" s="1">
        <v>230</v>
      </c>
      <c r="Q26" s="1">
        <v>50</v>
      </c>
      <c r="R26" s="1">
        <v>0</v>
      </c>
      <c r="S26" s="1">
        <v>5</v>
      </c>
      <c r="T26" s="1">
        <v>48</v>
      </c>
      <c r="U26" s="1">
        <v>4</v>
      </c>
      <c r="V26" s="1">
        <v>37</v>
      </c>
      <c r="W26" s="1">
        <v>14</v>
      </c>
      <c r="X26" s="1">
        <v>12</v>
      </c>
      <c r="Y26" s="1">
        <v>20</v>
      </c>
      <c r="Z26" s="1">
        <v>58</v>
      </c>
    </row>
    <row r="28" spans="1:26" x14ac:dyDescent="0.2">
      <c r="A28" s="2" t="s">
        <v>277</v>
      </c>
      <c r="B28" s="1">
        <v>3500</v>
      </c>
      <c r="C28" s="1">
        <v>2164</v>
      </c>
      <c r="D28" s="1">
        <v>26</v>
      </c>
      <c r="E28" s="1">
        <v>149</v>
      </c>
      <c r="F28" s="1">
        <v>205</v>
      </c>
      <c r="G28" s="1">
        <v>272</v>
      </c>
      <c r="H28" s="1">
        <v>135</v>
      </c>
      <c r="I28" s="1">
        <v>341</v>
      </c>
      <c r="J28" s="1">
        <v>583</v>
      </c>
      <c r="K28" s="1">
        <v>57</v>
      </c>
      <c r="L28" s="1">
        <v>64</v>
      </c>
      <c r="M28" s="1">
        <v>332</v>
      </c>
      <c r="N28" s="2" t="s">
        <v>277</v>
      </c>
      <c r="O28" s="1">
        <v>1336</v>
      </c>
      <c r="P28" s="1">
        <v>317</v>
      </c>
      <c r="Q28" s="1">
        <v>85</v>
      </c>
      <c r="R28" s="1">
        <v>0</v>
      </c>
      <c r="S28" s="1">
        <v>12</v>
      </c>
      <c r="T28" s="1">
        <v>289</v>
      </c>
      <c r="U28" s="1">
        <v>44</v>
      </c>
      <c r="V28" s="1">
        <v>189</v>
      </c>
      <c r="W28" s="1">
        <v>81</v>
      </c>
      <c r="X28" s="1">
        <v>36</v>
      </c>
      <c r="Y28" s="1">
        <v>121</v>
      </c>
      <c r="Z28" s="1">
        <v>162</v>
      </c>
    </row>
    <row r="29" spans="1:26" x14ac:dyDescent="0.2">
      <c r="A29" s="2" t="s">
        <v>317</v>
      </c>
      <c r="B29" s="1">
        <f>SUM(B31:B33)</f>
        <v>1016</v>
      </c>
      <c r="C29" s="1">
        <f t="shared" ref="C29:Z29" si="50">SUM(C31:C33)</f>
        <v>866</v>
      </c>
      <c r="D29" s="1">
        <f t="shared" si="50"/>
        <v>2</v>
      </c>
      <c r="E29" s="1">
        <f t="shared" si="50"/>
        <v>34</v>
      </c>
      <c r="F29" s="1">
        <f t="shared" si="50"/>
        <v>81</v>
      </c>
      <c r="G29" s="1">
        <f t="shared" si="50"/>
        <v>95</v>
      </c>
      <c r="H29" s="1">
        <f t="shared" si="50"/>
        <v>57</v>
      </c>
      <c r="I29" s="1">
        <f t="shared" si="50"/>
        <v>143</v>
      </c>
      <c r="J29" s="1">
        <f t="shared" si="50"/>
        <v>235</v>
      </c>
      <c r="K29" s="1">
        <f t="shared" si="50"/>
        <v>19</v>
      </c>
      <c r="L29" s="1">
        <f t="shared" si="50"/>
        <v>15</v>
      </c>
      <c r="M29" s="1">
        <f t="shared" si="50"/>
        <v>185</v>
      </c>
      <c r="N29" s="2" t="s">
        <v>317</v>
      </c>
      <c r="O29" s="1">
        <f t="shared" si="50"/>
        <v>150</v>
      </c>
      <c r="P29" s="1">
        <f t="shared" si="50"/>
        <v>42</v>
      </c>
      <c r="Q29" s="1">
        <f t="shared" si="50"/>
        <v>18</v>
      </c>
      <c r="R29" s="1">
        <f t="shared" si="50"/>
        <v>0</v>
      </c>
      <c r="S29" s="1">
        <f t="shared" si="50"/>
        <v>3</v>
      </c>
      <c r="T29" s="1">
        <f t="shared" si="50"/>
        <v>15</v>
      </c>
      <c r="U29" s="1">
        <f t="shared" si="50"/>
        <v>5</v>
      </c>
      <c r="V29" s="1">
        <f t="shared" si="50"/>
        <v>8</v>
      </c>
      <c r="W29" s="1">
        <f t="shared" si="50"/>
        <v>6</v>
      </c>
      <c r="X29" s="1">
        <f t="shared" si="50"/>
        <v>2</v>
      </c>
      <c r="Y29" s="1">
        <f t="shared" si="50"/>
        <v>39</v>
      </c>
      <c r="Z29" s="1">
        <f t="shared" si="50"/>
        <v>12</v>
      </c>
    </row>
    <row r="30" spans="1:26" x14ac:dyDescent="0.2">
      <c r="A30" s="2" t="s">
        <v>318</v>
      </c>
      <c r="B30" s="12">
        <f>B29*100/B28</f>
        <v>29.028571428571428</v>
      </c>
      <c r="C30" s="12">
        <f t="shared" ref="C30" si="51">C29*100/C28</f>
        <v>40.018484288354898</v>
      </c>
      <c r="D30" s="12">
        <f t="shared" ref="D30" si="52">D29*100/D28</f>
        <v>7.6923076923076925</v>
      </c>
      <c r="E30" s="12">
        <f t="shared" ref="E30" si="53">E29*100/E28</f>
        <v>22.818791946308725</v>
      </c>
      <c r="F30" s="12">
        <f t="shared" ref="F30" si="54">F29*100/F28</f>
        <v>39.512195121951223</v>
      </c>
      <c r="G30" s="12">
        <f t="shared" ref="G30" si="55">G29*100/G28</f>
        <v>34.926470588235297</v>
      </c>
      <c r="H30" s="12">
        <f t="shared" ref="H30" si="56">H29*100/H28</f>
        <v>42.222222222222221</v>
      </c>
      <c r="I30" s="12">
        <f t="shared" ref="I30" si="57">I29*100/I28</f>
        <v>41.935483870967744</v>
      </c>
      <c r="J30" s="12">
        <f t="shared" ref="J30" si="58">J29*100/J28</f>
        <v>40.308747855917666</v>
      </c>
      <c r="K30" s="12">
        <f t="shared" ref="K30" si="59">K29*100/K28</f>
        <v>33.333333333333336</v>
      </c>
      <c r="L30" s="12">
        <f t="shared" ref="L30" si="60">L29*100/L28</f>
        <v>23.4375</v>
      </c>
      <c r="M30" s="12">
        <f t="shared" ref="M30" si="61">M29*100/M28</f>
        <v>55.722891566265062</v>
      </c>
      <c r="N30" s="2" t="s">
        <v>318</v>
      </c>
      <c r="O30" s="12">
        <f t="shared" ref="O30" si="62">O29*100/O28</f>
        <v>11.22754491017964</v>
      </c>
      <c r="P30" s="12">
        <f t="shared" ref="P30" si="63">P29*100/P28</f>
        <v>13.249211356466876</v>
      </c>
      <c r="Q30" s="12">
        <f t="shared" ref="Q30" si="64">Q29*100/Q28</f>
        <v>21.176470588235293</v>
      </c>
      <c r="R30" s="12" t="e">
        <f t="shared" ref="R30" si="65">R29*100/R28</f>
        <v>#DIV/0!</v>
      </c>
      <c r="S30" s="12">
        <f t="shared" ref="S30" si="66">S29*100/S28</f>
        <v>25</v>
      </c>
      <c r="T30" s="12">
        <f t="shared" ref="T30" si="67">T29*100/T28</f>
        <v>5.1903114186851207</v>
      </c>
      <c r="U30" s="12">
        <f t="shared" ref="U30" si="68">U29*100/U28</f>
        <v>11.363636363636363</v>
      </c>
      <c r="V30" s="12">
        <f t="shared" ref="V30" si="69">V29*100/V28</f>
        <v>4.2328042328042326</v>
      </c>
      <c r="W30" s="12">
        <f t="shared" ref="W30" si="70">W29*100/W28</f>
        <v>7.4074074074074074</v>
      </c>
      <c r="X30" s="12">
        <f t="shared" ref="X30" si="71">X29*100/X28</f>
        <v>5.5555555555555554</v>
      </c>
      <c r="Y30" s="12">
        <f t="shared" ref="Y30" si="72">Y29*100/Y28</f>
        <v>32.231404958677686</v>
      </c>
      <c r="Z30" s="12">
        <f t="shared" ref="Z30" si="73">Z29*100/Z28</f>
        <v>7.4074074074074074</v>
      </c>
    </row>
    <row r="31" spans="1:26" x14ac:dyDescent="0.2">
      <c r="A31" s="2" t="s">
        <v>314</v>
      </c>
      <c r="B31" s="1">
        <v>635</v>
      </c>
      <c r="C31" s="1">
        <v>591</v>
      </c>
      <c r="D31" s="1">
        <v>2</v>
      </c>
      <c r="E31" s="1">
        <v>31</v>
      </c>
      <c r="F31" s="1">
        <v>57</v>
      </c>
      <c r="G31" s="1">
        <v>80</v>
      </c>
      <c r="H31" s="1">
        <v>48</v>
      </c>
      <c r="I31" s="1">
        <v>118</v>
      </c>
      <c r="J31" s="1">
        <v>200</v>
      </c>
      <c r="K31" s="1">
        <v>14</v>
      </c>
      <c r="L31" s="1">
        <v>15</v>
      </c>
      <c r="M31" s="1">
        <v>26</v>
      </c>
      <c r="N31" s="2" t="s">
        <v>314</v>
      </c>
      <c r="O31" s="1">
        <v>44</v>
      </c>
      <c r="P31" s="1">
        <v>28</v>
      </c>
      <c r="Q31" s="1">
        <v>2</v>
      </c>
      <c r="R31" s="1">
        <v>0</v>
      </c>
      <c r="S31" s="1">
        <v>0</v>
      </c>
      <c r="T31" s="1">
        <v>7</v>
      </c>
      <c r="U31" s="1">
        <v>1</v>
      </c>
      <c r="V31" s="1">
        <v>1</v>
      </c>
      <c r="W31" s="1">
        <v>0</v>
      </c>
      <c r="X31" s="1">
        <v>2</v>
      </c>
      <c r="Y31" s="1">
        <v>0</v>
      </c>
      <c r="Z31" s="1">
        <v>3</v>
      </c>
    </row>
    <row r="32" spans="1:26" x14ac:dyDescent="0.2">
      <c r="A32" s="2" t="s">
        <v>315</v>
      </c>
      <c r="B32" s="1">
        <v>60</v>
      </c>
      <c r="C32" s="1">
        <v>38</v>
      </c>
      <c r="D32" s="1">
        <v>0</v>
      </c>
      <c r="E32" s="1">
        <v>1</v>
      </c>
      <c r="F32" s="1">
        <v>7</v>
      </c>
      <c r="G32" s="1">
        <v>3</v>
      </c>
      <c r="H32" s="1">
        <v>5</v>
      </c>
      <c r="I32" s="1">
        <v>9</v>
      </c>
      <c r="J32" s="1">
        <v>9</v>
      </c>
      <c r="K32" s="1">
        <v>0</v>
      </c>
      <c r="L32" s="1">
        <v>0</v>
      </c>
      <c r="M32" s="1">
        <v>4</v>
      </c>
      <c r="N32" s="2" t="s">
        <v>315</v>
      </c>
      <c r="O32" s="1">
        <v>22</v>
      </c>
      <c r="P32" s="1">
        <v>4</v>
      </c>
      <c r="Q32" s="1">
        <v>14</v>
      </c>
      <c r="R32" s="1">
        <v>0</v>
      </c>
      <c r="S32" s="1">
        <v>0</v>
      </c>
      <c r="T32" s="1">
        <v>2</v>
      </c>
      <c r="U32" s="1">
        <v>0</v>
      </c>
      <c r="V32" s="1">
        <v>0</v>
      </c>
      <c r="W32" s="1">
        <v>0</v>
      </c>
      <c r="X32" s="1">
        <v>0</v>
      </c>
      <c r="Y32" s="1">
        <v>2</v>
      </c>
      <c r="Z32" s="1">
        <v>0</v>
      </c>
    </row>
    <row r="33" spans="1:26" x14ac:dyDescent="0.2">
      <c r="A33" s="2" t="s">
        <v>316</v>
      </c>
      <c r="B33" s="1">
        <v>321</v>
      </c>
      <c r="C33" s="1">
        <v>237</v>
      </c>
      <c r="D33" s="1">
        <v>0</v>
      </c>
      <c r="E33" s="1">
        <v>2</v>
      </c>
      <c r="F33" s="1">
        <v>17</v>
      </c>
      <c r="G33" s="1">
        <v>12</v>
      </c>
      <c r="H33" s="1">
        <v>4</v>
      </c>
      <c r="I33" s="1">
        <v>16</v>
      </c>
      <c r="J33" s="1">
        <v>26</v>
      </c>
      <c r="K33" s="1">
        <v>5</v>
      </c>
      <c r="L33" s="1">
        <v>0</v>
      </c>
      <c r="M33" s="1">
        <v>155</v>
      </c>
      <c r="N33" s="2" t="s">
        <v>316</v>
      </c>
      <c r="O33" s="1">
        <v>84</v>
      </c>
      <c r="P33" s="1">
        <v>10</v>
      </c>
      <c r="Q33" s="1">
        <v>2</v>
      </c>
      <c r="R33" s="1">
        <v>0</v>
      </c>
      <c r="S33" s="1">
        <v>3</v>
      </c>
      <c r="T33" s="1">
        <v>6</v>
      </c>
      <c r="U33" s="1">
        <v>4</v>
      </c>
      <c r="V33" s="1">
        <v>7</v>
      </c>
      <c r="W33" s="1">
        <v>6</v>
      </c>
      <c r="X33" s="1">
        <v>0</v>
      </c>
      <c r="Y33" s="1">
        <v>37</v>
      </c>
      <c r="Z33" s="1">
        <v>9</v>
      </c>
    </row>
    <row r="34" spans="1:26" x14ac:dyDescent="0.2">
      <c r="A34" s="2" t="s">
        <v>318</v>
      </c>
      <c r="B34" s="12">
        <f>B33*100/B29</f>
        <v>31.594488188976378</v>
      </c>
      <c r="C34" s="12">
        <f t="shared" ref="C34" si="74">C33*100/C29</f>
        <v>27.367205542725173</v>
      </c>
      <c r="D34" s="12">
        <f t="shared" ref="D34" si="75">D33*100/D29</f>
        <v>0</v>
      </c>
      <c r="E34" s="12">
        <f t="shared" ref="E34" si="76">E33*100/E29</f>
        <v>5.882352941176471</v>
      </c>
      <c r="F34" s="12">
        <f t="shared" ref="F34" si="77">F33*100/F29</f>
        <v>20.987654320987655</v>
      </c>
      <c r="G34" s="12">
        <f t="shared" ref="G34" si="78">G33*100/G29</f>
        <v>12.631578947368421</v>
      </c>
      <c r="H34" s="12">
        <f t="shared" ref="H34" si="79">H33*100/H29</f>
        <v>7.0175438596491224</v>
      </c>
      <c r="I34" s="12">
        <f t="shared" ref="I34" si="80">I33*100/I29</f>
        <v>11.188811188811188</v>
      </c>
      <c r="J34" s="12">
        <f t="shared" ref="J34" si="81">J33*100/J29</f>
        <v>11.063829787234043</v>
      </c>
      <c r="K34" s="12">
        <f t="shared" ref="K34" si="82">K33*100/K29</f>
        <v>26.315789473684209</v>
      </c>
      <c r="L34" s="12">
        <f t="shared" ref="L34" si="83">L33*100/L29</f>
        <v>0</v>
      </c>
      <c r="M34" s="12">
        <f t="shared" ref="M34" si="84">M33*100/M29</f>
        <v>83.78378378378379</v>
      </c>
      <c r="N34" s="2" t="s">
        <v>318</v>
      </c>
      <c r="O34" s="12">
        <f t="shared" ref="O34" si="85">O33*100/O29</f>
        <v>56</v>
      </c>
      <c r="P34" s="12">
        <f t="shared" ref="P34" si="86">P33*100/P29</f>
        <v>23.80952380952381</v>
      </c>
      <c r="Q34" s="12">
        <f t="shared" ref="Q34" si="87">Q33*100/Q29</f>
        <v>11.111111111111111</v>
      </c>
      <c r="R34" s="12" t="e">
        <f t="shared" ref="R34" si="88">R33*100/R29</f>
        <v>#DIV/0!</v>
      </c>
      <c r="S34" s="12">
        <f t="shared" ref="S34" si="89">S33*100/S29</f>
        <v>100</v>
      </c>
      <c r="T34" s="12">
        <f t="shared" ref="T34" si="90">T33*100/T29</f>
        <v>40</v>
      </c>
      <c r="U34" s="12">
        <f t="shared" ref="U34" si="91">U33*100/U29</f>
        <v>80</v>
      </c>
      <c r="V34" s="12">
        <f t="shared" ref="V34" si="92">V33*100/V29</f>
        <v>87.5</v>
      </c>
      <c r="W34" s="12">
        <f t="shared" ref="W34" si="93">W33*100/W29</f>
        <v>100</v>
      </c>
      <c r="X34" s="12">
        <f t="shared" ref="X34" si="94">X33*100/X29</f>
        <v>0</v>
      </c>
      <c r="Y34" s="12">
        <f t="shared" ref="Y34" si="95">Y33*100/Y29</f>
        <v>94.871794871794876</v>
      </c>
      <c r="Z34" s="12">
        <f t="shared" ref="Z34" si="96">Z33*100/Z29</f>
        <v>75</v>
      </c>
    </row>
    <row r="35" spans="1:26" x14ac:dyDescent="0.2">
      <c r="A35" s="2" t="s">
        <v>202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2" t="s">
        <v>202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2" t="s">
        <v>203</v>
      </c>
      <c r="B36" s="1">
        <v>749</v>
      </c>
      <c r="C36" s="1">
        <v>117</v>
      </c>
      <c r="D36" s="1">
        <v>5</v>
      </c>
      <c r="E36" s="1">
        <v>8</v>
      </c>
      <c r="F36" s="1">
        <v>26</v>
      </c>
      <c r="G36" s="1">
        <v>10</v>
      </c>
      <c r="H36" s="1">
        <v>30</v>
      </c>
      <c r="I36" s="1">
        <v>8</v>
      </c>
      <c r="J36" s="1">
        <v>18</v>
      </c>
      <c r="K36" s="1">
        <v>6</v>
      </c>
      <c r="L36" s="1">
        <v>3</v>
      </c>
      <c r="M36" s="1">
        <v>3</v>
      </c>
      <c r="N36" s="2" t="s">
        <v>203</v>
      </c>
      <c r="O36" s="1">
        <v>632</v>
      </c>
      <c r="P36" s="1">
        <v>53</v>
      </c>
      <c r="Q36" s="1">
        <v>16</v>
      </c>
      <c r="R36" s="1">
        <v>0</v>
      </c>
      <c r="S36" s="1">
        <v>3</v>
      </c>
      <c r="T36" s="1">
        <v>208</v>
      </c>
      <c r="U36" s="1">
        <v>37</v>
      </c>
      <c r="V36" s="1">
        <v>162</v>
      </c>
      <c r="W36" s="1">
        <v>59</v>
      </c>
      <c r="X36" s="1">
        <v>30</v>
      </c>
      <c r="Y36" s="1">
        <v>15</v>
      </c>
      <c r="Z36" s="1">
        <v>49</v>
      </c>
    </row>
    <row r="37" spans="1:26" x14ac:dyDescent="0.2">
      <c r="A37" s="2" t="s">
        <v>204</v>
      </c>
      <c r="B37" s="1">
        <v>1735</v>
      </c>
      <c r="C37" s="1">
        <v>1181</v>
      </c>
      <c r="D37" s="1">
        <v>19</v>
      </c>
      <c r="E37" s="1">
        <v>107</v>
      </c>
      <c r="F37" s="1">
        <v>98</v>
      </c>
      <c r="G37" s="1">
        <v>167</v>
      </c>
      <c r="H37" s="1">
        <v>48</v>
      </c>
      <c r="I37" s="1">
        <v>190</v>
      </c>
      <c r="J37" s="1">
        <v>330</v>
      </c>
      <c r="K37" s="1">
        <v>32</v>
      </c>
      <c r="L37" s="1">
        <v>46</v>
      </c>
      <c r="M37" s="1">
        <v>144</v>
      </c>
      <c r="N37" s="2" t="s">
        <v>204</v>
      </c>
      <c r="O37" s="1">
        <v>554</v>
      </c>
      <c r="P37" s="1">
        <v>222</v>
      </c>
      <c r="Q37" s="1">
        <v>51</v>
      </c>
      <c r="R37" s="1">
        <v>0</v>
      </c>
      <c r="S37" s="1">
        <v>6</v>
      </c>
      <c r="T37" s="1">
        <v>66</v>
      </c>
      <c r="U37" s="1">
        <v>2</v>
      </c>
      <c r="V37" s="1">
        <v>19</v>
      </c>
      <c r="W37" s="1">
        <v>16</v>
      </c>
      <c r="X37" s="1">
        <v>4</v>
      </c>
      <c r="Y37" s="1">
        <v>67</v>
      </c>
      <c r="Z37" s="1">
        <v>101</v>
      </c>
    </row>
    <row r="38" spans="1:26" x14ac:dyDescent="0.2">
      <c r="A38" s="30" t="s">
        <v>329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 t="s">
        <v>329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40" spans="1:26" x14ac:dyDescent="0.2">
      <c r="A40" s="2" t="s">
        <v>273</v>
      </c>
      <c r="N40" s="2" t="s">
        <v>273</v>
      </c>
    </row>
    <row r="41" spans="1:26" x14ac:dyDescent="0.2">
      <c r="A41" s="5"/>
      <c r="B41" s="6" t="s">
        <v>1</v>
      </c>
      <c r="C41" s="28" t="s">
        <v>247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"/>
      <c r="O41" s="28" t="s">
        <v>248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9"/>
    </row>
    <row r="42" spans="1:26" s="4" customFormat="1" ht="9.6" x14ac:dyDescent="0.2">
      <c r="A42" s="8"/>
      <c r="B42" s="9" t="s">
        <v>0</v>
      </c>
      <c r="C42" s="10" t="s">
        <v>2</v>
      </c>
      <c r="D42" s="10" t="s">
        <v>4</v>
      </c>
      <c r="E42" s="10" t="s">
        <v>5</v>
      </c>
      <c r="F42" s="10" t="s">
        <v>6</v>
      </c>
      <c r="G42" s="10" t="s">
        <v>7</v>
      </c>
      <c r="H42" s="10" t="s">
        <v>8</v>
      </c>
      <c r="I42" s="10" t="s">
        <v>9</v>
      </c>
      <c r="J42" s="10" t="s">
        <v>10</v>
      </c>
      <c r="K42" s="10" t="s">
        <v>11</v>
      </c>
      <c r="L42" s="10" t="s">
        <v>12</v>
      </c>
      <c r="M42" s="10" t="s">
        <v>13</v>
      </c>
      <c r="N42" s="8"/>
      <c r="O42" s="10" t="s">
        <v>1</v>
      </c>
      <c r="P42" s="10" t="s">
        <v>14</v>
      </c>
      <c r="Q42" s="10" t="s">
        <v>15</v>
      </c>
      <c r="R42" s="10" t="s">
        <v>16</v>
      </c>
      <c r="S42" s="10" t="s">
        <v>17</v>
      </c>
      <c r="T42" s="10" t="s">
        <v>18</v>
      </c>
      <c r="U42" s="10" t="s">
        <v>19</v>
      </c>
      <c r="V42" s="10" t="s">
        <v>20</v>
      </c>
      <c r="W42" s="10" t="s">
        <v>21</v>
      </c>
      <c r="X42" s="10" t="s">
        <v>22</v>
      </c>
      <c r="Y42" s="10" t="s">
        <v>23</v>
      </c>
      <c r="Z42" s="11" t="s">
        <v>24</v>
      </c>
    </row>
    <row r="43" spans="1:26" x14ac:dyDescent="0.2">
      <c r="A43" s="2" t="s">
        <v>309</v>
      </c>
      <c r="N43" s="2" t="s">
        <v>309</v>
      </c>
    </row>
    <row r="45" spans="1:26" x14ac:dyDescent="0.2">
      <c r="A45" s="2" t="s">
        <v>278</v>
      </c>
      <c r="B45" s="1">
        <v>6754</v>
      </c>
      <c r="C45" s="1">
        <v>4234</v>
      </c>
      <c r="D45" s="1">
        <v>69</v>
      </c>
      <c r="E45" s="1">
        <v>295</v>
      </c>
      <c r="F45" s="1">
        <v>432</v>
      </c>
      <c r="G45" s="1">
        <v>528</v>
      </c>
      <c r="H45" s="1">
        <v>280</v>
      </c>
      <c r="I45" s="1">
        <v>710</v>
      </c>
      <c r="J45" s="1">
        <v>1223</v>
      </c>
      <c r="K45" s="1">
        <v>115</v>
      </c>
      <c r="L45" s="1">
        <v>142</v>
      </c>
      <c r="M45" s="1">
        <v>440</v>
      </c>
      <c r="N45" s="2" t="s">
        <v>278</v>
      </c>
      <c r="O45" s="1">
        <v>2520</v>
      </c>
      <c r="P45" s="1">
        <v>675</v>
      </c>
      <c r="Q45" s="1">
        <v>170</v>
      </c>
      <c r="R45" s="1">
        <v>0</v>
      </c>
      <c r="S45" s="1">
        <v>27</v>
      </c>
      <c r="T45" s="1">
        <v>491</v>
      </c>
      <c r="U45" s="1">
        <v>77</v>
      </c>
      <c r="V45" s="1">
        <v>365</v>
      </c>
      <c r="W45" s="1">
        <v>130</v>
      </c>
      <c r="X45" s="1">
        <v>68</v>
      </c>
      <c r="Y45" s="1">
        <v>210</v>
      </c>
      <c r="Z45" s="1">
        <v>307</v>
      </c>
    </row>
    <row r="46" spans="1:26" x14ac:dyDescent="0.2">
      <c r="A46" s="2" t="s">
        <v>205</v>
      </c>
      <c r="B46" s="1">
        <v>3733</v>
      </c>
      <c r="C46" s="1">
        <v>2335</v>
      </c>
      <c r="D46" s="1">
        <v>34</v>
      </c>
      <c r="E46" s="1">
        <v>119</v>
      </c>
      <c r="F46" s="1">
        <v>244</v>
      </c>
      <c r="G46" s="1">
        <v>263</v>
      </c>
      <c r="H46" s="1">
        <v>194</v>
      </c>
      <c r="I46" s="1">
        <v>409</v>
      </c>
      <c r="J46" s="1">
        <v>705</v>
      </c>
      <c r="K46" s="1">
        <v>64</v>
      </c>
      <c r="L46" s="1">
        <v>64</v>
      </c>
      <c r="M46" s="1">
        <v>239</v>
      </c>
      <c r="N46" s="2" t="s">
        <v>205</v>
      </c>
      <c r="O46" s="1">
        <v>1398</v>
      </c>
      <c r="P46" s="1">
        <v>206</v>
      </c>
      <c r="Q46" s="1">
        <v>52</v>
      </c>
      <c r="R46" s="1">
        <v>0</v>
      </c>
      <c r="S46" s="1">
        <v>14</v>
      </c>
      <c r="T46" s="1">
        <v>372</v>
      </c>
      <c r="U46" s="1">
        <v>70</v>
      </c>
      <c r="V46" s="1">
        <v>299</v>
      </c>
      <c r="W46" s="1">
        <v>98</v>
      </c>
      <c r="X46" s="1">
        <v>52</v>
      </c>
      <c r="Y46" s="1">
        <v>111</v>
      </c>
      <c r="Z46" s="1">
        <v>124</v>
      </c>
    </row>
    <row r="47" spans="1:26" x14ac:dyDescent="0.2">
      <c r="A47" s="2" t="s">
        <v>206</v>
      </c>
      <c r="B47" s="1">
        <v>3365</v>
      </c>
      <c r="C47" s="1">
        <v>2006</v>
      </c>
      <c r="D47" s="1">
        <v>34</v>
      </c>
      <c r="E47" s="1">
        <v>109</v>
      </c>
      <c r="F47" s="1">
        <v>225</v>
      </c>
      <c r="G47" s="1">
        <v>233</v>
      </c>
      <c r="H47" s="1">
        <v>189</v>
      </c>
      <c r="I47" s="1">
        <v>375</v>
      </c>
      <c r="J47" s="1">
        <v>645</v>
      </c>
      <c r="K47" s="1">
        <v>56</v>
      </c>
      <c r="L47" s="1">
        <v>58</v>
      </c>
      <c r="M47" s="1">
        <v>82</v>
      </c>
      <c r="N47" s="2" t="s">
        <v>206</v>
      </c>
      <c r="O47" s="1">
        <v>1359</v>
      </c>
      <c r="P47" s="1">
        <v>195</v>
      </c>
      <c r="Q47" s="1">
        <v>51</v>
      </c>
      <c r="R47" s="1">
        <v>0</v>
      </c>
      <c r="S47" s="1">
        <v>7</v>
      </c>
      <c r="T47" s="1">
        <v>371</v>
      </c>
      <c r="U47" s="1">
        <v>69</v>
      </c>
      <c r="V47" s="1">
        <v>299</v>
      </c>
      <c r="W47" s="1">
        <v>94</v>
      </c>
      <c r="X47" s="1">
        <v>52</v>
      </c>
      <c r="Y47" s="1">
        <v>103</v>
      </c>
      <c r="Z47" s="1">
        <v>118</v>
      </c>
    </row>
    <row r="48" spans="1:26" x14ac:dyDescent="0.2">
      <c r="A48" s="2" t="s">
        <v>207</v>
      </c>
      <c r="B48" s="1">
        <v>2083</v>
      </c>
      <c r="C48" s="1">
        <v>1725</v>
      </c>
      <c r="D48" s="1">
        <v>12</v>
      </c>
      <c r="E48" s="1">
        <v>92</v>
      </c>
      <c r="F48" s="1">
        <v>150</v>
      </c>
      <c r="G48" s="1">
        <v>205</v>
      </c>
      <c r="H48" s="1">
        <v>131</v>
      </c>
      <c r="I48" s="1">
        <v>352</v>
      </c>
      <c r="J48" s="1">
        <v>612</v>
      </c>
      <c r="K48" s="1">
        <v>45</v>
      </c>
      <c r="L48" s="1">
        <v>49</v>
      </c>
      <c r="M48" s="1">
        <v>77</v>
      </c>
      <c r="N48" s="2" t="s">
        <v>207</v>
      </c>
      <c r="O48" s="1">
        <v>358</v>
      </c>
      <c r="P48" s="1">
        <v>114</v>
      </c>
      <c r="Q48" s="1">
        <v>24</v>
      </c>
      <c r="R48" s="1">
        <v>0</v>
      </c>
      <c r="S48" s="1">
        <v>1</v>
      </c>
      <c r="T48" s="1">
        <v>69</v>
      </c>
      <c r="U48" s="1">
        <v>16</v>
      </c>
      <c r="V48" s="1">
        <v>49</v>
      </c>
      <c r="W48" s="1">
        <v>23</v>
      </c>
      <c r="X48" s="1">
        <v>16</v>
      </c>
      <c r="Y48" s="1">
        <v>22</v>
      </c>
      <c r="Z48" s="1">
        <v>24</v>
      </c>
    </row>
    <row r="49" spans="1:26" x14ac:dyDescent="0.2">
      <c r="A49" s="2" t="s">
        <v>208</v>
      </c>
      <c r="B49" s="1">
        <v>1282</v>
      </c>
      <c r="C49" s="1">
        <v>281</v>
      </c>
      <c r="D49" s="1">
        <v>22</v>
      </c>
      <c r="E49" s="1">
        <v>17</v>
      </c>
      <c r="F49" s="1">
        <v>75</v>
      </c>
      <c r="G49" s="1">
        <v>28</v>
      </c>
      <c r="H49" s="1">
        <v>58</v>
      </c>
      <c r="I49" s="1">
        <v>23</v>
      </c>
      <c r="J49" s="1">
        <v>33</v>
      </c>
      <c r="K49" s="1">
        <v>11</v>
      </c>
      <c r="L49" s="1">
        <v>9</v>
      </c>
      <c r="M49" s="1">
        <v>5</v>
      </c>
      <c r="N49" s="2" t="s">
        <v>208</v>
      </c>
      <c r="O49" s="1">
        <v>1001</v>
      </c>
      <c r="P49" s="1">
        <v>81</v>
      </c>
      <c r="Q49" s="1">
        <v>27</v>
      </c>
      <c r="R49" s="1">
        <v>0</v>
      </c>
      <c r="S49" s="1">
        <v>6</v>
      </c>
      <c r="T49" s="1">
        <v>302</v>
      </c>
      <c r="U49" s="1">
        <v>53</v>
      </c>
      <c r="V49" s="1">
        <v>250</v>
      </c>
      <c r="W49" s="1">
        <v>71</v>
      </c>
      <c r="X49" s="1">
        <v>36</v>
      </c>
      <c r="Y49" s="1">
        <v>81</v>
      </c>
      <c r="Z49" s="1">
        <v>94</v>
      </c>
    </row>
    <row r="50" spans="1:26" x14ac:dyDescent="0.2">
      <c r="A50" s="2" t="s">
        <v>209</v>
      </c>
      <c r="B50" s="1">
        <v>1249</v>
      </c>
      <c r="C50" s="1">
        <v>249</v>
      </c>
      <c r="D50" s="1">
        <v>14</v>
      </c>
      <c r="E50" s="1">
        <v>15</v>
      </c>
      <c r="F50" s="1">
        <v>74</v>
      </c>
      <c r="G50" s="1">
        <v>22</v>
      </c>
      <c r="H50" s="1">
        <v>58</v>
      </c>
      <c r="I50" s="1">
        <v>14</v>
      </c>
      <c r="J50" s="1">
        <v>30</v>
      </c>
      <c r="K50" s="1">
        <v>11</v>
      </c>
      <c r="L50" s="1">
        <v>6</v>
      </c>
      <c r="M50" s="1">
        <v>5</v>
      </c>
      <c r="N50" s="2" t="s">
        <v>209</v>
      </c>
      <c r="O50" s="1">
        <v>1000</v>
      </c>
      <c r="P50" s="1">
        <v>80</v>
      </c>
      <c r="Q50" s="1">
        <v>27</v>
      </c>
      <c r="R50" s="1">
        <v>0</v>
      </c>
      <c r="S50" s="1">
        <v>6</v>
      </c>
      <c r="T50" s="1">
        <v>302</v>
      </c>
      <c r="U50" s="1">
        <v>53</v>
      </c>
      <c r="V50" s="1">
        <v>250</v>
      </c>
      <c r="W50" s="1">
        <v>71</v>
      </c>
      <c r="X50" s="1">
        <v>36</v>
      </c>
      <c r="Y50" s="1">
        <v>81</v>
      </c>
      <c r="Z50" s="1">
        <v>94</v>
      </c>
    </row>
    <row r="51" spans="1:26" x14ac:dyDescent="0.2">
      <c r="A51" s="2" t="s">
        <v>210</v>
      </c>
      <c r="B51" s="1">
        <v>33</v>
      </c>
      <c r="C51" s="1">
        <v>32</v>
      </c>
      <c r="D51" s="1">
        <v>8</v>
      </c>
      <c r="E51" s="1">
        <v>2</v>
      </c>
      <c r="F51" s="1">
        <v>1</v>
      </c>
      <c r="G51" s="1">
        <v>6</v>
      </c>
      <c r="H51" s="1">
        <v>0</v>
      </c>
      <c r="I51" s="1">
        <v>9</v>
      </c>
      <c r="J51" s="1">
        <v>3</v>
      </c>
      <c r="K51" s="1">
        <v>0</v>
      </c>
      <c r="L51" s="1">
        <v>3</v>
      </c>
      <c r="M51" s="1">
        <v>0</v>
      </c>
      <c r="N51" s="2" t="s">
        <v>210</v>
      </c>
      <c r="O51" s="1">
        <v>1</v>
      </c>
      <c r="P51" s="1">
        <v>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2" t="s">
        <v>211</v>
      </c>
      <c r="B52" s="1">
        <v>368</v>
      </c>
      <c r="C52" s="1">
        <v>329</v>
      </c>
      <c r="D52" s="1">
        <v>0</v>
      </c>
      <c r="E52" s="1">
        <v>10</v>
      </c>
      <c r="F52" s="1">
        <v>19</v>
      </c>
      <c r="G52" s="1">
        <v>30</v>
      </c>
      <c r="H52" s="1">
        <v>5</v>
      </c>
      <c r="I52" s="1">
        <v>34</v>
      </c>
      <c r="J52" s="1">
        <v>60</v>
      </c>
      <c r="K52" s="1">
        <v>8</v>
      </c>
      <c r="L52" s="1">
        <v>6</v>
      </c>
      <c r="M52" s="1">
        <v>157</v>
      </c>
      <c r="N52" s="2" t="s">
        <v>211</v>
      </c>
      <c r="O52" s="1">
        <v>39</v>
      </c>
      <c r="P52" s="1">
        <v>11</v>
      </c>
      <c r="Q52" s="1">
        <v>1</v>
      </c>
      <c r="R52" s="1">
        <v>0</v>
      </c>
      <c r="S52" s="1">
        <v>7</v>
      </c>
      <c r="T52" s="1">
        <v>1</v>
      </c>
      <c r="U52" s="1">
        <v>1</v>
      </c>
      <c r="V52" s="1">
        <v>0</v>
      </c>
      <c r="W52" s="1">
        <v>4</v>
      </c>
      <c r="X52" s="1">
        <v>0</v>
      </c>
      <c r="Y52" s="1">
        <v>8</v>
      </c>
      <c r="Z52" s="1">
        <v>6</v>
      </c>
    </row>
    <row r="53" spans="1:26" x14ac:dyDescent="0.2">
      <c r="A53" s="2" t="s">
        <v>212</v>
      </c>
      <c r="B53" s="1">
        <v>3021</v>
      </c>
      <c r="C53" s="1">
        <v>1899</v>
      </c>
      <c r="D53" s="1">
        <v>35</v>
      </c>
      <c r="E53" s="1">
        <v>176</v>
      </c>
      <c r="F53" s="1">
        <v>188</v>
      </c>
      <c r="G53" s="1">
        <v>265</v>
      </c>
      <c r="H53" s="1">
        <v>86</v>
      </c>
      <c r="I53" s="1">
        <v>301</v>
      </c>
      <c r="J53" s="1">
        <v>518</v>
      </c>
      <c r="K53" s="1">
        <v>51</v>
      </c>
      <c r="L53" s="1">
        <v>78</v>
      </c>
      <c r="M53" s="1">
        <v>201</v>
      </c>
      <c r="N53" s="2" t="s">
        <v>212</v>
      </c>
      <c r="O53" s="1">
        <v>1122</v>
      </c>
      <c r="P53" s="1">
        <v>469</v>
      </c>
      <c r="Q53" s="1">
        <v>118</v>
      </c>
      <c r="R53" s="1">
        <v>0</v>
      </c>
      <c r="S53" s="1">
        <v>13</v>
      </c>
      <c r="T53" s="1">
        <v>119</v>
      </c>
      <c r="U53" s="1">
        <v>7</v>
      </c>
      <c r="V53" s="1">
        <v>66</v>
      </c>
      <c r="W53" s="1">
        <v>32</v>
      </c>
      <c r="X53" s="1">
        <v>16</v>
      </c>
      <c r="Y53" s="1">
        <v>99</v>
      </c>
      <c r="Z53" s="1">
        <v>183</v>
      </c>
    </row>
    <row r="54" spans="1:26" x14ac:dyDescent="0.2">
      <c r="A54" s="2" t="s">
        <v>213</v>
      </c>
      <c r="B54" s="1">
        <v>391</v>
      </c>
      <c r="C54" s="1">
        <v>168</v>
      </c>
      <c r="D54" s="1">
        <v>1</v>
      </c>
      <c r="E54" s="1">
        <v>23</v>
      </c>
      <c r="F54" s="1">
        <v>28</v>
      </c>
      <c r="G54" s="1">
        <v>26</v>
      </c>
      <c r="H54" s="1">
        <v>12</v>
      </c>
      <c r="I54" s="1">
        <v>30</v>
      </c>
      <c r="J54" s="1">
        <v>23</v>
      </c>
      <c r="K54" s="1">
        <v>15</v>
      </c>
      <c r="L54" s="1">
        <v>4</v>
      </c>
      <c r="M54" s="1">
        <v>6</v>
      </c>
      <c r="N54" s="2" t="s">
        <v>213</v>
      </c>
      <c r="O54" s="1">
        <v>223</v>
      </c>
      <c r="P54" s="1">
        <v>58</v>
      </c>
      <c r="Q54" s="1">
        <v>0</v>
      </c>
      <c r="R54" s="1">
        <v>0</v>
      </c>
      <c r="S54" s="1">
        <v>4</v>
      </c>
      <c r="T54" s="1">
        <v>1</v>
      </c>
      <c r="U54" s="1">
        <v>0</v>
      </c>
      <c r="V54" s="1">
        <v>1</v>
      </c>
      <c r="W54" s="1">
        <v>4</v>
      </c>
      <c r="X54" s="1">
        <v>0</v>
      </c>
      <c r="Y54" s="1">
        <v>28</v>
      </c>
      <c r="Z54" s="1">
        <v>127</v>
      </c>
    </row>
    <row r="55" spans="1:26" x14ac:dyDescent="0.2">
      <c r="A55" s="2" t="s">
        <v>214</v>
      </c>
      <c r="B55" s="1">
        <v>2630</v>
      </c>
      <c r="C55" s="1">
        <v>1731</v>
      </c>
      <c r="D55" s="1">
        <v>34</v>
      </c>
      <c r="E55" s="1">
        <v>153</v>
      </c>
      <c r="F55" s="1">
        <v>160</v>
      </c>
      <c r="G55" s="1">
        <v>239</v>
      </c>
      <c r="H55" s="1">
        <v>74</v>
      </c>
      <c r="I55" s="1">
        <v>271</v>
      </c>
      <c r="J55" s="1">
        <v>495</v>
      </c>
      <c r="K55" s="1">
        <v>36</v>
      </c>
      <c r="L55" s="1">
        <v>74</v>
      </c>
      <c r="M55" s="1">
        <v>195</v>
      </c>
      <c r="N55" s="2" t="s">
        <v>214</v>
      </c>
      <c r="O55" s="1">
        <v>899</v>
      </c>
      <c r="P55" s="1">
        <v>411</v>
      </c>
      <c r="Q55" s="1">
        <v>118</v>
      </c>
      <c r="R55" s="1">
        <v>0</v>
      </c>
      <c r="S55" s="1">
        <v>9</v>
      </c>
      <c r="T55" s="1">
        <v>118</v>
      </c>
      <c r="U55" s="1">
        <v>7</v>
      </c>
      <c r="V55" s="1">
        <v>65</v>
      </c>
      <c r="W55" s="1">
        <v>28</v>
      </c>
      <c r="X55" s="1">
        <v>16</v>
      </c>
      <c r="Y55" s="1">
        <v>71</v>
      </c>
      <c r="Z55" s="1">
        <v>56</v>
      </c>
    </row>
    <row r="57" spans="1:26" x14ac:dyDescent="0.2">
      <c r="A57" s="2" t="s">
        <v>310</v>
      </c>
      <c r="B57" s="1">
        <v>3254</v>
      </c>
      <c r="C57" s="1">
        <v>2070</v>
      </c>
      <c r="D57" s="1">
        <v>43</v>
      </c>
      <c r="E57" s="1">
        <v>146</v>
      </c>
      <c r="F57" s="1">
        <v>227</v>
      </c>
      <c r="G57" s="1">
        <v>256</v>
      </c>
      <c r="H57" s="1">
        <v>145</v>
      </c>
      <c r="I57" s="1">
        <v>369</v>
      </c>
      <c r="J57" s="1">
        <v>640</v>
      </c>
      <c r="K57" s="1">
        <v>58</v>
      </c>
      <c r="L57" s="1">
        <v>78</v>
      </c>
      <c r="M57" s="1">
        <v>108</v>
      </c>
      <c r="N57" s="2" t="s">
        <v>310</v>
      </c>
      <c r="O57" s="1">
        <v>1184</v>
      </c>
      <c r="P57" s="1">
        <v>358</v>
      </c>
      <c r="Q57" s="1">
        <v>85</v>
      </c>
      <c r="R57" s="1">
        <v>0</v>
      </c>
      <c r="S57" s="1">
        <v>15</v>
      </c>
      <c r="T57" s="1">
        <v>202</v>
      </c>
      <c r="U57" s="1">
        <v>33</v>
      </c>
      <c r="V57" s="1">
        <v>176</v>
      </c>
      <c r="W57" s="1">
        <v>49</v>
      </c>
      <c r="X57" s="1">
        <v>32</v>
      </c>
      <c r="Y57" s="1">
        <v>89</v>
      </c>
      <c r="Z57" s="1">
        <v>145</v>
      </c>
    </row>
    <row r="58" spans="1:26" x14ac:dyDescent="0.2">
      <c r="A58" s="2" t="s">
        <v>205</v>
      </c>
      <c r="B58" s="1">
        <v>2049</v>
      </c>
      <c r="C58" s="1">
        <v>1386</v>
      </c>
      <c r="D58" s="1">
        <v>27</v>
      </c>
      <c r="E58" s="1">
        <v>78</v>
      </c>
      <c r="F58" s="1">
        <v>146</v>
      </c>
      <c r="G58" s="1">
        <v>160</v>
      </c>
      <c r="H58" s="1">
        <v>108</v>
      </c>
      <c r="I58" s="1">
        <v>265</v>
      </c>
      <c r="J58" s="1">
        <v>462</v>
      </c>
      <c r="K58" s="1">
        <v>39</v>
      </c>
      <c r="L58" s="1">
        <v>46</v>
      </c>
      <c r="M58" s="1">
        <v>55</v>
      </c>
      <c r="N58" s="2" t="s">
        <v>205</v>
      </c>
      <c r="O58" s="1">
        <v>663</v>
      </c>
      <c r="P58" s="1">
        <v>118</v>
      </c>
      <c r="Q58" s="1">
        <v>31</v>
      </c>
      <c r="R58" s="1">
        <v>0</v>
      </c>
      <c r="S58" s="1">
        <v>8</v>
      </c>
      <c r="T58" s="1">
        <v>152</v>
      </c>
      <c r="U58" s="1">
        <v>29</v>
      </c>
      <c r="V58" s="1">
        <v>134</v>
      </c>
      <c r="W58" s="1">
        <v>33</v>
      </c>
      <c r="X58" s="1">
        <v>20</v>
      </c>
      <c r="Y58" s="1">
        <v>67</v>
      </c>
      <c r="Z58" s="1">
        <v>71</v>
      </c>
    </row>
    <row r="59" spans="1:26" x14ac:dyDescent="0.2">
      <c r="A59" s="2" t="s">
        <v>206</v>
      </c>
      <c r="B59" s="1">
        <v>1920</v>
      </c>
      <c r="C59" s="1">
        <v>1277</v>
      </c>
      <c r="D59" s="1">
        <v>27</v>
      </c>
      <c r="E59" s="1">
        <v>69</v>
      </c>
      <c r="F59" s="1">
        <v>138</v>
      </c>
      <c r="G59" s="1">
        <v>141</v>
      </c>
      <c r="H59" s="1">
        <v>105</v>
      </c>
      <c r="I59" s="1">
        <v>246</v>
      </c>
      <c r="J59" s="1">
        <v>424</v>
      </c>
      <c r="K59" s="1">
        <v>35</v>
      </c>
      <c r="L59" s="1">
        <v>40</v>
      </c>
      <c r="M59" s="1">
        <v>52</v>
      </c>
      <c r="N59" s="2" t="s">
        <v>206</v>
      </c>
      <c r="O59" s="1">
        <v>643</v>
      </c>
      <c r="P59" s="1">
        <v>111</v>
      </c>
      <c r="Q59" s="1">
        <v>30</v>
      </c>
      <c r="R59" s="1">
        <v>0</v>
      </c>
      <c r="S59" s="1">
        <v>4</v>
      </c>
      <c r="T59" s="1">
        <v>152</v>
      </c>
      <c r="U59" s="1">
        <v>29</v>
      </c>
      <c r="V59" s="1">
        <v>134</v>
      </c>
      <c r="W59" s="1">
        <v>32</v>
      </c>
      <c r="X59" s="1">
        <v>20</v>
      </c>
      <c r="Y59" s="1">
        <v>65</v>
      </c>
      <c r="Z59" s="1">
        <v>66</v>
      </c>
    </row>
    <row r="60" spans="1:26" x14ac:dyDescent="0.2">
      <c r="A60" s="2" t="s">
        <v>207</v>
      </c>
      <c r="B60" s="1">
        <v>1449</v>
      </c>
      <c r="C60" s="1">
        <v>1136</v>
      </c>
      <c r="D60" s="1">
        <v>10</v>
      </c>
      <c r="E60" s="1">
        <v>61</v>
      </c>
      <c r="F60" s="1">
        <v>93</v>
      </c>
      <c r="G60" s="1">
        <v>125</v>
      </c>
      <c r="H60" s="1">
        <v>83</v>
      </c>
      <c r="I60" s="1">
        <v>234</v>
      </c>
      <c r="J60" s="1">
        <v>412</v>
      </c>
      <c r="K60" s="1">
        <v>31</v>
      </c>
      <c r="L60" s="1">
        <v>36</v>
      </c>
      <c r="M60" s="1">
        <v>51</v>
      </c>
      <c r="N60" s="2" t="s">
        <v>207</v>
      </c>
      <c r="O60" s="1">
        <v>313</v>
      </c>
      <c r="P60" s="1">
        <v>86</v>
      </c>
      <c r="Q60" s="1">
        <v>21</v>
      </c>
      <c r="R60" s="1">
        <v>0</v>
      </c>
      <c r="S60" s="1">
        <v>1</v>
      </c>
      <c r="T60" s="1">
        <v>62</v>
      </c>
      <c r="U60" s="1">
        <v>15</v>
      </c>
      <c r="V60" s="1">
        <v>48</v>
      </c>
      <c r="W60" s="1">
        <v>23</v>
      </c>
      <c r="X60" s="1">
        <v>14</v>
      </c>
      <c r="Y60" s="1">
        <v>22</v>
      </c>
      <c r="Z60" s="1">
        <v>21</v>
      </c>
    </row>
    <row r="61" spans="1:26" x14ac:dyDescent="0.2">
      <c r="A61" s="2" t="s">
        <v>208</v>
      </c>
      <c r="B61" s="1">
        <v>471</v>
      </c>
      <c r="C61" s="1">
        <v>141</v>
      </c>
      <c r="D61" s="1">
        <v>17</v>
      </c>
      <c r="E61" s="1">
        <v>8</v>
      </c>
      <c r="F61" s="1">
        <v>45</v>
      </c>
      <c r="G61" s="1">
        <v>16</v>
      </c>
      <c r="H61" s="1">
        <v>22</v>
      </c>
      <c r="I61" s="1">
        <v>12</v>
      </c>
      <c r="J61" s="1">
        <v>12</v>
      </c>
      <c r="K61" s="1">
        <v>4</v>
      </c>
      <c r="L61" s="1">
        <v>4</v>
      </c>
      <c r="M61" s="1">
        <v>1</v>
      </c>
      <c r="N61" s="2" t="s">
        <v>208</v>
      </c>
      <c r="O61" s="1">
        <v>330</v>
      </c>
      <c r="P61" s="1">
        <v>25</v>
      </c>
      <c r="Q61" s="1">
        <v>9</v>
      </c>
      <c r="R61" s="1">
        <v>0</v>
      </c>
      <c r="S61" s="1">
        <v>3</v>
      </c>
      <c r="T61" s="1">
        <v>90</v>
      </c>
      <c r="U61" s="1">
        <v>14</v>
      </c>
      <c r="V61" s="1">
        <v>86</v>
      </c>
      <c r="W61" s="1">
        <v>9</v>
      </c>
      <c r="X61" s="1">
        <v>6</v>
      </c>
      <c r="Y61" s="1">
        <v>43</v>
      </c>
      <c r="Z61" s="1">
        <v>45</v>
      </c>
    </row>
    <row r="62" spans="1:26" x14ac:dyDescent="0.2">
      <c r="A62" s="2" t="s">
        <v>209</v>
      </c>
      <c r="B62" s="1">
        <v>446</v>
      </c>
      <c r="C62" s="1">
        <v>117</v>
      </c>
      <c r="D62" s="1">
        <v>9</v>
      </c>
      <c r="E62" s="1">
        <v>7</v>
      </c>
      <c r="F62" s="1">
        <v>45</v>
      </c>
      <c r="G62" s="1">
        <v>11</v>
      </c>
      <c r="H62" s="1">
        <v>22</v>
      </c>
      <c r="I62" s="1">
        <v>5</v>
      </c>
      <c r="J62" s="1">
        <v>10</v>
      </c>
      <c r="K62" s="1">
        <v>4</v>
      </c>
      <c r="L62" s="1">
        <v>3</v>
      </c>
      <c r="M62" s="1">
        <v>1</v>
      </c>
      <c r="N62" s="2" t="s">
        <v>209</v>
      </c>
      <c r="O62" s="1">
        <v>329</v>
      </c>
      <c r="P62" s="1">
        <v>24</v>
      </c>
      <c r="Q62" s="1">
        <v>9</v>
      </c>
      <c r="R62" s="1">
        <v>0</v>
      </c>
      <c r="S62" s="1">
        <v>3</v>
      </c>
      <c r="T62" s="1">
        <v>90</v>
      </c>
      <c r="U62" s="1">
        <v>14</v>
      </c>
      <c r="V62" s="1">
        <v>86</v>
      </c>
      <c r="W62" s="1">
        <v>9</v>
      </c>
      <c r="X62" s="1">
        <v>6</v>
      </c>
      <c r="Y62" s="1">
        <v>43</v>
      </c>
      <c r="Z62" s="1">
        <v>45</v>
      </c>
    </row>
    <row r="63" spans="1:26" x14ac:dyDescent="0.2">
      <c r="A63" s="2" t="s">
        <v>210</v>
      </c>
      <c r="B63" s="1">
        <v>25</v>
      </c>
      <c r="C63" s="1">
        <v>24</v>
      </c>
      <c r="D63" s="1">
        <v>8</v>
      </c>
      <c r="E63" s="1">
        <v>1</v>
      </c>
      <c r="F63" s="1">
        <v>0</v>
      </c>
      <c r="G63" s="1">
        <v>5</v>
      </c>
      <c r="H63" s="1">
        <v>0</v>
      </c>
      <c r="I63" s="1">
        <v>7</v>
      </c>
      <c r="J63" s="1">
        <v>2</v>
      </c>
      <c r="K63" s="1">
        <v>0</v>
      </c>
      <c r="L63" s="1">
        <v>1</v>
      </c>
      <c r="M63" s="1">
        <v>0</v>
      </c>
      <c r="N63" s="2" t="s">
        <v>210</v>
      </c>
      <c r="O63" s="1">
        <v>1</v>
      </c>
      <c r="P63" s="1">
        <v>1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2" t="s">
        <v>211</v>
      </c>
      <c r="B64" s="1">
        <v>129</v>
      </c>
      <c r="C64" s="1">
        <v>109</v>
      </c>
      <c r="D64" s="1">
        <v>0</v>
      </c>
      <c r="E64" s="1">
        <v>9</v>
      </c>
      <c r="F64" s="1">
        <v>8</v>
      </c>
      <c r="G64" s="1">
        <v>19</v>
      </c>
      <c r="H64" s="1">
        <v>3</v>
      </c>
      <c r="I64" s="1">
        <v>19</v>
      </c>
      <c r="J64" s="1">
        <v>38</v>
      </c>
      <c r="K64" s="1">
        <v>4</v>
      </c>
      <c r="L64" s="1">
        <v>6</v>
      </c>
      <c r="M64" s="1">
        <v>3</v>
      </c>
      <c r="N64" s="2" t="s">
        <v>211</v>
      </c>
      <c r="O64" s="1">
        <v>20</v>
      </c>
      <c r="P64" s="1">
        <v>7</v>
      </c>
      <c r="Q64" s="1">
        <v>1</v>
      </c>
      <c r="R64" s="1">
        <v>0</v>
      </c>
      <c r="S64" s="1">
        <v>4</v>
      </c>
      <c r="T64" s="1">
        <v>0</v>
      </c>
      <c r="U64" s="1">
        <v>0</v>
      </c>
      <c r="V64" s="1">
        <v>0</v>
      </c>
      <c r="W64" s="1">
        <v>1</v>
      </c>
      <c r="X64" s="1">
        <v>0</v>
      </c>
      <c r="Y64" s="1">
        <v>2</v>
      </c>
      <c r="Z64" s="1">
        <v>5</v>
      </c>
    </row>
    <row r="65" spans="1:26" x14ac:dyDescent="0.2">
      <c r="A65" s="2" t="s">
        <v>212</v>
      </c>
      <c r="B65" s="1">
        <v>1205</v>
      </c>
      <c r="C65" s="1">
        <v>684</v>
      </c>
      <c r="D65" s="1">
        <v>16</v>
      </c>
      <c r="E65" s="1">
        <v>68</v>
      </c>
      <c r="F65" s="1">
        <v>81</v>
      </c>
      <c r="G65" s="1">
        <v>96</v>
      </c>
      <c r="H65" s="1">
        <v>37</v>
      </c>
      <c r="I65" s="1">
        <v>104</v>
      </c>
      <c r="J65" s="1">
        <v>178</v>
      </c>
      <c r="K65" s="1">
        <v>19</v>
      </c>
      <c r="L65" s="1">
        <v>32</v>
      </c>
      <c r="M65" s="1">
        <v>53</v>
      </c>
      <c r="N65" s="2" t="s">
        <v>212</v>
      </c>
      <c r="O65" s="1">
        <v>521</v>
      </c>
      <c r="P65" s="1">
        <v>240</v>
      </c>
      <c r="Q65" s="1">
        <v>54</v>
      </c>
      <c r="R65" s="1">
        <v>0</v>
      </c>
      <c r="S65" s="1">
        <v>7</v>
      </c>
      <c r="T65" s="1">
        <v>50</v>
      </c>
      <c r="U65" s="1">
        <v>4</v>
      </c>
      <c r="V65" s="1">
        <v>42</v>
      </c>
      <c r="W65" s="1">
        <v>16</v>
      </c>
      <c r="X65" s="1">
        <v>12</v>
      </c>
      <c r="Y65" s="1">
        <v>22</v>
      </c>
      <c r="Z65" s="1">
        <v>74</v>
      </c>
    </row>
    <row r="66" spans="1:26" x14ac:dyDescent="0.2">
      <c r="A66" s="2" t="s">
        <v>213</v>
      </c>
      <c r="B66" s="1">
        <v>131</v>
      </c>
      <c r="C66" s="1">
        <v>60</v>
      </c>
      <c r="D66" s="1">
        <v>1</v>
      </c>
      <c r="E66" s="1">
        <v>15</v>
      </c>
      <c r="F66" s="1">
        <v>8</v>
      </c>
      <c r="G66" s="1">
        <v>7</v>
      </c>
      <c r="H66" s="1">
        <v>3</v>
      </c>
      <c r="I66" s="1">
        <v>8</v>
      </c>
      <c r="J66" s="1">
        <v>8</v>
      </c>
      <c r="K66" s="1">
        <v>6</v>
      </c>
      <c r="L66" s="1">
        <v>3</v>
      </c>
      <c r="M66" s="1">
        <v>1</v>
      </c>
      <c r="N66" s="2" t="s">
        <v>213</v>
      </c>
      <c r="O66" s="1">
        <v>71</v>
      </c>
      <c r="P66" s="1">
        <v>23</v>
      </c>
      <c r="Q66" s="1">
        <v>0</v>
      </c>
      <c r="R66" s="1">
        <v>0</v>
      </c>
      <c r="S66" s="1">
        <v>1</v>
      </c>
      <c r="T66" s="1">
        <v>1</v>
      </c>
      <c r="U66" s="1">
        <v>0</v>
      </c>
      <c r="V66" s="1">
        <v>1</v>
      </c>
      <c r="W66" s="1">
        <v>1</v>
      </c>
      <c r="X66" s="1">
        <v>0</v>
      </c>
      <c r="Y66" s="1">
        <v>0</v>
      </c>
      <c r="Z66" s="1">
        <v>44</v>
      </c>
    </row>
    <row r="67" spans="1:26" x14ac:dyDescent="0.2">
      <c r="A67" s="2" t="s">
        <v>214</v>
      </c>
      <c r="B67" s="1">
        <v>1074</v>
      </c>
      <c r="C67" s="1">
        <v>624</v>
      </c>
      <c r="D67" s="1">
        <v>15</v>
      </c>
      <c r="E67" s="1">
        <v>53</v>
      </c>
      <c r="F67" s="1">
        <v>73</v>
      </c>
      <c r="G67" s="1">
        <v>89</v>
      </c>
      <c r="H67" s="1">
        <v>34</v>
      </c>
      <c r="I67" s="1">
        <v>96</v>
      </c>
      <c r="J67" s="1">
        <v>170</v>
      </c>
      <c r="K67" s="1">
        <v>13</v>
      </c>
      <c r="L67" s="1">
        <v>29</v>
      </c>
      <c r="M67" s="1">
        <v>52</v>
      </c>
      <c r="N67" s="2" t="s">
        <v>214</v>
      </c>
      <c r="O67" s="1">
        <v>450</v>
      </c>
      <c r="P67" s="1">
        <v>217</v>
      </c>
      <c r="Q67" s="1">
        <v>54</v>
      </c>
      <c r="R67" s="1">
        <v>0</v>
      </c>
      <c r="S67" s="1">
        <v>6</v>
      </c>
      <c r="T67" s="1">
        <v>49</v>
      </c>
      <c r="U67" s="1">
        <v>4</v>
      </c>
      <c r="V67" s="1">
        <v>41</v>
      </c>
      <c r="W67" s="1">
        <v>15</v>
      </c>
      <c r="X67" s="1">
        <v>12</v>
      </c>
      <c r="Y67" s="1">
        <v>22</v>
      </c>
      <c r="Z67" s="1">
        <v>30</v>
      </c>
    </row>
    <row r="69" spans="1:26" x14ac:dyDescent="0.2">
      <c r="A69" s="2" t="s">
        <v>280</v>
      </c>
      <c r="B69" s="1">
        <v>3500</v>
      </c>
      <c r="C69" s="1">
        <v>2164</v>
      </c>
      <c r="D69" s="1">
        <v>26</v>
      </c>
      <c r="E69" s="1">
        <v>149</v>
      </c>
      <c r="F69" s="1">
        <v>205</v>
      </c>
      <c r="G69" s="1">
        <v>272</v>
      </c>
      <c r="H69" s="1">
        <v>135</v>
      </c>
      <c r="I69" s="1">
        <v>341</v>
      </c>
      <c r="J69" s="1">
        <v>583</v>
      </c>
      <c r="K69" s="1">
        <v>57</v>
      </c>
      <c r="L69" s="1">
        <v>64</v>
      </c>
      <c r="M69" s="1">
        <v>332</v>
      </c>
      <c r="N69" s="2" t="s">
        <v>280</v>
      </c>
      <c r="O69" s="1">
        <v>1336</v>
      </c>
      <c r="P69" s="1">
        <v>317</v>
      </c>
      <c r="Q69" s="1">
        <v>85</v>
      </c>
      <c r="R69" s="1">
        <v>0</v>
      </c>
      <c r="S69" s="1">
        <v>12</v>
      </c>
      <c r="T69" s="1">
        <v>289</v>
      </c>
      <c r="U69" s="1">
        <v>44</v>
      </c>
      <c r="V69" s="1">
        <v>189</v>
      </c>
      <c r="W69" s="1">
        <v>81</v>
      </c>
      <c r="X69" s="1">
        <v>36</v>
      </c>
      <c r="Y69" s="1">
        <v>121</v>
      </c>
      <c r="Z69" s="1">
        <v>162</v>
      </c>
    </row>
    <row r="70" spans="1:26" x14ac:dyDescent="0.2">
      <c r="A70" s="2" t="s">
        <v>205</v>
      </c>
      <c r="B70" s="1">
        <v>1684</v>
      </c>
      <c r="C70" s="1">
        <v>949</v>
      </c>
      <c r="D70" s="1">
        <v>7</v>
      </c>
      <c r="E70" s="1">
        <v>41</v>
      </c>
      <c r="F70" s="1">
        <v>98</v>
      </c>
      <c r="G70" s="1">
        <v>103</v>
      </c>
      <c r="H70" s="1">
        <v>86</v>
      </c>
      <c r="I70" s="1">
        <v>144</v>
      </c>
      <c r="J70" s="1">
        <v>243</v>
      </c>
      <c r="K70" s="1">
        <v>25</v>
      </c>
      <c r="L70" s="1">
        <v>18</v>
      </c>
      <c r="M70" s="1">
        <v>184</v>
      </c>
      <c r="N70" s="2" t="s">
        <v>205</v>
      </c>
      <c r="O70" s="1">
        <v>735</v>
      </c>
      <c r="P70" s="1">
        <v>88</v>
      </c>
      <c r="Q70" s="1">
        <v>21</v>
      </c>
      <c r="R70" s="1">
        <v>0</v>
      </c>
      <c r="S70" s="1">
        <v>6</v>
      </c>
      <c r="T70" s="1">
        <v>220</v>
      </c>
      <c r="U70" s="1">
        <v>41</v>
      </c>
      <c r="V70" s="1">
        <v>165</v>
      </c>
      <c r="W70" s="1">
        <v>65</v>
      </c>
      <c r="X70" s="1">
        <v>32</v>
      </c>
      <c r="Y70" s="1">
        <v>44</v>
      </c>
      <c r="Z70" s="1">
        <v>53</v>
      </c>
    </row>
    <row r="71" spans="1:26" x14ac:dyDescent="0.2">
      <c r="A71" s="2" t="s">
        <v>206</v>
      </c>
      <c r="B71" s="1">
        <v>1445</v>
      </c>
      <c r="C71" s="1">
        <v>729</v>
      </c>
      <c r="D71" s="1">
        <v>7</v>
      </c>
      <c r="E71" s="1">
        <v>40</v>
      </c>
      <c r="F71" s="1">
        <v>87</v>
      </c>
      <c r="G71" s="1">
        <v>92</v>
      </c>
      <c r="H71" s="1">
        <v>84</v>
      </c>
      <c r="I71" s="1">
        <v>129</v>
      </c>
      <c r="J71" s="1">
        <v>221</v>
      </c>
      <c r="K71" s="1">
        <v>21</v>
      </c>
      <c r="L71" s="1">
        <v>18</v>
      </c>
      <c r="M71" s="1">
        <v>30</v>
      </c>
      <c r="N71" s="2" t="s">
        <v>206</v>
      </c>
      <c r="O71" s="1">
        <v>716</v>
      </c>
      <c r="P71" s="1">
        <v>84</v>
      </c>
      <c r="Q71" s="1">
        <v>21</v>
      </c>
      <c r="R71" s="1">
        <v>0</v>
      </c>
      <c r="S71" s="1">
        <v>3</v>
      </c>
      <c r="T71" s="1">
        <v>219</v>
      </c>
      <c r="U71" s="1">
        <v>40</v>
      </c>
      <c r="V71" s="1">
        <v>165</v>
      </c>
      <c r="W71" s="1">
        <v>62</v>
      </c>
      <c r="X71" s="1">
        <v>32</v>
      </c>
      <c r="Y71" s="1">
        <v>38</v>
      </c>
      <c r="Z71" s="1">
        <v>52</v>
      </c>
    </row>
    <row r="72" spans="1:26" x14ac:dyDescent="0.2">
      <c r="A72" s="2" t="s">
        <v>207</v>
      </c>
      <c r="B72" s="1">
        <v>634</v>
      </c>
      <c r="C72" s="1">
        <v>589</v>
      </c>
      <c r="D72" s="1">
        <v>2</v>
      </c>
      <c r="E72" s="1">
        <v>31</v>
      </c>
      <c r="F72" s="1">
        <v>57</v>
      </c>
      <c r="G72" s="1">
        <v>80</v>
      </c>
      <c r="H72" s="1">
        <v>48</v>
      </c>
      <c r="I72" s="1">
        <v>118</v>
      </c>
      <c r="J72" s="1">
        <v>200</v>
      </c>
      <c r="K72" s="1">
        <v>14</v>
      </c>
      <c r="L72" s="1">
        <v>13</v>
      </c>
      <c r="M72" s="1">
        <v>26</v>
      </c>
      <c r="N72" s="2" t="s">
        <v>207</v>
      </c>
      <c r="O72" s="1">
        <v>45</v>
      </c>
      <c r="P72" s="1">
        <v>28</v>
      </c>
      <c r="Q72" s="1">
        <v>3</v>
      </c>
      <c r="R72" s="1">
        <v>0</v>
      </c>
      <c r="S72" s="1">
        <v>0</v>
      </c>
      <c r="T72" s="1">
        <v>7</v>
      </c>
      <c r="U72" s="1">
        <v>1</v>
      </c>
      <c r="V72" s="1">
        <v>1</v>
      </c>
      <c r="W72" s="1">
        <v>0</v>
      </c>
      <c r="X72" s="1">
        <v>2</v>
      </c>
      <c r="Y72" s="1">
        <v>0</v>
      </c>
      <c r="Z72" s="1">
        <v>3</v>
      </c>
    </row>
    <row r="73" spans="1:26" x14ac:dyDescent="0.2">
      <c r="A73" s="2" t="s">
        <v>208</v>
      </c>
      <c r="B73" s="1">
        <v>811</v>
      </c>
      <c r="C73" s="1">
        <v>140</v>
      </c>
      <c r="D73" s="1">
        <v>5</v>
      </c>
      <c r="E73" s="1">
        <v>9</v>
      </c>
      <c r="F73" s="1">
        <v>30</v>
      </c>
      <c r="G73" s="1">
        <v>12</v>
      </c>
      <c r="H73" s="1">
        <v>36</v>
      </c>
      <c r="I73" s="1">
        <v>11</v>
      </c>
      <c r="J73" s="1">
        <v>21</v>
      </c>
      <c r="K73" s="1">
        <v>7</v>
      </c>
      <c r="L73" s="1">
        <v>5</v>
      </c>
      <c r="M73" s="1">
        <v>4</v>
      </c>
      <c r="N73" s="2" t="s">
        <v>208</v>
      </c>
      <c r="O73" s="1">
        <v>671</v>
      </c>
      <c r="P73" s="1">
        <v>56</v>
      </c>
      <c r="Q73" s="1">
        <v>18</v>
      </c>
      <c r="R73" s="1">
        <v>0</v>
      </c>
      <c r="S73" s="1">
        <v>3</v>
      </c>
      <c r="T73" s="1">
        <v>212</v>
      </c>
      <c r="U73" s="1">
        <v>39</v>
      </c>
      <c r="V73" s="1">
        <v>164</v>
      </c>
      <c r="W73" s="1">
        <v>62</v>
      </c>
      <c r="X73" s="1">
        <v>30</v>
      </c>
      <c r="Y73" s="1">
        <v>38</v>
      </c>
      <c r="Z73" s="1">
        <v>49</v>
      </c>
    </row>
    <row r="74" spans="1:26" x14ac:dyDescent="0.2">
      <c r="A74" s="2" t="s">
        <v>209</v>
      </c>
      <c r="B74" s="1">
        <v>803</v>
      </c>
      <c r="C74" s="1">
        <v>132</v>
      </c>
      <c r="D74" s="1">
        <v>5</v>
      </c>
      <c r="E74" s="1">
        <v>8</v>
      </c>
      <c r="F74" s="1">
        <v>29</v>
      </c>
      <c r="G74" s="1">
        <v>11</v>
      </c>
      <c r="H74" s="1">
        <v>36</v>
      </c>
      <c r="I74" s="1">
        <v>9</v>
      </c>
      <c r="J74" s="1">
        <v>20</v>
      </c>
      <c r="K74" s="1">
        <v>7</v>
      </c>
      <c r="L74" s="1">
        <v>3</v>
      </c>
      <c r="M74" s="1">
        <v>4</v>
      </c>
      <c r="N74" s="2" t="s">
        <v>209</v>
      </c>
      <c r="O74" s="1">
        <v>671</v>
      </c>
      <c r="P74" s="1">
        <v>56</v>
      </c>
      <c r="Q74" s="1">
        <v>18</v>
      </c>
      <c r="R74" s="1">
        <v>0</v>
      </c>
      <c r="S74" s="1">
        <v>3</v>
      </c>
      <c r="T74" s="1">
        <v>212</v>
      </c>
      <c r="U74" s="1">
        <v>39</v>
      </c>
      <c r="V74" s="1">
        <v>164</v>
      </c>
      <c r="W74" s="1">
        <v>62</v>
      </c>
      <c r="X74" s="1">
        <v>30</v>
      </c>
      <c r="Y74" s="1">
        <v>38</v>
      </c>
      <c r="Z74" s="1">
        <v>49</v>
      </c>
    </row>
    <row r="75" spans="1:26" x14ac:dyDescent="0.2">
      <c r="A75" s="2" t="s">
        <v>210</v>
      </c>
      <c r="B75" s="1">
        <v>8</v>
      </c>
      <c r="C75" s="1">
        <v>8</v>
      </c>
      <c r="D75" s="1">
        <v>0</v>
      </c>
      <c r="E75" s="1">
        <v>1</v>
      </c>
      <c r="F75" s="1">
        <v>1</v>
      </c>
      <c r="G75" s="1">
        <v>1</v>
      </c>
      <c r="H75" s="1">
        <v>0</v>
      </c>
      <c r="I75" s="1">
        <v>2</v>
      </c>
      <c r="J75" s="1">
        <v>1</v>
      </c>
      <c r="K75" s="1">
        <v>0</v>
      </c>
      <c r="L75" s="1">
        <v>2</v>
      </c>
      <c r="M75" s="1">
        <v>0</v>
      </c>
      <c r="N75" s="2" t="s">
        <v>210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2" t="s">
        <v>211</v>
      </c>
      <c r="B76" s="1">
        <v>239</v>
      </c>
      <c r="C76" s="1">
        <v>220</v>
      </c>
      <c r="D76" s="1">
        <v>0</v>
      </c>
      <c r="E76" s="1">
        <v>1</v>
      </c>
      <c r="F76" s="1">
        <v>11</v>
      </c>
      <c r="G76" s="1">
        <v>11</v>
      </c>
      <c r="H76" s="1">
        <v>2</v>
      </c>
      <c r="I76" s="1">
        <v>15</v>
      </c>
      <c r="J76" s="1">
        <v>22</v>
      </c>
      <c r="K76" s="1">
        <v>4</v>
      </c>
      <c r="L76" s="1">
        <v>0</v>
      </c>
      <c r="M76" s="1">
        <v>154</v>
      </c>
      <c r="N76" s="2" t="s">
        <v>211</v>
      </c>
      <c r="O76" s="1">
        <v>19</v>
      </c>
      <c r="P76" s="1">
        <v>4</v>
      </c>
      <c r="Q76" s="1">
        <v>0</v>
      </c>
      <c r="R76" s="1">
        <v>0</v>
      </c>
      <c r="S76" s="1">
        <v>3</v>
      </c>
      <c r="T76" s="1">
        <v>1</v>
      </c>
      <c r="U76" s="1">
        <v>1</v>
      </c>
      <c r="V76" s="1">
        <v>0</v>
      </c>
      <c r="W76" s="1">
        <v>3</v>
      </c>
      <c r="X76" s="1">
        <v>0</v>
      </c>
      <c r="Y76" s="1">
        <v>6</v>
      </c>
      <c r="Z76" s="1">
        <v>1</v>
      </c>
    </row>
    <row r="77" spans="1:26" x14ac:dyDescent="0.2">
      <c r="A77" s="2" t="s">
        <v>212</v>
      </c>
      <c r="B77" s="1">
        <v>1816</v>
      </c>
      <c r="C77" s="1">
        <v>1215</v>
      </c>
      <c r="D77" s="1">
        <v>19</v>
      </c>
      <c r="E77" s="1">
        <v>108</v>
      </c>
      <c r="F77" s="1">
        <v>107</v>
      </c>
      <c r="G77" s="1">
        <v>169</v>
      </c>
      <c r="H77" s="1">
        <v>49</v>
      </c>
      <c r="I77" s="1">
        <v>197</v>
      </c>
      <c r="J77" s="1">
        <v>340</v>
      </c>
      <c r="K77" s="1">
        <v>32</v>
      </c>
      <c r="L77" s="1">
        <v>46</v>
      </c>
      <c r="M77" s="1">
        <v>148</v>
      </c>
      <c r="N77" s="2" t="s">
        <v>212</v>
      </c>
      <c r="O77" s="1">
        <v>601</v>
      </c>
      <c r="P77" s="1">
        <v>229</v>
      </c>
      <c r="Q77" s="1">
        <v>64</v>
      </c>
      <c r="R77" s="1">
        <v>0</v>
      </c>
      <c r="S77" s="1">
        <v>6</v>
      </c>
      <c r="T77" s="1">
        <v>69</v>
      </c>
      <c r="U77" s="1">
        <v>3</v>
      </c>
      <c r="V77" s="1">
        <v>24</v>
      </c>
      <c r="W77" s="1">
        <v>16</v>
      </c>
      <c r="X77" s="1">
        <v>4</v>
      </c>
      <c r="Y77" s="1">
        <v>77</v>
      </c>
      <c r="Z77" s="1">
        <v>109</v>
      </c>
    </row>
    <row r="78" spans="1:26" x14ac:dyDescent="0.2">
      <c r="A78" s="2" t="s">
        <v>213</v>
      </c>
      <c r="B78" s="1">
        <v>260</v>
      </c>
      <c r="C78" s="1">
        <v>108</v>
      </c>
      <c r="D78" s="1">
        <v>0</v>
      </c>
      <c r="E78" s="1">
        <v>8</v>
      </c>
      <c r="F78" s="1">
        <v>20</v>
      </c>
      <c r="G78" s="1">
        <v>19</v>
      </c>
      <c r="H78" s="1">
        <v>9</v>
      </c>
      <c r="I78" s="1">
        <v>22</v>
      </c>
      <c r="J78" s="1">
        <v>15</v>
      </c>
      <c r="K78" s="1">
        <v>9</v>
      </c>
      <c r="L78" s="1">
        <v>1</v>
      </c>
      <c r="M78" s="1">
        <v>5</v>
      </c>
      <c r="N78" s="2" t="s">
        <v>213</v>
      </c>
      <c r="O78" s="1">
        <v>152</v>
      </c>
      <c r="P78" s="1">
        <v>35</v>
      </c>
      <c r="Q78" s="1">
        <v>0</v>
      </c>
      <c r="R78" s="1">
        <v>0</v>
      </c>
      <c r="S78" s="1">
        <v>3</v>
      </c>
      <c r="T78" s="1">
        <v>0</v>
      </c>
      <c r="U78" s="1">
        <v>0</v>
      </c>
      <c r="V78" s="1">
        <v>0</v>
      </c>
      <c r="W78" s="1">
        <v>3</v>
      </c>
      <c r="X78" s="1">
        <v>0</v>
      </c>
      <c r="Y78" s="1">
        <v>28</v>
      </c>
      <c r="Z78" s="1">
        <v>83</v>
      </c>
    </row>
    <row r="79" spans="1:26" x14ac:dyDescent="0.2">
      <c r="A79" s="2" t="s">
        <v>214</v>
      </c>
      <c r="B79" s="1">
        <v>1556</v>
      </c>
      <c r="C79" s="1">
        <v>1107</v>
      </c>
      <c r="D79" s="1">
        <v>19</v>
      </c>
      <c r="E79" s="1">
        <v>100</v>
      </c>
      <c r="F79" s="1">
        <v>87</v>
      </c>
      <c r="G79" s="1">
        <v>150</v>
      </c>
      <c r="H79" s="1">
        <v>40</v>
      </c>
      <c r="I79" s="1">
        <v>175</v>
      </c>
      <c r="J79" s="1">
        <v>325</v>
      </c>
      <c r="K79" s="1">
        <v>23</v>
      </c>
      <c r="L79" s="1">
        <v>45</v>
      </c>
      <c r="M79" s="1">
        <v>143</v>
      </c>
      <c r="N79" s="2" t="s">
        <v>214</v>
      </c>
      <c r="O79" s="1">
        <v>449</v>
      </c>
      <c r="P79" s="1">
        <v>194</v>
      </c>
      <c r="Q79" s="1">
        <v>64</v>
      </c>
      <c r="R79" s="1">
        <v>0</v>
      </c>
      <c r="S79" s="1">
        <v>3</v>
      </c>
      <c r="T79" s="1">
        <v>69</v>
      </c>
      <c r="U79" s="1">
        <v>3</v>
      </c>
      <c r="V79" s="1">
        <v>24</v>
      </c>
      <c r="W79" s="1">
        <v>13</v>
      </c>
      <c r="X79" s="1">
        <v>4</v>
      </c>
      <c r="Y79" s="1">
        <v>49</v>
      </c>
      <c r="Z79" s="1">
        <v>26</v>
      </c>
    </row>
    <row r="80" spans="1:26" x14ac:dyDescent="0.2">
      <c r="A80" s="30" t="s">
        <v>329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 t="s">
        <v>329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</sheetData>
  <mergeCells count="8">
    <mergeCell ref="A80:M80"/>
    <mergeCell ref="N80:Z80"/>
    <mergeCell ref="C2:M2"/>
    <mergeCell ref="O2:Z2"/>
    <mergeCell ref="C41:M41"/>
    <mergeCell ref="O41:Z41"/>
    <mergeCell ref="A38:M38"/>
    <mergeCell ref="N38:Z38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9D42-8590-4D42-AAD7-41B4E7033D25}">
  <dimension ref="A1:Z132"/>
  <sheetViews>
    <sheetView view="pageBreakPreview" topLeftCell="A58" zoomScale="125" zoomScaleNormal="100" zoomScaleSheetLayoutView="125" workbookViewId="0">
      <selection activeCell="A65" sqref="A65:XFD65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274</v>
      </c>
      <c r="N1" s="2" t="s">
        <v>274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7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9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319</v>
      </c>
      <c r="E4" s="3"/>
      <c r="N4" s="2" t="s">
        <v>25</v>
      </c>
    </row>
    <row r="5" spans="1:26" x14ac:dyDescent="0.2">
      <c r="N5" s="2" t="s">
        <v>26</v>
      </c>
    </row>
    <row r="6" spans="1:26" x14ac:dyDescent="0.2">
      <c r="A6" s="2" t="s">
        <v>249</v>
      </c>
      <c r="B6" s="1">
        <v>2174</v>
      </c>
      <c r="C6" s="1">
        <v>1848</v>
      </c>
      <c r="D6" s="1">
        <v>23</v>
      </c>
      <c r="E6" s="1">
        <v>99</v>
      </c>
      <c r="F6" s="1">
        <v>182</v>
      </c>
      <c r="G6" s="1">
        <v>217</v>
      </c>
      <c r="H6" s="1">
        <v>145</v>
      </c>
      <c r="I6" s="1">
        <v>382</v>
      </c>
      <c r="J6" s="1">
        <v>602</v>
      </c>
      <c r="K6" s="1">
        <v>61</v>
      </c>
      <c r="L6" s="1">
        <v>47</v>
      </c>
      <c r="M6" s="1">
        <v>90</v>
      </c>
      <c r="N6" s="2" t="s">
        <v>1</v>
      </c>
      <c r="O6" s="1">
        <v>326</v>
      </c>
      <c r="P6" s="1">
        <v>107</v>
      </c>
      <c r="Q6" s="1">
        <v>10</v>
      </c>
      <c r="R6" s="1">
        <v>0</v>
      </c>
      <c r="S6" s="1">
        <v>4</v>
      </c>
      <c r="T6" s="1">
        <v>78</v>
      </c>
      <c r="U6" s="1">
        <v>6</v>
      </c>
      <c r="V6" s="1">
        <v>46</v>
      </c>
      <c r="W6" s="1">
        <v>22</v>
      </c>
      <c r="X6" s="1">
        <v>16</v>
      </c>
      <c r="Y6" s="1">
        <v>21</v>
      </c>
      <c r="Z6" s="1">
        <v>16</v>
      </c>
    </row>
    <row r="7" spans="1:26" x14ac:dyDescent="0.2">
      <c r="A7" s="2" t="s">
        <v>216</v>
      </c>
      <c r="B7" s="1">
        <v>94</v>
      </c>
      <c r="C7" s="1">
        <v>76</v>
      </c>
      <c r="D7" s="1">
        <v>2</v>
      </c>
      <c r="E7" s="1">
        <v>4</v>
      </c>
      <c r="F7" s="1">
        <v>18</v>
      </c>
      <c r="G7" s="1">
        <v>15</v>
      </c>
      <c r="H7" s="1">
        <v>1</v>
      </c>
      <c r="I7" s="1">
        <v>11</v>
      </c>
      <c r="J7" s="1">
        <v>15</v>
      </c>
      <c r="K7" s="1">
        <v>3</v>
      </c>
      <c r="L7" s="1">
        <v>3</v>
      </c>
      <c r="M7" s="1">
        <v>4</v>
      </c>
      <c r="N7" s="2" t="s">
        <v>216</v>
      </c>
      <c r="O7" s="1">
        <v>18</v>
      </c>
      <c r="P7" s="1">
        <v>10</v>
      </c>
      <c r="Q7" s="1">
        <v>0</v>
      </c>
      <c r="R7" s="1">
        <v>0</v>
      </c>
      <c r="S7" s="1">
        <v>0</v>
      </c>
      <c r="T7" s="1">
        <v>4</v>
      </c>
      <c r="U7" s="1">
        <v>2</v>
      </c>
      <c r="V7" s="1">
        <v>0</v>
      </c>
      <c r="W7" s="1">
        <v>0</v>
      </c>
      <c r="X7" s="1">
        <v>0</v>
      </c>
      <c r="Y7" s="1">
        <v>0</v>
      </c>
      <c r="Z7" s="1">
        <v>2</v>
      </c>
    </row>
    <row r="8" spans="1:26" x14ac:dyDescent="0.2">
      <c r="A8" s="2" t="s">
        <v>217</v>
      </c>
      <c r="B8" s="1">
        <v>70</v>
      </c>
      <c r="C8" s="1">
        <v>53</v>
      </c>
      <c r="D8" s="1">
        <v>0</v>
      </c>
      <c r="E8" s="1">
        <v>4</v>
      </c>
      <c r="F8" s="1">
        <v>7</v>
      </c>
      <c r="G8" s="1">
        <v>7</v>
      </c>
      <c r="H8" s="1">
        <v>9</v>
      </c>
      <c r="I8" s="1">
        <v>12</v>
      </c>
      <c r="J8" s="1">
        <v>8</v>
      </c>
      <c r="K8" s="1">
        <v>1</v>
      </c>
      <c r="L8" s="1">
        <v>1</v>
      </c>
      <c r="M8" s="1">
        <v>4</v>
      </c>
      <c r="N8" s="2" t="s">
        <v>217</v>
      </c>
      <c r="O8" s="1">
        <v>17</v>
      </c>
      <c r="P8" s="1">
        <v>4</v>
      </c>
      <c r="Q8" s="1">
        <v>0</v>
      </c>
      <c r="R8" s="1">
        <v>0</v>
      </c>
      <c r="S8" s="1">
        <v>2</v>
      </c>
      <c r="T8" s="1">
        <v>2</v>
      </c>
      <c r="U8" s="1">
        <v>2</v>
      </c>
      <c r="V8" s="1">
        <v>0</v>
      </c>
      <c r="W8" s="1">
        <v>0</v>
      </c>
      <c r="X8" s="1">
        <v>6</v>
      </c>
      <c r="Y8" s="1">
        <v>1</v>
      </c>
      <c r="Z8" s="1">
        <v>0</v>
      </c>
    </row>
    <row r="9" spans="1:26" x14ac:dyDescent="0.2">
      <c r="A9" s="2" t="s">
        <v>218</v>
      </c>
      <c r="B9" s="1">
        <v>214</v>
      </c>
      <c r="C9" s="1">
        <v>169</v>
      </c>
      <c r="D9" s="1">
        <v>5</v>
      </c>
      <c r="E9" s="1">
        <v>10</v>
      </c>
      <c r="F9" s="1">
        <v>16</v>
      </c>
      <c r="G9" s="1">
        <v>21</v>
      </c>
      <c r="H9" s="1">
        <v>20</v>
      </c>
      <c r="I9" s="1">
        <v>33</v>
      </c>
      <c r="J9" s="1">
        <v>44</v>
      </c>
      <c r="K9" s="1">
        <v>9</v>
      </c>
      <c r="L9" s="1">
        <v>6</v>
      </c>
      <c r="M9" s="1">
        <v>5</v>
      </c>
      <c r="N9" s="2" t="s">
        <v>218</v>
      </c>
      <c r="O9" s="1">
        <v>45</v>
      </c>
      <c r="P9" s="1">
        <v>20</v>
      </c>
      <c r="Q9" s="1">
        <v>2</v>
      </c>
      <c r="R9" s="1">
        <v>0</v>
      </c>
      <c r="S9" s="1">
        <v>2</v>
      </c>
      <c r="T9" s="1">
        <v>11</v>
      </c>
      <c r="U9" s="1">
        <v>2</v>
      </c>
      <c r="V9" s="1">
        <v>2</v>
      </c>
      <c r="W9" s="1">
        <v>2</v>
      </c>
      <c r="X9" s="1">
        <v>1</v>
      </c>
      <c r="Y9" s="1">
        <v>2</v>
      </c>
      <c r="Z9" s="1">
        <v>1</v>
      </c>
    </row>
    <row r="10" spans="1:26" x14ac:dyDescent="0.2">
      <c r="A10" s="2" t="s">
        <v>219</v>
      </c>
      <c r="B10" s="1">
        <v>427</v>
      </c>
      <c r="C10" s="1">
        <v>369</v>
      </c>
      <c r="D10" s="1">
        <v>6</v>
      </c>
      <c r="E10" s="1">
        <v>26</v>
      </c>
      <c r="F10" s="1">
        <v>28</v>
      </c>
      <c r="G10" s="1">
        <v>44</v>
      </c>
      <c r="H10" s="1">
        <v>40</v>
      </c>
      <c r="I10" s="1">
        <v>78</v>
      </c>
      <c r="J10" s="1">
        <v>107</v>
      </c>
      <c r="K10" s="1">
        <v>11</v>
      </c>
      <c r="L10" s="1">
        <v>10</v>
      </c>
      <c r="M10" s="1">
        <v>19</v>
      </c>
      <c r="N10" s="2" t="s">
        <v>219</v>
      </c>
      <c r="O10" s="1">
        <v>58</v>
      </c>
      <c r="P10" s="1">
        <v>24</v>
      </c>
      <c r="Q10" s="1">
        <v>0</v>
      </c>
      <c r="R10" s="1">
        <v>0</v>
      </c>
      <c r="S10" s="1">
        <v>0</v>
      </c>
      <c r="T10" s="1">
        <v>10</v>
      </c>
      <c r="U10" s="1">
        <v>0</v>
      </c>
      <c r="V10" s="1">
        <v>9</v>
      </c>
      <c r="W10" s="1">
        <v>7</v>
      </c>
      <c r="X10" s="1">
        <v>4</v>
      </c>
      <c r="Y10" s="1">
        <v>2</v>
      </c>
      <c r="Z10" s="1">
        <v>2</v>
      </c>
    </row>
    <row r="11" spans="1:26" x14ac:dyDescent="0.2">
      <c r="A11" s="2" t="s">
        <v>220</v>
      </c>
      <c r="B11" s="1">
        <v>334</v>
      </c>
      <c r="C11" s="1">
        <v>287</v>
      </c>
      <c r="D11" s="1">
        <v>6</v>
      </c>
      <c r="E11" s="1">
        <v>12</v>
      </c>
      <c r="F11" s="1">
        <v>24</v>
      </c>
      <c r="G11" s="1">
        <v>33</v>
      </c>
      <c r="H11" s="1">
        <v>18</v>
      </c>
      <c r="I11" s="1">
        <v>58</v>
      </c>
      <c r="J11" s="1">
        <v>105</v>
      </c>
      <c r="K11" s="1">
        <v>12</v>
      </c>
      <c r="L11" s="1">
        <v>5</v>
      </c>
      <c r="M11" s="1">
        <v>14</v>
      </c>
      <c r="N11" s="2" t="s">
        <v>220</v>
      </c>
      <c r="O11" s="1">
        <v>47</v>
      </c>
      <c r="P11" s="1">
        <v>11</v>
      </c>
      <c r="Q11" s="1">
        <v>5</v>
      </c>
      <c r="R11" s="1">
        <v>0</v>
      </c>
      <c r="S11" s="1">
        <v>0</v>
      </c>
      <c r="T11" s="1">
        <v>13</v>
      </c>
      <c r="U11" s="1">
        <v>0</v>
      </c>
      <c r="V11" s="1">
        <v>8</v>
      </c>
      <c r="W11" s="1">
        <v>4</v>
      </c>
      <c r="X11" s="1">
        <v>1</v>
      </c>
      <c r="Y11" s="1">
        <v>4</v>
      </c>
      <c r="Z11" s="1">
        <v>1</v>
      </c>
    </row>
    <row r="12" spans="1:26" x14ac:dyDescent="0.2">
      <c r="A12" s="2" t="s">
        <v>221</v>
      </c>
      <c r="B12" s="1">
        <v>216</v>
      </c>
      <c r="C12" s="1">
        <v>195</v>
      </c>
      <c r="D12" s="1">
        <v>3</v>
      </c>
      <c r="E12" s="1">
        <v>8</v>
      </c>
      <c r="F12" s="1">
        <v>21</v>
      </c>
      <c r="G12" s="1">
        <v>19</v>
      </c>
      <c r="H12" s="1">
        <v>14</v>
      </c>
      <c r="I12" s="1">
        <v>45</v>
      </c>
      <c r="J12" s="1">
        <v>64</v>
      </c>
      <c r="K12" s="1">
        <v>5</v>
      </c>
      <c r="L12" s="1">
        <v>7</v>
      </c>
      <c r="M12" s="1">
        <v>9</v>
      </c>
      <c r="N12" s="2" t="s">
        <v>221</v>
      </c>
      <c r="O12" s="1">
        <v>21</v>
      </c>
      <c r="P12" s="1">
        <v>6</v>
      </c>
      <c r="Q12" s="1">
        <v>1</v>
      </c>
      <c r="R12" s="1">
        <v>0</v>
      </c>
      <c r="S12" s="1">
        <v>0</v>
      </c>
      <c r="T12" s="1">
        <v>5</v>
      </c>
      <c r="U12" s="1">
        <v>0</v>
      </c>
      <c r="V12" s="1">
        <v>2</v>
      </c>
      <c r="W12" s="1">
        <v>2</v>
      </c>
      <c r="X12" s="1">
        <v>1</v>
      </c>
      <c r="Y12" s="1">
        <v>2</v>
      </c>
      <c r="Z12" s="1">
        <v>2</v>
      </c>
    </row>
    <row r="13" spans="1:26" x14ac:dyDescent="0.2">
      <c r="A13" s="2" t="s">
        <v>222</v>
      </c>
      <c r="B13" s="1">
        <v>195</v>
      </c>
      <c r="C13" s="1">
        <v>151</v>
      </c>
      <c r="D13" s="1">
        <v>1</v>
      </c>
      <c r="E13" s="1">
        <v>4</v>
      </c>
      <c r="F13" s="1">
        <v>11</v>
      </c>
      <c r="G13" s="1">
        <v>17</v>
      </c>
      <c r="H13" s="1">
        <v>9</v>
      </c>
      <c r="I13" s="1">
        <v>36</v>
      </c>
      <c r="J13" s="1">
        <v>56</v>
      </c>
      <c r="K13" s="1">
        <v>2</v>
      </c>
      <c r="L13" s="1">
        <v>8</v>
      </c>
      <c r="M13" s="1">
        <v>7</v>
      </c>
      <c r="N13" s="2" t="s">
        <v>222</v>
      </c>
      <c r="O13" s="1">
        <v>44</v>
      </c>
      <c r="P13" s="1">
        <v>12</v>
      </c>
      <c r="Q13" s="1">
        <v>1</v>
      </c>
      <c r="R13" s="1">
        <v>0</v>
      </c>
      <c r="S13" s="1">
        <v>0</v>
      </c>
      <c r="T13" s="1">
        <v>15</v>
      </c>
      <c r="U13" s="1">
        <v>0</v>
      </c>
      <c r="V13" s="1">
        <v>5</v>
      </c>
      <c r="W13" s="1">
        <v>5</v>
      </c>
      <c r="X13" s="1">
        <v>0</v>
      </c>
      <c r="Y13" s="1">
        <v>4</v>
      </c>
      <c r="Z13" s="1">
        <v>2</v>
      </c>
    </row>
    <row r="14" spans="1:26" x14ac:dyDescent="0.2">
      <c r="A14" s="2" t="s">
        <v>223</v>
      </c>
      <c r="B14" s="1">
        <v>189</v>
      </c>
      <c r="C14" s="1">
        <v>137</v>
      </c>
      <c r="D14" s="1">
        <v>0</v>
      </c>
      <c r="E14" s="1">
        <v>12</v>
      </c>
      <c r="F14" s="1">
        <v>10</v>
      </c>
      <c r="G14" s="1">
        <v>16</v>
      </c>
      <c r="H14" s="1">
        <v>14</v>
      </c>
      <c r="I14" s="1">
        <v>21</v>
      </c>
      <c r="J14" s="1">
        <v>58</v>
      </c>
      <c r="K14" s="1">
        <v>0</v>
      </c>
      <c r="L14" s="1">
        <v>0</v>
      </c>
      <c r="M14" s="1">
        <v>6</v>
      </c>
      <c r="N14" s="2" t="s">
        <v>223</v>
      </c>
      <c r="O14" s="1">
        <v>52</v>
      </c>
      <c r="P14" s="1">
        <v>11</v>
      </c>
      <c r="Q14" s="1">
        <v>1</v>
      </c>
      <c r="R14" s="1">
        <v>0</v>
      </c>
      <c r="S14" s="1">
        <v>0</v>
      </c>
      <c r="T14" s="1">
        <v>9</v>
      </c>
      <c r="U14" s="1">
        <v>0</v>
      </c>
      <c r="V14" s="1">
        <v>19</v>
      </c>
      <c r="W14" s="1">
        <v>2</v>
      </c>
      <c r="X14" s="1">
        <v>3</v>
      </c>
      <c r="Y14" s="1">
        <v>4</v>
      </c>
      <c r="Z14" s="1">
        <v>3</v>
      </c>
    </row>
    <row r="15" spans="1:26" x14ac:dyDescent="0.2">
      <c r="A15" s="2" t="s">
        <v>224</v>
      </c>
      <c r="B15" s="1">
        <v>72</v>
      </c>
      <c r="C15" s="1">
        <v>63</v>
      </c>
      <c r="D15" s="1">
        <v>0</v>
      </c>
      <c r="E15" s="1">
        <v>2</v>
      </c>
      <c r="F15" s="1">
        <v>9</v>
      </c>
      <c r="G15" s="1">
        <v>8</v>
      </c>
      <c r="H15" s="1">
        <v>4</v>
      </c>
      <c r="I15" s="1">
        <v>13</v>
      </c>
      <c r="J15" s="1">
        <v>19</v>
      </c>
      <c r="K15" s="1">
        <v>3</v>
      </c>
      <c r="L15" s="1">
        <v>0</v>
      </c>
      <c r="M15" s="1">
        <v>5</v>
      </c>
      <c r="N15" s="2" t="s">
        <v>224</v>
      </c>
      <c r="O15" s="1">
        <v>9</v>
      </c>
      <c r="P15" s="1">
        <v>3</v>
      </c>
      <c r="Q15" s="1">
        <v>0</v>
      </c>
      <c r="R15" s="1">
        <v>0</v>
      </c>
      <c r="S15" s="1">
        <v>0</v>
      </c>
      <c r="T15" s="1">
        <v>3</v>
      </c>
      <c r="U15" s="1">
        <v>0</v>
      </c>
      <c r="V15" s="1">
        <v>1</v>
      </c>
      <c r="W15" s="1">
        <v>0</v>
      </c>
      <c r="X15" s="1">
        <v>0</v>
      </c>
      <c r="Y15" s="1">
        <v>1</v>
      </c>
      <c r="Z15" s="1">
        <v>1</v>
      </c>
    </row>
    <row r="16" spans="1:26" x14ac:dyDescent="0.2">
      <c r="A16" s="2" t="s">
        <v>225</v>
      </c>
      <c r="B16" s="1">
        <v>44</v>
      </c>
      <c r="C16" s="1">
        <v>40</v>
      </c>
      <c r="D16" s="1">
        <v>0</v>
      </c>
      <c r="E16" s="1">
        <v>3</v>
      </c>
      <c r="F16" s="1">
        <v>3</v>
      </c>
      <c r="G16" s="1">
        <v>9</v>
      </c>
      <c r="H16" s="1">
        <v>3</v>
      </c>
      <c r="I16" s="1">
        <v>4</v>
      </c>
      <c r="J16" s="1">
        <v>15</v>
      </c>
      <c r="K16" s="1">
        <v>2</v>
      </c>
      <c r="L16" s="1">
        <v>0</v>
      </c>
      <c r="M16" s="1">
        <v>1</v>
      </c>
      <c r="N16" s="2" t="s">
        <v>225</v>
      </c>
      <c r="O16" s="1">
        <v>4</v>
      </c>
      <c r="P16" s="1">
        <v>2</v>
      </c>
      <c r="Q16" s="1">
        <v>0</v>
      </c>
      <c r="R16" s="1">
        <v>0</v>
      </c>
      <c r="S16" s="1">
        <v>0</v>
      </c>
      <c r="T16" s="1">
        <v>2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2" t="s">
        <v>226</v>
      </c>
      <c r="B17" s="1">
        <v>64</v>
      </c>
      <c r="C17" s="1">
        <v>61</v>
      </c>
      <c r="D17" s="1">
        <v>0</v>
      </c>
      <c r="E17" s="1">
        <v>4</v>
      </c>
      <c r="F17" s="1">
        <v>7</v>
      </c>
      <c r="G17" s="1">
        <v>3</v>
      </c>
      <c r="H17" s="1">
        <v>5</v>
      </c>
      <c r="I17" s="1">
        <v>11</v>
      </c>
      <c r="J17" s="1">
        <v>25</v>
      </c>
      <c r="K17" s="1">
        <v>1</v>
      </c>
      <c r="L17" s="1">
        <v>2</v>
      </c>
      <c r="M17" s="1">
        <v>3</v>
      </c>
      <c r="N17" s="2" t="s">
        <v>226</v>
      </c>
      <c r="O17" s="1">
        <v>3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1</v>
      </c>
      <c r="Z17" s="1">
        <v>1</v>
      </c>
    </row>
    <row r="18" spans="1:26" x14ac:dyDescent="0.2">
      <c r="A18" s="2" t="s">
        <v>227</v>
      </c>
      <c r="B18" s="1">
        <v>110</v>
      </c>
      <c r="C18" s="1">
        <v>106</v>
      </c>
      <c r="D18" s="1">
        <v>0</v>
      </c>
      <c r="E18" s="1">
        <v>6</v>
      </c>
      <c r="F18" s="1">
        <v>11</v>
      </c>
      <c r="G18" s="1">
        <v>10</v>
      </c>
      <c r="H18" s="1">
        <v>2</v>
      </c>
      <c r="I18" s="1">
        <v>27</v>
      </c>
      <c r="J18" s="1">
        <v>40</v>
      </c>
      <c r="K18" s="1">
        <v>7</v>
      </c>
      <c r="L18" s="1">
        <v>2</v>
      </c>
      <c r="M18" s="1">
        <v>1</v>
      </c>
      <c r="N18" s="2" t="s">
        <v>227</v>
      </c>
      <c r="O18" s="1">
        <v>4</v>
      </c>
      <c r="P18" s="1">
        <v>1</v>
      </c>
      <c r="Q18" s="1">
        <v>0</v>
      </c>
      <c r="R18" s="1">
        <v>0</v>
      </c>
      <c r="S18" s="1">
        <v>0</v>
      </c>
      <c r="T18" s="1">
        <v>3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2" t="s">
        <v>228</v>
      </c>
      <c r="B19" s="1">
        <v>32</v>
      </c>
      <c r="C19" s="1">
        <v>32</v>
      </c>
      <c r="D19" s="1">
        <v>0</v>
      </c>
      <c r="E19" s="1">
        <v>2</v>
      </c>
      <c r="F19" s="1">
        <v>2</v>
      </c>
      <c r="G19" s="1">
        <v>5</v>
      </c>
      <c r="H19" s="1">
        <v>1</v>
      </c>
      <c r="I19" s="1">
        <v>6</v>
      </c>
      <c r="J19" s="1">
        <v>10</v>
      </c>
      <c r="K19" s="1">
        <v>3</v>
      </c>
      <c r="L19" s="1">
        <v>0</v>
      </c>
      <c r="M19" s="1">
        <v>3</v>
      </c>
      <c r="N19" s="2" t="s">
        <v>228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2" t="s">
        <v>229</v>
      </c>
      <c r="B20" s="1">
        <v>63</v>
      </c>
      <c r="C20" s="1">
        <v>61</v>
      </c>
      <c r="D20" s="1">
        <v>0</v>
      </c>
      <c r="E20" s="1">
        <v>1</v>
      </c>
      <c r="F20" s="1">
        <v>9</v>
      </c>
      <c r="G20" s="1">
        <v>7</v>
      </c>
      <c r="H20" s="1">
        <v>1</v>
      </c>
      <c r="I20" s="1">
        <v>17</v>
      </c>
      <c r="J20" s="1">
        <v>19</v>
      </c>
      <c r="K20" s="1">
        <v>1</v>
      </c>
      <c r="L20" s="1">
        <v>1</v>
      </c>
      <c r="M20" s="1">
        <v>5</v>
      </c>
      <c r="N20" s="2" t="s">
        <v>229</v>
      </c>
      <c r="O20" s="1">
        <v>2</v>
      </c>
      <c r="P20" s="1">
        <v>1</v>
      </c>
      <c r="Q20" s="1">
        <v>0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230</v>
      </c>
      <c r="B21" s="1">
        <v>28</v>
      </c>
      <c r="C21" s="1">
        <v>27</v>
      </c>
      <c r="D21" s="1">
        <v>0</v>
      </c>
      <c r="E21" s="1">
        <v>0</v>
      </c>
      <c r="F21" s="1">
        <v>3</v>
      </c>
      <c r="G21" s="1">
        <v>3</v>
      </c>
      <c r="H21" s="1">
        <v>2</v>
      </c>
      <c r="I21" s="1">
        <v>6</v>
      </c>
      <c r="J21" s="1">
        <v>9</v>
      </c>
      <c r="K21" s="1">
        <v>0</v>
      </c>
      <c r="L21" s="1">
        <v>2</v>
      </c>
      <c r="M21" s="1">
        <v>2</v>
      </c>
      <c r="N21" s="2" t="s">
        <v>230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231</v>
      </c>
      <c r="B22" s="1">
        <v>22</v>
      </c>
      <c r="C22" s="1">
        <v>21</v>
      </c>
      <c r="D22" s="1">
        <v>0</v>
      </c>
      <c r="E22" s="1">
        <v>1</v>
      </c>
      <c r="F22" s="1">
        <v>3</v>
      </c>
      <c r="G22" s="1">
        <v>0</v>
      </c>
      <c r="H22" s="1">
        <v>2</v>
      </c>
      <c r="I22" s="1">
        <v>4</v>
      </c>
      <c r="J22" s="1">
        <v>8</v>
      </c>
      <c r="K22" s="1">
        <v>1</v>
      </c>
      <c r="L22" s="1">
        <v>0</v>
      </c>
      <c r="M22" s="1">
        <v>2</v>
      </c>
      <c r="N22" s="2" t="s">
        <v>231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</v>
      </c>
    </row>
    <row r="23" spans="1:26" s="18" customFormat="1" x14ac:dyDescent="0.2">
      <c r="A23" s="17" t="s">
        <v>232</v>
      </c>
      <c r="B23" s="18">
        <v>5123.6000000000004</v>
      </c>
      <c r="C23" s="18">
        <v>5341.8</v>
      </c>
      <c r="D23" s="18">
        <v>2546.6999999999998</v>
      </c>
      <c r="E23" s="18">
        <v>4868.5</v>
      </c>
      <c r="F23" s="18">
        <v>5703.2</v>
      </c>
      <c r="G23" s="18">
        <v>4739.6000000000004</v>
      </c>
      <c r="H23" s="18">
        <v>4294.5</v>
      </c>
      <c r="I23" s="18">
        <v>5485.5</v>
      </c>
      <c r="J23" s="18">
        <v>5721.3</v>
      </c>
      <c r="K23" s="18">
        <v>5605.4</v>
      </c>
      <c r="L23" s="18">
        <v>4973.3999999999996</v>
      </c>
      <c r="M23" s="18">
        <v>5850.7</v>
      </c>
      <c r="N23" s="17" t="s">
        <v>232</v>
      </c>
      <c r="O23" s="18">
        <v>3886.4</v>
      </c>
      <c r="P23" s="18">
        <v>3593.8</v>
      </c>
      <c r="Q23" s="18">
        <v>3386.6</v>
      </c>
      <c r="R23" s="18">
        <v>0</v>
      </c>
      <c r="S23" s="18">
        <v>915</v>
      </c>
      <c r="T23" s="18">
        <v>4136.5</v>
      </c>
      <c r="U23" s="18">
        <v>618</v>
      </c>
      <c r="V23" s="18">
        <v>4649.7</v>
      </c>
      <c r="W23" s="18">
        <v>3444.4</v>
      </c>
      <c r="X23" s="18">
        <v>2624.8</v>
      </c>
      <c r="Y23" s="18">
        <v>4262</v>
      </c>
      <c r="Z23" s="18">
        <v>6086.3</v>
      </c>
    </row>
    <row r="24" spans="1:26" s="18" customFormat="1" x14ac:dyDescent="0.2">
      <c r="A24" s="17" t="s">
        <v>41</v>
      </c>
      <c r="B24" s="18">
        <v>3844.3</v>
      </c>
      <c r="C24" s="18">
        <v>3895.5</v>
      </c>
      <c r="D24" s="18">
        <v>2750</v>
      </c>
      <c r="E24" s="18">
        <v>3458.3</v>
      </c>
      <c r="F24" s="18">
        <v>3916.7</v>
      </c>
      <c r="G24" s="18">
        <v>3651.5</v>
      </c>
      <c r="H24" s="18">
        <v>3138.9</v>
      </c>
      <c r="I24" s="18">
        <v>3982.8</v>
      </c>
      <c r="J24" s="18">
        <v>4343.8</v>
      </c>
      <c r="K24" s="18">
        <v>3541.7</v>
      </c>
      <c r="L24" s="18">
        <v>3700</v>
      </c>
      <c r="M24" s="18">
        <v>3928.6</v>
      </c>
      <c r="N24" s="17" t="s">
        <v>41</v>
      </c>
      <c r="O24" s="18">
        <v>3531.9</v>
      </c>
      <c r="P24" s="18">
        <v>2812.5</v>
      </c>
      <c r="Q24" s="18">
        <v>3600</v>
      </c>
      <c r="R24" s="18">
        <v>0</v>
      </c>
      <c r="S24" s="18">
        <v>1000</v>
      </c>
      <c r="T24" s="18">
        <v>3923.1</v>
      </c>
      <c r="U24" s="18">
        <v>750</v>
      </c>
      <c r="V24" s="18">
        <v>5400</v>
      </c>
      <c r="W24" s="18">
        <v>3500</v>
      </c>
      <c r="X24" s="18">
        <v>2250</v>
      </c>
      <c r="Y24" s="18">
        <v>4750</v>
      </c>
      <c r="Z24" s="18">
        <v>5000</v>
      </c>
    </row>
    <row r="25" spans="1:26" x14ac:dyDescent="0.2">
      <c r="N25" s="2" t="s">
        <v>42</v>
      </c>
    </row>
    <row r="26" spans="1:26" x14ac:dyDescent="0.2">
      <c r="A26" s="2" t="s">
        <v>250</v>
      </c>
      <c r="B26" s="1">
        <v>1505</v>
      </c>
      <c r="C26" s="1">
        <v>1221</v>
      </c>
      <c r="D26" s="1">
        <v>17</v>
      </c>
      <c r="E26" s="1">
        <v>72</v>
      </c>
      <c r="F26" s="1">
        <v>113</v>
      </c>
      <c r="G26" s="1">
        <v>136</v>
      </c>
      <c r="H26" s="1">
        <v>94</v>
      </c>
      <c r="I26" s="1">
        <v>248</v>
      </c>
      <c r="J26" s="1">
        <v>409</v>
      </c>
      <c r="K26" s="1">
        <v>40</v>
      </c>
      <c r="L26" s="1">
        <v>37</v>
      </c>
      <c r="M26" s="1">
        <v>55</v>
      </c>
      <c r="N26" s="2" t="s">
        <v>1</v>
      </c>
      <c r="O26" s="1">
        <v>284</v>
      </c>
      <c r="P26" s="1">
        <v>80</v>
      </c>
      <c r="Q26" s="1">
        <v>10</v>
      </c>
      <c r="R26" s="1">
        <v>0</v>
      </c>
      <c r="S26" s="1">
        <v>4</v>
      </c>
      <c r="T26" s="1">
        <v>70</v>
      </c>
      <c r="U26" s="1">
        <v>5</v>
      </c>
      <c r="V26" s="1">
        <v>45</v>
      </c>
      <c r="W26" s="1">
        <v>20</v>
      </c>
      <c r="X26" s="1">
        <v>15</v>
      </c>
      <c r="Y26" s="1">
        <v>21</v>
      </c>
      <c r="Z26" s="1">
        <v>14</v>
      </c>
    </row>
    <row r="27" spans="1:26" x14ac:dyDescent="0.2">
      <c r="A27" s="2" t="s">
        <v>216</v>
      </c>
      <c r="B27" s="1">
        <v>52</v>
      </c>
      <c r="C27" s="1">
        <v>40</v>
      </c>
      <c r="D27" s="1">
        <v>1</v>
      </c>
      <c r="E27" s="1">
        <v>3</v>
      </c>
      <c r="F27" s="1">
        <v>11</v>
      </c>
      <c r="G27" s="1">
        <v>8</v>
      </c>
      <c r="H27" s="1">
        <v>0</v>
      </c>
      <c r="I27" s="1">
        <v>5</v>
      </c>
      <c r="J27" s="1">
        <v>8</v>
      </c>
      <c r="K27" s="1">
        <v>0</v>
      </c>
      <c r="L27" s="1">
        <v>2</v>
      </c>
      <c r="M27" s="1">
        <v>2</v>
      </c>
      <c r="N27" s="2" t="s">
        <v>216</v>
      </c>
      <c r="O27" s="1">
        <v>12</v>
      </c>
      <c r="P27" s="1">
        <v>6</v>
      </c>
      <c r="Q27" s="1">
        <v>0</v>
      </c>
      <c r="R27" s="1">
        <v>0</v>
      </c>
      <c r="S27" s="1">
        <v>0</v>
      </c>
      <c r="T27" s="1">
        <v>3</v>
      </c>
      <c r="U27" s="1">
        <v>2</v>
      </c>
      <c r="V27" s="1">
        <v>0</v>
      </c>
      <c r="W27" s="1">
        <v>0</v>
      </c>
      <c r="X27" s="1">
        <v>0</v>
      </c>
      <c r="Y27" s="1">
        <v>0</v>
      </c>
      <c r="Z27" s="1">
        <v>1</v>
      </c>
    </row>
    <row r="28" spans="1:26" x14ac:dyDescent="0.2">
      <c r="A28" s="2" t="s">
        <v>217</v>
      </c>
      <c r="B28" s="1">
        <v>50</v>
      </c>
      <c r="C28" s="1">
        <v>34</v>
      </c>
      <c r="D28" s="1">
        <v>0</v>
      </c>
      <c r="E28" s="1">
        <v>2</v>
      </c>
      <c r="F28" s="1">
        <v>7</v>
      </c>
      <c r="G28" s="1">
        <v>5</v>
      </c>
      <c r="H28" s="1">
        <v>7</v>
      </c>
      <c r="I28" s="1">
        <v>7</v>
      </c>
      <c r="J28" s="1">
        <v>5</v>
      </c>
      <c r="K28" s="1">
        <v>1</v>
      </c>
      <c r="L28" s="1">
        <v>0</v>
      </c>
      <c r="M28" s="1">
        <v>0</v>
      </c>
      <c r="N28" s="2" t="s">
        <v>217</v>
      </c>
      <c r="O28" s="1">
        <v>16</v>
      </c>
      <c r="P28" s="1">
        <v>4</v>
      </c>
      <c r="Q28" s="1">
        <v>0</v>
      </c>
      <c r="R28" s="1">
        <v>0</v>
      </c>
      <c r="S28" s="1">
        <v>2</v>
      </c>
      <c r="T28" s="1">
        <v>2</v>
      </c>
      <c r="U28" s="1">
        <v>2</v>
      </c>
      <c r="V28" s="1">
        <v>0</v>
      </c>
      <c r="W28" s="1">
        <v>0</v>
      </c>
      <c r="X28" s="1">
        <v>5</v>
      </c>
      <c r="Y28" s="1">
        <v>1</v>
      </c>
      <c r="Z28" s="1">
        <v>0</v>
      </c>
    </row>
    <row r="29" spans="1:26" x14ac:dyDescent="0.2">
      <c r="A29" s="2" t="s">
        <v>218</v>
      </c>
      <c r="B29" s="1">
        <v>130</v>
      </c>
      <c r="C29" s="1">
        <v>94</v>
      </c>
      <c r="D29" s="1">
        <v>3</v>
      </c>
      <c r="E29" s="1">
        <v>7</v>
      </c>
      <c r="F29" s="1">
        <v>5</v>
      </c>
      <c r="G29" s="1">
        <v>10</v>
      </c>
      <c r="H29" s="1">
        <v>10</v>
      </c>
      <c r="I29" s="1">
        <v>20</v>
      </c>
      <c r="J29" s="1">
        <v>30</v>
      </c>
      <c r="K29" s="1">
        <v>4</v>
      </c>
      <c r="L29" s="1">
        <v>1</v>
      </c>
      <c r="M29" s="1">
        <v>4</v>
      </c>
      <c r="N29" s="2" t="s">
        <v>218</v>
      </c>
      <c r="O29" s="1">
        <v>36</v>
      </c>
      <c r="P29" s="1">
        <v>16</v>
      </c>
      <c r="Q29" s="1">
        <v>2</v>
      </c>
      <c r="R29" s="1">
        <v>0</v>
      </c>
      <c r="S29" s="1">
        <v>2</v>
      </c>
      <c r="T29" s="1">
        <v>8</v>
      </c>
      <c r="U29" s="1">
        <v>1</v>
      </c>
      <c r="V29" s="1">
        <v>2</v>
      </c>
      <c r="W29" s="1">
        <v>1</v>
      </c>
      <c r="X29" s="1">
        <v>1</v>
      </c>
      <c r="Y29" s="1">
        <v>2</v>
      </c>
      <c r="Z29" s="1">
        <v>1</v>
      </c>
    </row>
    <row r="30" spans="1:26" x14ac:dyDescent="0.2">
      <c r="A30" s="2" t="s">
        <v>219</v>
      </c>
      <c r="B30" s="1">
        <v>261</v>
      </c>
      <c r="C30" s="1">
        <v>215</v>
      </c>
      <c r="D30" s="1">
        <v>4</v>
      </c>
      <c r="E30" s="1">
        <v>18</v>
      </c>
      <c r="F30" s="1">
        <v>11</v>
      </c>
      <c r="G30" s="1">
        <v>25</v>
      </c>
      <c r="H30" s="1">
        <v>26</v>
      </c>
      <c r="I30" s="1">
        <v>42</v>
      </c>
      <c r="J30" s="1">
        <v>63</v>
      </c>
      <c r="K30" s="1">
        <v>7</v>
      </c>
      <c r="L30" s="1">
        <v>9</v>
      </c>
      <c r="M30" s="1">
        <v>10</v>
      </c>
      <c r="N30" s="2" t="s">
        <v>219</v>
      </c>
      <c r="O30" s="1">
        <v>46</v>
      </c>
      <c r="P30" s="1">
        <v>15</v>
      </c>
      <c r="Q30" s="1">
        <v>0</v>
      </c>
      <c r="R30" s="1">
        <v>0</v>
      </c>
      <c r="S30" s="1">
        <v>0</v>
      </c>
      <c r="T30" s="1">
        <v>9</v>
      </c>
      <c r="U30" s="1">
        <v>0</v>
      </c>
      <c r="V30" s="1">
        <v>8</v>
      </c>
      <c r="W30" s="1">
        <v>6</v>
      </c>
      <c r="X30" s="1">
        <v>4</v>
      </c>
      <c r="Y30" s="1">
        <v>2</v>
      </c>
      <c r="Z30" s="1">
        <v>2</v>
      </c>
    </row>
    <row r="31" spans="1:26" x14ac:dyDescent="0.2">
      <c r="A31" s="2" t="s">
        <v>220</v>
      </c>
      <c r="B31" s="1">
        <v>219</v>
      </c>
      <c r="C31" s="1">
        <v>176</v>
      </c>
      <c r="D31" s="1">
        <v>5</v>
      </c>
      <c r="E31" s="1">
        <v>6</v>
      </c>
      <c r="F31" s="1">
        <v>14</v>
      </c>
      <c r="G31" s="1">
        <v>22</v>
      </c>
      <c r="H31" s="1">
        <v>10</v>
      </c>
      <c r="I31" s="1">
        <v>30</v>
      </c>
      <c r="J31" s="1">
        <v>72</v>
      </c>
      <c r="K31" s="1">
        <v>7</v>
      </c>
      <c r="L31" s="1">
        <v>4</v>
      </c>
      <c r="M31" s="1">
        <v>6</v>
      </c>
      <c r="N31" s="2" t="s">
        <v>220</v>
      </c>
      <c r="O31" s="1">
        <v>43</v>
      </c>
      <c r="P31" s="1">
        <v>9</v>
      </c>
      <c r="Q31" s="1">
        <v>5</v>
      </c>
      <c r="R31" s="1">
        <v>0</v>
      </c>
      <c r="S31" s="1">
        <v>0</v>
      </c>
      <c r="T31" s="1">
        <v>11</v>
      </c>
      <c r="U31" s="1">
        <v>0</v>
      </c>
      <c r="V31" s="1">
        <v>8</v>
      </c>
      <c r="W31" s="1">
        <v>4</v>
      </c>
      <c r="X31" s="1">
        <v>1</v>
      </c>
      <c r="Y31" s="1">
        <v>4</v>
      </c>
      <c r="Z31" s="1">
        <v>1</v>
      </c>
    </row>
    <row r="32" spans="1:26" x14ac:dyDescent="0.2">
      <c r="A32" s="2" t="s">
        <v>221</v>
      </c>
      <c r="B32" s="1">
        <v>146</v>
      </c>
      <c r="C32" s="1">
        <v>128</v>
      </c>
      <c r="D32" s="1">
        <v>3</v>
      </c>
      <c r="E32" s="1">
        <v>5</v>
      </c>
      <c r="F32" s="1">
        <v>10</v>
      </c>
      <c r="G32" s="1">
        <v>11</v>
      </c>
      <c r="H32" s="1">
        <v>9</v>
      </c>
      <c r="I32" s="1">
        <v>35</v>
      </c>
      <c r="J32" s="1">
        <v>37</v>
      </c>
      <c r="K32" s="1">
        <v>4</v>
      </c>
      <c r="L32" s="1">
        <v>7</v>
      </c>
      <c r="M32" s="1">
        <v>7</v>
      </c>
      <c r="N32" s="2" t="s">
        <v>221</v>
      </c>
      <c r="O32" s="1">
        <v>18</v>
      </c>
      <c r="P32" s="1">
        <v>5</v>
      </c>
      <c r="Q32" s="1">
        <v>1</v>
      </c>
      <c r="R32" s="1">
        <v>0</v>
      </c>
      <c r="S32" s="1">
        <v>0</v>
      </c>
      <c r="T32" s="1">
        <v>4</v>
      </c>
      <c r="U32" s="1">
        <v>0</v>
      </c>
      <c r="V32" s="1">
        <v>2</v>
      </c>
      <c r="W32" s="1">
        <v>2</v>
      </c>
      <c r="X32" s="1">
        <v>1</v>
      </c>
      <c r="Y32" s="1">
        <v>2</v>
      </c>
      <c r="Z32" s="1">
        <v>1</v>
      </c>
    </row>
    <row r="33" spans="1:26" x14ac:dyDescent="0.2">
      <c r="A33" s="2" t="s">
        <v>222</v>
      </c>
      <c r="B33" s="1">
        <v>146</v>
      </c>
      <c r="C33" s="1">
        <v>107</v>
      </c>
      <c r="D33" s="1">
        <v>1</v>
      </c>
      <c r="E33" s="1">
        <v>3</v>
      </c>
      <c r="F33" s="1">
        <v>7</v>
      </c>
      <c r="G33" s="1">
        <v>11</v>
      </c>
      <c r="H33" s="1">
        <v>6</v>
      </c>
      <c r="I33" s="1">
        <v>26</v>
      </c>
      <c r="J33" s="1">
        <v>40</v>
      </c>
      <c r="K33" s="1">
        <v>1</v>
      </c>
      <c r="L33" s="1">
        <v>7</v>
      </c>
      <c r="M33" s="1">
        <v>5</v>
      </c>
      <c r="N33" s="2" t="s">
        <v>222</v>
      </c>
      <c r="O33" s="1">
        <v>39</v>
      </c>
      <c r="P33" s="1">
        <v>7</v>
      </c>
      <c r="Q33" s="1">
        <v>1</v>
      </c>
      <c r="R33" s="1">
        <v>0</v>
      </c>
      <c r="S33" s="1">
        <v>0</v>
      </c>
      <c r="T33" s="1">
        <v>15</v>
      </c>
      <c r="U33" s="1">
        <v>0</v>
      </c>
      <c r="V33" s="1">
        <v>5</v>
      </c>
      <c r="W33" s="1">
        <v>5</v>
      </c>
      <c r="X33" s="1">
        <v>0</v>
      </c>
      <c r="Y33" s="1">
        <v>4</v>
      </c>
      <c r="Z33" s="1">
        <v>2</v>
      </c>
    </row>
    <row r="34" spans="1:26" x14ac:dyDescent="0.2">
      <c r="A34" s="2" t="s">
        <v>223</v>
      </c>
      <c r="B34" s="1">
        <v>151</v>
      </c>
      <c r="C34" s="1">
        <v>101</v>
      </c>
      <c r="D34" s="1">
        <v>0</v>
      </c>
      <c r="E34" s="1">
        <v>12</v>
      </c>
      <c r="F34" s="1">
        <v>8</v>
      </c>
      <c r="G34" s="1">
        <v>11</v>
      </c>
      <c r="H34" s="1">
        <v>10</v>
      </c>
      <c r="I34" s="1">
        <v>18</v>
      </c>
      <c r="J34" s="1">
        <v>39</v>
      </c>
      <c r="K34" s="1">
        <v>0</v>
      </c>
      <c r="L34" s="1">
        <v>0</v>
      </c>
      <c r="M34" s="1">
        <v>3</v>
      </c>
      <c r="N34" s="2" t="s">
        <v>223</v>
      </c>
      <c r="O34" s="1">
        <v>50</v>
      </c>
      <c r="P34" s="1">
        <v>9</v>
      </c>
      <c r="Q34" s="1">
        <v>1</v>
      </c>
      <c r="R34" s="1">
        <v>0</v>
      </c>
      <c r="S34" s="1">
        <v>0</v>
      </c>
      <c r="T34" s="1">
        <v>9</v>
      </c>
      <c r="U34" s="1">
        <v>0</v>
      </c>
      <c r="V34" s="1">
        <v>19</v>
      </c>
      <c r="W34" s="1">
        <v>2</v>
      </c>
      <c r="X34" s="1">
        <v>3</v>
      </c>
      <c r="Y34" s="1">
        <v>4</v>
      </c>
      <c r="Z34" s="1">
        <v>3</v>
      </c>
    </row>
    <row r="35" spans="1:26" x14ac:dyDescent="0.2">
      <c r="A35" s="2" t="s">
        <v>224</v>
      </c>
      <c r="B35" s="1">
        <v>54</v>
      </c>
      <c r="C35" s="1">
        <v>45</v>
      </c>
      <c r="D35" s="1">
        <v>0</v>
      </c>
      <c r="E35" s="1">
        <v>2</v>
      </c>
      <c r="F35" s="1">
        <v>6</v>
      </c>
      <c r="G35" s="1">
        <v>4</v>
      </c>
      <c r="H35" s="1">
        <v>3</v>
      </c>
      <c r="I35" s="1">
        <v>6</v>
      </c>
      <c r="J35" s="1">
        <v>17</v>
      </c>
      <c r="K35" s="1">
        <v>3</v>
      </c>
      <c r="L35" s="1">
        <v>0</v>
      </c>
      <c r="M35" s="1">
        <v>4</v>
      </c>
      <c r="N35" s="2" t="s">
        <v>224</v>
      </c>
      <c r="O35" s="1">
        <v>9</v>
      </c>
      <c r="P35" s="1">
        <v>3</v>
      </c>
      <c r="Q35" s="1">
        <v>0</v>
      </c>
      <c r="R35" s="1">
        <v>0</v>
      </c>
      <c r="S35" s="1">
        <v>0</v>
      </c>
      <c r="T35" s="1">
        <v>3</v>
      </c>
      <c r="U35" s="1">
        <v>0</v>
      </c>
      <c r="V35" s="1">
        <v>1</v>
      </c>
      <c r="W35" s="1">
        <v>0</v>
      </c>
      <c r="X35" s="1">
        <v>0</v>
      </c>
      <c r="Y35" s="1">
        <v>1</v>
      </c>
      <c r="Z35" s="1">
        <v>1</v>
      </c>
    </row>
    <row r="36" spans="1:26" x14ac:dyDescent="0.2">
      <c r="A36" s="2" t="s">
        <v>225</v>
      </c>
      <c r="B36" s="1">
        <v>32</v>
      </c>
      <c r="C36" s="1">
        <v>28</v>
      </c>
      <c r="D36" s="1">
        <v>0</v>
      </c>
      <c r="E36" s="1">
        <v>2</v>
      </c>
      <c r="F36" s="1">
        <v>2</v>
      </c>
      <c r="G36" s="1">
        <v>6</v>
      </c>
      <c r="H36" s="1">
        <v>3</v>
      </c>
      <c r="I36" s="1">
        <v>2</v>
      </c>
      <c r="J36" s="1">
        <v>11</v>
      </c>
      <c r="K36" s="1">
        <v>1</v>
      </c>
      <c r="L36" s="1">
        <v>0</v>
      </c>
      <c r="M36" s="1">
        <v>1</v>
      </c>
      <c r="N36" s="2" t="s">
        <v>225</v>
      </c>
      <c r="O36" s="1">
        <v>4</v>
      </c>
      <c r="P36" s="1">
        <v>2</v>
      </c>
      <c r="Q36" s="1">
        <v>0</v>
      </c>
      <c r="R36" s="1">
        <v>0</v>
      </c>
      <c r="S36" s="1">
        <v>0</v>
      </c>
      <c r="T36" s="1">
        <v>2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2" t="s">
        <v>226</v>
      </c>
      <c r="B37" s="1">
        <v>47</v>
      </c>
      <c r="C37" s="1">
        <v>44</v>
      </c>
      <c r="D37" s="1">
        <v>0</v>
      </c>
      <c r="E37" s="1">
        <v>3</v>
      </c>
      <c r="F37" s="1">
        <v>6</v>
      </c>
      <c r="G37" s="1">
        <v>3</v>
      </c>
      <c r="H37" s="1">
        <v>4</v>
      </c>
      <c r="I37" s="1">
        <v>7</v>
      </c>
      <c r="J37" s="1">
        <v>16</v>
      </c>
      <c r="K37" s="1">
        <v>1</v>
      </c>
      <c r="L37" s="1">
        <v>2</v>
      </c>
      <c r="M37" s="1">
        <v>2</v>
      </c>
      <c r="N37" s="2" t="s">
        <v>226</v>
      </c>
      <c r="O37" s="1">
        <v>3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1</v>
      </c>
    </row>
    <row r="38" spans="1:26" x14ac:dyDescent="0.2">
      <c r="A38" s="2" t="s">
        <v>227</v>
      </c>
      <c r="B38" s="1">
        <v>91</v>
      </c>
      <c r="C38" s="1">
        <v>87</v>
      </c>
      <c r="D38" s="1">
        <v>0</v>
      </c>
      <c r="E38" s="1">
        <v>5</v>
      </c>
      <c r="F38" s="1">
        <v>10</v>
      </c>
      <c r="G38" s="1">
        <v>8</v>
      </c>
      <c r="H38" s="1">
        <v>1</v>
      </c>
      <c r="I38" s="1">
        <v>23</v>
      </c>
      <c r="J38" s="1">
        <v>30</v>
      </c>
      <c r="K38" s="1">
        <v>7</v>
      </c>
      <c r="L38" s="1">
        <v>2</v>
      </c>
      <c r="M38" s="1">
        <v>1</v>
      </c>
      <c r="N38" s="2" t="s">
        <v>227</v>
      </c>
      <c r="O38" s="1">
        <v>4</v>
      </c>
      <c r="P38" s="1">
        <v>1</v>
      </c>
      <c r="Q38" s="1">
        <v>0</v>
      </c>
      <c r="R38" s="1">
        <v>0</v>
      </c>
      <c r="S38" s="1">
        <v>0</v>
      </c>
      <c r="T38" s="1">
        <v>3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228</v>
      </c>
      <c r="B39" s="1">
        <v>25</v>
      </c>
      <c r="C39" s="1">
        <v>25</v>
      </c>
      <c r="D39" s="1">
        <v>0</v>
      </c>
      <c r="E39" s="1">
        <v>2</v>
      </c>
      <c r="F39" s="1">
        <v>2</v>
      </c>
      <c r="G39" s="1">
        <v>3</v>
      </c>
      <c r="H39" s="1">
        <v>0</v>
      </c>
      <c r="I39" s="1">
        <v>6</v>
      </c>
      <c r="J39" s="1">
        <v>8</v>
      </c>
      <c r="K39" s="1">
        <v>2</v>
      </c>
      <c r="L39" s="1">
        <v>0</v>
      </c>
      <c r="M39" s="1">
        <v>2</v>
      </c>
      <c r="N39" s="2" t="s">
        <v>228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229</v>
      </c>
      <c r="B40" s="1">
        <v>54</v>
      </c>
      <c r="C40" s="1">
        <v>52</v>
      </c>
      <c r="D40" s="1">
        <v>0</v>
      </c>
      <c r="E40" s="1">
        <v>1</v>
      </c>
      <c r="F40" s="1">
        <v>8</v>
      </c>
      <c r="G40" s="1">
        <v>6</v>
      </c>
      <c r="H40" s="1">
        <v>1</v>
      </c>
      <c r="I40" s="1">
        <v>13</v>
      </c>
      <c r="J40" s="1">
        <v>17</v>
      </c>
      <c r="K40" s="1">
        <v>1</v>
      </c>
      <c r="L40" s="1">
        <v>1</v>
      </c>
      <c r="M40" s="1">
        <v>4</v>
      </c>
      <c r="N40" s="2" t="s">
        <v>229</v>
      </c>
      <c r="O40" s="1">
        <v>2</v>
      </c>
      <c r="P40" s="1">
        <v>1</v>
      </c>
      <c r="Q40" s="1">
        <v>0</v>
      </c>
      <c r="R40" s="1">
        <v>0</v>
      </c>
      <c r="S40" s="1">
        <v>0</v>
      </c>
      <c r="T40" s="1">
        <v>1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230</v>
      </c>
      <c r="B41" s="1">
        <v>26</v>
      </c>
      <c r="C41" s="1">
        <v>25</v>
      </c>
      <c r="D41" s="1">
        <v>0</v>
      </c>
      <c r="E41" s="1">
        <v>0</v>
      </c>
      <c r="F41" s="1">
        <v>3</v>
      </c>
      <c r="G41" s="1">
        <v>3</v>
      </c>
      <c r="H41" s="1">
        <v>2</v>
      </c>
      <c r="I41" s="1">
        <v>4</v>
      </c>
      <c r="J41" s="1">
        <v>9</v>
      </c>
      <c r="K41" s="1">
        <v>0</v>
      </c>
      <c r="L41" s="1">
        <v>2</v>
      </c>
      <c r="M41" s="1">
        <v>2</v>
      </c>
      <c r="N41" s="2" t="s">
        <v>230</v>
      </c>
      <c r="O41" s="1">
        <v>1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2" t="s">
        <v>231</v>
      </c>
      <c r="B42" s="1">
        <v>21</v>
      </c>
      <c r="C42" s="1">
        <v>20</v>
      </c>
      <c r="D42" s="1">
        <v>0</v>
      </c>
      <c r="E42" s="1">
        <v>1</v>
      </c>
      <c r="F42" s="1">
        <v>3</v>
      </c>
      <c r="G42" s="1">
        <v>0</v>
      </c>
      <c r="H42" s="1">
        <v>2</v>
      </c>
      <c r="I42" s="1">
        <v>4</v>
      </c>
      <c r="J42" s="1">
        <v>7</v>
      </c>
      <c r="K42" s="1">
        <v>1</v>
      </c>
      <c r="L42" s="1">
        <v>0</v>
      </c>
      <c r="M42" s="1">
        <v>2</v>
      </c>
      <c r="N42" s="2" t="s">
        <v>231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</row>
    <row r="43" spans="1:26" s="18" customFormat="1" x14ac:dyDescent="0.2">
      <c r="A43" s="17" t="s">
        <v>232</v>
      </c>
      <c r="B43" s="18">
        <v>5649.5</v>
      </c>
      <c r="C43" s="18">
        <v>6015.6</v>
      </c>
      <c r="D43" s="18">
        <v>2769.7</v>
      </c>
      <c r="E43" s="18">
        <v>5448.3</v>
      </c>
      <c r="F43" s="18">
        <v>7027.6</v>
      </c>
      <c r="G43" s="18">
        <v>5268.7</v>
      </c>
      <c r="H43" s="18">
        <v>4760.1000000000004</v>
      </c>
      <c r="I43" s="18">
        <v>6097.9</v>
      </c>
      <c r="J43" s="18">
        <v>6263.1</v>
      </c>
      <c r="K43" s="18">
        <v>6857.6</v>
      </c>
      <c r="L43" s="18">
        <v>5786.6</v>
      </c>
      <c r="M43" s="18">
        <v>7006</v>
      </c>
      <c r="N43" s="17" t="s">
        <v>232</v>
      </c>
      <c r="O43" s="18">
        <v>4075.1</v>
      </c>
      <c r="P43" s="18">
        <v>3828.3</v>
      </c>
      <c r="Q43" s="18">
        <v>3386.6</v>
      </c>
      <c r="R43" s="18">
        <v>0</v>
      </c>
      <c r="S43" s="18">
        <v>915</v>
      </c>
      <c r="T43" s="18">
        <v>4351.8</v>
      </c>
      <c r="U43" s="18">
        <v>541.6</v>
      </c>
      <c r="V43" s="18">
        <v>4688.1000000000004</v>
      </c>
      <c r="W43" s="18">
        <v>3578.8</v>
      </c>
      <c r="X43" s="18">
        <v>2761.1</v>
      </c>
      <c r="Y43" s="18">
        <v>4262</v>
      </c>
      <c r="Z43" s="18">
        <v>6624.8</v>
      </c>
    </row>
    <row r="44" spans="1:26" s="18" customFormat="1" x14ac:dyDescent="0.2">
      <c r="A44" s="17" t="s">
        <v>41</v>
      </c>
      <c r="B44" s="18">
        <v>4277.3999999999996</v>
      </c>
      <c r="C44" s="18">
        <v>4402.3</v>
      </c>
      <c r="D44" s="18">
        <v>3100</v>
      </c>
      <c r="E44" s="18">
        <v>4000</v>
      </c>
      <c r="F44" s="18">
        <v>4850</v>
      </c>
      <c r="G44" s="18">
        <v>3909.1</v>
      </c>
      <c r="H44" s="18">
        <v>3400</v>
      </c>
      <c r="I44" s="18">
        <v>4571.3999999999996</v>
      </c>
      <c r="J44" s="18">
        <v>4716.2</v>
      </c>
      <c r="K44" s="18">
        <v>4250</v>
      </c>
      <c r="L44" s="18">
        <v>4357.1000000000004</v>
      </c>
      <c r="M44" s="18">
        <v>4785.7</v>
      </c>
      <c r="N44" s="17" t="s">
        <v>41</v>
      </c>
      <c r="O44" s="18">
        <v>3744.2</v>
      </c>
      <c r="P44" s="18">
        <v>2933.3</v>
      </c>
      <c r="Q44" s="18">
        <v>3600</v>
      </c>
      <c r="R44" s="18">
        <v>0</v>
      </c>
      <c r="S44" s="18">
        <v>1000</v>
      </c>
      <c r="T44" s="18">
        <v>4500</v>
      </c>
      <c r="U44" s="18">
        <v>625</v>
      </c>
      <c r="V44" s="18">
        <v>5500</v>
      </c>
      <c r="W44" s="18">
        <v>3750</v>
      </c>
      <c r="X44" s="18">
        <v>2375</v>
      </c>
      <c r="Y44" s="18">
        <v>4750</v>
      </c>
      <c r="Z44" s="18">
        <v>5500</v>
      </c>
    </row>
    <row r="45" spans="1:26" x14ac:dyDescent="0.2">
      <c r="N45" s="2" t="s">
        <v>215</v>
      </c>
    </row>
    <row r="46" spans="1:26" x14ac:dyDescent="0.2">
      <c r="A46" s="2" t="s">
        <v>280</v>
      </c>
      <c r="B46" s="1">
        <v>669</v>
      </c>
      <c r="C46" s="1">
        <v>627</v>
      </c>
      <c r="D46" s="1">
        <v>6</v>
      </c>
      <c r="E46" s="1">
        <v>27</v>
      </c>
      <c r="F46" s="1">
        <v>69</v>
      </c>
      <c r="G46" s="1">
        <v>81</v>
      </c>
      <c r="H46" s="1">
        <v>51</v>
      </c>
      <c r="I46" s="1">
        <v>134</v>
      </c>
      <c r="J46" s="1">
        <v>193</v>
      </c>
      <c r="K46" s="1">
        <v>21</v>
      </c>
      <c r="L46" s="1">
        <v>10</v>
      </c>
      <c r="M46" s="1">
        <v>35</v>
      </c>
      <c r="N46" s="2" t="s">
        <v>1</v>
      </c>
      <c r="O46" s="1">
        <v>42</v>
      </c>
      <c r="P46" s="1">
        <v>27</v>
      </c>
      <c r="Q46" s="1">
        <v>0</v>
      </c>
      <c r="R46" s="1">
        <v>0</v>
      </c>
      <c r="S46" s="1">
        <v>0</v>
      </c>
      <c r="T46" s="1">
        <v>8</v>
      </c>
      <c r="U46" s="1">
        <v>1</v>
      </c>
      <c r="V46" s="1">
        <v>1</v>
      </c>
      <c r="W46" s="1">
        <v>2</v>
      </c>
      <c r="X46" s="1">
        <v>1</v>
      </c>
      <c r="Y46" s="1">
        <v>0</v>
      </c>
      <c r="Z46" s="1">
        <v>2</v>
      </c>
    </row>
    <row r="47" spans="1:26" x14ac:dyDescent="0.2">
      <c r="A47" s="2" t="s">
        <v>216</v>
      </c>
      <c r="B47" s="1">
        <v>42</v>
      </c>
      <c r="C47" s="1">
        <v>36</v>
      </c>
      <c r="D47" s="1">
        <v>1</v>
      </c>
      <c r="E47" s="1">
        <v>1</v>
      </c>
      <c r="F47" s="1">
        <v>7</v>
      </c>
      <c r="G47" s="1">
        <v>7</v>
      </c>
      <c r="H47" s="1">
        <v>1</v>
      </c>
      <c r="I47" s="1">
        <v>6</v>
      </c>
      <c r="J47" s="1">
        <v>7</v>
      </c>
      <c r="K47" s="1">
        <v>3</v>
      </c>
      <c r="L47" s="1">
        <v>1</v>
      </c>
      <c r="M47" s="1">
        <v>2</v>
      </c>
      <c r="N47" s="2" t="s">
        <v>216</v>
      </c>
      <c r="O47" s="1">
        <v>6</v>
      </c>
      <c r="P47" s="1">
        <v>4</v>
      </c>
      <c r="Q47" s="1">
        <v>0</v>
      </c>
      <c r="R47" s="1">
        <v>0</v>
      </c>
      <c r="S47" s="1">
        <v>0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1</v>
      </c>
    </row>
    <row r="48" spans="1:26" x14ac:dyDescent="0.2">
      <c r="A48" s="2" t="s">
        <v>217</v>
      </c>
      <c r="B48" s="1">
        <v>20</v>
      </c>
      <c r="C48" s="1">
        <v>19</v>
      </c>
      <c r="D48" s="1">
        <v>0</v>
      </c>
      <c r="E48" s="1">
        <v>2</v>
      </c>
      <c r="F48" s="1">
        <v>0</v>
      </c>
      <c r="G48" s="1">
        <v>2</v>
      </c>
      <c r="H48" s="1">
        <v>2</v>
      </c>
      <c r="I48" s="1">
        <v>5</v>
      </c>
      <c r="J48" s="1">
        <v>3</v>
      </c>
      <c r="K48" s="1">
        <v>0</v>
      </c>
      <c r="L48" s="1">
        <v>1</v>
      </c>
      <c r="M48" s="1">
        <v>4</v>
      </c>
      <c r="N48" s="2" t="s">
        <v>217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0</v>
      </c>
      <c r="Z48" s="1">
        <v>0</v>
      </c>
    </row>
    <row r="49" spans="1:26" x14ac:dyDescent="0.2">
      <c r="A49" s="2" t="s">
        <v>218</v>
      </c>
      <c r="B49" s="1">
        <v>84</v>
      </c>
      <c r="C49" s="1">
        <v>75</v>
      </c>
      <c r="D49" s="1">
        <v>2</v>
      </c>
      <c r="E49" s="1">
        <v>3</v>
      </c>
      <c r="F49" s="1">
        <v>11</v>
      </c>
      <c r="G49" s="1">
        <v>11</v>
      </c>
      <c r="H49" s="1">
        <v>10</v>
      </c>
      <c r="I49" s="1">
        <v>13</v>
      </c>
      <c r="J49" s="1">
        <v>14</v>
      </c>
      <c r="K49" s="1">
        <v>5</v>
      </c>
      <c r="L49" s="1">
        <v>5</v>
      </c>
      <c r="M49" s="1">
        <v>1</v>
      </c>
      <c r="N49" s="2" t="s">
        <v>218</v>
      </c>
      <c r="O49" s="1">
        <v>9</v>
      </c>
      <c r="P49" s="1">
        <v>4</v>
      </c>
      <c r="Q49" s="1">
        <v>0</v>
      </c>
      <c r="R49" s="1">
        <v>0</v>
      </c>
      <c r="S49" s="1">
        <v>0</v>
      </c>
      <c r="T49" s="1">
        <v>3</v>
      </c>
      <c r="U49" s="1">
        <v>1</v>
      </c>
      <c r="V49" s="1">
        <v>0</v>
      </c>
      <c r="W49" s="1">
        <v>1</v>
      </c>
      <c r="X49" s="1">
        <v>0</v>
      </c>
      <c r="Y49" s="1">
        <v>0</v>
      </c>
      <c r="Z49" s="1">
        <v>0</v>
      </c>
    </row>
    <row r="50" spans="1:26" x14ac:dyDescent="0.2">
      <c r="A50" s="2" t="s">
        <v>219</v>
      </c>
      <c r="B50" s="1">
        <v>166</v>
      </c>
      <c r="C50" s="1">
        <v>154</v>
      </c>
      <c r="D50" s="1">
        <v>2</v>
      </c>
      <c r="E50" s="1">
        <v>8</v>
      </c>
      <c r="F50" s="1">
        <v>17</v>
      </c>
      <c r="G50" s="1">
        <v>19</v>
      </c>
      <c r="H50" s="1">
        <v>14</v>
      </c>
      <c r="I50" s="1">
        <v>36</v>
      </c>
      <c r="J50" s="1">
        <v>44</v>
      </c>
      <c r="K50" s="1">
        <v>4</v>
      </c>
      <c r="L50" s="1">
        <v>1</v>
      </c>
      <c r="M50" s="1">
        <v>9</v>
      </c>
      <c r="N50" s="2" t="s">
        <v>219</v>
      </c>
      <c r="O50" s="1">
        <v>12</v>
      </c>
      <c r="P50" s="1">
        <v>9</v>
      </c>
      <c r="Q50" s="1">
        <v>0</v>
      </c>
      <c r="R50" s="1">
        <v>0</v>
      </c>
      <c r="S50" s="1">
        <v>0</v>
      </c>
      <c r="T50" s="1">
        <v>1</v>
      </c>
      <c r="U50" s="1">
        <v>0</v>
      </c>
      <c r="V50" s="1">
        <v>1</v>
      </c>
      <c r="W50" s="1">
        <v>1</v>
      </c>
      <c r="X50" s="1">
        <v>0</v>
      </c>
      <c r="Y50" s="1">
        <v>0</v>
      </c>
      <c r="Z50" s="1">
        <v>0</v>
      </c>
    </row>
    <row r="51" spans="1:26" x14ac:dyDescent="0.2">
      <c r="A51" s="2" t="s">
        <v>220</v>
      </c>
      <c r="B51" s="1">
        <v>115</v>
      </c>
      <c r="C51" s="1">
        <v>111</v>
      </c>
      <c r="D51" s="1">
        <v>1</v>
      </c>
      <c r="E51" s="1">
        <v>6</v>
      </c>
      <c r="F51" s="1">
        <v>10</v>
      </c>
      <c r="G51" s="1">
        <v>11</v>
      </c>
      <c r="H51" s="1">
        <v>8</v>
      </c>
      <c r="I51" s="1">
        <v>28</v>
      </c>
      <c r="J51" s="1">
        <v>33</v>
      </c>
      <c r="K51" s="1">
        <v>5</v>
      </c>
      <c r="L51" s="1">
        <v>1</v>
      </c>
      <c r="M51" s="1">
        <v>8</v>
      </c>
      <c r="N51" s="2" t="s">
        <v>220</v>
      </c>
      <c r="O51" s="1">
        <v>4</v>
      </c>
      <c r="P51" s="1">
        <v>2</v>
      </c>
      <c r="Q51" s="1">
        <v>0</v>
      </c>
      <c r="R51" s="1">
        <v>0</v>
      </c>
      <c r="S51" s="1">
        <v>0</v>
      </c>
      <c r="T51" s="1">
        <v>2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2" t="s">
        <v>221</v>
      </c>
      <c r="B52" s="1">
        <v>70</v>
      </c>
      <c r="C52" s="1">
        <v>67</v>
      </c>
      <c r="D52" s="1">
        <v>0</v>
      </c>
      <c r="E52" s="1">
        <v>3</v>
      </c>
      <c r="F52" s="1">
        <v>11</v>
      </c>
      <c r="G52" s="1">
        <v>8</v>
      </c>
      <c r="H52" s="1">
        <v>5</v>
      </c>
      <c r="I52" s="1">
        <v>10</v>
      </c>
      <c r="J52" s="1">
        <v>27</v>
      </c>
      <c r="K52" s="1">
        <v>1</v>
      </c>
      <c r="L52" s="1">
        <v>0</v>
      </c>
      <c r="M52" s="1">
        <v>2</v>
      </c>
      <c r="N52" s="2" t="s">
        <v>221</v>
      </c>
      <c r="O52" s="1">
        <v>3</v>
      </c>
      <c r="P52" s="1">
        <v>1</v>
      </c>
      <c r="Q52" s="1">
        <v>0</v>
      </c>
      <c r="R52" s="1">
        <v>0</v>
      </c>
      <c r="S52" s="1">
        <v>0</v>
      </c>
      <c r="T52" s="1">
        <v>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1</v>
      </c>
    </row>
    <row r="53" spans="1:26" x14ac:dyDescent="0.2">
      <c r="A53" s="2" t="s">
        <v>222</v>
      </c>
      <c r="B53" s="1">
        <v>49</v>
      </c>
      <c r="C53" s="1">
        <v>44</v>
      </c>
      <c r="D53" s="1">
        <v>0</v>
      </c>
      <c r="E53" s="1">
        <v>1</v>
      </c>
      <c r="F53" s="1">
        <v>4</v>
      </c>
      <c r="G53" s="1">
        <v>6</v>
      </c>
      <c r="H53" s="1">
        <v>3</v>
      </c>
      <c r="I53" s="1">
        <v>10</v>
      </c>
      <c r="J53" s="1">
        <v>16</v>
      </c>
      <c r="K53" s="1">
        <v>1</v>
      </c>
      <c r="L53" s="1">
        <v>1</v>
      </c>
      <c r="M53" s="1">
        <v>2</v>
      </c>
      <c r="N53" s="2" t="s">
        <v>222</v>
      </c>
      <c r="O53" s="1">
        <v>5</v>
      </c>
      <c r="P53" s="1">
        <v>5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2" t="s">
        <v>223</v>
      </c>
      <c r="B54" s="1">
        <v>38</v>
      </c>
      <c r="C54" s="1">
        <v>36</v>
      </c>
      <c r="D54" s="1">
        <v>0</v>
      </c>
      <c r="E54" s="1">
        <v>0</v>
      </c>
      <c r="F54" s="1">
        <v>2</v>
      </c>
      <c r="G54" s="1">
        <v>5</v>
      </c>
      <c r="H54" s="1">
        <v>4</v>
      </c>
      <c r="I54" s="1">
        <v>3</v>
      </c>
      <c r="J54" s="1">
        <v>19</v>
      </c>
      <c r="K54" s="1">
        <v>0</v>
      </c>
      <c r="L54" s="1">
        <v>0</v>
      </c>
      <c r="M54" s="1">
        <v>3</v>
      </c>
      <c r="N54" s="2" t="s">
        <v>223</v>
      </c>
      <c r="O54" s="1">
        <v>2</v>
      </c>
      <c r="P54" s="1">
        <v>2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2" t="s">
        <v>224</v>
      </c>
      <c r="B55" s="1">
        <v>18</v>
      </c>
      <c r="C55" s="1">
        <v>18</v>
      </c>
      <c r="D55" s="1">
        <v>0</v>
      </c>
      <c r="E55" s="1">
        <v>0</v>
      </c>
      <c r="F55" s="1">
        <v>3</v>
      </c>
      <c r="G55" s="1">
        <v>4</v>
      </c>
      <c r="H55" s="1">
        <v>1</v>
      </c>
      <c r="I55" s="1">
        <v>7</v>
      </c>
      <c r="J55" s="1">
        <v>2</v>
      </c>
      <c r="K55" s="1">
        <v>0</v>
      </c>
      <c r="L55" s="1">
        <v>0</v>
      </c>
      <c r="M55" s="1">
        <v>1</v>
      </c>
      <c r="N55" s="2" t="s">
        <v>224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2" t="s">
        <v>225</v>
      </c>
      <c r="B56" s="1">
        <v>12</v>
      </c>
      <c r="C56" s="1">
        <v>12</v>
      </c>
      <c r="D56" s="1">
        <v>0</v>
      </c>
      <c r="E56" s="1">
        <v>1</v>
      </c>
      <c r="F56" s="1">
        <v>1</v>
      </c>
      <c r="G56" s="1">
        <v>3</v>
      </c>
      <c r="H56" s="1">
        <v>0</v>
      </c>
      <c r="I56" s="1">
        <v>2</v>
      </c>
      <c r="J56" s="1">
        <v>4</v>
      </c>
      <c r="K56" s="1">
        <v>1</v>
      </c>
      <c r="L56" s="1">
        <v>0</v>
      </c>
      <c r="M56" s="1">
        <v>0</v>
      </c>
      <c r="N56" s="2" t="s">
        <v>225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2" t="s">
        <v>226</v>
      </c>
      <c r="B57" s="1">
        <v>17</v>
      </c>
      <c r="C57" s="1">
        <v>17</v>
      </c>
      <c r="D57" s="1">
        <v>0</v>
      </c>
      <c r="E57" s="1">
        <v>1</v>
      </c>
      <c r="F57" s="1">
        <v>1</v>
      </c>
      <c r="G57" s="1">
        <v>0</v>
      </c>
      <c r="H57" s="1">
        <v>1</v>
      </c>
      <c r="I57" s="1">
        <v>4</v>
      </c>
      <c r="J57" s="1">
        <v>9</v>
      </c>
      <c r="K57" s="1">
        <v>0</v>
      </c>
      <c r="L57" s="1">
        <v>0</v>
      </c>
      <c r="M57" s="1">
        <v>1</v>
      </c>
      <c r="N57" s="2" t="s">
        <v>226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2" t="s">
        <v>227</v>
      </c>
      <c r="B58" s="1">
        <v>19</v>
      </c>
      <c r="C58" s="1">
        <v>19</v>
      </c>
      <c r="D58" s="1">
        <v>0</v>
      </c>
      <c r="E58" s="1">
        <v>1</v>
      </c>
      <c r="F58" s="1">
        <v>1</v>
      </c>
      <c r="G58" s="1">
        <v>2</v>
      </c>
      <c r="H58" s="1">
        <v>1</v>
      </c>
      <c r="I58" s="1">
        <v>4</v>
      </c>
      <c r="J58" s="1">
        <v>10</v>
      </c>
      <c r="K58" s="1">
        <v>0</v>
      </c>
      <c r="L58" s="1">
        <v>0</v>
      </c>
      <c r="M58" s="1">
        <v>0</v>
      </c>
      <c r="N58" s="2" t="s">
        <v>227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2" t="s">
        <v>228</v>
      </c>
      <c r="B59" s="1">
        <v>7</v>
      </c>
      <c r="C59" s="1">
        <v>7</v>
      </c>
      <c r="D59" s="1">
        <v>0</v>
      </c>
      <c r="E59" s="1">
        <v>0</v>
      </c>
      <c r="F59" s="1">
        <v>0</v>
      </c>
      <c r="G59" s="1">
        <v>2</v>
      </c>
      <c r="H59" s="1">
        <v>1</v>
      </c>
      <c r="I59" s="1">
        <v>0</v>
      </c>
      <c r="J59" s="1">
        <v>2</v>
      </c>
      <c r="K59" s="1">
        <v>1</v>
      </c>
      <c r="L59" s="1">
        <v>0</v>
      </c>
      <c r="M59" s="1">
        <v>1</v>
      </c>
      <c r="N59" s="2" t="s">
        <v>228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2" t="s">
        <v>229</v>
      </c>
      <c r="B60" s="1">
        <v>9</v>
      </c>
      <c r="C60" s="1">
        <v>9</v>
      </c>
      <c r="D60" s="1">
        <v>0</v>
      </c>
      <c r="E60" s="1">
        <v>0</v>
      </c>
      <c r="F60" s="1">
        <v>1</v>
      </c>
      <c r="G60" s="1">
        <v>1</v>
      </c>
      <c r="H60" s="1">
        <v>0</v>
      </c>
      <c r="I60" s="1">
        <v>4</v>
      </c>
      <c r="J60" s="1">
        <v>2</v>
      </c>
      <c r="K60" s="1">
        <v>0</v>
      </c>
      <c r="L60" s="1">
        <v>0</v>
      </c>
      <c r="M60" s="1">
        <v>1</v>
      </c>
      <c r="N60" s="2" t="s">
        <v>229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2" t="s">
        <v>230</v>
      </c>
      <c r="B61" s="1">
        <v>2</v>
      </c>
      <c r="C61" s="1">
        <v>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</v>
      </c>
      <c r="J61" s="1">
        <v>0</v>
      </c>
      <c r="K61" s="1">
        <v>0</v>
      </c>
      <c r="L61" s="1">
        <v>0</v>
      </c>
      <c r="M61" s="1">
        <v>0</v>
      </c>
      <c r="N61" s="2" t="s">
        <v>230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2" t="s">
        <v>231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2" t="s">
        <v>231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s="18" customFormat="1" x14ac:dyDescent="0.2">
      <c r="A63" s="17" t="s">
        <v>232</v>
      </c>
      <c r="B63" s="18">
        <v>3940.5</v>
      </c>
      <c r="C63" s="18">
        <v>4029.6</v>
      </c>
      <c r="D63" s="18">
        <v>1914.7</v>
      </c>
      <c r="E63" s="18">
        <v>3322.5</v>
      </c>
      <c r="F63" s="18">
        <v>3534.2</v>
      </c>
      <c r="G63" s="18">
        <v>3851.2</v>
      </c>
      <c r="H63" s="18">
        <v>3436.5</v>
      </c>
      <c r="I63" s="18">
        <v>4352.1000000000004</v>
      </c>
      <c r="J63" s="18">
        <v>4573.2</v>
      </c>
      <c r="K63" s="18">
        <v>3220.4</v>
      </c>
      <c r="L63" s="18">
        <v>1964.6</v>
      </c>
      <c r="M63" s="18">
        <v>4035.1</v>
      </c>
      <c r="N63" s="17" t="s">
        <v>232</v>
      </c>
      <c r="O63" s="18">
        <v>2610.1999999999998</v>
      </c>
      <c r="P63" s="18">
        <v>2899</v>
      </c>
      <c r="Q63" s="18">
        <v>0</v>
      </c>
      <c r="R63" s="18">
        <v>0</v>
      </c>
      <c r="S63" s="18">
        <v>0</v>
      </c>
      <c r="T63" s="18">
        <v>2252.8000000000002</v>
      </c>
      <c r="U63" s="18">
        <v>1000</v>
      </c>
      <c r="V63" s="18">
        <v>2920</v>
      </c>
      <c r="W63" s="18">
        <v>2100</v>
      </c>
      <c r="X63" s="18">
        <v>580</v>
      </c>
      <c r="Y63" s="18">
        <v>0</v>
      </c>
      <c r="Z63" s="18">
        <v>2317</v>
      </c>
    </row>
    <row r="64" spans="1:26" s="18" customFormat="1" x14ac:dyDescent="0.2">
      <c r="A64" s="17" t="s">
        <v>41</v>
      </c>
      <c r="B64" s="18">
        <v>3195.7</v>
      </c>
      <c r="C64" s="18">
        <v>3265.8</v>
      </c>
      <c r="D64" s="18">
        <v>2000</v>
      </c>
      <c r="E64" s="18">
        <v>2937.5</v>
      </c>
      <c r="F64" s="18">
        <v>2970.6</v>
      </c>
      <c r="G64" s="18">
        <v>3136.4</v>
      </c>
      <c r="H64" s="18">
        <v>2892.9</v>
      </c>
      <c r="I64" s="18">
        <v>3250</v>
      </c>
      <c r="J64" s="18">
        <v>3863.6</v>
      </c>
      <c r="K64" s="18">
        <v>2625</v>
      </c>
      <c r="L64" s="18">
        <v>1600</v>
      </c>
      <c r="M64" s="18">
        <v>3187.5</v>
      </c>
      <c r="N64" s="17" t="s">
        <v>41</v>
      </c>
      <c r="O64" s="18">
        <v>2416.6999999999998</v>
      </c>
      <c r="P64" s="18">
        <v>2611.1</v>
      </c>
      <c r="Q64" s="18">
        <v>0</v>
      </c>
      <c r="R64" s="18">
        <v>0</v>
      </c>
      <c r="S64" s="18">
        <v>0</v>
      </c>
      <c r="T64" s="18">
        <v>2000</v>
      </c>
      <c r="U64" s="18">
        <v>1500</v>
      </c>
      <c r="V64" s="18">
        <v>2500</v>
      </c>
      <c r="W64" s="18">
        <v>2000</v>
      </c>
      <c r="X64" s="18">
        <v>750</v>
      </c>
      <c r="Y64" s="18">
        <v>0</v>
      </c>
      <c r="Z64" s="18">
        <v>2250</v>
      </c>
    </row>
    <row r="65" spans="1:26" x14ac:dyDescent="0.2">
      <c r="A65" s="30" t="s">
        <v>329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 t="s">
        <v>329</v>
      </c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8" spans="1:26" x14ac:dyDescent="0.2">
      <c r="A68" s="2" t="s">
        <v>274</v>
      </c>
      <c r="N68" s="2" t="s">
        <v>274</v>
      </c>
    </row>
    <row r="69" spans="1:26" x14ac:dyDescent="0.2">
      <c r="A69" s="5"/>
      <c r="B69" s="6" t="s">
        <v>1</v>
      </c>
      <c r="C69" s="28" t="s">
        <v>247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7"/>
      <c r="O69" s="28" t="s">
        <v>248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s="4" customFormat="1" ht="9.6" x14ac:dyDescent="0.2">
      <c r="A70" s="8"/>
      <c r="B70" s="9" t="s">
        <v>0</v>
      </c>
      <c r="C70" s="10" t="s">
        <v>2</v>
      </c>
      <c r="D70" s="10" t="s">
        <v>4</v>
      </c>
      <c r="E70" s="10" t="s">
        <v>5</v>
      </c>
      <c r="F70" s="10" t="s">
        <v>6</v>
      </c>
      <c r="G70" s="10" t="s">
        <v>7</v>
      </c>
      <c r="H70" s="10" t="s">
        <v>8</v>
      </c>
      <c r="I70" s="10" t="s">
        <v>9</v>
      </c>
      <c r="J70" s="10" t="s">
        <v>10</v>
      </c>
      <c r="K70" s="10" t="s">
        <v>11</v>
      </c>
      <c r="L70" s="10" t="s">
        <v>12</v>
      </c>
      <c r="M70" s="10" t="s">
        <v>13</v>
      </c>
      <c r="N70" s="9"/>
      <c r="O70" s="10" t="s">
        <v>1</v>
      </c>
      <c r="P70" s="10" t="s">
        <v>14</v>
      </c>
      <c r="Q70" s="10" t="s">
        <v>15</v>
      </c>
      <c r="R70" s="10" t="s">
        <v>16</v>
      </c>
      <c r="S70" s="10" t="s">
        <v>17</v>
      </c>
      <c r="T70" s="10" t="s">
        <v>18</v>
      </c>
      <c r="U70" s="10" t="s">
        <v>19</v>
      </c>
      <c r="V70" s="10" t="s">
        <v>20</v>
      </c>
      <c r="W70" s="10" t="s">
        <v>21</v>
      </c>
      <c r="X70" s="10" t="s">
        <v>22</v>
      </c>
      <c r="Y70" s="10" t="s">
        <v>23</v>
      </c>
      <c r="Z70" s="11" t="s">
        <v>24</v>
      </c>
    </row>
    <row r="71" spans="1:26" x14ac:dyDescent="0.2">
      <c r="A71" s="2" t="s">
        <v>320</v>
      </c>
      <c r="N71" s="2" t="s">
        <v>26</v>
      </c>
    </row>
    <row r="72" spans="1:26" x14ac:dyDescent="0.2">
      <c r="N72" s="2" t="s">
        <v>233</v>
      </c>
    </row>
    <row r="73" spans="1:26" x14ac:dyDescent="0.2">
      <c r="A73" s="2" t="s">
        <v>278</v>
      </c>
      <c r="B73" s="1">
        <v>2557</v>
      </c>
      <c r="C73" s="1">
        <v>2176</v>
      </c>
      <c r="D73" s="1">
        <v>30</v>
      </c>
      <c r="E73" s="1">
        <v>131</v>
      </c>
      <c r="F73" s="1">
        <v>227</v>
      </c>
      <c r="G73" s="1">
        <v>266</v>
      </c>
      <c r="H73" s="1">
        <v>170</v>
      </c>
      <c r="I73" s="1">
        <v>421</v>
      </c>
      <c r="J73" s="1">
        <v>674</v>
      </c>
      <c r="K73" s="1">
        <v>77</v>
      </c>
      <c r="L73" s="1">
        <v>72</v>
      </c>
      <c r="M73" s="1">
        <v>108</v>
      </c>
      <c r="N73" s="2" t="s">
        <v>1</v>
      </c>
      <c r="O73" s="1">
        <v>381</v>
      </c>
      <c r="P73" s="1">
        <v>129</v>
      </c>
      <c r="Q73" s="1">
        <v>10</v>
      </c>
      <c r="R73" s="1">
        <v>0</v>
      </c>
      <c r="S73" s="1">
        <v>6</v>
      </c>
      <c r="T73" s="1">
        <v>95</v>
      </c>
      <c r="U73" s="1">
        <v>14</v>
      </c>
      <c r="V73" s="1">
        <v>46</v>
      </c>
      <c r="W73" s="1">
        <v>27</v>
      </c>
      <c r="X73" s="1">
        <v>16</v>
      </c>
      <c r="Y73" s="1">
        <v>21</v>
      </c>
      <c r="Z73" s="1">
        <v>17</v>
      </c>
    </row>
    <row r="74" spans="1:26" x14ac:dyDescent="0.2">
      <c r="A74" s="2" t="s">
        <v>216</v>
      </c>
      <c r="B74" s="1">
        <v>170</v>
      </c>
      <c r="C74" s="1">
        <v>121</v>
      </c>
      <c r="D74" s="1">
        <v>3</v>
      </c>
      <c r="E74" s="1">
        <v>12</v>
      </c>
      <c r="F74" s="1">
        <v>29</v>
      </c>
      <c r="G74" s="1">
        <v>22</v>
      </c>
      <c r="H74" s="1">
        <v>7</v>
      </c>
      <c r="I74" s="1">
        <v>15</v>
      </c>
      <c r="J74" s="1">
        <v>20</v>
      </c>
      <c r="K74" s="1">
        <v>3</v>
      </c>
      <c r="L74" s="1">
        <v>5</v>
      </c>
      <c r="M74" s="1">
        <v>5</v>
      </c>
      <c r="N74" s="2" t="s">
        <v>216</v>
      </c>
      <c r="O74" s="1">
        <v>49</v>
      </c>
      <c r="P74" s="1">
        <v>17</v>
      </c>
      <c r="Q74" s="1">
        <v>0</v>
      </c>
      <c r="R74" s="1">
        <v>0</v>
      </c>
      <c r="S74" s="1">
        <v>0</v>
      </c>
      <c r="T74" s="1">
        <v>16</v>
      </c>
      <c r="U74" s="1">
        <v>9</v>
      </c>
      <c r="V74" s="1">
        <v>0</v>
      </c>
      <c r="W74" s="1">
        <v>5</v>
      </c>
      <c r="X74" s="1">
        <v>0</v>
      </c>
      <c r="Y74" s="1">
        <v>0</v>
      </c>
      <c r="Z74" s="1">
        <v>2</v>
      </c>
    </row>
    <row r="75" spans="1:26" x14ac:dyDescent="0.2">
      <c r="A75" s="2" t="s">
        <v>217</v>
      </c>
      <c r="B75" s="1">
        <v>131</v>
      </c>
      <c r="C75" s="1">
        <v>111</v>
      </c>
      <c r="D75" s="1">
        <v>1</v>
      </c>
      <c r="E75" s="1">
        <v>13</v>
      </c>
      <c r="F75" s="1">
        <v>16</v>
      </c>
      <c r="G75" s="1">
        <v>18</v>
      </c>
      <c r="H75" s="1">
        <v>12</v>
      </c>
      <c r="I75" s="1">
        <v>20</v>
      </c>
      <c r="J75" s="1">
        <v>17</v>
      </c>
      <c r="K75" s="1">
        <v>6</v>
      </c>
      <c r="L75" s="1">
        <v>3</v>
      </c>
      <c r="M75" s="1">
        <v>5</v>
      </c>
      <c r="N75" s="2" t="s">
        <v>217</v>
      </c>
      <c r="O75" s="1">
        <v>20</v>
      </c>
      <c r="P75" s="1">
        <v>6</v>
      </c>
      <c r="Q75" s="1">
        <v>0</v>
      </c>
      <c r="R75" s="1">
        <v>0</v>
      </c>
      <c r="S75" s="1">
        <v>2</v>
      </c>
      <c r="T75" s="1">
        <v>3</v>
      </c>
      <c r="U75" s="1">
        <v>2</v>
      </c>
      <c r="V75" s="1">
        <v>0</v>
      </c>
      <c r="W75" s="1">
        <v>0</v>
      </c>
      <c r="X75" s="1">
        <v>6</v>
      </c>
      <c r="Y75" s="1">
        <v>1</v>
      </c>
      <c r="Z75" s="1">
        <v>0</v>
      </c>
    </row>
    <row r="76" spans="1:26" x14ac:dyDescent="0.2">
      <c r="A76" s="2" t="s">
        <v>218</v>
      </c>
      <c r="B76" s="1">
        <v>304</v>
      </c>
      <c r="C76" s="1">
        <v>252</v>
      </c>
      <c r="D76" s="1">
        <v>3</v>
      </c>
      <c r="E76" s="1">
        <v>12</v>
      </c>
      <c r="F76" s="1">
        <v>29</v>
      </c>
      <c r="G76" s="1">
        <v>28</v>
      </c>
      <c r="H76" s="1">
        <v>27</v>
      </c>
      <c r="I76" s="1">
        <v>49</v>
      </c>
      <c r="J76" s="1">
        <v>65</v>
      </c>
      <c r="K76" s="1">
        <v>14</v>
      </c>
      <c r="L76" s="1">
        <v>15</v>
      </c>
      <c r="M76" s="1">
        <v>10</v>
      </c>
      <c r="N76" s="2" t="s">
        <v>218</v>
      </c>
      <c r="O76" s="1">
        <v>52</v>
      </c>
      <c r="P76" s="1">
        <v>24</v>
      </c>
      <c r="Q76" s="1">
        <v>2</v>
      </c>
      <c r="R76" s="1">
        <v>0</v>
      </c>
      <c r="S76" s="1">
        <v>3</v>
      </c>
      <c r="T76" s="1">
        <v>13</v>
      </c>
      <c r="U76" s="1">
        <v>2</v>
      </c>
      <c r="V76" s="1">
        <v>2</v>
      </c>
      <c r="W76" s="1">
        <v>2</v>
      </c>
      <c r="X76" s="1">
        <v>1</v>
      </c>
      <c r="Y76" s="1">
        <v>2</v>
      </c>
      <c r="Z76" s="1">
        <v>1</v>
      </c>
    </row>
    <row r="77" spans="1:26" x14ac:dyDescent="0.2">
      <c r="A77" s="2" t="s">
        <v>219</v>
      </c>
      <c r="B77" s="1">
        <v>485</v>
      </c>
      <c r="C77" s="1">
        <v>420</v>
      </c>
      <c r="D77" s="1">
        <v>9</v>
      </c>
      <c r="E77" s="1">
        <v>31</v>
      </c>
      <c r="F77" s="1">
        <v>34</v>
      </c>
      <c r="G77" s="1">
        <v>53</v>
      </c>
      <c r="H77" s="1">
        <v>43</v>
      </c>
      <c r="I77" s="1">
        <v>82</v>
      </c>
      <c r="J77" s="1">
        <v>118</v>
      </c>
      <c r="K77" s="1">
        <v>13</v>
      </c>
      <c r="L77" s="1">
        <v>13</v>
      </c>
      <c r="M77" s="1">
        <v>24</v>
      </c>
      <c r="N77" s="2" t="s">
        <v>219</v>
      </c>
      <c r="O77" s="1">
        <v>65</v>
      </c>
      <c r="P77" s="1">
        <v>29</v>
      </c>
      <c r="Q77" s="1">
        <v>0</v>
      </c>
      <c r="R77" s="1">
        <v>0</v>
      </c>
      <c r="S77" s="1">
        <v>0</v>
      </c>
      <c r="T77" s="1">
        <v>11</v>
      </c>
      <c r="U77" s="1">
        <v>0</v>
      </c>
      <c r="V77" s="1">
        <v>9</v>
      </c>
      <c r="W77" s="1">
        <v>7</v>
      </c>
      <c r="X77" s="1">
        <v>4</v>
      </c>
      <c r="Y77" s="1">
        <v>2</v>
      </c>
      <c r="Z77" s="1">
        <v>3</v>
      </c>
    </row>
    <row r="78" spans="1:26" x14ac:dyDescent="0.2">
      <c r="A78" s="2" t="s">
        <v>220</v>
      </c>
      <c r="B78" s="1">
        <v>370</v>
      </c>
      <c r="C78" s="1">
        <v>317</v>
      </c>
      <c r="D78" s="1">
        <v>8</v>
      </c>
      <c r="E78" s="1">
        <v>16</v>
      </c>
      <c r="F78" s="1">
        <v>23</v>
      </c>
      <c r="G78" s="1">
        <v>39</v>
      </c>
      <c r="H78" s="1">
        <v>22</v>
      </c>
      <c r="I78" s="1">
        <v>58</v>
      </c>
      <c r="J78" s="1">
        <v>113</v>
      </c>
      <c r="K78" s="1">
        <v>16</v>
      </c>
      <c r="L78" s="1">
        <v>7</v>
      </c>
      <c r="M78" s="1">
        <v>15</v>
      </c>
      <c r="N78" s="2" t="s">
        <v>220</v>
      </c>
      <c r="O78" s="1">
        <v>53</v>
      </c>
      <c r="P78" s="1">
        <v>14</v>
      </c>
      <c r="Q78" s="1">
        <v>5</v>
      </c>
      <c r="R78" s="1">
        <v>0</v>
      </c>
      <c r="S78" s="1">
        <v>1</v>
      </c>
      <c r="T78" s="1">
        <v>14</v>
      </c>
      <c r="U78" s="1">
        <v>1</v>
      </c>
      <c r="V78" s="1">
        <v>8</v>
      </c>
      <c r="W78" s="1">
        <v>4</v>
      </c>
      <c r="X78" s="1">
        <v>1</v>
      </c>
      <c r="Y78" s="1">
        <v>4</v>
      </c>
      <c r="Z78" s="1">
        <v>1</v>
      </c>
    </row>
    <row r="79" spans="1:26" x14ac:dyDescent="0.2">
      <c r="A79" s="2" t="s">
        <v>221</v>
      </c>
      <c r="B79" s="1">
        <v>233</v>
      </c>
      <c r="C79" s="1">
        <v>212</v>
      </c>
      <c r="D79" s="1">
        <v>3</v>
      </c>
      <c r="E79" s="1">
        <v>8</v>
      </c>
      <c r="F79" s="1">
        <v>24</v>
      </c>
      <c r="G79" s="1">
        <v>21</v>
      </c>
      <c r="H79" s="1">
        <v>16</v>
      </c>
      <c r="I79" s="1">
        <v>46</v>
      </c>
      <c r="J79" s="1">
        <v>71</v>
      </c>
      <c r="K79" s="1">
        <v>3</v>
      </c>
      <c r="L79" s="1">
        <v>8</v>
      </c>
      <c r="M79" s="1">
        <v>12</v>
      </c>
      <c r="N79" s="2" t="s">
        <v>221</v>
      </c>
      <c r="O79" s="1">
        <v>21</v>
      </c>
      <c r="P79" s="1">
        <v>6</v>
      </c>
      <c r="Q79" s="1">
        <v>1</v>
      </c>
      <c r="R79" s="1">
        <v>0</v>
      </c>
      <c r="S79" s="1">
        <v>0</v>
      </c>
      <c r="T79" s="1">
        <v>5</v>
      </c>
      <c r="U79" s="1">
        <v>0</v>
      </c>
      <c r="V79" s="1">
        <v>2</v>
      </c>
      <c r="W79" s="1">
        <v>2</v>
      </c>
      <c r="X79" s="1">
        <v>1</v>
      </c>
      <c r="Y79" s="1">
        <v>2</v>
      </c>
      <c r="Z79" s="1">
        <v>2</v>
      </c>
    </row>
    <row r="80" spans="1:26" x14ac:dyDescent="0.2">
      <c r="A80" s="2" t="s">
        <v>222</v>
      </c>
      <c r="B80" s="1">
        <v>203</v>
      </c>
      <c r="C80" s="1">
        <v>159</v>
      </c>
      <c r="D80" s="1">
        <v>1</v>
      </c>
      <c r="E80" s="1">
        <v>6</v>
      </c>
      <c r="F80" s="1">
        <v>14</v>
      </c>
      <c r="G80" s="1">
        <v>19</v>
      </c>
      <c r="H80" s="1">
        <v>9</v>
      </c>
      <c r="I80" s="1">
        <v>35</v>
      </c>
      <c r="J80" s="1">
        <v>54</v>
      </c>
      <c r="K80" s="1">
        <v>4</v>
      </c>
      <c r="L80" s="1">
        <v>9</v>
      </c>
      <c r="M80" s="1">
        <v>8</v>
      </c>
      <c r="N80" s="2" t="s">
        <v>222</v>
      </c>
      <c r="O80" s="1">
        <v>44</v>
      </c>
      <c r="P80" s="1">
        <v>12</v>
      </c>
      <c r="Q80" s="1">
        <v>1</v>
      </c>
      <c r="R80" s="1">
        <v>0</v>
      </c>
      <c r="S80" s="1">
        <v>0</v>
      </c>
      <c r="T80" s="1">
        <v>15</v>
      </c>
      <c r="U80" s="1">
        <v>0</v>
      </c>
      <c r="V80" s="1">
        <v>5</v>
      </c>
      <c r="W80" s="1">
        <v>5</v>
      </c>
      <c r="X80" s="1">
        <v>0</v>
      </c>
      <c r="Y80" s="1">
        <v>4</v>
      </c>
      <c r="Z80" s="1">
        <v>2</v>
      </c>
    </row>
    <row r="81" spans="1:26" x14ac:dyDescent="0.2">
      <c r="A81" s="2" t="s">
        <v>223</v>
      </c>
      <c r="B81" s="1">
        <v>194</v>
      </c>
      <c r="C81" s="1">
        <v>142</v>
      </c>
      <c r="D81" s="1">
        <v>0</v>
      </c>
      <c r="E81" s="1">
        <v>11</v>
      </c>
      <c r="F81" s="1">
        <v>11</v>
      </c>
      <c r="G81" s="1">
        <v>16</v>
      </c>
      <c r="H81" s="1">
        <v>13</v>
      </c>
      <c r="I81" s="1">
        <v>21</v>
      </c>
      <c r="J81" s="1">
        <v>61</v>
      </c>
      <c r="K81" s="1">
        <v>0</v>
      </c>
      <c r="L81" s="1">
        <v>3</v>
      </c>
      <c r="M81" s="1">
        <v>6</v>
      </c>
      <c r="N81" s="2" t="s">
        <v>223</v>
      </c>
      <c r="O81" s="1">
        <v>52</v>
      </c>
      <c r="P81" s="1">
        <v>12</v>
      </c>
      <c r="Q81" s="1">
        <v>1</v>
      </c>
      <c r="R81" s="1">
        <v>0</v>
      </c>
      <c r="S81" s="1">
        <v>0</v>
      </c>
      <c r="T81" s="1">
        <v>9</v>
      </c>
      <c r="U81" s="1">
        <v>0</v>
      </c>
      <c r="V81" s="1">
        <v>19</v>
      </c>
      <c r="W81" s="1">
        <v>2</v>
      </c>
      <c r="X81" s="1">
        <v>2</v>
      </c>
      <c r="Y81" s="1">
        <v>4</v>
      </c>
      <c r="Z81" s="1">
        <v>3</v>
      </c>
    </row>
    <row r="82" spans="1:26" x14ac:dyDescent="0.2">
      <c r="A82" s="2" t="s">
        <v>224</v>
      </c>
      <c r="B82" s="1">
        <v>70</v>
      </c>
      <c r="C82" s="1">
        <v>61</v>
      </c>
      <c r="D82" s="1">
        <v>0</v>
      </c>
      <c r="E82" s="1">
        <v>1</v>
      </c>
      <c r="F82" s="1">
        <v>7</v>
      </c>
      <c r="G82" s="1">
        <v>9</v>
      </c>
      <c r="H82" s="1">
        <v>5</v>
      </c>
      <c r="I82" s="1">
        <v>11</v>
      </c>
      <c r="J82" s="1">
        <v>20</v>
      </c>
      <c r="K82" s="1">
        <v>2</v>
      </c>
      <c r="L82" s="1">
        <v>1</v>
      </c>
      <c r="M82" s="1">
        <v>5</v>
      </c>
      <c r="N82" s="2" t="s">
        <v>224</v>
      </c>
      <c r="O82" s="1">
        <v>9</v>
      </c>
      <c r="P82" s="1">
        <v>3</v>
      </c>
      <c r="Q82" s="1">
        <v>0</v>
      </c>
      <c r="R82" s="1">
        <v>0</v>
      </c>
      <c r="S82" s="1">
        <v>0</v>
      </c>
      <c r="T82" s="1">
        <v>3</v>
      </c>
      <c r="U82" s="1">
        <v>0</v>
      </c>
      <c r="V82" s="1">
        <v>1</v>
      </c>
      <c r="W82" s="1">
        <v>0</v>
      </c>
      <c r="X82" s="1">
        <v>0</v>
      </c>
      <c r="Y82" s="1">
        <v>1</v>
      </c>
      <c r="Z82" s="1">
        <v>1</v>
      </c>
    </row>
    <row r="83" spans="1:26" x14ac:dyDescent="0.2">
      <c r="A83" s="2" t="s">
        <v>225</v>
      </c>
      <c r="B83" s="1">
        <v>46</v>
      </c>
      <c r="C83" s="1">
        <v>42</v>
      </c>
      <c r="D83" s="1">
        <v>1</v>
      </c>
      <c r="E83" s="1">
        <v>4</v>
      </c>
      <c r="F83" s="1">
        <v>4</v>
      </c>
      <c r="G83" s="1">
        <v>9</v>
      </c>
      <c r="H83" s="1">
        <v>3</v>
      </c>
      <c r="I83" s="1">
        <v>2</v>
      </c>
      <c r="J83" s="1">
        <v>15</v>
      </c>
      <c r="K83" s="1">
        <v>2</v>
      </c>
      <c r="L83" s="1">
        <v>0</v>
      </c>
      <c r="M83" s="1">
        <v>2</v>
      </c>
      <c r="N83" s="2" t="s">
        <v>225</v>
      </c>
      <c r="O83" s="1">
        <v>4</v>
      </c>
      <c r="P83" s="1">
        <v>2</v>
      </c>
      <c r="Q83" s="1">
        <v>0</v>
      </c>
      <c r="R83" s="1">
        <v>0</v>
      </c>
      <c r="S83" s="1">
        <v>0</v>
      </c>
      <c r="T83" s="1">
        <v>2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2" t="s">
        <v>226</v>
      </c>
      <c r="B84" s="1">
        <v>66</v>
      </c>
      <c r="C84" s="1">
        <v>64</v>
      </c>
      <c r="D84" s="1">
        <v>0</v>
      </c>
      <c r="E84" s="1">
        <v>4</v>
      </c>
      <c r="F84" s="1">
        <v>7</v>
      </c>
      <c r="G84" s="1">
        <v>3</v>
      </c>
      <c r="H84" s="1">
        <v>5</v>
      </c>
      <c r="I84" s="1">
        <v>15</v>
      </c>
      <c r="J84" s="1">
        <v>23</v>
      </c>
      <c r="K84" s="1">
        <v>2</v>
      </c>
      <c r="L84" s="1">
        <v>2</v>
      </c>
      <c r="M84" s="1">
        <v>3</v>
      </c>
      <c r="N84" s="2" t="s">
        <v>226</v>
      </c>
      <c r="O84" s="1">
        <v>2</v>
      </c>
      <c r="P84" s="1">
        <v>1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1</v>
      </c>
    </row>
    <row r="85" spans="1:26" x14ac:dyDescent="0.2">
      <c r="A85" s="2" t="s">
        <v>227</v>
      </c>
      <c r="B85" s="1">
        <v>129</v>
      </c>
      <c r="C85" s="1">
        <v>123</v>
      </c>
      <c r="D85" s="1">
        <v>1</v>
      </c>
      <c r="E85" s="1">
        <v>8</v>
      </c>
      <c r="F85" s="1">
        <v>11</v>
      </c>
      <c r="G85" s="1">
        <v>13</v>
      </c>
      <c r="H85" s="1">
        <v>2</v>
      </c>
      <c r="I85" s="1">
        <v>30</v>
      </c>
      <c r="J85" s="1">
        <v>47</v>
      </c>
      <c r="K85" s="1">
        <v>7</v>
      </c>
      <c r="L85" s="1">
        <v>3</v>
      </c>
      <c r="M85" s="1">
        <v>1</v>
      </c>
      <c r="N85" s="2" t="s">
        <v>227</v>
      </c>
      <c r="O85" s="1">
        <v>6</v>
      </c>
      <c r="P85" s="1">
        <v>1</v>
      </c>
      <c r="Q85" s="1">
        <v>0</v>
      </c>
      <c r="R85" s="1">
        <v>0</v>
      </c>
      <c r="S85" s="1">
        <v>0</v>
      </c>
      <c r="T85" s="1">
        <v>3</v>
      </c>
      <c r="U85" s="1">
        <v>0</v>
      </c>
      <c r="V85" s="1">
        <v>0</v>
      </c>
      <c r="W85" s="1">
        <v>0</v>
      </c>
      <c r="X85" s="1">
        <v>1</v>
      </c>
      <c r="Y85" s="1">
        <v>1</v>
      </c>
      <c r="Z85" s="1">
        <v>0</v>
      </c>
    </row>
    <row r="86" spans="1:26" x14ac:dyDescent="0.2">
      <c r="A86" s="2" t="s">
        <v>228</v>
      </c>
      <c r="B86" s="1">
        <v>35</v>
      </c>
      <c r="C86" s="1">
        <v>35</v>
      </c>
      <c r="D86" s="1">
        <v>0</v>
      </c>
      <c r="E86" s="1">
        <v>1</v>
      </c>
      <c r="F86" s="1">
        <v>2</v>
      </c>
      <c r="G86" s="1">
        <v>6</v>
      </c>
      <c r="H86" s="1">
        <v>1</v>
      </c>
      <c r="I86" s="1">
        <v>9</v>
      </c>
      <c r="J86" s="1">
        <v>11</v>
      </c>
      <c r="K86" s="1">
        <v>3</v>
      </c>
      <c r="L86" s="1">
        <v>0</v>
      </c>
      <c r="M86" s="1">
        <v>2</v>
      </c>
      <c r="N86" s="2" t="s">
        <v>228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2" t="s">
        <v>229</v>
      </c>
      <c r="B87" s="1">
        <v>67</v>
      </c>
      <c r="C87" s="1">
        <v>65</v>
      </c>
      <c r="D87" s="1">
        <v>0</v>
      </c>
      <c r="E87" s="1">
        <v>3</v>
      </c>
      <c r="F87" s="1">
        <v>9</v>
      </c>
      <c r="G87" s="1">
        <v>7</v>
      </c>
      <c r="H87" s="1">
        <v>1</v>
      </c>
      <c r="I87" s="1">
        <v>17</v>
      </c>
      <c r="J87" s="1">
        <v>20</v>
      </c>
      <c r="K87" s="1">
        <v>1</v>
      </c>
      <c r="L87" s="1">
        <v>1</v>
      </c>
      <c r="M87" s="1">
        <v>6</v>
      </c>
      <c r="N87" s="2" t="s">
        <v>229</v>
      </c>
      <c r="O87" s="1">
        <v>2</v>
      </c>
      <c r="P87" s="1">
        <v>1</v>
      </c>
      <c r="Q87" s="1">
        <v>0</v>
      </c>
      <c r="R87" s="1">
        <v>0</v>
      </c>
      <c r="S87" s="1">
        <v>0</v>
      </c>
      <c r="T87" s="1">
        <v>1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2" t="s">
        <v>230</v>
      </c>
      <c r="B88" s="1">
        <v>26</v>
      </c>
      <c r="C88" s="1">
        <v>25</v>
      </c>
      <c r="D88" s="1">
        <v>0</v>
      </c>
      <c r="E88" s="1">
        <v>0</v>
      </c>
      <c r="F88" s="1">
        <v>3</v>
      </c>
      <c r="G88" s="1">
        <v>3</v>
      </c>
      <c r="H88" s="1">
        <v>2</v>
      </c>
      <c r="I88" s="1">
        <v>6</v>
      </c>
      <c r="J88" s="1">
        <v>8</v>
      </c>
      <c r="K88" s="1">
        <v>0</v>
      </c>
      <c r="L88" s="1">
        <v>2</v>
      </c>
      <c r="M88" s="1">
        <v>1</v>
      </c>
      <c r="N88" s="2" t="s">
        <v>230</v>
      </c>
      <c r="O88" s="1">
        <v>1</v>
      </c>
      <c r="P88" s="1">
        <v>1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2">
      <c r="A89" s="2" t="s">
        <v>231</v>
      </c>
      <c r="B89" s="1">
        <v>28</v>
      </c>
      <c r="C89" s="1">
        <v>27</v>
      </c>
      <c r="D89" s="1">
        <v>0</v>
      </c>
      <c r="E89" s="1">
        <v>1</v>
      </c>
      <c r="F89" s="1">
        <v>4</v>
      </c>
      <c r="G89" s="1">
        <v>0</v>
      </c>
      <c r="H89" s="1">
        <v>2</v>
      </c>
      <c r="I89" s="1">
        <v>5</v>
      </c>
      <c r="J89" s="1">
        <v>11</v>
      </c>
      <c r="K89" s="1">
        <v>1</v>
      </c>
      <c r="L89" s="1">
        <v>0</v>
      </c>
      <c r="M89" s="1">
        <v>3</v>
      </c>
      <c r="N89" s="2" t="s">
        <v>231</v>
      </c>
      <c r="O89" s="1">
        <v>1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1</v>
      </c>
    </row>
    <row r="90" spans="1:26" s="18" customFormat="1" x14ac:dyDescent="0.2">
      <c r="A90" s="17" t="s">
        <v>232</v>
      </c>
      <c r="B90" s="18">
        <v>4808.7</v>
      </c>
      <c r="C90" s="18">
        <v>5035.8999999999996</v>
      </c>
      <c r="D90" s="18">
        <v>3011.3</v>
      </c>
      <c r="E90" s="18">
        <v>4297.6000000000004</v>
      </c>
      <c r="F90" s="18">
        <v>5196.1000000000004</v>
      </c>
      <c r="G90" s="18">
        <v>4355.7</v>
      </c>
      <c r="H90" s="18">
        <v>3919.5</v>
      </c>
      <c r="I90" s="18">
        <v>5366.3</v>
      </c>
      <c r="J90" s="18">
        <v>5551.9</v>
      </c>
      <c r="K90" s="18">
        <v>4847.7</v>
      </c>
      <c r="L90" s="18">
        <v>4286.1000000000004</v>
      </c>
      <c r="M90" s="18">
        <v>5715.1</v>
      </c>
      <c r="N90" s="17" t="s">
        <v>232</v>
      </c>
      <c r="O90" s="18">
        <v>3511.4</v>
      </c>
      <c r="P90" s="18">
        <v>3277.7</v>
      </c>
      <c r="Q90" s="18">
        <v>3386.6</v>
      </c>
      <c r="R90" s="18">
        <v>0</v>
      </c>
      <c r="S90" s="18">
        <v>1528</v>
      </c>
      <c r="T90" s="18">
        <v>3512.4</v>
      </c>
      <c r="U90" s="18">
        <v>608.4</v>
      </c>
      <c r="V90" s="18">
        <v>4649.7</v>
      </c>
      <c r="W90" s="18">
        <v>2816.9</v>
      </c>
      <c r="X90" s="18">
        <v>2934.8</v>
      </c>
      <c r="Y90" s="18">
        <v>4413.3999999999996</v>
      </c>
      <c r="Z90" s="18">
        <v>5894.1</v>
      </c>
    </row>
    <row r="91" spans="1:26" s="18" customFormat="1" x14ac:dyDescent="0.2">
      <c r="A91" s="17" t="s">
        <v>41</v>
      </c>
      <c r="B91" s="18">
        <v>3509.5</v>
      </c>
      <c r="C91" s="18">
        <v>3580.4</v>
      </c>
      <c r="D91" s="18">
        <v>2888.9</v>
      </c>
      <c r="E91" s="18">
        <v>2919.4</v>
      </c>
      <c r="F91" s="18">
        <v>3239.1</v>
      </c>
      <c r="G91" s="18">
        <v>3307.7</v>
      </c>
      <c r="H91" s="18">
        <v>2907</v>
      </c>
      <c r="I91" s="18">
        <v>3767.2</v>
      </c>
      <c r="J91" s="18">
        <v>4056.3</v>
      </c>
      <c r="K91" s="18">
        <v>3156.3</v>
      </c>
      <c r="L91" s="18">
        <v>3000</v>
      </c>
      <c r="M91" s="18">
        <v>3666.7</v>
      </c>
      <c r="N91" s="17" t="s">
        <v>41</v>
      </c>
      <c r="O91" s="18">
        <v>3084.9</v>
      </c>
      <c r="P91" s="18">
        <v>2603.4</v>
      </c>
      <c r="Q91" s="18">
        <v>3600</v>
      </c>
      <c r="R91" s="18">
        <v>0</v>
      </c>
      <c r="S91" s="18">
        <v>1333.3</v>
      </c>
      <c r="T91" s="18">
        <v>3321.4</v>
      </c>
      <c r="U91" s="18">
        <v>389.1</v>
      </c>
      <c r="V91" s="18">
        <v>5400</v>
      </c>
      <c r="W91" s="18">
        <v>2928.6</v>
      </c>
      <c r="X91" s="18">
        <v>2250</v>
      </c>
      <c r="Y91" s="18">
        <v>4750</v>
      </c>
      <c r="Z91" s="18">
        <v>4750</v>
      </c>
    </row>
    <row r="92" spans="1:26" x14ac:dyDescent="0.2">
      <c r="N92" s="2" t="s">
        <v>233</v>
      </c>
    </row>
    <row r="93" spans="1:26" x14ac:dyDescent="0.2">
      <c r="A93" s="2" t="s">
        <v>279</v>
      </c>
      <c r="B93" s="1">
        <v>1713</v>
      </c>
      <c r="C93" s="1">
        <v>1399</v>
      </c>
      <c r="D93" s="1">
        <v>23</v>
      </c>
      <c r="E93" s="1">
        <v>88</v>
      </c>
      <c r="F93" s="1">
        <v>138</v>
      </c>
      <c r="G93" s="1">
        <v>168</v>
      </c>
      <c r="H93" s="1">
        <v>109</v>
      </c>
      <c r="I93" s="1">
        <v>263</v>
      </c>
      <c r="J93" s="1">
        <v>446</v>
      </c>
      <c r="K93" s="1">
        <v>48</v>
      </c>
      <c r="L93" s="1">
        <v>53</v>
      </c>
      <c r="M93" s="1">
        <v>63</v>
      </c>
      <c r="N93" s="2" t="s">
        <v>1</v>
      </c>
      <c r="O93" s="1">
        <v>314</v>
      </c>
      <c r="P93" s="1">
        <v>92</v>
      </c>
      <c r="Q93" s="1">
        <v>10</v>
      </c>
      <c r="R93" s="1">
        <v>0</v>
      </c>
      <c r="S93" s="1">
        <v>6</v>
      </c>
      <c r="T93" s="1">
        <v>78</v>
      </c>
      <c r="U93" s="1">
        <v>9</v>
      </c>
      <c r="V93" s="1">
        <v>45</v>
      </c>
      <c r="W93" s="1">
        <v>23</v>
      </c>
      <c r="X93" s="1">
        <v>15</v>
      </c>
      <c r="Y93" s="1">
        <v>21</v>
      </c>
      <c r="Z93" s="1">
        <v>15</v>
      </c>
    </row>
    <row r="94" spans="1:26" x14ac:dyDescent="0.2">
      <c r="A94" s="2" t="s">
        <v>216</v>
      </c>
      <c r="B94" s="1">
        <v>88</v>
      </c>
      <c r="C94" s="1">
        <v>62</v>
      </c>
      <c r="D94" s="1">
        <v>2</v>
      </c>
      <c r="E94" s="1">
        <v>5</v>
      </c>
      <c r="F94" s="1">
        <v>16</v>
      </c>
      <c r="G94" s="1">
        <v>11</v>
      </c>
      <c r="H94" s="1">
        <v>2</v>
      </c>
      <c r="I94" s="1">
        <v>8</v>
      </c>
      <c r="J94" s="1">
        <v>12</v>
      </c>
      <c r="K94" s="1">
        <v>1</v>
      </c>
      <c r="L94" s="1">
        <v>3</v>
      </c>
      <c r="M94" s="1">
        <v>2</v>
      </c>
      <c r="N94" s="2" t="s">
        <v>216</v>
      </c>
      <c r="O94" s="1">
        <v>26</v>
      </c>
      <c r="P94" s="1">
        <v>9</v>
      </c>
      <c r="Q94" s="1">
        <v>0</v>
      </c>
      <c r="R94" s="1">
        <v>0</v>
      </c>
      <c r="S94" s="1">
        <v>0</v>
      </c>
      <c r="T94" s="1">
        <v>8</v>
      </c>
      <c r="U94" s="1">
        <v>5</v>
      </c>
      <c r="V94" s="1">
        <v>0</v>
      </c>
      <c r="W94" s="1">
        <v>3</v>
      </c>
      <c r="X94" s="1">
        <v>0</v>
      </c>
      <c r="Y94" s="1">
        <v>0</v>
      </c>
      <c r="Z94" s="1">
        <v>1</v>
      </c>
    </row>
    <row r="95" spans="1:26" x14ac:dyDescent="0.2">
      <c r="A95" s="2" t="s">
        <v>217</v>
      </c>
      <c r="B95" s="1">
        <v>72</v>
      </c>
      <c r="C95" s="1">
        <v>55</v>
      </c>
      <c r="D95" s="1">
        <v>1</v>
      </c>
      <c r="E95" s="1">
        <v>5</v>
      </c>
      <c r="F95" s="1">
        <v>12</v>
      </c>
      <c r="G95" s="1">
        <v>10</v>
      </c>
      <c r="H95" s="1">
        <v>9</v>
      </c>
      <c r="I95" s="1">
        <v>7</v>
      </c>
      <c r="J95" s="1">
        <v>5</v>
      </c>
      <c r="K95" s="1">
        <v>3</v>
      </c>
      <c r="L95" s="1">
        <v>2</v>
      </c>
      <c r="M95" s="1">
        <v>1</v>
      </c>
      <c r="N95" s="2" t="s">
        <v>217</v>
      </c>
      <c r="O95" s="1">
        <v>17</v>
      </c>
      <c r="P95" s="1">
        <v>5</v>
      </c>
      <c r="Q95" s="1">
        <v>0</v>
      </c>
      <c r="R95" s="1">
        <v>0</v>
      </c>
      <c r="S95" s="1">
        <v>2</v>
      </c>
      <c r="T95" s="1">
        <v>2</v>
      </c>
      <c r="U95" s="1">
        <v>2</v>
      </c>
      <c r="V95" s="1">
        <v>0</v>
      </c>
      <c r="W95" s="1">
        <v>0</v>
      </c>
      <c r="X95" s="1">
        <v>5</v>
      </c>
      <c r="Y95" s="1">
        <v>1</v>
      </c>
      <c r="Z95" s="1">
        <v>0</v>
      </c>
    </row>
    <row r="96" spans="1:26" x14ac:dyDescent="0.2">
      <c r="A96" s="2" t="s">
        <v>218</v>
      </c>
      <c r="B96" s="1">
        <v>172</v>
      </c>
      <c r="C96" s="1">
        <v>131</v>
      </c>
      <c r="D96" s="1">
        <v>2</v>
      </c>
      <c r="E96" s="1">
        <v>7</v>
      </c>
      <c r="F96" s="1">
        <v>11</v>
      </c>
      <c r="G96" s="1">
        <v>16</v>
      </c>
      <c r="H96" s="1">
        <v>15</v>
      </c>
      <c r="I96" s="1">
        <v>25</v>
      </c>
      <c r="J96" s="1">
        <v>38</v>
      </c>
      <c r="K96" s="1">
        <v>5</v>
      </c>
      <c r="L96" s="1">
        <v>7</v>
      </c>
      <c r="M96" s="1">
        <v>5</v>
      </c>
      <c r="N96" s="2" t="s">
        <v>218</v>
      </c>
      <c r="O96" s="1">
        <v>41</v>
      </c>
      <c r="P96" s="1">
        <v>19</v>
      </c>
      <c r="Q96" s="1">
        <v>2</v>
      </c>
      <c r="R96" s="1">
        <v>0</v>
      </c>
      <c r="S96" s="1">
        <v>3</v>
      </c>
      <c r="T96" s="1">
        <v>9</v>
      </c>
      <c r="U96" s="1">
        <v>1</v>
      </c>
      <c r="V96" s="1">
        <v>2</v>
      </c>
      <c r="W96" s="1">
        <v>1</v>
      </c>
      <c r="X96" s="1">
        <v>1</v>
      </c>
      <c r="Y96" s="1">
        <v>2</v>
      </c>
      <c r="Z96" s="1">
        <v>1</v>
      </c>
    </row>
    <row r="97" spans="1:26" x14ac:dyDescent="0.2">
      <c r="A97" s="2" t="s">
        <v>219</v>
      </c>
      <c r="B97" s="1">
        <v>293</v>
      </c>
      <c r="C97" s="1">
        <v>243</v>
      </c>
      <c r="D97" s="1">
        <v>6</v>
      </c>
      <c r="E97" s="1">
        <v>22</v>
      </c>
      <c r="F97" s="1">
        <v>14</v>
      </c>
      <c r="G97" s="1">
        <v>32</v>
      </c>
      <c r="H97" s="1">
        <v>28</v>
      </c>
      <c r="I97" s="1">
        <v>44</v>
      </c>
      <c r="J97" s="1">
        <v>67</v>
      </c>
      <c r="K97" s="1">
        <v>7</v>
      </c>
      <c r="L97" s="1">
        <v>11</v>
      </c>
      <c r="M97" s="1">
        <v>12</v>
      </c>
      <c r="N97" s="2" t="s">
        <v>219</v>
      </c>
      <c r="O97" s="1">
        <v>50</v>
      </c>
      <c r="P97" s="1">
        <v>17</v>
      </c>
      <c r="Q97" s="1">
        <v>0</v>
      </c>
      <c r="R97" s="1">
        <v>0</v>
      </c>
      <c r="S97" s="1">
        <v>0</v>
      </c>
      <c r="T97" s="1">
        <v>10</v>
      </c>
      <c r="U97" s="1">
        <v>0</v>
      </c>
      <c r="V97" s="1">
        <v>8</v>
      </c>
      <c r="W97" s="1">
        <v>6</v>
      </c>
      <c r="X97" s="1">
        <v>4</v>
      </c>
      <c r="Y97" s="1">
        <v>2</v>
      </c>
      <c r="Z97" s="1">
        <v>3</v>
      </c>
    </row>
    <row r="98" spans="1:26" x14ac:dyDescent="0.2">
      <c r="A98" s="2" t="s">
        <v>220</v>
      </c>
      <c r="B98" s="1">
        <v>246</v>
      </c>
      <c r="C98" s="1">
        <v>198</v>
      </c>
      <c r="D98" s="1">
        <v>6</v>
      </c>
      <c r="E98" s="1">
        <v>9</v>
      </c>
      <c r="F98" s="1">
        <v>14</v>
      </c>
      <c r="G98" s="1">
        <v>25</v>
      </c>
      <c r="H98" s="1">
        <v>13</v>
      </c>
      <c r="I98" s="1">
        <v>30</v>
      </c>
      <c r="J98" s="1">
        <v>78</v>
      </c>
      <c r="K98" s="1">
        <v>11</v>
      </c>
      <c r="L98" s="1">
        <v>5</v>
      </c>
      <c r="M98" s="1">
        <v>7</v>
      </c>
      <c r="N98" s="2" t="s">
        <v>220</v>
      </c>
      <c r="O98" s="1">
        <v>48</v>
      </c>
      <c r="P98" s="1">
        <v>11</v>
      </c>
      <c r="Q98" s="1">
        <v>5</v>
      </c>
      <c r="R98" s="1">
        <v>0</v>
      </c>
      <c r="S98" s="1">
        <v>1</v>
      </c>
      <c r="T98" s="1">
        <v>12</v>
      </c>
      <c r="U98" s="1">
        <v>1</v>
      </c>
      <c r="V98" s="1">
        <v>8</v>
      </c>
      <c r="W98" s="1">
        <v>4</v>
      </c>
      <c r="X98" s="1">
        <v>1</v>
      </c>
      <c r="Y98" s="1">
        <v>4</v>
      </c>
      <c r="Z98" s="1">
        <v>1</v>
      </c>
    </row>
    <row r="99" spans="1:26" x14ac:dyDescent="0.2">
      <c r="A99" s="2" t="s">
        <v>221</v>
      </c>
      <c r="B99" s="1">
        <v>157</v>
      </c>
      <c r="C99" s="1">
        <v>139</v>
      </c>
      <c r="D99" s="1">
        <v>3</v>
      </c>
      <c r="E99" s="1">
        <v>5</v>
      </c>
      <c r="F99" s="1">
        <v>12</v>
      </c>
      <c r="G99" s="1">
        <v>12</v>
      </c>
      <c r="H99" s="1">
        <v>10</v>
      </c>
      <c r="I99" s="1">
        <v>35</v>
      </c>
      <c r="J99" s="1">
        <v>44</v>
      </c>
      <c r="K99" s="1">
        <v>2</v>
      </c>
      <c r="L99" s="1">
        <v>7</v>
      </c>
      <c r="M99" s="1">
        <v>9</v>
      </c>
      <c r="N99" s="2" t="s">
        <v>221</v>
      </c>
      <c r="O99" s="1">
        <v>18</v>
      </c>
      <c r="P99" s="1">
        <v>5</v>
      </c>
      <c r="Q99" s="1">
        <v>1</v>
      </c>
      <c r="R99" s="1">
        <v>0</v>
      </c>
      <c r="S99" s="1">
        <v>0</v>
      </c>
      <c r="T99" s="1">
        <v>4</v>
      </c>
      <c r="U99" s="1">
        <v>0</v>
      </c>
      <c r="V99" s="1">
        <v>2</v>
      </c>
      <c r="W99" s="1">
        <v>2</v>
      </c>
      <c r="X99" s="1">
        <v>1</v>
      </c>
      <c r="Y99" s="1">
        <v>2</v>
      </c>
      <c r="Z99" s="1">
        <v>1</v>
      </c>
    </row>
    <row r="100" spans="1:26" x14ac:dyDescent="0.2">
      <c r="A100" s="2" t="s">
        <v>222</v>
      </c>
      <c r="B100" s="1">
        <v>153</v>
      </c>
      <c r="C100" s="1">
        <v>114</v>
      </c>
      <c r="D100" s="1">
        <v>1</v>
      </c>
      <c r="E100" s="1">
        <v>5</v>
      </c>
      <c r="F100" s="1">
        <v>10</v>
      </c>
      <c r="G100" s="1">
        <v>13</v>
      </c>
      <c r="H100" s="1">
        <v>6</v>
      </c>
      <c r="I100" s="1">
        <v>25</v>
      </c>
      <c r="J100" s="1">
        <v>38</v>
      </c>
      <c r="K100" s="1">
        <v>3</v>
      </c>
      <c r="L100" s="1">
        <v>7</v>
      </c>
      <c r="M100" s="1">
        <v>6</v>
      </c>
      <c r="N100" s="2" t="s">
        <v>222</v>
      </c>
      <c r="O100" s="1">
        <v>39</v>
      </c>
      <c r="P100" s="1">
        <v>7</v>
      </c>
      <c r="Q100" s="1">
        <v>1</v>
      </c>
      <c r="R100" s="1">
        <v>0</v>
      </c>
      <c r="S100" s="1">
        <v>0</v>
      </c>
      <c r="T100" s="1">
        <v>15</v>
      </c>
      <c r="U100" s="1">
        <v>0</v>
      </c>
      <c r="V100" s="1">
        <v>5</v>
      </c>
      <c r="W100" s="1">
        <v>5</v>
      </c>
      <c r="X100" s="1">
        <v>0</v>
      </c>
      <c r="Y100" s="1">
        <v>4</v>
      </c>
      <c r="Z100" s="1">
        <v>2</v>
      </c>
    </row>
    <row r="101" spans="1:26" x14ac:dyDescent="0.2">
      <c r="A101" s="2" t="s">
        <v>223</v>
      </c>
      <c r="B101" s="1">
        <v>156</v>
      </c>
      <c r="C101" s="1">
        <v>106</v>
      </c>
      <c r="D101" s="1">
        <v>0</v>
      </c>
      <c r="E101" s="1">
        <v>11</v>
      </c>
      <c r="F101" s="1">
        <v>9</v>
      </c>
      <c r="G101" s="1">
        <v>11</v>
      </c>
      <c r="H101" s="1">
        <v>9</v>
      </c>
      <c r="I101" s="1">
        <v>18</v>
      </c>
      <c r="J101" s="1">
        <v>43</v>
      </c>
      <c r="K101" s="1">
        <v>0</v>
      </c>
      <c r="L101" s="1">
        <v>2</v>
      </c>
      <c r="M101" s="1">
        <v>3</v>
      </c>
      <c r="N101" s="2" t="s">
        <v>223</v>
      </c>
      <c r="O101" s="1">
        <v>50</v>
      </c>
      <c r="P101" s="1">
        <v>10</v>
      </c>
      <c r="Q101" s="1">
        <v>1</v>
      </c>
      <c r="R101" s="1">
        <v>0</v>
      </c>
      <c r="S101" s="1">
        <v>0</v>
      </c>
      <c r="T101" s="1">
        <v>9</v>
      </c>
      <c r="U101" s="1">
        <v>0</v>
      </c>
      <c r="V101" s="1">
        <v>19</v>
      </c>
      <c r="W101" s="1">
        <v>2</v>
      </c>
      <c r="X101" s="1">
        <v>2</v>
      </c>
      <c r="Y101" s="1">
        <v>4</v>
      </c>
      <c r="Z101" s="1">
        <v>3</v>
      </c>
    </row>
    <row r="102" spans="1:26" x14ac:dyDescent="0.2">
      <c r="A102" s="2" t="s">
        <v>224</v>
      </c>
      <c r="B102" s="1">
        <v>55</v>
      </c>
      <c r="C102" s="1">
        <v>46</v>
      </c>
      <c r="D102" s="1">
        <v>0</v>
      </c>
      <c r="E102" s="1">
        <v>1</v>
      </c>
      <c r="F102" s="1">
        <v>5</v>
      </c>
      <c r="G102" s="1">
        <v>5</v>
      </c>
      <c r="H102" s="1">
        <v>4</v>
      </c>
      <c r="I102" s="1">
        <v>6</v>
      </c>
      <c r="J102" s="1">
        <v>18</v>
      </c>
      <c r="K102" s="1">
        <v>2</v>
      </c>
      <c r="L102" s="1">
        <v>1</v>
      </c>
      <c r="M102" s="1">
        <v>4</v>
      </c>
      <c r="N102" s="2" t="s">
        <v>224</v>
      </c>
      <c r="O102" s="1">
        <v>9</v>
      </c>
      <c r="P102" s="1">
        <v>3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1</v>
      </c>
      <c r="W102" s="1">
        <v>0</v>
      </c>
      <c r="X102" s="1">
        <v>0</v>
      </c>
      <c r="Y102" s="1">
        <v>1</v>
      </c>
      <c r="Z102" s="1">
        <v>1</v>
      </c>
    </row>
    <row r="103" spans="1:26" x14ac:dyDescent="0.2">
      <c r="A103" s="2" t="s">
        <v>225</v>
      </c>
      <c r="B103" s="1">
        <v>34</v>
      </c>
      <c r="C103" s="1">
        <v>30</v>
      </c>
      <c r="D103" s="1">
        <v>1</v>
      </c>
      <c r="E103" s="1">
        <v>3</v>
      </c>
      <c r="F103" s="1">
        <v>3</v>
      </c>
      <c r="G103" s="1">
        <v>6</v>
      </c>
      <c r="H103" s="1">
        <v>3</v>
      </c>
      <c r="I103" s="1">
        <v>1</v>
      </c>
      <c r="J103" s="1">
        <v>10</v>
      </c>
      <c r="K103" s="1">
        <v>2</v>
      </c>
      <c r="L103" s="1">
        <v>0</v>
      </c>
      <c r="M103" s="1">
        <v>1</v>
      </c>
      <c r="N103" s="2" t="s">
        <v>225</v>
      </c>
      <c r="O103" s="1">
        <v>4</v>
      </c>
      <c r="P103" s="1">
        <v>2</v>
      </c>
      <c r="Q103" s="1">
        <v>0</v>
      </c>
      <c r="R103" s="1">
        <v>0</v>
      </c>
      <c r="S103" s="1">
        <v>0</v>
      </c>
      <c r="T103" s="1">
        <v>2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2">
      <c r="A104" s="2" t="s">
        <v>226</v>
      </c>
      <c r="B104" s="1">
        <v>44</v>
      </c>
      <c r="C104" s="1">
        <v>42</v>
      </c>
      <c r="D104" s="1">
        <v>0</v>
      </c>
      <c r="E104" s="1">
        <v>3</v>
      </c>
      <c r="F104" s="1">
        <v>6</v>
      </c>
      <c r="G104" s="1">
        <v>3</v>
      </c>
      <c r="H104" s="1">
        <v>4</v>
      </c>
      <c r="I104" s="1">
        <v>7</v>
      </c>
      <c r="J104" s="1">
        <v>14</v>
      </c>
      <c r="K104" s="1">
        <v>1</v>
      </c>
      <c r="L104" s="1">
        <v>2</v>
      </c>
      <c r="M104" s="1">
        <v>2</v>
      </c>
      <c r="N104" s="2" t="s">
        <v>226</v>
      </c>
      <c r="O104" s="1">
        <v>2</v>
      </c>
      <c r="P104" s="1">
        <v>1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1</v>
      </c>
    </row>
    <row r="105" spans="1:26" x14ac:dyDescent="0.2">
      <c r="A105" s="2" t="s">
        <v>227</v>
      </c>
      <c r="B105" s="1">
        <v>107</v>
      </c>
      <c r="C105" s="1">
        <v>101</v>
      </c>
      <c r="D105" s="1">
        <v>1</v>
      </c>
      <c r="E105" s="1">
        <v>7</v>
      </c>
      <c r="F105" s="1">
        <v>10</v>
      </c>
      <c r="G105" s="1">
        <v>11</v>
      </c>
      <c r="H105" s="1">
        <v>1</v>
      </c>
      <c r="I105" s="1">
        <v>26</v>
      </c>
      <c r="J105" s="1">
        <v>34</v>
      </c>
      <c r="K105" s="1">
        <v>7</v>
      </c>
      <c r="L105" s="1">
        <v>3</v>
      </c>
      <c r="M105" s="1">
        <v>1</v>
      </c>
      <c r="N105" s="2" t="s">
        <v>227</v>
      </c>
      <c r="O105" s="1">
        <v>6</v>
      </c>
      <c r="P105" s="1">
        <v>1</v>
      </c>
      <c r="Q105" s="1">
        <v>0</v>
      </c>
      <c r="R105" s="1">
        <v>0</v>
      </c>
      <c r="S105" s="1">
        <v>0</v>
      </c>
      <c r="T105" s="1">
        <v>3</v>
      </c>
      <c r="U105" s="1">
        <v>0</v>
      </c>
      <c r="V105" s="1">
        <v>0</v>
      </c>
      <c r="W105" s="1">
        <v>0</v>
      </c>
      <c r="X105" s="1">
        <v>1</v>
      </c>
      <c r="Y105" s="1">
        <v>1</v>
      </c>
      <c r="Z105" s="1">
        <v>0</v>
      </c>
    </row>
    <row r="106" spans="1:26" x14ac:dyDescent="0.2">
      <c r="A106" s="2" t="s">
        <v>228</v>
      </c>
      <c r="B106" s="1">
        <v>27</v>
      </c>
      <c r="C106" s="1">
        <v>27</v>
      </c>
      <c r="D106" s="1">
        <v>0</v>
      </c>
      <c r="E106" s="1">
        <v>1</v>
      </c>
      <c r="F106" s="1">
        <v>1</v>
      </c>
      <c r="G106" s="1">
        <v>4</v>
      </c>
      <c r="H106" s="1">
        <v>0</v>
      </c>
      <c r="I106" s="1">
        <v>9</v>
      </c>
      <c r="J106" s="1">
        <v>9</v>
      </c>
      <c r="K106" s="1">
        <v>2</v>
      </c>
      <c r="L106" s="1">
        <v>0</v>
      </c>
      <c r="M106" s="1">
        <v>1</v>
      </c>
      <c r="N106" s="2" t="s">
        <v>228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</row>
    <row r="107" spans="1:26" x14ac:dyDescent="0.2">
      <c r="A107" s="2" t="s">
        <v>229</v>
      </c>
      <c r="B107" s="1">
        <v>58</v>
      </c>
      <c r="C107" s="1">
        <v>56</v>
      </c>
      <c r="D107" s="1">
        <v>0</v>
      </c>
      <c r="E107" s="1">
        <v>3</v>
      </c>
      <c r="F107" s="1">
        <v>8</v>
      </c>
      <c r="G107" s="1">
        <v>6</v>
      </c>
      <c r="H107" s="1">
        <v>1</v>
      </c>
      <c r="I107" s="1">
        <v>13</v>
      </c>
      <c r="J107" s="1">
        <v>18</v>
      </c>
      <c r="K107" s="1">
        <v>1</v>
      </c>
      <c r="L107" s="1">
        <v>1</v>
      </c>
      <c r="M107" s="1">
        <v>5</v>
      </c>
      <c r="N107" s="2" t="s">
        <v>229</v>
      </c>
      <c r="O107" s="1">
        <v>2</v>
      </c>
      <c r="P107" s="1">
        <v>1</v>
      </c>
      <c r="Q107" s="1">
        <v>0</v>
      </c>
      <c r="R107" s="1">
        <v>0</v>
      </c>
      <c r="S107" s="1">
        <v>0</v>
      </c>
      <c r="T107" s="1">
        <v>1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</row>
    <row r="108" spans="1:26" x14ac:dyDescent="0.2">
      <c r="A108" s="2" t="s">
        <v>230</v>
      </c>
      <c r="B108" s="1">
        <v>25</v>
      </c>
      <c r="C108" s="1">
        <v>24</v>
      </c>
      <c r="D108" s="1">
        <v>0</v>
      </c>
      <c r="E108" s="1">
        <v>0</v>
      </c>
      <c r="F108" s="1">
        <v>3</v>
      </c>
      <c r="G108" s="1">
        <v>3</v>
      </c>
      <c r="H108" s="1">
        <v>2</v>
      </c>
      <c r="I108" s="1">
        <v>5</v>
      </c>
      <c r="J108" s="1">
        <v>8</v>
      </c>
      <c r="K108" s="1">
        <v>0</v>
      </c>
      <c r="L108" s="1">
        <v>2</v>
      </c>
      <c r="M108" s="1">
        <v>1</v>
      </c>
      <c r="N108" s="2" t="s">
        <v>230</v>
      </c>
      <c r="O108" s="1">
        <v>1</v>
      </c>
      <c r="P108" s="1">
        <v>1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</row>
    <row r="109" spans="1:26" x14ac:dyDescent="0.2">
      <c r="A109" s="2" t="s">
        <v>231</v>
      </c>
      <c r="B109" s="1">
        <v>26</v>
      </c>
      <c r="C109" s="1">
        <v>25</v>
      </c>
      <c r="D109" s="1">
        <v>0</v>
      </c>
      <c r="E109" s="1">
        <v>1</v>
      </c>
      <c r="F109" s="1">
        <v>4</v>
      </c>
      <c r="G109" s="1">
        <v>0</v>
      </c>
      <c r="H109" s="1">
        <v>2</v>
      </c>
      <c r="I109" s="1">
        <v>4</v>
      </c>
      <c r="J109" s="1">
        <v>10</v>
      </c>
      <c r="K109" s="1">
        <v>1</v>
      </c>
      <c r="L109" s="1">
        <v>0</v>
      </c>
      <c r="M109" s="1">
        <v>3</v>
      </c>
      <c r="N109" s="2" t="s">
        <v>231</v>
      </c>
      <c r="O109" s="1">
        <v>1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1</v>
      </c>
    </row>
    <row r="110" spans="1:26" s="18" customFormat="1" x14ac:dyDescent="0.2">
      <c r="A110" s="17" t="s">
        <v>232</v>
      </c>
      <c r="B110" s="18">
        <v>5464.5</v>
      </c>
      <c r="C110" s="18">
        <v>5825.4</v>
      </c>
      <c r="D110" s="18">
        <v>3251.8</v>
      </c>
      <c r="E110" s="18">
        <v>5222.3</v>
      </c>
      <c r="F110" s="18">
        <v>6569.5</v>
      </c>
      <c r="G110" s="18">
        <v>4899.8999999999996</v>
      </c>
      <c r="H110" s="18">
        <v>4370.2</v>
      </c>
      <c r="I110" s="18">
        <v>6174.5</v>
      </c>
      <c r="J110" s="18">
        <v>6229</v>
      </c>
      <c r="K110" s="18">
        <v>6106.6</v>
      </c>
      <c r="L110" s="18">
        <v>4956.5</v>
      </c>
      <c r="M110" s="18">
        <v>7164.6</v>
      </c>
      <c r="N110" s="17" t="s">
        <v>232</v>
      </c>
      <c r="O110" s="18">
        <v>3856.9</v>
      </c>
      <c r="P110" s="18">
        <v>3594.3</v>
      </c>
      <c r="Q110" s="18">
        <v>3386.6</v>
      </c>
      <c r="R110" s="18">
        <v>0</v>
      </c>
      <c r="S110" s="18">
        <v>1528</v>
      </c>
      <c r="T110" s="18">
        <v>4016.4</v>
      </c>
      <c r="U110" s="18">
        <v>746.4</v>
      </c>
      <c r="V110" s="18">
        <v>4688.1000000000004</v>
      </c>
      <c r="W110" s="18">
        <v>3120.7</v>
      </c>
      <c r="X110" s="18">
        <v>3091.7</v>
      </c>
      <c r="Y110" s="18">
        <v>4413.3999999999996</v>
      </c>
      <c r="Z110" s="18">
        <v>6371.1</v>
      </c>
    </row>
    <row r="111" spans="1:26" s="18" customFormat="1" x14ac:dyDescent="0.2">
      <c r="A111" s="17" t="s">
        <v>41</v>
      </c>
      <c r="B111" s="18">
        <v>3941.1</v>
      </c>
      <c r="C111" s="18">
        <v>4075.5</v>
      </c>
      <c r="D111" s="18">
        <v>3083.3</v>
      </c>
      <c r="E111" s="18">
        <v>3555.6</v>
      </c>
      <c r="F111" s="18">
        <v>4166.7</v>
      </c>
      <c r="G111" s="18">
        <v>3600</v>
      </c>
      <c r="H111" s="18">
        <v>3038.5</v>
      </c>
      <c r="I111" s="18">
        <v>4500</v>
      </c>
      <c r="J111" s="18">
        <v>4522.7</v>
      </c>
      <c r="K111" s="18">
        <v>3727.3</v>
      </c>
      <c r="L111" s="18">
        <v>3700</v>
      </c>
      <c r="M111" s="18">
        <v>4500</v>
      </c>
      <c r="N111" s="17" t="s">
        <v>41</v>
      </c>
      <c r="O111" s="18">
        <v>3479.2</v>
      </c>
      <c r="P111" s="18">
        <v>2764.7</v>
      </c>
      <c r="Q111" s="18">
        <v>3600</v>
      </c>
      <c r="R111" s="18">
        <v>0</v>
      </c>
      <c r="S111" s="18">
        <v>1333.3</v>
      </c>
      <c r="T111" s="18">
        <v>3833.3</v>
      </c>
      <c r="U111" s="18">
        <v>450.1</v>
      </c>
      <c r="V111" s="18">
        <v>5500</v>
      </c>
      <c r="W111" s="18">
        <v>3375</v>
      </c>
      <c r="X111" s="18">
        <v>2375</v>
      </c>
      <c r="Y111" s="18">
        <v>4750</v>
      </c>
      <c r="Z111" s="18">
        <v>5250</v>
      </c>
    </row>
    <row r="112" spans="1:26" x14ac:dyDescent="0.2">
      <c r="N112" s="2" t="s">
        <v>233</v>
      </c>
    </row>
    <row r="113" spans="1:26" x14ac:dyDescent="0.2">
      <c r="A113" s="2" t="s">
        <v>277</v>
      </c>
      <c r="B113" s="1">
        <v>844</v>
      </c>
      <c r="C113" s="1">
        <v>777</v>
      </c>
      <c r="D113" s="1">
        <v>7</v>
      </c>
      <c r="E113" s="1">
        <v>43</v>
      </c>
      <c r="F113" s="1">
        <v>89</v>
      </c>
      <c r="G113" s="1">
        <v>98</v>
      </c>
      <c r="H113" s="1">
        <v>61</v>
      </c>
      <c r="I113" s="1">
        <v>158</v>
      </c>
      <c r="J113" s="1">
        <v>228</v>
      </c>
      <c r="K113" s="1">
        <v>29</v>
      </c>
      <c r="L113" s="1">
        <v>19</v>
      </c>
      <c r="M113" s="1">
        <v>45</v>
      </c>
      <c r="N113" s="2" t="s">
        <v>1</v>
      </c>
      <c r="O113" s="1">
        <v>67</v>
      </c>
      <c r="P113" s="1">
        <v>37</v>
      </c>
      <c r="Q113" s="1">
        <v>0</v>
      </c>
      <c r="R113" s="1">
        <v>0</v>
      </c>
      <c r="S113" s="1">
        <v>0</v>
      </c>
      <c r="T113" s="1">
        <v>17</v>
      </c>
      <c r="U113" s="1">
        <v>5</v>
      </c>
      <c r="V113" s="1">
        <v>1</v>
      </c>
      <c r="W113" s="1">
        <v>4</v>
      </c>
      <c r="X113" s="1">
        <v>1</v>
      </c>
      <c r="Y113" s="1">
        <v>0</v>
      </c>
      <c r="Z113" s="1">
        <v>2</v>
      </c>
    </row>
    <row r="114" spans="1:26" x14ac:dyDescent="0.2">
      <c r="A114" s="2" t="s">
        <v>216</v>
      </c>
      <c r="B114" s="1">
        <v>82</v>
      </c>
      <c r="C114" s="1">
        <v>59</v>
      </c>
      <c r="D114" s="1">
        <v>1</v>
      </c>
      <c r="E114" s="1">
        <v>7</v>
      </c>
      <c r="F114" s="1">
        <v>13</v>
      </c>
      <c r="G114" s="1">
        <v>11</v>
      </c>
      <c r="H114" s="1">
        <v>5</v>
      </c>
      <c r="I114" s="1">
        <v>7</v>
      </c>
      <c r="J114" s="1">
        <v>8</v>
      </c>
      <c r="K114" s="1">
        <v>2</v>
      </c>
      <c r="L114" s="1">
        <v>2</v>
      </c>
      <c r="M114" s="1">
        <v>3</v>
      </c>
      <c r="N114" s="2" t="s">
        <v>216</v>
      </c>
      <c r="O114" s="1">
        <v>23</v>
      </c>
      <c r="P114" s="1">
        <v>8</v>
      </c>
      <c r="Q114" s="1">
        <v>0</v>
      </c>
      <c r="R114" s="1">
        <v>0</v>
      </c>
      <c r="S114" s="1">
        <v>0</v>
      </c>
      <c r="T114" s="1">
        <v>8</v>
      </c>
      <c r="U114" s="1">
        <v>4</v>
      </c>
      <c r="V114" s="1">
        <v>0</v>
      </c>
      <c r="W114" s="1">
        <v>2</v>
      </c>
      <c r="X114" s="1">
        <v>0</v>
      </c>
      <c r="Y114" s="1">
        <v>0</v>
      </c>
      <c r="Z114" s="1">
        <v>1</v>
      </c>
    </row>
    <row r="115" spans="1:26" x14ac:dyDescent="0.2">
      <c r="A115" s="2" t="s">
        <v>217</v>
      </c>
      <c r="B115" s="1">
        <v>59</v>
      </c>
      <c r="C115" s="1">
        <v>56</v>
      </c>
      <c r="D115" s="1">
        <v>0</v>
      </c>
      <c r="E115" s="1">
        <v>8</v>
      </c>
      <c r="F115" s="1">
        <v>4</v>
      </c>
      <c r="G115" s="1">
        <v>8</v>
      </c>
      <c r="H115" s="1">
        <v>3</v>
      </c>
      <c r="I115" s="1">
        <v>13</v>
      </c>
      <c r="J115" s="1">
        <v>12</v>
      </c>
      <c r="K115" s="1">
        <v>3</v>
      </c>
      <c r="L115" s="1">
        <v>1</v>
      </c>
      <c r="M115" s="1">
        <v>4</v>
      </c>
      <c r="N115" s="2" t="s">
        <v>217</v>
      </c>
      <c r="O115" s="1">
        <v>3</v>
      </c>
      <c r="P115" s="1">
        <v>1</v>
      </c>
      <c r="Q115" s="1">
        <v>0</v>
      </c>
      <c r="R115" s="1">
        <v>0</v>
      </c>
      <c r="S115" s="1">
        <v>0</v>
      </c>
      <c r="T115" s="1">
        <v>1</v>
      </c>
      <c r="U115" s="1">
        <v>0</v>
      </c>
      <c r="V115" s="1">
        <v>0</v>
      </c>
      <c r="W115" s="1">
        <v>0</v>
      </c>
      <c r="X115" s="1">
        <v>1</v>
      </c>
      <c r="Y115" s="1">
        <v>0</v>
      </c>
      <c r="Z115" s="1">
        <v>0</v>
      </c>
    </row>
    <row r="116" spans="1:26" x14ac:dyDescent="0.2">
      <c r="A116" s="2" t="s">
        <v>218</v>
      </c>
      <c r="B116" s="1">
        <v>132</v>
      </c>
      <c r="C116" s="1">
        <v>121</v>
      </c>
      <c r="D116" s="1">
        <v>1</v>
      </c>
      <c r="E116" s="1">
        <v>5</v>
      </c>
      <c r="F116" s="1">
        <v>18</v>
      </c>
      <c r="G116" s="1">
        <v>12</v>
      </c>
      <c r="H116" s="1">
        <v>12</v>
      </c>
      <c r="I116" s="1">
        <v>24</v>
      </c>
      <c r="J116" s="1">
        <v>27</v>
      </c>
      <c r="K116" s="1">
        <v>9</v>
      </c>
      <c r="L116" s="1">
        <v>8</v>
      </c>
      <c r="M116" s="1">
        <v>5</v>
      </c>
      <c r="N116" s="2" t="s">
        <v>218</v>
      </c>
      <c r="O116" s="1">
        <v>11</v>
      </c>
      <c r="P116" s="1">
        <v>5</v>
      </c>
      <c r="Q116" s="1">
        <v>0</v>
      </c>
      <c r="R116" s="1">
        <v>0</v>
      </c>
      <c r="S116" s="1">
        <v>0</v>
      </c>
      <c r="T116" s="1">
        <v>4</v>
      </c>
      <c r="U116" s="1">
        <v>1</v>
      </c>
      <c r="V116" s="1">
        <v>0</v>
      </c>
      <c r="W116" s="1">
        <v>1</v>
      </c>
      <c r="X116" s="1">
        <v>0</v>
      </c>
      <c r="Y116" s="1">
        <v>0</v>
      </c>
      <c r="Z116" s="1">
        <v>0</v>
      </c>
    </row>
    <row r="117" spans="1:26" x14ac:dyDescent="0.2">
      <c r="A117" s="2" t="s">
        <v>219</v>
      </c>
      <c r="B117" s="1">
        <v>192</v>
      </c>
      <c r="C117" s="1">
        <v>177</v>
      </c>
      <c r="D117" s="1">
        <v>3</v>
      </c>
      <c r="E117" s="1">
        <v>9</v>
      </c>
      <c r="F117" s="1">
        <v>20</v>
      </c>
      <c r="G117" s="1">
        <v>21</v>
      </c>
      <c r="H117" s="1">
        <v>15</v>
      </c>
      <c r="I117" s="1">
        <v>38</v>
      </c>
      <c r="J117" s="1">
        <v>51</v>
      </c>
      <c r="K117" s="1">
        <v>6</v>
      </c>
      <c r="L117" s="1">
        <v>2</v>
      </c>
      <c r="M117" s="1">
        <v>12</v>
      </c>
      <c r="N117" s="2" t="s">
        <v>219</v>
      </c>
      <c r="O117" s="1">
        <v>15</v>
      </c>
      <c r="P117" s="1">
        <v>12</v>
      </c>
      <c r="Q117" s="1">
        <v>0</v>
      </c>
      <c r="R117" s="1">
        <v>0</v>
      </c>
      <c r="S117" s="1">
        <v>0</v>
      </c>
      <c r="T117" s="1">
        <v>1</v>
      </c>
      <c r="U117" s="1">
        <v>0</v>
      </c>
      <c r="V117" s="1">
        <v>1</v>
      </c>
      <c r="W117" s="1">
        <v>1</v>
      </c>
      <c r="X117" s="1">
        <v>0</v>
      </c>
      <c r="Y117" s="1">
        <v>0</v>
      </c>
      <c r="Z117" s="1">
        <v>0</v>
      </c>
    </row>
    <row r="118" spans="1:26" x14ac:dyDescent="0.2">
      <c r="A118" s="2" t="s">
        <v>220</v>
      </c>
      <c r="B118" s="1">
        <v>124</v>
      </c>
      <c r="C118" s="1">
        <v>119</v>
      </c>
      <c r="D118" s="1">
        <v>2</v>
      </c>
      <c r="E118" s="1">
        <v>7</v>
      </c>
      <c r="F118" s="1">
        <v>9</v>
      </c>
      <c r="G118" s="1">
        <v>14</v>
      </c>
      <c r="H118" s="1">
        <v>9</v>
      </c>
      <c r="I118" s="1">
        <v>28</v>
      </c>
      <c r="J118" s="1">
        <v>35</v>
      </c>
      <c r="K118" s="1">
        <v>5</v>
      </c>
      <c r="L118" s="1">
        <v>2</v>
      </c>
      <c r="M118" s="1">
        <v>8</v>
      </c>
      <c r="N118" s="2" t="s">
        <v>220</v>
      </c>
      <c r="O118" s="1">
        <v>5</v>
      </c>
      <c r="P118" s="1">
        <v>3</v>
      </c>
      <c r="Q118" s="1">
        <v>0</v>
      </c>
      <c r="R118" s="1">
        <v>0</v>
      </c>
      <c r="S118" s="1">
        <v>0</v>
      </c>
      <c r="T118" s="1">
        <v>2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</row>
    <row r="119" spans="1:26" x14ac:dyDescent="0.2">
      <c r="A119" s="2" t="s">
        <v>221</v>
      </c>
      <c r="B119" s="1">
        <v>76</v>
      </c>
      <c r="C119" s="1">
        <v>73</v>
      </c>
      <c r="D119" s="1">
        <v>0</v>
      </c>
      <c r="E119" s="1">
        <v>3</v>
      </c>
      <c r="F119" s="1">
        <v>12</v>
      </c>
      <c r="G119" s="1">
        <v>9</v>
      </c>
      <c r="H119" s="1">
        <v>6</v>
      </c>
      <c r="I119" s="1">
        <v>11</v>
      </c>
      <c r="J119" s="1">
        <v>27</v>
      </c>
      <c r="K119" s="1">
        <v>1</v>
      </c>
      <c r="L119" s="1">
        <v>1</v>
      </c>
      <c r="M119" s="1">
        <v>3</v>
      </c>
      <c r="N119" s="2" t="s">
        <v>221</v>
      </c>
      <c r="O119" s="1">
        <v>3</v>
      </c>
      <c r="P119" s="1">
        <v>1</v>
      </c>
      <c r="Q119" s="1">
        <v>0</v>
      </c>
      <c r="R119" s="1">
        <v>0</v>
      </c>
      <c r="S119" s="1">
        <v>0</v>
      </c>
      <c r="T119" s="1">
        <v>1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1</v>
      </c>
    </row>
    <row r="120" spans="1:26" x14ac:dyDescent="0.2">
      <c r="A120" s="2" t="s">
        <v>222</v>
      </c>
      <c r="B120" s="1">
        <v>50</v>
      </c>
      <c r="C120" s="1">
        <v>45</v>
      </c>
      <c r="D120" s="1">
        <v>0</v>
      </c>
      <c r="E120" s="1">
        <v>1</v>
      </c>
      <c r="F120" s="1">
        <v>4</v>
      </c>
      <c r="G120" s="1">
        <v>6</v>
      </c>
      <c r="H120" s="1">
        <v>3</v>
      </c>
      <c r="I120" s="1">
        <v>10</v>
      </c>
      <c r="J120" s="1">
        <v>16</v>
      </c>
      <c r="K120" s="1">
        <v>1</v>
      </c>
      <c r="L120" s="1">
        <v>2</v>
      </c>
      <c r="M120" s="1">
        <v>2</v>
      </c>
      <c r="N120" s="2" t="s">
        <v>222</v>
      </c>
      <c r="O120" s="1">
        <v>5</v>
      </c>
      <c r="P120" s="1">
        <v>5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</row>
    <row r="121" spans="1:26" x14ac:dyDescent="0.2">
      <c r="A121" s="2" t="s">
        <v>223</v>
      </c>
      <c r="B121" s="1">
        <v>38</v>
      </c>
      <c r="C121" s="1">
        <v>36</v>
      </c>
      <c r="D121" s="1">
        <v>0</v>
      </c>
      <c r="E121" s="1">
        <v>0</v>
      </c>
      <c r="F121" s="1">
        <v>2</v>
      </c>
      <c r="G121" s="1">
        <v>5</v>
      </c>
      <c r="H121" s="1">
        <v>4</v>
      </c>
      <c r="I121" s="1">
        <v>3</v>
      </c>
      <c r="J121" s="1">
        <v>18</v>
      </c>
      <c r="K121" s="1">
        <v>0</v>
      </c>
      <c r="L121" s="1">
        <v>1</v>
      </c>
      <c r="M121" s="1">
        <v>3</v>
      </c>
      <c r="N121" s="2" t="s">
        <v>223</v>
      </c>
      <c r="O121" s="1">
        <v>2</v>
      </c>
      <c r="P121" s="1">
        <v>2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</row>
    <row r="122" spans="1:26" x14ac:dyDescent="0.2">
      <c r="A122" s="2" t="s">
        <v>224</v>
      </c>
      <c r="B122" s="1">
        <v>15</v>
      </c>
      <c r="C122" s="1">
        <v>15</v>
      </c>
      <c r="D122" s="1">
        <v>0</v>
      </c>
      <c r="E122" s="1">
        <v>0</v>
      </c>
      <c r="F122" s="1">
        <v>2</v>
      </c>
      <c r="G122" s="1">
        <v>4</v>
      </c>
      <c r="H122" s="1">
        <v>1</v>
      </c>
      <c r="I122" s="1">
        <v>5</v>
      </c>
      <c r="J122" s="1">
        <v>2</v>
      </c>
      <c r="K122" s="1">
        <v>0</v>
      </c>
      <c r="L122" s="1">
        <v>0</v>
      </c>
      <c r="M122" s="1">
        <v>1</v>
      </c>
      <c r="N122" s="2" t="s">
        <v>224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</row>
    <row r="123" spans="1:26" x14ac:dyDescent="0.2">
      <c r="A123" s="2" t="s">
        <v>225</v>
      </c>
      <c r="B123" s="1">
        <v>12</v>
      </c>
      <c r="C123" s="1">
        <v>12</v>
      </c>
      <c r="D123" s="1">
        <v>0</v>
      </c>
      <c r="E123" s="1">
        <v>1</v>
      </c>
      <c r="F123" s="1">
        <v>1</v>
      </c>
      <c r="G123" s="1">
        <v>3</v>
      </c>
      <c r="H123" s="1">
        <v>0</v>
      </c>
      <c r="I123" s="1">
        <v>1</v>
      </c>
      <c r="J123" s="1">
        <v>5</v>
      </c>
      <c r="K123" s="1">
        <v>0</v>
      </c>
      <c r="L123" s="1">
        <v>0</v>
      </c>
      <c r="M123" s="1">
        <v>1</v>
      </c>
      <c r="N123" s="2" t="s">
        <v>225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</row>
    <row r="124" spans="1:26" x14ac:dyDescent="0.2">
      <c r="A124" s="2" t="s">
        <v>226</v>
      </c>
      <c r="B124" s="1">
        <v>22</v>
      </c>
      <c r="C124" s="1">
        <v>22</v>
      </c>
      <c r="D124" s="1">
        <v>0</v>
      </c>
      <c r="E124" s="1">
        <v>1</v>
      </c>
      <c r="F124" s="1">
        <v>1</v>
      </c>
      <c r="G124" s="1">
        <v>0</v>
      </c>
      <c r="H124" s="1">
        <v>1</v>
      </c>
      <c r="I124" s="1">
        <v>8</v>
      </c>
      <c r="J124" s="1">
        <v>9</v>
      </c>
      <c r="K124" s="1">
        <v>1</v>
      </c>
      <c r="L124" s="1">
        <v>0</v>
      </c>
      <c r="M124" s="1">
        <v>1</v>
      </c>
      <c r="N124" s="2" t="s">
        <v>226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</row>
    <row r="125" spans="1:26" x14ac:dyDescent="0.2">
      <c r="A125" s="2" t="s">
        <v>227</v>
      </c>
      <c r="B125" s="1">
        <v>22</v>
      </c>
      <c r="C125" s="1">
        <v>22</v>
      </c>
      <c r="D125" s="1">
        <v>0</v>
      </c>
      <c r="E125" s="1">
        <v>1</v>
      </c>
      <c r="F125" s="1">
        <v>1</v>
      </c>
      <c r="G125" s="1">
        <v>2</v>
      </c>
      <c r="H125" s="1">
        <v>1</v>
      </c>
      <c r="I125" s="1">
        <v>4</v>
      </c>
      <c r="J125" s="1">
        <v>13</v>
      </c>
      <c r="K125" s="1">
        <v>0</v>
      </c>
      <c r="L125" s="1">
        <v>0</v>
      </c>
      <c r="M125" s="1">
        <v>0</v>
      </c>
      <c r="N125" s="2" t="s">
        <v>227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</row>
    <row r="126" spans="1:26" x14ac:dyDescent="0.2">
      <c r="A126" s="2" t="s">
        <v>228</v>
      </c>
      <c r="B126" s="1">
        <v>8</v>
      </c>
      <c r="C126" s="1">
        <v>8</v>
      </c>
      <c r="D126" s="1">
        <v>0</v>
      </c>
      <c r="E126" s="1">
        <v>0</v>
      </c>
      <c r="F126" s="1">
        <v>1</v>
      </c>
      <c r="G126" s="1">
        <v>2</v>
      </c>
      <c r="H126" s="1">
        <v>1</v>
      </c>
      <c r="I126" s="1">
        <v>0</v>
      </c>
      <c r="J126" s="1">
        <v>2</v>
      </c>
      <c r="K126" s="1">
        <v>1</v>
      </c>
      <c r="L126" s="1">
        <v>0</v>
      </c>
      <c r="M126" s="1">
        <v>1</v>
      </c>
      <c r="N126" s="2" t="s">
        <v>228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</row>
    <row r="127" spans="1:26" x14ac:dyDescent="0.2">
      <c r="A127" s="2" t="s">
        <v>229</v>
      </c>
      <c r="B127" s="1">
        <v>9</v>
      </c>
      <c r="C127" s="1">
        <v>9</v>
      </c>
      <c r="D127" s="1">
        <v>0</v>
      </c>
      <c r="E127" s="1">
        <v>0</v>
      </c>
      <c r="F127" s="1">
        <v>1</v>
      </c>
      <c r="G127" s="1">
        <v>1</v>
      </c>
      <c r="H127" s="1">
        <v>0</v>
      </c>
      <c r="I127" s="1">
        <v>4</v>
      </c>
      <c r="J127" s="1">
        <v>2</v>
      </c>
      <c r="K127" s="1">
        <v>0</v>
      </c>
      <c r="L127" s="1">
        <v>0</v>
      </c>
      <c r="M127" s="1">
        <v>1</v>
      </c>
      <c r="N127" s="2" t="s">
        <v>229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</row>
    <row r="128" spans="1:26" x14ac:dyDescent="0.2">
      <c r="A128" s="2" t="s">
        <v>230</v>
      </c>
      <c r="B128" s="1">
        <v>1</v>
      </c>
      <c r="C128" s="1">
        <v>1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1</v>
      </c>
      <c r="J128" s="1">
        <v>0</v>
      </c>
      <c r="K128" s="1">
        <v>0</v>
      </c>
      <c r="L128" s="1">
        <v>0</v>
      </c>
      <c r="M128" s="1">
        <v>0</v>
      </c>
      <c r="N128" s="2" t="s">
        <v>230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</row>
    <row r="129" spans="1:26" x14ac:dyDescent="0.2">
      <c r="A129" s="2" t="s">
        <v>231</v>
      </c>
      <c r="B129" s="1">
        <v>2</v>
      </c>
      <c r="C129" s="1">
        <v>2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1</v>
      </c>
      <c r="J129" s="1">
        <v>1</v>
      </c>
      <c r="K129" s="1">
        <v>0</v>
      </c>
      <c r="L129" s="1">
        <v>0</v>
      </c>
      <c r="M129" s="1">
        <v>0</v>
      </c>
      <c r="N129" s="2" t="s">
        <v>231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</row>
    <row r="130" spans="1:26" s="18" customFormat="1" x14ac:dyDescent="0.2">
      <c r="A130" s="17" t="s">
        <v>232</v>
      </c>
      <c r="B130" s="18">
        <v>3477.7</v>
      </c>
      <c r="C130" s="18">
        <v>3614.4</v>
      </c>
      <c r="D130" s="18">
        <v>2221.1</v>
      </c>
      <c r="E130" s="18">
        <v>2405.1999999999998</v>
      </c>
      <c r="F130" s="18">
        <v>3066.6</v>
      </c>
      <c r="G130" s="18">
        <v>3422.7</v>
      </c>
      <c r="H130" s="18">
        <v>3114.2</v>
      </c>
      <c r="I130" s="18">
        <v>4021.1</v>
      </c>
      <c r="J130" s="18">
        <v>4227.3999999999996</v>
      </c>
      <c r="K130" s="18">
        <v>2764</v>
      </c>
      <c r="L130" s="18">
        <v>2415.9</v>
      </c>
      <c r="M130" s="18">
        <v>3685.8</v>
      </c>
      <c r="N130" s="17" t="s">
        <v>232</v>
      </c>
      <c r="O130" s="18">
        <v>1891.9</v>
      </c>
      <c r="P130" s="18">
        <v>2490.4</v>
      </c>
      <c r="Q130" s="18">
        <v>0</v>
      </c>
      <c r="R130" s="18">
        <v>0</v>
      </c>
      <c r="S130" s="18">
        <v>0</v>
      </c>
      <c r="T130" s="18">
        <v>1200</v>
      </c>
      <c r="U130" s="18">
        <v>360</v>
      </c>
      <c r="V130" s="18">
        <v>2920</v>
      </c>
      <c r="W130" s="18">
        <v>1070</v>
      </c>
      <c r="X130" s="18">
        <v>580</v>
      </c>
      <c r="Y130" s="18">
        <v>0</v>
      </c>
      <c r="Z130" s="18">
        <v>2317</v>
      </c>
    </row>
    <row r="131" spans="1:26" s="18" customFormat="1" x14ac:dyDescent="0.2">
      <c r="A131" s="17" t="s">
        <v>41</v>
      </c>
      <c r="B131" s="18">
        <v>2776</v>
      </c>
      <c r="C131" s="18">
        <v>2861.6</v>
      </c>
      <c r="D131" s="18">
        <v>2500</v>
      </c>
      <c r="E131" s="18">
        <v>2166.6999999999998</v>
      </c>
      <c r="F131" s="18">
        <v>2475</v>
      </c>
      <c r="G131" s="18">
        <v>2857.1</v>
      </c>
      <c r="H131" s="18">
        <v>2700</v>
      </c>
      <c r="I131" s="18">
        <v>2921.1</v>
      </c>
      <c r="J131" s="18">
        <v>3457.1</v>
      </c>
      <c r="K131" s="18">
        <v>2083.3000000000002</v>
      </c>
      <c r="L131" s="18">
        <v>1812.5</v>
      </c>
      <c r="M131" s="18">
        <v>2875</v>
      </c>
      <c r="N131" s="17" t="s">
        <v>41</v>
      </c>
      <c r="O131" s="18">
        <v>1681.8</v>
      </c>
      <c r="P131" s="18">
        <v>2375</v>
      </c>
      <c r="Q131" s="18">
        <v>0</v>
      </c>
      <c r="R131" s="18">
        <v>0</v>
      </c>
      <c r="S131" s="18">
        <v>0</v>
      </c>
      <c r="T131" s="18">
        <v>750</v>
      </c>
      <c r="U131" s="18">
        <v>312.89999999999998</v>
      </c>
      <c r="V131" s="18">
        <v>2500</v>
      </c>
      <c r="W131" s="18">
        <v>750</v>
      </c>
      <c r="X131" s="18">
        <v>750</v>
      </c>
      <c r="Y131" s="18">
        <v>0</v>
      </c>
      <c r="Z131" s="18">
        <v>2250</v>
      </c>
    </row>
    <row r="132" spans="1:26" x14ac:dyDescent="0.2">
      <c r="A132" s="30" t="s">
        <v>329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 t="s">
        <v>329</v>
      </c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</sheetData>
  <mergeCells count="8">
    <mergeCell ref="C2:M2"/>
    <mergeCell ref="O2:Z2"/>
    <mergeCell ref="C69:M69"/>
    <mergeCell ref="O69:Z69"/>
    <mergeCell ref="A132:M132"/>
    <mergeCell ref="N132:Z132"/>
    <mergeCell ref="A65:M65"/>
    <mergeCell ref="N65:Z65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E471-47CC-4A07-9A68-0A091A412B70}">
  <dimension ref="A1:Z101"/>
  <sheetViews>
    <sheetView view="pageBreakPreview" zoomScaleNormal="100" zoomScaleSheetLayoutView="100" workbookViewId="0">
      <selection activeCell="A101" sqref="A101:M101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275</v>
      </c>
      <c r="N1" s="2" t="s">
        <v>275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7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9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322</v>
      </c>
      <c r="E4" s="3"/>
      <c r="N4" s="2" t="s">
        <v>25</v>
      </c>
    </row>
    <row r="5" spans="1:26" x14ac:dyDescent="0.2">
      <c r="N5" s="2" t="s">
        <v>26</v>
      </c>
    </row>
    <row r="6" spans="1:26" x14ac:dyDescent="0.2">
      <c r="A6" s="2" t="s">
        <v>278</v>
      </c>
      <c r="B6" s="1">
        <v>68</v>
      </c>
      <c r="C6" s="1">
        <v>46</v>
      </c>
      <c r="D6" s="1">
        <v>0</v>
      </c>
      <c r="E6" s="1">
        <v>0</v>
      </c>
      <c r="F6" s="1">
        <v>9</v>
      </c>
      <c r="G6" s="1">
        <v>8</v>
      </c>
      <c r="H6" s="1">
        <v>0</v>
      </c>
      <c r="I6" s="1">
        <v>4</v>
      </c>
      <c r="J6" s="1">
        <v>20</v>
      </c>
      <c r="K6" s="1">
        <v>1</v>
      </c>
      <c r="L6" s="1">
        <v>3</v>
      </c>
      <c r="M6" s="1">
        <v>1</v>
      </c>
      <c r="N6" s="2" t="s">
        <v>1</v>
      </c>
      <c r="O6" s="1">
        <v>22</v>
      </c>
      <c r="P6" s="1">
        <v>4</v>
      </c>
      <c r="Q6" s="1">
        <v>0</v>
      </c>
      <c r="R6" s="1">
        <v>0</v>
      </c>
      <c r="S6" s="1">
        <v>0</v>
      </c>
      <c r="T6" s="1">
        <v>9</v>
      </c>
      <c r="U6" s="1">
        <v>5</v>
      </c>
      <c r="V6" s="1">
        <v>0</v>
      </c>
      <c r="W6" s="1">
        <v>4</v>
      </c>
      <c r="X6" s="1">
        <v>0</v>
      </c>
      <c r="Y6" s="1">
        <v>0</v>
      </c>
      <c r="Z6" s="1">
        <v>0</v>
      </c>
    </row>
    <row r="7" spans="1:26" x14ac:dyDescent="0.2">
      <c r="A7" s="2" t="s">
        <v>235</v>
      </c>
      <c r="B7" s="1">
        <v>6</v>
      </c>
      <c r="C7" s="1">
        <v>4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2" t="s">
        <v>235</v>
      </c>
      <c r="O7" s="1">
        <v>2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2</v>
      </c>
      <c r="X7" s="1">
        <v>0</v>
      </c>
      <c r="Y7" s="1">
        <v>0</v>
      </c>
      <c r="Z7" s="1">
        <v>0</v>
      </c>
    </row>
    <row r="8" spans="1:26" x14ac:dyDescent="0.2">
      <c r="A8" s="2" t="s">
        <v>236</v>
      </c>
      <c r="B8" s="1">
        <v>8</v>
      </c>
      <c r="C8" s="1">
        <v>5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1</v>
      </c>
      <c r="J8" s="1">
        <v>2</v>
      </c>
      <c r="K8" s="1">
        <v>0</v>
      </c>
      <c r="L8" s="1">
        <v>0</v>
      </c>
      <c r="M8" s="1">
        <v>1</v>
      </c>
      <c r="N8" s="2" t="s">
        <v>236</v>
      </c>
      <c r="O8" s="1">
        <v>3</v>
      </c>
      <c r="P8" s="1">
        <v>1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</row>
    <row r="9" spans="1:26" x14ac:dyDescent="0.2">
      <c r="A9" s="2" t="s">
        <v>237</v>
      </c>
      <c r="B9" s="1">
        <v>11</v>
      </c>
      <c r="C9" s="1">
        <v>2</v>
      </c>
      <c r="D9" s="1">
        <v>0</v>
      </c>
      <c r="E9" s="1">
        <v>0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2" t="s">
        <v>237</v>
      </c>
      <c r="O9" s="1">
        <v>9</v>
      </c>
      <c r="P9" s="1">
        <v>2</v>
      </c>
      <c r="Q9" s="1">
        <v>0</v>
      </c>
      <c r="R9" s="1">
        <v>0</v>
      </c>
      <c r="S9" s="1">
        <v>0</v>
      </c>
      <c r="T9" s="1">
        <v>4</v>
      </c>
      <c r="U9" s="1">
        <v>2</v>
      </c>
      <c r="V9" s="1">
        <v>0</v>
      </c>
      <c r="W9" s="1">
        <v>1</v>
      </c>
      <c r="X9" s="1">
        <v>0</v>
      </c>
      <c r="Y9" s="1">
        <v>0</v>
      </c>
      <c r="Z9" s="1">
        <v>0</v>
      </c>
    </row>
    <row r="10" spans="1:26" x14ac:dyDescent="0.2">
      <c r="A10" s="2" t="s">
        <v>238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2" t="s">
        <v>238</v>
      </c>
      <c r="O10" s="1">
        <v>1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239</v>
      </c>
      <c r="B11" s="1">
        <v>7</v>
      </c>
      <c r="C11" s="1">
        <v>4</v>
      </c>
      <c r="D11" s="1">
        <v>0</v>
      </c>
      <c r="E11" s="1">
        <v>0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0</v>
      </c>
      <c r="L11" s="1">
        <v>0</v>
      </c>
      <c r="M11" s="1">
        <v>0</v>
      </c>
      <c r="N11" s="2" t="s">
        <v>239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240</v>
      </c>
      <c r="B12" s="1">
        <v>8</v>
      </c>
      <c r="C12" s="1">
        <v>7</v>
      </c>
      <c r="D12" s="1">
        <v>0</v>
      </c>
      <c r="E12" s="1">
        <v>0</v>
      </c>
      <c r="F12" s="1">
        <v>1</v>
      </c>
      <c r="G12" s="1">
        <v>2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0</v>
      </c>
      <c r="N12" s="2" t="s">
        <v>240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241</v>
      </c>
      <c r="B13" s="1">
        <v>13</v>
      </c>
      <c r="C13" s="1">
        <v>12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0</v>
      </c>
      <c r="J13" s="1">
        <v>9</v>
      </c>
      <c r="K13" s="1">
        <v>0</v>
      </c>
      <c r="L13" s="1">
        <v>1</v>
      </c>
      <c r="M13" s="1">
        <v>0</v>
      </c>
      <c r="N13" s="2" t="s">
        <v>241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242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2" t="s">
        <v>242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243</v>
      </c>
      <c r="B15" s="1">
        <v>11</v>
      </c>
      <c r="C15" s="1">
        <v>9</v>
      </c>
      <c r="D15" s="1">
        <v>0</v>
      </c>
      <c r="E15" s="1">
        <v>0</v>
      </c>
      <c r="F15" s="1">
        <v>2</v>
      </c>
      <c r="G15" s="1">
        <v>4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2" t="s">
        <v>243</v>
      </c>
      <c r="O15" s="1">
        <v>2</v>
      </c>
      <c r="P15" s="1">
        <v>0</v>
      </c>
      <c r="Q15" s="1">
        <v>0</v>
      </c>
      <c r="R15" s="1">
        <v>0</v>
      </c>
      <c r="S15" s="1">
        <v>0</v>
      </c>
      <c r="T15" s="1">
        <v>2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2" t="s">
        <v>244</v>
      </c>
      <c r="B16" s="1">
        <v>2</v>
      </c>
      <c r="C16" s="1">
        <v>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1</v>
      </c>
      <c r="M16" s="1">
        <v>0</v>
      </c>
      <c r="N16" s="2" t="s">
        <v>244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2" t="s">
        <v>245</v>
      </c>
      <c r="B17" s="1">
        <v>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2" t="s">
        <v>245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s="18" customFormat="1" x14ac:dyDescent="0.2">
      <c r="A18" s="17" t="s">
        <v>232</v>
      </c>
      <c r="B18" s="18">
        <v>469.9</v>
      </c>
      <c r="C18" s="18">
        <v>588.1</v>
      </c>
      <c r="D18" s="18">
        <v>0</v>
      </c>
      <c r="E18" s="18">
        <v>0</v>
      </c>
      <c r="F18" s="18">
        <v>419.7</v>
      </c>
      <c r="G18" s="18">
        <v>722.5</v>
      </c>
      <c r="H18" s="18">
        <v>0</v>
      </c>
      <c r="I18" s="18">
        <v>142.5</v>
      </c>
      <c r="J18" s="18">
        <v>702.4</v>
      </c>
      <c r="K18" s="18">
        <v>250</v>
      </c>
      <c r="L18" s="18">
        <v>860</v>
      </c>
      <c r="M18" s="18">
        <v>50</v>
      </c>
      <c r="N18" s="17" t="s">
        <v>232</v>
      </c>
      <c r="O18" s="18">
        <v>222.8</v>
      </c>
      <c r="P18" s="18">
        <v>105.5</v>
      </c>
      <c r="Q18" s="18">
        <v>0</v>
      </c>
      <c r="R18" s="18">
        <v>0</v>
      </c>
      <c r="S18" s="18">
        <v>0</v>
      </c>
      <c r="T18" s="18">
        <v>381.1</v>
      </c>
      <c r="U18" s="18">
        <v>170</v>
      </c>
      <c r="V18" s="18">
        <v>0</v>
      </c>
      <c r="W18" s="18">
        <v>50</v>
      </c>
      <c r="X18" s="18">
        <v>0</v>
      </c>
      <c r="Y18" s="18">
        <v>0</v>
      </c>
      <c r="Z18" s="18">
        <v>0</v>
      </c>
    </row>
    <row r="19" spans="1:26" s="18" customFormat="1" x14ac:dyDescent="0.2">
      <c r="A19" s="17" t="s">
        <v>41</v>
      </c>
      <c r="B19" s="18">
        <v>281.3</v>
      </c>
      <c r="C19" s="18">
        <v>520.79999999999995</v>
      </c>
      <c r="D19" s="18">
        <v>0</v>
      </c>
      <c r="E19" s="18">
        <v>0</v>
      </c>
      <c r="F19" s="18">
        <v>225</v>
      </c>
      <c r="G19" s="18">
        <v>875</v>
      </c>
      <c r="H19" s="18">
        <v>0</v>
      </c>
      <c r="I19" s="18">
        <v>150</v>
      </c>
      <c r="J19" s="18">
        <v>611.1</v>
      </c>
      <c r="K19" s="18">
        <v>375</v>
      </c>
      <c r="L19" s="18">
        <v>625</v>
      </c>
      <c r="M19" s="18">
        <v>75</v>
      </c>
      <c r="N19" s="17" t="s">
        <v>41</v>
      </c>
      <c r="O19" s="18">
        <v>133.30000000000001</v>
      </c>
      <c r="P19" s="18">
        <v>125</v>
      </c>
      <c r="Q19" s="18">
        <v>0</v>
      </c>
      <c r="R19" s="18">
        <v>0</v>
      </c>
      <c r="S19" s="18">
        <v>0</v>
      </c>
      <c r="T19" s="18">
        <v>143.80000000000001</v>
      </c>
      <c r="U19" s="18">
        <v>212.5</v>
      </c>
      <c r="V19" s="18">
        <v>0</v>
      </c>
      <c r="W19" s="18">
        <v>50</v>
      </c>
      <c r="X19" s="18">
        <v>0</v>
      </c>
      <c r="Y19" s="18">
        <v>0</v>
      </c>
      <c r="Z19" s="18">
        <v>0</v>
      </c>
    </row>
    <row r="20" spans="1:26" x14ac:dyDescent="0.2">
      <c r="N20" s="2" t="s">
        <v>234</v>
      </c>
    </row>
    <row r="21" spans="1:26" x14ac:dyDescent="0.2">
      <c r="A21" s="2" t="s">
        <v>312</v>
      </c>
      <c r="B21" s="1">
        <v>29</v>
      </c>
      <c r="C21" s="1">
        <v>21</v>
      </c>
      <c r="D21" s="1">
        <v>0</v>
      </c>
      <c r="E21" s="1">
        <v>0</v>
      </c>
      <c r="F21" s="1">
        <v>4</v>
      </c>
      <c r="G21" s="1">
        <v>7</v>
      </c>
      <c r="H21" s="1">
        <v>0</v>
      </c>
      <c r="I21" s="1">
        <v>3</v>
      </c>
      <c r="J21" s="1">
        <v>5</v>
      </c>
      <c r="K21" s="1">
        <v>0</v>
      </c>
      <c r="L21" s="1">
        <v>2</v>
      </c>
      <c r="M21" s="1">
        <v>0</v>
      </c>
      <c r="N21" s="2" t="s">
        <v>1</v>
      </c>
      <c r="O21" s="1">
        <v>8</v>
      </c>
      <c r="P21" s="1">
        <v>2</v>
      </c>
      <c r="Q21" s="1">
        <v>0</v>
      </c>
      <c r="R21" s="1">
        <v>0</v>
      </c>
      <c r="S21" s="1">
        <v>0</v>
      </c>
      <c r="T21" s="1">
        <v>2</v>
      </c>
      <c r="U21" s="1">
        <v>2</v>
      </c>
      <c r="V21" s="1">
        <v>0</v>
      </c>
      <c r="W21" s="1">
        <v>2</v>
      </c>
      <c r="X21" s="1">
        <v>0</v>
      </c>
      <c r="Y21" s="1">
        <v>0</v>
      </c>
      <c r="Z21" s="1">
        <v>0</v>
      </c>
    </row>
    <row r="22" spans="1:26" x14ac:dyDescent="0.2">
      <c r="A22" s="2" t="s">
        <v>235</v>
      </c>
      <c r="B22" s="1">
        <v>3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1</v>
      </c>
      <c r="K22" s="1">
        <v>0</v>
      </c>
      <c r="L22" s="1">
        <v>0</v>
      </c>
      <c r="M22" s="1">
        <v>0</v>
      </c>
      <c r="N22" s="2" t="s">
        <v>235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</row>
    <row r="23" spans="1:26" x14ac:dyDescent="0.2">
      <c r="A23" s="2" t="s">
        <v>236</v>
      </c>
      <c r="B23" s="1">
        <v>4</v>
      </c>
      <c r="C23" s="1">
        <v>3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2" t="s">
        <v>236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2" t="s">
        <v>237</v>
      </c>
      <c r="B24" s="1">
        <v>3</v>
      </c>
      <c r="C24" s="1">
        <v>1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2" t="s">
        <v>237</v>
      </c>
      <c r="O24" s="1">
        <v>2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</row>
    <row r="25" spans="1:26" x14ac:dyDescent="0.2">
      <c r="A25" s="2" t="s">
        <v>238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2" t="s">
        <v>238</v>
      </c>
      <c r="O25" s="1">
        <v>1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239</v>
      </c>
      <c r="B26" s="1">
        <v>3</v>
      </c>
      <c r="C26" s="1">
        <v>2</v>
      </c>
      <c r="D26" s="1">
        <v>0</v>
      </c>
      <c r="E26" s="1">
        <v>0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239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240</v>
      </c>
      <c r="B27" s="1">
        <v>5</v>
      </c>
      <c r="C27" s="1">
        <v>4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1</v>
      </c>
      <c r="J27" s="1">
        <v>1</v>
      </c>
      <c r="K27" s="1">
        <v>0</v>
      </c>
      <c r="L27" s="1">
        <v>1</v>
      </c>
      <c r="M27" s="1">
        <v>0</v>
      </c>
      <c r="N27" s="2" t="s">
        <v>240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241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2" t="s">
        <v>241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242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2" t="s">
        <v>242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2" t="s">
        <v>243</v>
      </c>
      <c r="B30" s="1">
        <v>8</v>
      </c>
      <c r="C30" s="1">
        <v>7</v>
      </c>
      <c r="D30" s="1">
        <v>0</v>
      </c>
      <c r="E30" s="1">
        <v>0</v>
      </c>
      <c r="F30" s="1">
        <v>1</v>
      </c>
      <c r="G30" s="1">
        <v>4</v>
      </c>
      <c r="H30" s="1">
        <v>0</v>
      </c>
      <c r="I30" s="1">
        <v>0</v>
      </c>
      <c r="J30" s="1">
        <v>2</v>
      </c>
      <c r="K30" s="1">
        <v>0</v>
      </c>
      <c r="L30" s="1">
        <v>0</v>
      </c>
      <c r="M30" s="1">
        <v>0</v>
      </c>
      <c r="N30" s="2" t="s">
        <v>243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244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2" t="s">
        <v>244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245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2" t="s">
        <v>245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s="18" customFormat="1" x14ac:dyDescent="0.2">
      <c r="A33" s="17" t="s">
        <v>232</v>
      </c>
      <c r="B33" s="18">
        <v>485.2</v>
      </c>
      <c r="C33" s="18">
        <v>569.4</v>
      </c>
      <c r="D33" s="18">
        <v>0</v>
      </c>
      <c r="E33" s="18">
        <v>0</v>
      </c>
      <c r="F33" s="18">
        <v>407.5</v>
      </c>
      <c r="G33" s="18">
        <v>768.6</v>
      </c>
      <c r="H33" s="18">
        <v>0</v>
      </c>
      <c r="I33" s="18">
        <v>123.3</v>
      </c>
      <c r="J33" s="18">
        <v>499.6</v>
      </c>
      <c r="K33" s="18">
        <v>0</v>
      </c>
      <c r="L33" s="18">
        <v>1040</v>
      </c>
      <c r="M33" s="18">
        <v>0</v>
      </c>
      <c r="N33" s="17" t="s">
        <v>232</v>
      </c>
      <c r="O33" s="18">
        <v>264</v>
      </c>
      <c r="P33" s="18">
        <v>131</v>
      </c>
      <c r="Q33" s="18">
        <v>0</v>
      </c>
      <c r="R33" s="18">
        <v>0</v>
      </c>
      <c r="S33" s="18">
        <v>0</v>
      </c>
      <c r="T33" s="18">
        <v>640</v>
      </c>
      <c r="U33" s="18">
        <v>225</v>
      </c>
      <c r="V33" s="18">
        <v>0</v>
      </c>
      <c r="W33" s="18">
        <v>60</v>
      </c>
      <c r="X33" s="18">
        <v>0</v>
      </c>
      <c r="Y33" s="18">
        <v>0</v>
      </c>
      <c r="Z33" s="18">
        <v>0</v>
      </c>
    </row>
    <row r="34" spans="1:26" s="18" customFormat="1" x14ac:dyDescent="0.2">
      <c r="A34" s="17" t="s">
        <v>41</v>
      </c>
      <c r="B34" s="18">
        <v>275</v>
      </c>
      <c r="C34" s="18">
        <v>406.3</v>
      </c>
      <c r="D34" s="18">
        <v>0</v>
      </c>
      <c r="E34" s="18">
        <v>0</v>
      </c>
      <c r="F34" s="18">
        <v>175</v>
      </c>
      <c r="G34" s="18">
        <v>1062.5</v>
      </c>
      <c r="H34" s="18">
        <v>0</v>
      </c>
      <c r="I34" s="18">
        <v>75</v>
      </c>
      <c r="J34" s="18">
        <v>375</v>
      </c>
      <c r="K34" s="18">
        <v>0</v>
      </c>
      <c r="L34" s="18">
        <v>1000</v>
      </c>
      <c r="M34" s="18">
        <v>0</v>
      </c>
      <c r="N34" s="17" t="s">
        <v>41</v>
      </c>
      <c r="O34" s="18">
        <v>150</v>
      </c>
      <c r="P34" s="18">
        <v>150</v>
      </c>
      <c r="Q34" s="18">
        <v>0</v>
      </c>
      <c r="R34" s="18">
        <v>0</v>
      </c>
      <c r="S34" s="18">
        <v>0</v>
      </c>
      <c r="T34" s="18">
        <v>550</v>
      </c>
      <c r="U34" s="18">
        <v>250</v>
      </c>
      <c r="V34" s="18">
        <v>0</v>
      </c>
      <c r="W34" s="18">
        <v>75</v>
      </c>
      <c r="X34" s="18">
        <v>0</v>
      </c>
      <c r="Y34" s="18">
        <v>0</v>
      </c>
      <c r="Z34" s="18">
        <v>0</v>
      </c>
    </row>
    <row r="35" spans="1:26" x14ac:dyDescent="0.2">
      <c r="N35" s="2" t="s">
        <v>234</v>
      </c>
    </row>
    <row r="36" spans="1:26" x14ac:dyDescent="0.2">
      <c r="A36" s="2" t="s">
        <v>251</v>
      </c>
      <c r="B36" s="1">
        <v>39</v>
      </c>
      <c r="C36" s="1">
        <v>25</v>
      </c>
      <c r="D36" s="1">
        <v>0</v>
      </c>
      <c r="E36" s="1">
        <v>0</v>
      </c>
      <c r="F36" s="1">
        <v>5</v>
      </c>
      <c r="G36" s="1">
        <v>1</v>
      </c>
      <c r="H36" s="1">
        <v>0</v>
      </c>
      <c r="I36" s="1">
        <v>1</v>
      </c>
      <c r="J36" s="1">
        <v>15</v>
      </c>
      <c r="K36" s="1">
        <v>1</v>
      </c>
      <c r="L36" s="1">
        <v>1</v>
      </c>
      <c r="M36" s="1">
        <v>1</v>
      </c>
      <c r="N36" s="2" t="s">
        <v>1</v>
      </c>
      <c r="O36" s="1">
        <v>14</v>
      </c>
      <c r="P36" s="1">
        <v>2</v>
      </c>
      <c r="Q36" s="1">
        <v>0</v>
      </c>
      <c r="R36" s="1">
        <v>0</v>
      </c>
      <c r="S36" s="1">
        <v>0</v>
      </c>
      <c r="T36" s="1">
        <v>7</v>
      </c>
      <c r="U36" s="1">
        <v>3</v>
      </c>
      <c r="V36" s="1">
        <v>0</v>
      </c>
      <c r="W36" s="1">
        <v>2</v>
      </c>
      <c r="X36" s="1">
        <v>0</v>
      </c>
      <c r="Y36" s="1">
        <v>0</v>
      </c>
      <c r="Z36" s="1">
        <v>0</v>
      </c>
    </row>
    <row r="37" spans="1:26" x14ac:dyDescent="0.2">
      <c r="A37" s="2" t="s">
        <v>235</v>
      </c>
      <c r="B37" s="1">
        <v>3</v>
      </c>
      <c r="C37" s="1">
        <v>2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2" t="s">
        <v>235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</row>
    <row r="38" spans="1:26" x14ac:dyDescent="0.2">
      <c r="A38" s="2" t="s">
        <v>236</v>
      </c>
      <c r="B38" s="1">
        <v>4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1</v>
      </c>
      <c r="N38" s="2" t="s">
        <v>236</v>
      </c>
      <c r="O38" s="1">
        <v>2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</row>
    <row r="39" spans="1:26" x14ac:dyDescent="0.2">
      <c r="A39" s="2" t="s">
        <v>237</v>
      </c>
      <c r="B39" s="1">
        <v>8</v>
      </c>
      <c r="C39" s="1">
        <v>1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2" t="s">
        <v>237</v>
      </c>
      <c r="O39" s="1">
        <v>7</v>
      </c>
      <c r="P39" s="1">
        <v>1</v>
      </c>
      <c r="Q39" s="1">
        <v>0</v>
      </c>
      <c r="R39" s="1">
        <v>0</v>
      </c>
      <c r="S39" s="1">
        <v>0</v>
      </c>
      <c r="T39" s="1">
        <v>4</v>
      </c>
      <c r="U39" s="1">
        <v>2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2" t="s">
        <v>238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2" t="s">
        <v>238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239</v>
      </c>
      <c r="B41" s="1">
        <v>4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1</v>
      </c>
      <c r="K41" s="1">
        <v>0</v>
      </c>
      <c r="L41" s="1">
        <v>0</v>
      </c>
      <c r="M41" s="1">
        <v>0</v>
      </c>
      <c r="N41" s="2" t="s">
        <v>239</v>
      </c>
      <c r="O41" s="1">
        <v>2</v>
      </c>
      <c r="P41" s="1">
        <v>0</v>
      </c>
      <c r="Q41" s="1">
        <v>0</v>
      </c>
      <c r="R41" s="1">
        <v>0</v>
      </c>
      <c r="S41" s="1">
        <v>0</v>
      </c>
      <c r="T41" s="1">
        <v>1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2" t="s">
        <v>240</v>
      </c>
      <c r="B42" s="1">
        <v>3</v>
      </c>
      <c r="C42" s="1">
        <v>3</v>
      </c>
      <c r="D42" s="1">
        <v>0</v>
      </c>
      <c r="E42" s="1">
        <v>0</v>
      </c>
      <c r="F42" s="1">
        <v>1</v>
      </c>
      <c r="G42" s="1">
        <v>1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  <c r="M42" s="1">
        <v>0</v>
      </c>
      <c r="N42" s="2" t="s">
        <v>240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241</v>
      </c>
      <c r="B43" s="1">
        <v>12</v>
      </c>
      <c r="C43" s="1">
        <v>11</v>
      </c>
      <c r="D43" s="1">
        <v>0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9</v>
      </c>
      <c r="K43" s="1">
        <v>0</v>
      </c>
      <c r="L43" s="1">
        <v>1</v>
      </c>
      <c r="M43" s="1">
        <v>0</v>
      </c>
      <c r="N43" s="2" t="s">
        <v>241</v>
      </c>
      <c r="O43" s="1">
        <v>1</v>
      </c>
      <c r="P43" s="1">
        <v>0</v>
      </c>
      <c r="Q43" s="1">
        <v>0</v>
      </c>
      <c r="R43" s="1">
        <v>0</v>
      </c>
      <c r="S43" s="1">
        <v>0</v>
      </c>
      <c r="T43" s="1">
        <v>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242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2" t="s">
        <v>242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2" t="s">
        <v>243</v>
      </c>
      <c r="B45" s="1">
        <v>3</v>
      </c>
      <c r="C45" s="1">
        <v>2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2" t="s">
        <v>243</v>
      </c>
      <c r="O45" s="1">
        <v>1</v>
      </c>
      <c r="P45" s="1">
        <v>0</v>
      </c>
      <c r="Q45" s="1">
        <v>0</v>
      </c>
      <c r="R45" s="1">
        <v>0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2" t="s">
        <v>244</v>
      </c>
      <c r="B46" s="1">
        <v>1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2" t="s">
        <v>244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2" t="s">
        <v>245</v>
      </c>
      <c r="B47" s="1">
        <v>1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2" t="s">
        <v>245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s="18" customFormat="1" x14ac:dyDescent="0.2">
      <c r="A48" s="17" t="s">
        <v>232</v>
      </c>
      <c r="B48" s="18">
        <v>458.6</v>
      </c>
      <c r="C48" s="18">
        <v>603.79999999999995</v>
      </c>
      <c r="D48" s="18">
        <v>0</v>
      </c>
      <c r="E48" s="18">
        <v>0</v>
      </c>
      <c r="F48" s="18">
        <v>429.4</v>
      </c>
      <c r="G48" s="18">
        <v>400</v>
      </c>
      <c r="H48" s="18">
        <v>0</v>
      </c>
      <c r="I48" s="18">
        <v>200</v>
      </c>
      <c r="J48" s="18">
        <v>769.9</v>
      </c>
      <c r="K48" s="18">
        <v>250</v>
      </c>
      <c r="L48" s="18">
        <v>500</v>
      </c>
      <c r="M48" s="18">
        <v>50</v>
      </c>
      <c r="N48" s="17" t="s">
        <v>232</v>
      </c>
      <c r="O48" s="18">
        <v>199.3</v>
      </c>
      <c r="P48" s="18">
        <v>80</v>
      </c>
      <c r="Q48" s="18">
        <v>0</v>
      </c>
      <c r="R48" s="18">
        <v>0</v>
      </c>
      <c r="S48" s="18">
        <v>0</v>
      </c>
      <c r="T48" s="18">
        <v>307.10000000000002</v>
      </c>
      <c r="U48" s="18">
        <v>133.30000000000001</v>
      </c>
      <c r="V48" s="18">
        <v>0</v>
      </c>
      <c r="W48" s="18">
        <v>40</v>
      </c>
      <c r="X48" s="18">
        <v>0</v>
      </c>
      <c r="Y48" s="18">
        <v>0</v>
      </c>
      <c r="Z48" s="18">
        <v>0</v>
      </c>
    </row>
    <row r="49" spans="1:26" s="18" customFormat="1" x14ac:dyDescent="0.2">
      <c r="A49" s="17" t="s">
        <v>41</v>
      </c>
      <c r="B49" s="18">
        <v>291.7</v>
      </c>
      <c r="C49" s="18">
        <v>556.79999999999995</v>
      </c>
      <c r="D49" s="18">
        <v>0</v>
      </c>
      <c r="E49" s="18">
        <v>0</v>
      </c>
      <c r="F49" s="18">
        <v>375</v>
      </c>
      <c r="G49" s="18">
        <v>375</v>
      </c>
      <c r="H49" s="18">
        <v>0</v>
      </c>
      <c r="I49" s="18">
        <v>225</v>
      </c>
      <c r="J49" s="18">
        <v>625</v>
      </c>
      <c r="K49" s="18">
        <v>375</v>
      </c>
      <c r="L49" s="18">
        <v>625</v>
      </c>
      <c r="M49" s="18">
        <v>75</v>
      </c>
      <c r="N49" s="17" t="s">
        <v>41</v>
      </c>
      <c r="O49" s="18">
        <v>128.6</v>
      </c>
      <c r="P49" s="18">
        <v>100</v>
      </c>
      <c r="Q49" s="18">
        <v>0</v>
      </c>
      <c r="R49" s="18">
        <v>0</v>
      </c>
      <c r="S49" s="18">
        <v>0</v>
      </c>
      <c r="T49" s="18">
        <v>143.80000000000001</v>
      </c>
      <c r="U49" s="18">
        <v>137.5</v>
      </c>
      <c r="V49" s="18">
        <v>0</v>
      </c>
      <c r="W49" s="18">
        <v>50</v>
      </c>
      <c r="X49" s="18">
        <v>0</v>
      </c>
      <c r="Y49" s="18">
        <v>0</v>
      </c>
      <c r="Z49" s="18">
        <v>0</v>
      </c>
    </row>
    <row r="50" spans="1:26" x14ac:dyDescent="0.2">
      <c r="A50" s="30" t="s">
        <v>329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 t="s">
        <v>329</v>
      </c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2" spans="1:26" x14ac:dyDescent="0.2">
      <c r="A52" s="2" t="s">
        <v>275</v>
      </c>
      <c r="N52" s="2" t="s">
        <v>275</v>
      </c>
    </row>
    <row r="53" spans="1:26" x14ac:dyDescent="0.2">
      <c r="A53" s="5"/>
      <c r="B53" s="6" t="s">
        <v>1</v>
      </c>
      <c r="C53" s="28" t="s">
        <v>247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7"/>
      <c r="O53" s="28" t="s">
        <v>248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9"/>
    </row>
    <row r="54" spans="1:26" s="4" customFormat="1" ht="9.6" x14ac:dyDescent="0.2">
      <c r="A54" s="8"/>
      <c r="B54" s="9" t="s">
        <v>0</v>
      </c>
      <c r="C54" s="10" t="s">
        <v>2</v>
      </c>
      <c r="D54" s="10" t="s">
        <v>4</v>
      </c>
      <c r="E54" s="10" t="s">
        <v>5</v>
      </c>
      <c r="F54" s="10" t="s">
        <v>6</v>
      </c>
      <c r="G54" s="10" t="s">
        <v>7</v>
      </c>
      <c r="H54" s="10" t="s">
        <v>8</v>
      </c>
      <c r="I54" s="10" t="s">
        <v>9</v>
      </c>
      <c r="J54" s="10" t="s">
        <v>10</v>
      </c>
      <c r="K54" s="10" t="s">
        <v>11</v>
      </c>
      <c r="L54" s="10" t="s">
        <v>12</v>
      </c>
      <c r="M54" s="10" t="s">
        <v>13</v>
      </c>
      <c r="N54" s="9"/>
      <c r="O54" s="10" t="s">
        <v>1</v>
      </c>
      <c r="P54" s="10" t="s">
        <v>14</v>
      </c>
      <c r="Q54" s="10" t="s">
        <v>15</v>
      </c>
      <c r="R54" s="10" t="s">
        <v>16</v>
      </c>
      <c r="S54" s="10" t="s">
        <v>17</v>
      </c>
      <c r="T54" s="10" t="s">
        <v>18</v>
      </c>
      <c r="U54" s="10" t="s">
        <v>19</v>
      </c>
      <c r="V54" s="10" t="s">
        <v>20</v>
      </c>
      <c r="W54" s="10" t="s">
        <v>21</v>
      </c>
      <c r="X54" s="10" t="s">
        <v>22</v>
      </c>
      <c r="Y54" s="10" t="s">
        <v>23</v>
      </c>
      <c r="Z54" s="11" t="s">
        <v>24</v>
      </c>
    </row>
    <row r="55" spans="1:26" x14ac:dyDescent="0.2">
      <c r="A55" s="2" t="s">
        <v>321</v>
      </c>
      <c r="N55" s="2" t="s">
        <v>26</v>
      </c>
    </row>
    <row r="56" spans="1:26" x14ac:dyDescent="0.2">
      <c r="N56" s="2" t="s">
        <v>246</v>
      </c>
    </row>
    <row r="57" spans="1:26" x14ac:dyDescent="0.2">
      <c r="A57" s="2" t="s">
        <v>249</v>
      </c>
      <c r="B57" s="1">
        <v>41</v>
      </c>
      <c r="C57" s="1">
        <v>33</v>
      </c>
      <c r="D57" s="1">
        <v>0</v>
      </c>
      <c r="E57" s="1">
        <v>3</v>
      </c>
      <c r="F57" s="1">
        <v>5</v>
      </c>
      <c r="G57" s="1">
        <v>3</v>
      </c>
      <c r="H57" s="1">
        <v>1</v>
      </c>
      <c r="I57" s="1">
        <v>1</v>
      </c>
      <c r="J57" s="1">
        <v>15</v>
      </c>
      <c r="K57" s="1">
        <v>1</v>
      </c>
      <c r="L57" s="1">
        <v>4</v>
      </c>
      <c r="M57" s="1">
        <v>0</v>
      </c>
      <c r="N57" s="2" t="s">
        <v>1</v>
      </c>
      <c r="O57" s="1">
        <v>8</v>
      </c>
      <c r="P57" s="1">
        <v>3</v>
      </c>
      <c r="Q57" s="1">
        <v>0</v>
      </c>
      <c r="R57" s="1">
        <v>0</v>
      </c>
      <c r="S57" s="1">
        <v>0</v>
      </c>
      <c r="T57" s="1">
        <v>0</v>
      </c>
      <c r="U57" s="1">
        <v>4</v>
      </c>
      <c r="V57" s="1">
        <v>0</v>
      </c>
      <c r="W57" s="1">
        <v>1</v>
      </c>
      <c r="X57" s="1">
        <v>0</v>
      </c>
      <c r="Y57" s="1">
        <v>0</v>
      </c>
      <c r="Z57" s="1">
        <v>0</v>
      </c>
    </row>
    <row r="58" spans="1:26" x14ac:dyDescent="0.2">
      <c r="A58" s="2" t="s">
        <v>235</v>
      </c>
      <c r="B58" s="1">
        <v>3</v>
      </c>
      <c r="C58" s="1">
        <v>3</v>
      </c>
      <c r="D58" s="1">
        <v>0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2</v>
      </c>
      <c r="K58" s="1">
        <v>0</v>
      </c>
      <c r="L58" s="1">
        <v>0</v>
      </c>
      <c r="M58" s="1">
        <v>0</v>
      </c>
      <c r="N58" s="2" t="s">
        <v>235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2" t="s">
        <v>236</v>
      </c>
      <c r="B59" s="1">
        <v>4</v>
      </c>
      <c r="C59" s="1">
        <v>2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  <c r="L59" s="1">
        <v>0</v>
      </c>
      <c r="M59" s="1">
        <v>0</v>
      </c>
      <c r="N59" s="2" t="s">
        <v>236</v>
      </c>
      <c r="O59" s="1">
        <v>2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</v>
      </c>
      <c r="V59" s="1">
        <v>0</v>
      </c>
      <c r="W59" s="1">
        <v>1</v>
      </c>
      <c r="X59" s="1">
        <v>0</v>
      </c>
      <c r="Y59" s="1">
        <v>0</v>
      </c>
      <c r="Z59" s="1">
        <v>0</v>
      </c>
    </row>
    <row r="60" spans="1:26" x14ac:dyDescent="0.2">
      <c r="A60" s="2" t="s">
        <v>237</v>
      </c>
      <c r="B60" s="1">
        <v>7</v>
      </c>
      <c r="C60" s="1">
        <v>5</v>
      </c>
      <c r="D60" s="1">
        <v>0</v>
      </c>
      <c r="E60" s="1">
        <v>0</v>
      </c>
      <c r="F60" s="1">
        <v>2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0</v>
      </c>
      <c r="N60" s="2" t="s">
        <v>237</v>
      </c>
      <c r="O60" s="1">
        <v>2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1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2" t="s">
        <v>238</v>
      </c>
      <c r="B61" s="1">
        <v>2</v>
      </c>
      <c r="C61" s="1">
        <v>1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2" t="s">
        <v>238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2" t="s">
        <v>239</v>
      </c>
      <c r="B62" s="1">
        <v>5</v>
      </c>
      <c r="C62" s="1">
        <v>4</v>
      </c>
      <c r="D62" s="1">
        <v>0</v>
      </c>
      <c r="E62" s="1">
        <v>0</v>
      </c>
      <c r="F62" s="1">
        <v>1</v>
      </c>
      <c r="G62" s="1">
        <v>2</v>
      </c>
      <c r="H62" s="1">
        <v>1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2" t="s">
        <v>239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1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2" t="s">
        <v>240</v>
      </c>
      <c r="B63" s="1">
        <v>5</v>
      </c>
      <c r="C63" s="1">
        <v>5</v>
      </c>
      <c r="D63" s="1">
        <v>0</v>
      </c>
      <c r="E63" s="1">
        <v>2</v>
      </c>
      <c r="F63" s="1">
        <v>0</v>
      </c>
      <c r="G63" s="1">
        <v>0</v>
      </c>
      <c r="H63" s="1">
        <v>0</v>
      </c>
      <c r="I63" s="1">
        <v>0</v>
      </c>
      <c r="J63" s="1">
        <v>3</v>
      </c>
      <c r="K63" s="1">
        <v>0</v>
      </c>
      <c r="L63" s="1">
        <v>0</v>
      </c>
      <c r="M63" s="1">
        <v>0</v>
      </c>
      <c r="N63" s="2" t="s">
        <v>240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2" t="s">
        <v>241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2" t="s">
        <v>241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2" t="s">
        <v>242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2" t="s">
        <v>242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2" t="s">
        <v>243</v>
      </c>
      <c r="B66" s="1">
        <v>7</v>
      </c>
      <c r="C66" s="1">
        <v>5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1</v>
      </c>
      <c r="J66" s="1">
        <v>2</v>
      </c>
      <c r="K66" s="1">
        <v>0</v>
      </c>
      <c r="L66" s="1">
        <v>1</v>
      </c>
      <c r="M66" s="1">
        <v>0</v>
      </c>
      <c r="N66" s="2" t="s">
        <v>243</v>
      </c>
      <c r="O66" s="1">
        <v>2</v>
      </c>
      <c r="P66" s="1">
        <v>2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2" t="s">
        <v>244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2" t="s">
        <v>244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2" t="s">
        <v>245</v>
      </c>
      <c r="B68" s="1">
        <v>8</v>
      </c>
      <c r="C68" s="1">
        <v>8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3</v>
      </c>
      <c r="M68" s="1">
        <v>0</v>
      </c>
      <c r="N68" s="2" t="s">
        <v>245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s="18" customFormat="1" x14ac:dyDescent="0.2">
      <c r="A69" s="17" t="s">
        <v>232</v>
      </c>
      <c r="B69" s="18">
        <v>1045.7</v>
      </c>
      <c r="C69" s="18">
        <v>1205.9000000000001</v>
      </c>
      <c r="D69" s="18">
        <v>0</v>
      </c>
      <c r="E69" s="18">
        <v>210</v>
      </c>
      <c r="F69" s="18">
        <v>122</v>
      </c>
      <c r="G69" s="18">
        <v>466.7</v>
      </c>
      <c r="H69" s="18">
        <v>200</v>
      </c>
      <c r="I69" s="18">
        <v>1000</v>
      </c>
      <c r="J69" s="18">
        <v>1427.7</v>
      </c>
      <c r="K69" s="18">
        <v>50</v>
      </c>
      <c r="L69" s="18">
        <v>3622.3</v>
      </c>
      <c r="M69" s="18">
        <v>0</v>
      </c>
      <c r="N69" s="17" t="s">
        <v>232</v>
      </c>
      <c r="O69" s="18">
        <v>385</v>
      </c>
      <c r="P69" s="18">
        <v>833.3</v>
      </c>
      <c r="Q69" s="18">
        <v>0</v>
      </c>
      <c r="R69" s="18">
        <v>0</v>
      </c>
      <c r="S69" s="18">
        <v>0</v>
      </c>
      <c r="T69" s="18">
        <v>0</v>
      </c>
      <c r="U69" s="18">
        <v>125</v>
      </c>
      <c r="V69" s="18">
        <v>0</v>
      </c>
      <c r="W69" s="18">
        <v>80</v>
      </c>
      <c r="X69" s="18">
        <v>0</v>
      </c>
      <c r="Y69" s="18">
        <v>0</v>
      </c>
      <c r="Z69" s="18">
        <v>0</v>
      </c>
    </row>
    <row r="70" spans="1:26" s="18" customFormat="1" x14ac:dyDescent="0.2">
      <c r="A70" s="17" t="s">
        <v>41</v>
      </c>
      <c r="B70" s="18">
        <v>245</v>
      </c>
      <c r="C70" s="18">
        <v>325</v>
      </c>
      <c r="D70" s="18">
        <v>0</v>
      </c>
      <c r="E70" s="18">
        <v>312.5</v>
      </c>
      <c r="F70" s="18">
        <v>137.5</v>
      </c>
      <c r="G70" s="18">
        <v>237.5</v>
      </c>
      <c r="H70" s="18">
        <v>225</v>
      </c>
      <c r="I70" s="18">
        <v>1250</v>
      </c>
      <c r="J70" s="18">
        <v>458.3</v>
      </c>
      <c r="K70" s="18">
        <v>75</v>
      </c>
      <c r="M70" s="18">
        <v>0</v>
      </c>
      <c r="N70" s="17" t="s">
        <v>41</v>
      </c>
      <c r="O70" s="18">
        <v>150</v>
      </c>
      <c r="P70" s="18">
        <v>1125</v>
      </c>
      <c r="Q70" s="18">
        <v>0</v>
      </c>
      <c r="R70" s="18">
        <v>0</v>
      </c>
      <c r="S70" s="18">
        <v>0</v>
      </c>
      <c r="T70" s="18">
        <v>0</v>
      </c>
      <c r="U70" s="18">
        <v>150</v>
      </c>
      <c r="V70" s="18">
        <v>0</v>
      </c>
      <c r="W70" s="18">
        <v>75</v>
      </c>
      <c r="X70" s="18">
        <v>0</v>
      </c>
      <c r="Y70" s="18">
        <v>0</v>
      </c>
      <c r="Z70" s="18">
        <v>0</v>
      </c>
    </row>
    <row r="71" spans="1:26" x14ac:dyDescent="0.2">
      <c r="N71" s="2" t="s">
        <v>42</v>
      </c>
    </row>
    <row r="72" spans="1:26" x14ac:dyDescent="0.2">
      <c r="A72" s="2" t="s">
        <v>279</v>
      </c>
      <c r="B72" s="1">
        <v>15</v>
      </c>
      <c r="C72" s="1">
        <v>12</v>
      </c>
      <c r="D72" s="1">
        <v>0</v>
      </c>
      <c r="E72" s="1">
        <v>1</v>
      </c>
      <c r="F72" s="1">
        <v>0</v>
      </c>
      <c r="G72" s="1">
        <v>2</v>
      </c>
      <c r="H72" s="1">
        <v>0</v>
      </c>
      <c r="I72" s="1">
        <v>0</v>
      </c>
      <c r="J72" s="1">
        <v>9</v>
      </c>
      <c r="K72" s="1">
        <v>0</v>
      </c>
      <c r="L72" s="1">
        <v>0</v>
      </c>
      <c r="M72" s="1">
        <v>0</v>
      </c>
      <c r="N72" s="2" t="s">
        <v>1</v>
      </c>
      <c r="O72" s="1">
        <v>3</v>
      </c>
      <c r="P72" s="1">
        <v>1</v>
      </c>
      <c r="Q72" s="1">
        <v>0</v>
      </c>
      <c r="R72" s="1">
        <v>0</v>
      </c>
      <c r="S72" s="1">
        <v>0</v>
      </c>
      <c r="T72" s="1">
        <v>0</v>
      </c>
      <c r="U72" s="1">
        <v>1</v>
      </c>
      <c r="V72" s="1">
        <v>0</v>
      </c>
      <c r="W72" s="1">
        <v>1</v>
      </c>
      <c r="X72" s="1">
        <v>0</v>
      </c>
      <c r="Y72" s="1">
        <v>0</v>
      </c>
      <c r="Z72" s="1">
        <v>0</v>
      </c>
    </row>
    <row r="73" spans="1:26" x14ac:dyDescent="0.2">
      <c r="A73" s="2" t="s">
        <v>235</v>
      </c>
      <c r="B73" s="1">
        <v>2</v>
      </c>
      <c r="C73" s="1">
        <v>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2</v>
      </c>
      <c r="K73" s="1">
        <v>0</v>
      </c>
      <c r="L73" s="1">
        <v>0</v>
      </c>
      <c r="M73" s="1">
        <v>0</v>
      </c>
      <c r="N73" s="2" t="s">
        <v>235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2" t="s">
        <v>236</v>
      </c>
      <c r="B74" s="1">
        <v>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2" t="s">
        <v>236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1</v>
      </c>
      <c r="X74" s="1">
        <v>0</v>
      </c>
      <c r="Y74" s="1">
        <v>0</v>
      </c>
      <c r="Z74" s="1">
        <v>0</v>
      </c>
    </row>
    <row r="75" spans="1:26" x14ac:dyDescent="0.2">
      <c r="A75" s="2" t="s">
        <v>237</v>
      </c>
      <c r="B75" s="1">
        <v>2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2</v>
      </c>
      <c r="K75" s="1">
        <v>0</v>
      </c>
      <c r="L75" s="1">
        <v>0</v>
      </c>
      <c r="M75" s="1">
        <v>0</v>
      </c>
      <c r="N75" s="2" t="s">
        <v>237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2" t="s">
        <v>238</v>
      </c>
      <c r="B76" s="1">
        <v>1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2" t="s">
        <v>238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2" t="s">
        <v>239</v>
      </c>
      <c r="B77" s="1">
        <v>1</v>
      </c>
      <c r="C77" s="1">
        <v>1</v>
      </c>
      <c r="D77" s="1">
        <v>0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2" t="s">
        <v>239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2" t="s">
        <v>240</v>
      </c>
      <c r="B78" s="1">
        <v>1</v>
      </c>
      <c r="C78" s="1">
        <v>1</v>
      </c>
      <c r="D78" s="1">
        <v>0</v>
      </c>
      <c r="E78" s="1">
        <v>1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2" t="s">
        <v>240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2" t="s">
        <v>241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2" t="s">
        <v>241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2" t="s">
        <v>242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2" t="s">
        <v>242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2" t="s">
        <v>243</v>
      </c>
      <c r="B81" s="1">
        <v>3</v>
      </c>
      <c r="C81" s="1">
        <v>2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">
        <v>0</v>
      </c>
      <c r="L81" s="1">
        <v>0</v>
      </c>
      <c r="M81" s="1">
        <v>0</v>
      </c>
      <c r="N81" s="2" t="s">
        <v>243</v>
      </c>
      <c r="O81" s="1">
        <v>1</v>
      </c>
      <c r="P81" s="1">
        <v>1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2" t="s">
        <v>244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2" t="s">
        <v>244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2" t="s">
        <v>245</v>
      </c>
      <c r="B83" s="1">
        <v>4</v>
      </c>
      <c r="C83" s="1">
        <v>4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4</v>
      </c>
      <c r="K83" s="1">
        <v>0</v>
      </c>
      <c r="L83" s="1">
        <v>0</v>
      </c>
      <c r="M83" s="1">
        <v>0</v>
      </c>
      <c r="N83" s="2" t="s">
        <v>245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s="18" customFormat="1" x14ac:dyDescent="0.2">
      <c r="A84" s="17" t="s">
        <v>232</v>
      </c>
      <c r="B84" s="18">
        <v>1306.3</v>
      </c>
      <c r="C84" s="18">
        <v>1513.8</v>
      </c>
      <c r="D84" s="18">
        <v>0</v>
      </c>
      <c r="E84" s="18">
        <v>300</v>
      </c>
      <c r="F84" s="18">
        <v>0</v>
      </c>
      <c r="G84" s="18">
        <v>600</v>
      </c>
      <c r="H84" s="18">
        <v>0</v>
      </c>
      <c r="I84" s="18">
        <v>0</v>
      </c>
      <c r="J84" s="18">
        <v>1851.7</v>
      </c>
      <c r="K84" s="18">
        <v>0</v>
      </c>
      <c r="L84" s="18">
        <v>0</v>
      </c>
      <c r="M84" s="18">
        <v>0</v>
      </c>
      <c r="N84" s="17" t="s">
        <v>232</v>
      </c>
      <c r="O84" s="18">
        <v>476.7</v>
      </c>
      <c r="P84" s="18">
        <v>1200</v>
      </c>
      <c r="Q84" s="18">
        <v>0</v>
      </c>
      <c r="R84" s="18">
        <v>0</v>
      </c>
      <c r="S84" s="18">
        <v>0</v>
      </c>
      <c r="T84" s="18">
        <v>0</v>
      </c>
      <c r="U84" s="18">
        <v>150</v>
      </c>
      <c r="V84" s="18">
        <v>0</v>
      </c>
      <c r="W84" s="18">
        <v>80</v>
      </c>
      <c r="X84" s="18">
        <v>0</v>
      </c>
      <c r="Y84" s="18">
        <v>0</v>
      </c>
      <c r="Z84" s="18">
        <v>0</v>
      </c>
    </row>
    <row r="85" spans="1:26" s="18" customFormat="1" x14ac:dyDescent="0.2">
      <c r="A85" s="17" t="s">
        <v>41</v>
      </c>
      <c r="B85" s="18">
        <v>375</v>
      </c>
      <c r="C85" s="18">
        <v>750</v>
      </c>
      <c r="D85" s="18">
        <v>0</v>
      </c>
      <c r="E85" s="18">
        <v>375</v>
      </c>
      <c r="F85" s="18">
        <v>0</v>
      </c>
      <c r="G85" s="18">
        <v>625</v>
      </c>
      <c r="H85" s="18">
        <v>0</v>
      </c>
      <c r="I85" s="18">
        <v>0</v>
      </c>
      <c r="J85" s="18">
        <v>1250</v>
      </c>
      <c r="K85" s="18">
        <v>0</v>
      </c>
      <c r="L85" s="18">
        <v>0</v>
      </c>
      <c r="M85" s="18">
        <v>0</v>
      </c>
      <c r="N85" s="17" t="s">
        <v>41</v>
      </c>
      <c r="O85" s="18">
        <v>175</v>
      </c>
      <c r="P85" s="18">
        <v>1250</v>
      </c>
      <c r="Q85" s="18">
        <v>0</v>
      </c>
      <c r="R85" s="18">
        <v>0</v>
      </c>
      <c r="S85" s="18">
        <v>0</v>
      </c>
      <c r="T85" s="18">
        <v>0</v>
      </c>
      <c r="U85" s="18">
        <v>175</v>
      </c>
      <c r="V85" s="18">
        <v>0</v>
      </c>
      <c r="W85" s="18">
        <v>75</v>
      </c>
      <c r="X85" s="18">
        <v>0</v>
      </c>
      <c r="Y85" s="18">
        <v>0</v>
      </c>
      <c r="Z85" s="18">
        <v>0</v>
      </c>
    </row>
    <row r="86" spans="1:26" x14ac:dyDescent="0.2">
      <c r="N86" s="2" t="s">
        <v>43</v>
      </c>
    </row>
    <row r="87" spans="1:26" x14ac:dyDescent="0.2">
      <c r="A87" s="2" t="s">
        <v>280</v>
      </c>
      <c r="B87" s="1">
        <v>26</v>
      </c>
      <c r="C87" s="1">
        <v>21</v>
      </c>
      <c r="D87" s="1">
        <v>0</v>
      </c>
      <c r="E87" s="1">
        <v>2</v>
      </c>
      <c r="F87" s="1">
        <v>5</v>
      </c>
      <c r="G87" s="1">
        <v>1</v>
      </c>
      <c r="H87" s="1">
        <v>1</v>
      </c>
      <c r="I87" s="1">
        <v>1</v>
      </c>
      <c r="J87" s="1">
        <v>6</v>
      </c>
      <c r="K87" s="1">
        <v>1</v>
      </c>
      <c r="L87" s="1">
        <v>4</v>
      </c>
      <c r="M87" s="1">
        <v>0</v>
      </c>
      <c r="N87" s="2" t="s">
        <v>1</v>
      </c>
      <c r="O87" s="1">
        <v>5</v>
      </c>
      <c r="P87" s="1">
        <v>2</v>
      </c>
      <c r="Q87" s="1">
        <v>0</v>
      </c>
      <c r="R87" s="1">
        <v>0</v>
      </c>
      <c r="S87" s="1">
        <v>0</v>
      </c>
      <c r="T87" s="1">
        <v>0</v>
      </c>
      <c r="U87" s="1">
        <v>3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2" t="s">
        <v>235</v>
      </c>
      <c r="B88" s="1">
        <v>1</v>
      </c>
      <c r="C88" s="1">
        <v>1</v>
      </c>
      <c r="D88" s="1">
        <v>0</v>
      </c>
      <c r="E88" s="1">
        <v>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2" t="s">
        <v>235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2">
      <c r="A89" s="2" t="s">
        <v>236</v>
      </c>
      <c r="B89" s="1">
        <v>3</v>
      </c>
      <c r="C89" s="1">
        <v>2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0</v>
      </c>
      <c r="K89" s="1">
        <v>1</v>
      </c>
      <c r="L89" s="1">
        <v>0</v>
      </c>
      <c r="M89" s="1">
        <v>0</v>
      </c>
      <c r="N89" s="2" t="s">
        <v>236</v>
      </c>
      <c r="O89" s="1">
        <v>1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1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2">
      <c r="A90" s="2" t="s">
        <v>237</v>
      </c>
      <c r="B90" s="1">
        <v>5</v>
      </c>
      <c r="C90" s="1">
        <v>3</v>
      </c>
      <c r="D90" s="1">
        <v>0</v>
      </c>
      <c r="E90" s="1">
        <v>0</v>
      </c>
      <c r="F90" s="1">
        <v>2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2" t="s">
        <v>237</v>
      </c>
      <c r="O90" s="1">
        <v>2</v>
      </c>
      <c r="P90" s="1">
        <v>1</v>
      </c>
      <c r="Q90" s="1">
        <v>0</v>
      </c>
      <c r="R90" s="1">
        <v>0</v>
      </c>
      <c r="S90" s="1">
        <v>0</v>
      </c>
      <c r="T90" s="1">
        <v>0</v>
      </c>
      <c r="U90" s="1">
        <v>1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2">
      <c r="A91" s="2" t="s">
        <v>238</v>
      </c>
      <c r="B91" s="1">
        <v>1</v>
      </c>
      <c r="C91" s="1">
        <v>1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2" t="s">
        <v>238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</row>
    <row r="92" spans="1:26" x14ac:dyDescent="0.2">
      <c r="A92" s="2" t="s">
        <v>239</v>
      </c>
      <c r="B92" s="1">
        <v>4</v>
      </c>
      <c r="C92" s="1">
        <v>3</v>
      </c>
      <c r="D92" s="1">
        <v>0</v>
      </c>
      <c r="E92" s="1">
        <v>0</v>
      </c>
      <c r="F92" s="1">
        <v>1</v>
      </c>
      <c r="G92" s="1">
        <v>1</v>
      </c>
      <c r="H92" s="1">
        <v>1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2" t="s">
        <v>239</v>
      </c>
      <c r="O92" s="1">
        <v>1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</row>
    <row r="93" spans="1:26" x14ac:dyDescent="0.2">
      <c r="A93" s="2" t="s">
        <v>240</v>
      </c>
      <c r="B93" s="1">
        <v>4</v>
      </c>
      <c r="C93" s="1">
        <v>4</v>
      </c>
      <c r="D93" s="1">
        <v>0</v>
      </c>
      <c r="E93" s="1">
        <v>1</v>
      </c>
      <c r="F93" s="1">
        <v>0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0</v>
      </c>
      <c r="N93" s="2" t="s">
        <v>240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</row>
    <row r="94" spans="1:26" x14ac:dyDescent="0.2">
      <c r="A94" s="2" t="s">
        <v>241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2" t="s">
        <v>241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</row>
    <row r="95" spans="1:26" x14ac:dyDescent="0.2">
      <c r="A95" s="2" t="s">
        <v>242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2" t="s">
        <v>242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2">
      <c r="A96" s="2" t="s">
        <v>243</v>
      </c>
      <c r="B96" s="1">
        <v>4</v>
      </c>
      <c r="C96" s="1">
        <v>3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1">
        <v>1</v>
      </c>
      <c r="K96" s="1">
        <v>0</v>
      </c>
      <c r="L96" s="1">
        <v>1</v>
      </c>
      <c r="M96" s="1">
        <v>0</v>
      </c>
      <c r="N96" s="2" t="s">
        <v>243</v>
      </c>
      <c r="O96" s="1">
        <v>1</v>
      </c>
      <c r="P96" s="1">
        <v>1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2">
      <c r="A97" s="2" t="s">
        <v>244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2" t="s">
        <v>244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</row>
    <row r="98" spans="1:26" x14ac:dyDescent="0.2">
      <c r="A98" s="2" t="s">
        <v>245</v>
      </c>
      <c r="B98" s="1">
        <v>4</v>
      </c>
      <c r="C98" s="1">
        <v>4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3</v>
      </c>
      <c r="M98" s="1">
        <v>0</v>
      </c>
      <c r="N98" s="2" t="s">
        <v>245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</row>
    <row r="99" spans="1:26" s="18" customFormat="1" x14ac:dyDescent="0.2">
      <c r="A99" s="17" t="s">
        <v>232</v>
      </c>
      <c r="B99" s="18">
        <v>895.3</v>
      </c>
      <c r="C99" s="18">
        <v>1030</v>
      </c>
      <c r="D99" s="18">
        <v>0</v>
      </c>
      <c r="E99" s="18">
        <v>165</v>
      </c>
      <c r="F99" s="18">
        <v>122</v>
      </c>
      <c r="G99" s="18">
        <v>200</v>
      </c>
      <c r="H99" s="18">
        <v>200</v>
      </c>
      <c r="I99" s="18">
        <v>1000</v>
      </c>
      <c r="J99" s="18">
        <v>791.7</v>
      </c>
      <c r="K99" s="18">
        <v>50</v>
      </c>
      <c r="L99" s="18">
        <v>3622.3</v>
      </c>
      <c r="M99" s="18">
        <v>0</v>
      </c>
      <c r="N99" s="17" t="s">
        <v>232</v>
      </c>
      <c r="O99" s="18">
        <v>330</v>
      </c>
      <c r="P99" s="18">
        <v>650</v>
      </c>
      <c r="Q99" s="18">
        <v>0</v>
      </c>
      <c r="R99" s="18">
        <v>0</v>
      </c>
      <c r="S99" s="18">
        <v>0</v>
      </c>
      <c r="T99" s="18">
        <v>0</v>
      </c>
      <c r="U99" s="18">
        <v>116.7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</row>
    <row r="100" spans="1:26" s="18" customFormat="1" x14ac:dyDescent="0.2">
      <c r="A100" s="17" t="s">
        <v>41</v>
      </c>
      <c r="B100" s="18">
        <v>237.5</v>
      </c>
      <c r="C100" s="18">
        <v>281.3</v>
      </c>
      <c r="D100" s="18">
        <v>0</v>
      </c>
      <c r="E100" s="18">
        <v>150</v>
      </c>
      <c r="F100" s="18">
        <v>137.5</v>
      </c>
      <c r="G100" s="18">
        <v>225</v>
      </c>
      <c r="H100" s="18">
        <v>225</v>
      </c>
      <c r="I100" s="18">
        <v>1250</v>
      </c>
      <c r="J100" s="18">
        <v>416.7</v>
      </c>
      <c r="K100" s="18">
        <v>75</v>
      </c>
      <c r="M100" s="18">
        <v>0</v>
      </c>
      <c r="N100" s="17" t="s">
        <v>41</v>
      </c>
      <c r="O100" s="18">
        <v>137.5</v>
      </c>
      <c r="P100" s="18">
        <v>575</v>
      </c>
      <c r="Q100" s="18">
        <v>0</v>
      </c>
      <c r="R100" s="18">
        <v>0</v>
      </c>
      <c r="S100" s="18">
        <v>0</v>
      </c>
      <c r="T100" s="18">
        <v>0</v>
      </c>
      <c r="U100" s="18">
        <v>125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</row>
    <row r="101" spans="1:26" x14ac:dyDescent="0.2">
      <c r="A101" s="30" t="s">
        <v>329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 t="s">
        <v>329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</sheetData>
  <mergeCells count="8">
    <mergeCell ref="A101:M101"/>
    <mergeCell ref="N101:Z101"/>
    <mergeCell ref="C2:M2"/>
    <mergeCell ref="O2:Z2"/>
    <mergeCell ref="C53:M53"/>
    <mergeCell ref="O53:Z53"/>
    <mergeCell ref="A50:M50"/>
    <mergeCell ref="N50:Z50"/>
  </mergeCells>
  <pageMargins left="0.7" right="0.7" top="0.75" bottom="0.75" header="0.3" footer="0.3"/>
  <pageSetup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A7C1-C949-4D9B-A90C-E9F993C9A50C}">
  <dimension ref="A1:Z61"/>
  <sheetViews>
    <sheetView view="pageBreakPreview" topLeftCell="A33" zoomScale="125" zoomScaleNormal="100" zoomScaleSheetLayoutView="125" workbookViewId="0">
      <selection activeCell="A61" sqref="A61:XFD61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255</v>
      </c>
      <c r="N1" s="2" t="s">
        <v>255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11178</v>
      </c>
      <c r="C4" s="1">
        <v>6919</v>
      </c>
      <c r="D4" s="1">
        <v>143</v>
      </c>
      <c r="E4" s="1">
        <v>547</v>
      </c>
      <c r="F4" s="1">
        <v>716</v>
      </c>
      <c r="G4" s="1">
        <v>897</v>
      </c>
      <c r="H4" s="1">
        <v>462</v>
      </c>
      <c r="I4" s="1">
        <v>1188</v>
      </c>
      <c r="J4" s="1">
        <v>1973</v>
      </c>
      <c r="K4" s="1">
        <v>204</v>
      </c>
      <c r="L4" s="1">
        <v>245</v>
      </c>
      <c r="M4" s="1">
        <v>544</v>
      </c>
      <c r="N4" s="2" t="s">
        <v>249</v>
      </c>
      <c r="O4" s="1">
        <v>4259</v>
      </c>
      <c r="P4" s="1">
        <v>1016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2" t="s">
        <v>44</v>
      </c>
      <c r="B5" s="1">
        <v>1925</v>
      </c>
      <c r="C5" s="1">
        <v>1291</v>
      </c>
      <c r="D5" s="1">
        <v>27</v>
      </c>
      <c r="E5" s="1">
        <v>114</v>
      </c>
      <c r="F5" s="1">
        <v>136</v>
      </c>
      <c r="G5" s="1">
        <v>168</v>
      </c>
      <c r="H5" s="1">
        <v>96</v>
      </c>
      <c r="I5" s="1">
        <v>219</v>
      </c>
      <c r="J5" s="1">
        <v>382</v>
      </c>
      <c r="K5" s="1">
        <v>41</v>
      </c>
      <c r="L5" s="1">
        <v>46</v>
      </c>
      <c r="M5" s="1">
        <v>62</v>
      </c>
      <c r="N5" s="2" t="s">
        <v>44</v>
      </c>
      <c r="O5" s="1">
        <v>634</v>
      </c>
      <c r="P5" s="1">
        <v>156</v>
      </c>
      <c r="Q5" s="1">
        <v>45</v>
      </c>
      <c r="R5" s="1">
        <v>0</v>
      </c>
      <c r="S5" s="1">
        <v>11</v>
      </c>
      <c r="T5" s="1">
        <v>101</v>
      </c>
      <c r="U5" s="1">
        <v>24</v>
      </c>
      <c r="V5" s="1">
        <v>75</v>
      </c>
      <c r="W5" s="1">
        <v>41</v>
      </c>
      <c r="X5" s="1">
        <v>17</v>
      </c>
      <c r="Y5" s="1">
        <v>57</v>
      </c>
      <c r="Z5" s="1">
        <v>107</v>
      </c>
    </row>
    <row r="6" spans="1:26" x14ac:dyDescent="0.2">
      <c r="A6" s="2" t="s">
        <v>276</v>
      </c>
      <c r="B6" s="16">
        <f>B4/B5</f>
        <v>5.8067532467532468</v>
      </c>
      <c r="C6" s="16">
        <f t="shared" ref="C6:Z6" si="0">C4/C5</f>
        <v>5.3594113090627422</v>
      </c>
      <c r="D6" s="16">
        <f t="shared" si="0"/>
        <v>5.2962962962962967</v>
      </c>
      <c r="E6" s="16">
        <f t="shared" si="0"/>
        <v>4.7982456140350873</v>
      </c>
      <c r="F6" s="16">
        <f t="shared" si="0"/>
        <v>5.2647058823529411</v>
      </c>
      <c r="G6" s="16">
        <f t="shared" si="0"/>
        <v>5.3392857142857144</v>
      </c>
      <c r="H6" s="16">
        <f t="shared" si="0"/>
        <v>4.8125</v>
      </c>
      <c r="I6" s="16">
        <f t="shared" si="0"/>
        <v>5.4246575342465757</v>
      </c>
      <c r="J6" s="16">
        <f t="shared" si="0"/>
        <v>5.164921465968586</v>
      </c>
      <c r="K6" s="16">
        <f t="shared" si="0"/>
        <v>4.975609756097561</v>
      </c>
      <c r="L6" s="16">
        <f t="shared" si="0"/>
        <v>5.3260869565217392</v>
      </c>
      <c r="M6" s="16">
        <f t="shared" si="0"/>
        <v>8.7741935483870961</v>
      </c>
      <c r="N6" s="2" t="s">
        <v>276</v>
      </c>
      <c r="O6" s="16">
        <f t="shared" si="0"/>
        <v>6.7176656151419563</v>
      </c>
      <c r="P6" s="16">
        <f t="shared" si="0"/>
        <v>6.5128205128205128</v>
      </c>
      <c r="Q6" s="16">
        <f t="shared" si="0"/>
        <v>6.6888888888888891</v>
      </c>
      <c r="R6" s="16" t="e">
        <f t="shared" si="0"/>
        <v>#DIV/0!</v>
      </c>
      <c r="S6" s="16">
        <f t="shared" si="0"/>
        <v>3.4545454545454546</v>
      </c>
      <c r="T6" s="16">
        <f t="shared" si="0"/>
        <v>8.3564356435643568</v>
      </c>
      <c r="U6" s="16">
        <f t="shared" si="0"/>
        <v>4.916666666666667</v>
      </c>
      <c r="V6" s="16">
        <f t="shared" si="0"/>
        <v>8.706666666666667</v>
      </c>
      <c r="W6" s="16">
        <f t="shared" si="0"/>
        <v>5.4390243902439028</v>
      </c>
      <c r="X6" s="16">
        <f t="shared" si="0"/>
        <v>7.117647058823529</v>
      </c>
      <c r="Y6" s="16">
        <f t="shared" si="0"/>
        <v>6.7543859649122808</v>
      </c>
      <c r="Z6" s="16">
        <f t="shared" si="0"/>
        <v>5.2336448598130838</v>
      </c>
    </row>
    <row r="7" spans="1:26" x14ac:dyDescent="0.2">
      <c r="A7" s="2" t="s">
        <v>45</v>
      </c>
      <c r="B7" s="1">
        <v>1249</v>
      </c>
      <c r="C7" s="1">
        <v>864</v>
      </c>
      <c r="D7" s="1">
        <v>18</v>
      </c>
      <c r="E7" s="1">
        <v>71</v>
      </c>
      <c r="F7" s="1">
        <v>88</v>
      </c>
      <c r="G7" s="1">
        <v>114</v>
      </c>
      <c r="H7" s="1">
        <v>61</v>
      </c>
      <c r="I7" s="1">
        <v>145</v>
      </c>
      <c r="J7" s="1">
        <v>275</v>
      </c>
      <c r="K7" s="1">
        <v>26</v>
      </c>
      <c r="L7" s="1">
        <v>28</v>
      </c>
      <c r="M7" s="1">
        <v>38</v>
      </c>
      <c r="N7" s="2" t="s">
        <v>45</v>
      </c>
      <c r="O7" s="1">
        <v>385</v>
      </c>
      <c r="P7" s="1">
        <v>87</v>
      </c>
      <c r="Q7" s="1">
        <v>34</v>
      </c>
      <c r="R7" s="1">
        <v>0</v>
      </c>
      <c r="S7" s="1">
        <v>3</v>
      </c>
      <c r="T7" s="1">
        <v>57</v>
      </c>
      <c r="U7" s="1">
        <v>12</v>
      </c>
      <c r="V7" s="1">
        <v>56</v>
      </c>
      <c r="W7" s="1">
        <v>22</v>
      </c>
      <c r="X7" s="1">
        <v>11</v>
      </c>
      <c r="Y7" s="1">
        <v>43</v>
      </c>
      <c r="Z7" s="1">
        <v>60</v>
      </c>
    </row>
    <row r="8" spans="1:26" x14ac:dyDescent="0.2">
      <c r="A8" s="2" t="s">
        <v>46</v>
      </c>
      <c r="B8" s="1">
        <v>4078</v>
      </c>
      <c r="C8" s="1">
        <v>2599</v>
      </c>
      <c r="D8" s="1">
        <v>60</v>
      </c>
      <c r="E8" s="1">
        <v>228</v>
      </c>
      <c r="F8" s="1">
        <v>261</v>
      </c>
      <c r="G8" s="1">
        <v>391</v>
      </c>
      <c r="H8" s="1">
        <v>163</v>
      </c>
      <c r="I8" s="1">
        <v>438</v>
      </c>
      <c r="J8" s="1">
        <v>763</v>
      </c>
      <c r="K8" s="1">
        <v>91</v>
      </c>
      <c r="L8" s="1">
        <v>100</v>
      </c>
      <c r="M8" s="1">
        <v>104</v>
      </c>
      <c r="N8" s="2" t="s">
        <v>46</v>
      </c>
      <c r="O8" s="1">
        <v>1479</v>
      </c>
      <c r="P8" s="1">
        <v>387</v>
      </c>
      <c r="Q8" s="1">
        <v>136</v>
      </c>
      <c r="R8" s="1">
        <v>0</v>
      </c>
      <c r="S8" s="1">
        <v>8</v>
      </c>
      <c r="T8" s="1">
        <v>199</v>
      </c>
      <c r="U8" s="1">
        <v>45</v>
      </c>
      <c r="V8" s="1">
        <v>213</v>
      </c>
      <c r="W8" s="1">
        <v>86</v>
      </c>
      <c r="X8" s="1">
        <v>51</v>
      </c>
      <c r="Y8" s="1">
        <v>183</v>
      </c>
      <c r="Z8" s="1">
        <v>171</v>
      </c>
    </row>
    <row r="9" spans="1:26" x14ac:dyDescent="0.2">
      <c r="A9" s="2" t="s">
        <v>47</v>
      </c>
      <c r="B9" s="1">
        <v>748</v>
      </c>
      <c r="C9" s="1">
        <v>263</v>
      </c>
      <c r="D9" s="1">
        <v>11</v>
      </c>
      <c r="E9" s="1">
        <v>21</v>
      </c>
      <c r="F9" s="1">
        <v>19</v>
      </c>
      <c r="G9" s="1">
        <v>38</v>
      </c>
      <c r="H9" s="1">
        <v>12</v>
      </c>
      <c r="I9" s="1">
        <v>56</v>
      </c>
      <c r="J9" s="1">
        <v>77</v>
      </c>
      <c r="K9" s="1">
        <v>9</v>
      </c>
      <c r="L9" s="1">
        <v>15</v>
      </c>
      <c r="M9" s="1">
        <v>5</v>
      </c>
      <c r="N9" s="2" t="s">
        <v>47</v>
      </c>
      <c r="O9" s="1">
        <v>485</v>
      </c>
      <c r="P9" s="1">
        <v>47</v>
      </c>
      <c r="Q9" s="1">
        <v>38</v>
      </c>
      <c r="R9" s="1">
        <v>0</v>
      </c>
      <c r="S9" s="1">
        <v>1</v>
      </c>
      <c r="T9" s="1">
        <v>53</v>
      </c>
      <c r="U9" s="1">
        <v>13</v>
      </c>
      <c r="V9" s="1">
        <v>110</v>
      </c>
      <c r="W9" s="1">
        <v>42</v>
      </c>
      <c r="X9" s="1">
        <v>13</v>
      </c>
      <c r="Y9" s="1">
        <v>47</v>
      </c>
      <c r="Z9" s="1">
        <v>121</v>
      </c>
    </row>
    <row r="10" spans="1:26" x14ac:dyDescent="0.2">
      <c r="A10" s="2" t="s">
        <v>48</v>
      </c>
      <c r="B10" s="1">
        <v>179</v>
      </c>
      <c r="C10" s="1">
        <v>79</v>
      </c>
      <c r="D10" s="1">
        <v>2</v>
      </c>
      <c r="E10" s="1">
        <v>4</v>
      </c>
      <c r="F10" s="1">
        <v>12</v>
      </c>
      <c r="G10" s="1">
        <v>4</v>
      </c>
      <c r="H10" s="1">
        <v>6</v>
      </c>
      <c r="I10" s="1">
        <v>20</v>
      </c>
      <c r="J10" s="1">
        <v>21</v>
      </c>
      <c r="K10" s="1">
        <v>4</v>
      </c>
      <c r="L10" s="1">
        <v>0</v>
      </c>
      <c r="M10" s="1">
        <v>6</v>
      </c>
      <c r="N10" s="2" t="s">
        <v>48</v>
      </c>
      <c r="O10" s="1">
        <v>100</v>
      </c>
      <c r="P10" s="1">
        <v>23</v>
      </c>
      <c r="Q10" s="1">
        <v>12</v>
      </c>
      <c r="R10" s="1">
        <v>0</v>
      </c>
      <c r="S10" s="1">
        <v>2</v>
      </c>
      <c r="T10" s="1">
        <v>12</v>
      </c>
      <c r="U10" s="1">
        <v>10</v>
      </c>
      <c r="V10" s="1">
        <v>3</v>
      </c>
      <c r="W10" s="1">
        <v>11</v>
      </c>
      <c r="X10" s="1">
        <v>1</v>
      </c>
      <c r="Y10" s="1">
        <v>14</v>
      </c>
      <c r="Z10" s="1">
        <v>12</v>
      </c>
    </row>
    <row r="11" spans="1:26" x14ac:dyDescent="0.2">
      <c r="A11" s="2" t="s">
        <v>49</v>
      </c>
      <c r="B11" s="1">
        <v>80</v>
      </c>
      <c r="C11" s="1">
        <v>50</v>
      </c>
      <c r="D11" s="1">
        <v>0</v>
      </c>
      <c r="E11" s="1">
        <v>7</v>
      </c>
      <c r="F11" s="1">
        <v>8</v>
      </c>
      <c r="G11" s="1">
        <v>7</v>
      </c>
      <c r="H11" s="1">
        <v>1</v>
      </c>
      <c r="I11" s="1">
        <v>9</v>
      </c>
      <c r="J11" s="1">
        <v>16</v>
      </c>
      <c r="K11" s="1">
        <v>0</v>
      </c>
      <c r="L11" s="1">
        <v>0</v>
      </c>
      <c r="M11" s="1">
        <v>2</v>
      </c>
      <c r="N11" s="2" t="s">
        <v>49</v>
      </c>
      <c r="O11" s="1">
        <v>30</v>
      </c>
      <c r="P11" s="1">
        <v>4</v>
      </c>
      <c r="Q11" s="1">
        <v>6</v>
      </c>
      <c r="R11" s="1">
        <v>0</v>
      </c>
      <c r="S11" s="1">
        <v>0</v>
      </c>
      <c r="T11" s="1">
        <v>4</v>
      </c>
      <c r="U11" s="1">
        <v>0</v>
      </c>
      <c r="V11" s="1">
        <v>1</v>
      </c>
      <c r="W11" s="1">
        <v>4</v>
      </c>
      <c r="X11" s="1">
        <v>0</v>
      </c>
      <c r="Y11" s="1">
        <v>9</v>
      </c>
      <c r="Z11" s="1">
        <v>2</v>
      </c>
    </row>
    <row r="12" spans="1:26" x14ac:dyDescent="0.2">
      <c r="A12" s="2" t="s">
        <v>50</v>
      </c>
      <c r="B12" s="1">
        <v>816</v>
      </c>
      <c r="C12" s="1">
        <v>526</v>
      </c>
      <c r="D12" s="1">
        <v>9</v>
      </c>
      <c r="E12" s="1">
        <v>35</v>
      </c>
      <c r="F12" s="1">
        <v>46</v>
      </c>
      <c r="G12" s="1">
        <v>94</v>
      </c>
      <c r="H12" s="1">
        <v>62</v>
      </c>
      <c r="I12" s="1">
        <v>70</v>
      </c>
      <c r="J12" s="1">
        <v>127</v>
      </c>
      <c r="K12" s="1">
        <v>19</v>
      </c>
      <c r="L12" s="1">
        <v>33</v>
      </c>
      <c r="M12" s="1">
        <v>31</v>
      </c>
      <c r="N12" s="2" t="s">
        <v>50</v>
      </c>
      <c r="O12" s="1">
        <v>290</v>
      </c>
      <c r="P12" s="1">
        <v>75</v>
      </c>
      <c r="Q12" s="1">
        <v>14</v>
      </c>
      <c r="R12" s="1">
        <v>0</v>
      </c>
      <c r="S12" s="1">
        <v>1</v>
      </c>
      <c r="T12" s="1">
        <v>90</v>
      </c>
      <c r="U12" s="1">
        <v>8</v>
      </c>
      <c r="V12" s="1">
        <v>71</v>
      </c>
      <c r="W12" s="1">
        <v>0</v>
      </c>
      <c r="X12" s="1">
        <v>13</v>
      </c>
      <c r="Y12" s="1">
        <v>13</v>
      </c>
      <c r="Z12" s="1">
        <v>5</v>
      </c>
    </row>
    <row r="13" spans="1:26" x14ac:dyDescent="0.2">
      <c r="A13" s="2" t="s">
        <v>51</v>
      </c>
      <c r="B13" s="1">
        <v>137</v>
      </c>
      <c r="C13" s="1">
        <v>72</v>
      </c>
      <c r="D13" s="1">
        <v>0</v>
      </c>
      <c r="E13" s="1">
        <v>11</v>
      </c>
      <c r="F13" s="1">
        <v>7</v>
      </c>
      <c r="G13" s="1">
        <v>7</v>
      </c>
      <c r="H13" s="1">
        <v>8</v>
      </c>
      <c r="I13" s="1">
        <v>11</v>
      </c>
      <c r="J13" s="1">
        <v>18</v>
      </c>
      <c r="K13" s="1">
        <v>4</v>
      </c>
      <c r="L13" s="1">
        <v>4</v>
      </c>
      <c r="M13" s="1">
        <v>2</v>
      </c>
      <c r="N13" s="2" t="s">
        <v>51</v>
      </c>
      <c r="O13" s="1">
        <v>65</v>
      </c>
      <c r="P13" s="1">
        <v>8</v>
      </c>
      <c r="Q13" s="1">
        <v>2</v>
      </c>
      <c r="R13" s="1">
        <v>0</v>
      </c>
      <c r="S13" s="1">
        <v>0</v>
      </c>
      <c r="T13" s="1">
        <v>18</v>
      </c>
      <c r="U13" s="1">
        <v>1</v>
      </c>
      <c r="V13" s="1">
        <v>20</v>
      </c>
      <c r="W13" s="1">
        <v>1</v>
      </c>
      <c r="X13" s="1">
        <v>3</v>
      </c>
      <c r="Y13" s="1">
        <v>2</v>
      </c>
      <c r="Z13" s="1">
        <v>10</v>
      </c>
    </row>
    <row r="14" spans="1:26" x14ac:dyDescent="0.2">
      <c r="A14" s="2" t="s">
        <v>52</v>
      </c>
      <c r="B14" s="1">
        <v>39</v>
      </c>
      <c r="C14" s="1">
        <v>21</v>
      </c>
      <c r="D14" s="1">
        <v>0</v>
      </c>
      <c r="E14" s="1">
        <v>0</v>
      </c>
      <c r="F14" s="1">
        <v>5</v>
      </c>
      <c r="G14" s="1">
        <v>3</v>
      </c>
      <c r="H14" s="1">
        <v>1</v>
      </c>
      <c r="I14" s="1">
        <v>0</v>
      </c>
      <c r="J14" s="1">
        <v>8</v>
      </c>
      <c r="K14" s="1">
        <v>0</v>
      </c>
      <c r="L14" s="1">
        <v>3</v>
      </c>
      <c r="M14" s="1">
        <v>1</v>
      </c>
      <c r="N14" s="2" t="s">
        <v>52</v>
      </c>
      <c r="O14" s="1">
        <v>18</v>
      </c>
      <c r="P14" s="1">
        <v>1</v>
      </c>
      <c r="Q14" s="1">
        <v>0</v>
      </c>
      <c r="R14" s="1">
        <v>0</v>
      </c>
      <c r="S14" s="1">
        <v>1</v>
      </c>
      <c r="T14" s="1">
        <v>6</v>
      </c>
      <c r="U14" s="1">
        <v>0</v>
      </c>
      <c r="V14" s="1">
        <v>5</v>
      </c>
      <c r="W14" s="1">
        <v>1</v>
      </c>
      <c r="X14" s="1">
        <v>0</v>
      </c>
      <c r="Y14" s="1">
        <v>4</v>
      </c>
      <c r="Z14" s="1">
        <v>0</v>
      </c>
    </row>
    <row r="15" spans="1:26" x14ac:dyDescent="0.2">
      <c r="A15" s="2" t="s">
        <v>53</v>
      </c>
      <c r="B15" s="1">
        <v>90</v>
      </c>
      <c r="C15" s="1">
        <v>57</v>
      </c>
      <c r="D15" s="1">
        <v>2</v>
      </c>
      <c r="E15" s="1">
        <v>0</v>
      </c>
      <c r="F15" s="1">
        <v>6</v>
      </c>
      <c r="G15" s="1">
        <v>1</v>
      </c>
      <c r="H15" s="1">
        <v>6</v>
      </c>
      <c r="I15" s="1">
        <v>8</v>
      </c>
      <c r="J15" s="1">
        <v>31</v>
      </c>
      <c r="K15" s="1">
        <v>1</v>
      </c>
      <c r="L15" s="1">
        <v>2</v>
      </c>
      <c r="M15" s="1">
        <v>0</v>
      </c>
      <c r="N15" s="2" t="s">
        <v>53</v>
      </c>
      <c r="O15" s="1">
        <v>33</v>
      </c>
      <c r="P15" s="1">
        <v>4</v>
      </c>
      <c r="Q15" s="1">
        <v>1</v>
      </c>
      <c r="R15" s="1">
        <v>0</v>
      </c>
      <c r="S15" s="1">
        <v>0</v>
      </c>
      <c r="T15" s="1">
        <v>8</v>
      </c>
      <c r="U15" s="1">
        <v>0</v>
      </c>
      <c r="V15" s="1">
        <v>18</v>
      </c>
      <c r="W15" s="1">
        <v>2</v>
      </c>
      <c r="X15" s="1">
        <v>0</v>
      </c>
      <c r="Y15" s="1">
        <v>0</v>
      </c>
      <c r="Z15" s="1">
        <v>0</v>
      </c>
    </row>
    <row r="16" spans="1:26" x14ac:dyDescent="0.2">
      <c r="A16" s="2" t="s">
        <v>54</v>
      </c>
      <c r="B16" s="1">
        <v>285</v>
      </c>
      <c r="C16" s="1">
        <v>192</v>
      </c>
      <c r="D16" s="1">
        <v>3</v>
      </c>
      <c r="E16" s="1">
        <v>27</v>
      </c>
      <c r="F16" s="1">
        <v>33</v>
      </c>
      <c r="G16" s="1">
        <v>8</v>
      </c>
      <c r="H16" s="1">
        <v>14</v>
      </c>
      <c r="I16" s="1">
        <v>26</v>
      </c>
      <c r="J16" s="1">
        <v>67</v>
      </c>
      <c r="K16" s="1">
        <v>2</v>
      </c>
      <c r="L16" s="1">
        <v>6</v>
      </c>
      <c r="M16" s="1">
        <v>6</v>
      </c>
      <c r="N16" s="2" t="s">
        <v>54</v>
      </c>
      <c r="O16" s="1">
        <v>93</v>
      </c>
      <c r="P16" s="1">
        <v>57</v>
      </c>
      <c r="Q16" s="1">
        <v>4</v>
      </c>
      <c r="R16" s="1">
        <v>0</v>
      </c>
      <c r="S16" s="1">
        <v>0</v>
      </c>
      <c r="T16" s="1">
        <v>6</v>
      </c>
      <c r="U16" s="1">
        <v>0</v>
      </c>
      <c r="V16" s="1">
        <v>16</v>
      </c>
      <c r="W16" s="1">
        <v>1</v>
      </c>
      <c r="X16" s="1">
        <v>4</v>
      </c>
      <c r="Y16" s="1">
        <v>4</v>
      </c>
      <c r="Z16" s="1">
        <v>1</v>
      </c>
    </row>
    <row r="17" spans="1:26" x14ac:dyDescent="0.2">
      <c r="A17" s="2" t="s">
        <v>55</v>
      </c>
      <c r="B17" s="1">
        <v>11</v>
      </c>
      <c r="C17" s="1">
        <v>4</v>
      </c>
      <c r="D17" s="1">
        <v>0</v>
      </c>
      <c r="E17" s="1">
        <v>0</v>
      </c>
      <c r="F17" s="1">
        <v>0</v>
      </c>
      <c r="G17" s="1">
        <v>1</v>
      </c>
      <c r="H17" s="1">
        <v>1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2" t="s">
        <v>55</v>
      </c>
      <c r="O17" s="1">
        <v>7</v>
      </c>
      <c r="P17" s="1">
        <v>1</v>
      </c>
      <c r="Q17" s="1">
        <v>0</v>
      </c>
      <c r="R17" s="1">
        <v>0</v>
      </c>
      <c r="S17" s="1">
        <v>3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2</v>
      </c>
      <c r="Z17" s="1">
        <v>0</v>
      </c>
    </row>
    <row r="18" spans="1:26" x14ac:dyDescent="0.2">
      <c r="A18" s="2" t="s">
        <v>56</v>
      </c>
      <c r="B18" s="1">
        <v>49</v>
      </c>
      <c r="C18" s="1">
        <v>39</v>
      </c>
      <c r="D18" s="1">
        <v>4</v>
      </c>
      <c r="E18" s="1">
        <v>1</v>
      </c>
      <c r="F18" s="1">
        <v>3</v>
      </c>
      <c r="G18" s="1">
        <v>4</v>
      </c>
      <c r="H18" s="1">
        <v>1</v>
      </c>
      <c r="I18" s="1">
        <v>5</v>
      </c>
      <c r="J18" s="1">
        <v>21</v>
      </c>
      <c r="K18" s="1">
        <v>0</v>
      </c>
      <c r="L18" s="1">
        <v>0</v>
      </c>
      <c r="M18" s="1">
        <v>0</v>
      </c>
      <c r="N18" s="2" t="s">
        <v>56</v>
      </c>
      <c r="O18" s="1">
        <v>10</v>
      </c>
      <c r="P18" s="1">
        <v>2</v>
      </c>
      <c r="Q18" s="1">
        <v>0</v>
      </c>
      <c r="R18" s="1">
        <v>0</v>
      </c>
      <c r="S18" s="1">
        <v>0</v>
      </c>
      <c r="T18" s="1">
        <v>4</v>
      </c>
      <c r="U18" s="1">
        <v>0</v>
      </c>
      <c r="V18" s="1">
        <v>0</v>
      </c>
      <c r="W18" s="1">
        <v>0</v>
      </c>
      <c r="X18" s="1">
        <v>0</v>
      </c>
      <c r="Y18" s="1">
        <v>1</v>
      </c>
      <c r="Z18" s="1">
        <v>3</v>
      </c>
    </row>
    <row r="19" spans="1:26" x14ac:dyDescent="0.2">
      <c r="A19" s="2" t="s">
        <v>57</v>
      </c>
      <c r="B19" s="1">
        <v>145</v>
      </c>
      <c r="C19" s="1">
        <v>91</v>
      </c>
      <c r="D19" s="1">
        <v>2</v>
      </c>
      <c r="E19" s="1">
        <v>1</v>
      </c>
      <c r="F19" s="1">
        <v>1</v>
      </c>
      <c r="G19" s="1">
        <v>1</v>
      </c>
      <c r="H19" s="1">
        <v>9</v>
      </c>
      <c r="I19" s="1">
        <v>10</v>
      </c>
      <c r="J19" s="1">
        <v>60</v>
      </c>
      <c r="K19" s="1">
        <v>3</v>
      </c>
      <c r="L19" s="1">
        <v>3</v>
      </c>
      <c r="M19" s="1">
        <v>1</v>
      </c>
      <c r="N19" s="2" t="s">
        <v>57</v>
      </c>
      <c r="O19" s="1">
        <v>54</v>
      </c>
      <c r="P19" s="1">
        <v>27</v>
      </c>
      <c r="Q19" s="1">
        <v>0</v>
      </c>
      <c r="R19" s="1">
        <v>0</v>
      </c>
      <c r="S19" s="1">
        <v>0</v>
      </c>
      <c r="T19" s="1">
        <v>14</v>
      </c>
      <c r="U19" s="1">
        <v>3</v>
      </c>
      <c r="V19" s="1">
        <v>4</v>
      </c>
      <c r="W19" s="1">
        <v>1</v>
      </c>
      <c r="X19" s="1">
        <v>4</v>
      </c>
      <c r="Y19" s="1">
        <v>0</v>
      </c>
      <c r="Z19" s="1">
        <v>1</v>
      </c>
    </row>
    <row r="20" spans="1:26" x14ac:dyDescent="0.2">
      <c r="A20" s="2" t="s">
        <v>58</v>
      </c>
      <c r="B20" s="1">
        <v>665</v>
      </c>
      <c r="C20" s="1">
        <v>258</v>
      </c>
      <c r="D20" s="1">
        <v>1</v>
      </c>
      <c r="E20" s="1">
        <v>25</v>
      </c>
      <c r="F20" s="1">
        <v>49</v>
      </c>
      <c r="G20" s="1">
        <v>36</v>
      </c>
      <c r="H20" s="1">
        <v>18</v>
      </c>
      <c r="I20" s="1">
        <v>91</v>
      </c>
      <c r="J20" s="1">
        <v>27</v>
      </c>
      <c r="K20" s="1">
        <v>3</v>
      </c>
      <c r="L20" s="1">
        <v>1</v>
      </c>
      <c r="M20" s="1">
        <v>7</v>
      </c>
      <c r="N20" s="2" t="s">
        <v>58</v>
      </c>
      <c r="O20" s="1">
        <v>407</v>
      </c>
      <c r="P20" s="1">
        <v>26</v>
      </c>
      <c r="Q20" s="1">
        <v>8</v>
      </c>
      <c r="R20" s="1">
        <v>0</v>
      </c>
      <c r="S20" s="1">
        <v>8</v>
      </c>
      <c r="T20" s="1">
        <v>217</v>
      </c>
      <c r="U20" s="1">
        <v>1</v>
      </c>
      <c r="V20" s="1">
        <v>61</v>
      </c>
      <c r="W20" s="1">
        <v>10</v>
      </c>
      <c r="X20" s="1">
        <v>4</v>
      </c>
      <c r="Y20" s="1">
        <v>6</v>
      </c>
      <c r="Z20" s="1">
        <v>66</v>
      </c>
    </row>
    <row r="21" spans="1:26" x14ac:dyDescent="0.2">
      <c r="A21" s="2" t="s">
        <v>59</v>
      </c>
      <c r="B21" s="1">
        <v>152</v>
      </c>
      <c r="C21" s="1">
        <v>82</v>
      </c>
      <c r="D21" s="1">
        <v>0</v>
      </c>
      <c r="E21" s="1">
        <v>2</v>
      </c>
      <c r="F21" s="1">
        <v>0</v>
      </c>
      <c r="G21" s="1">
        <v>1</v>
      </c>
      <c r="H21" s="1">
        <v>3</v>
      </c>
      <c r="I21" s="1">
        <v>30</v>
      </c>
      <c r="J21" s="1">
        <v>40</v>
      </c>
      <c r="K21" s="1">
        <v>1</v>
      </c>
      <c r="L21" s="1">
        <v>4</v>
      </c>
      <c r="M21" s="1">
        <v>1</v>
      </c>
      <c r="N21" s="2" t="s">
        <v>59</v>
      </c>
      <c r="O21" s="1">
        <v>70</v>
      </c>
      <c r="P21" s="1">
        <v>12</v>
      </c>
      <c r="Q21" s="1">
        <v>1</v>
      </c>
      <c r="R21" s="1">
        <v>0</v>
      </c>
      <c r="S21" s="1">
        <v>0</v>
      </c>
      <c r="T21" s="1">
        <v>55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1</v>
      </c>
    </row>
    <row r="22" spans="1:26" x14ac:dyDescent="0.2">
      <c r="A22" s="2" t="s">
        <v>60</v>
      </c>
      <c r="B22" s="1">
        <v>530</v>
      </c>
      <c r="C22" s="1">
        <v>431</v>
      </c>
      <c r="D22" s="1">
        <v>4</v>
      </c>
      <c r="E22" s="1">
        <v>0</v>
      </c>
      <c r="F22" s="1">
        <v>42</v>
      </c>
      <c r="G22" s="1">
        <v>19</v>
      </c>
      <c r="H22" s="1">
        <v>0</v>
      </c>
      <c r="I22" s="1">
        <v>48</v>
      </c>
      <c r="J22" s="1">
        <v>40</v>
      </c>
      <c r="K22" s="1">
        <v>0</v>
      </c>
      <c r="L22" s="1">
        <v>0</v>
      </c>
      <c r="M22" s="1">
        <v>278</v>
      </c>
      <c r="N22" s="2" t="s">
        <v>60</v>
      </c>
      <c r="O22" s="1">
        <v>99</v>
      </c>
      <c r="P22" s="1">
        <v>99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4" spans="1:26" x14ac:dyDescent="0.2">
      <c r="A24" s="2" t="s">
        <v>250</v>
      </c>
      <c r="B24" s="1">
        <v>5565</v>
      </c>
      <c r="C24" s="1">
        <v>3464</v>
      </c>
      <c r="D24" s="1">
        <v>80</v>
      </c>
      <c r="E24" s="1">
        <v>277</v>
      </c>
      <c r="F24" s="1">
        <v>375</v>
      </c>
      <c r="G24" s="1">
        <v>449</v>
      </c>
      <c r="H24" s="1">
        <v>247</v>
      </c>
      <c r="I24" s="1">
        <v>629</v>
      </c>
      <c r="J24" s="1">
        <v>1006</v>
      </c>
      <c r="K24" s="1">
        <v>103</v>
      </c>
      <c r="L24" s="1">
        <v>138</v>
      </c>
      <c r="M24" s="1">
        <v>160</v>
      </c>
      <c r="N24" s="2" t="s">
        <v>250</v>
      </c>
      <c r="O24" s="1">
        <v>2101</v>
      </c>
      <c r="P24" s="1">
        <v>533</v>
      </c>
      <c r="Q24" s="1">
        <v>160</v>
      </c>
      <c r="R24" s="1">
        <v>0</v>
      </c>
      <c r="S24" s="1">
        <v>21</v>
      </c>
      <c r="T24" s="1">
        <v>374</v>
      </c>
      <c r="U24" s="1">
        <v>56</v>
      </c>
      <c r="V24" s="1">
        <v>327</v>
      </c>
      <c r="W24" s="1">
        <v>102</v>
      </c>
      <c r="X24" s="1">
        <v>57</v>
      </c>
      <c r="Y24" s="1">
        <v>179</v>
      </c>
      <c r="Z24" s="1">
        <v>292</v>
      </c>
    </row>
    <row r="25" spans="1:26" x14ac:dyDescent="0.2">
      <c r="A25" s="2" t="s">
        <v>44</v>
      </c>
      <c r="B25" s="1">
        <v>1484</v>
      </c>
      <c r="C25" s="1">
        <v>1023</v>
      </c>
      <c r="D25" s="1">
        <v>25</v>
      </c>
      <c r="E25" s="1">
        <v>91</v>
      </c>
      <c r="F25" s="1">
        <v>107</v>
      </c>
      <c r="G25" s="1">
        <v>128</v>
      </c>
      <c r="H25" s="1">
        <v>82</v>
      </c>
      <c r="I25" s="1">
        <v>174</v>
      </c>
      <c r="J25" s="1">
        <v>299</v>
      </c>
      <c r="K25" s="1">
        <v>30</v>
      </c>
      <c r="L25" s="1">
        <v>38</v>
      </c>
      <c r="M25" s="1">
        <v>49</v>
      </c>
      <c r="N25" s="2" t="s">
        <v>44</v>
      </c>
      <c r="O25" s="1">
        <v>461</v>
      </c>
      <c r="P25" s="1">
        <v>115</v>
      </c>
      <c r="Q25" s="1">
        <v>35</v>
      </c>
      <c r="R25" s="1">
        <v>0</v>
      </c>
      <c r="S25" s="1">
        <v>7</v>
      </c>
      <c r="T25" s="1">
        <v>62</v>
      </c>
      <c r="U25" s="1">
        <v>17</v>
      </c>
      <c r="V25" s="1">
        <v>62</v>
      </c>
      <c r="W25" s="1">
        <v>23</v>
      </c>
      <c r="X25" s="1">
        <v>11</v>
      </c>
      <c r="Y25" s="1">
        <v>47</v>
      </c>
      <c r="Z25" s="1">
        <v>82</v>
      </c>
    </row>
    <row r="26" spans="1:26" x14ac:dyDescent="0.2">
      <c r="A26" s="2" t="s">
        <v>45</v>
      </c>
      <c r="B26" s="1">
        <v>63</v>
      </c>
      <c r="C26" s="1">
        <v>43</v>
      </c>
      <c r="D26" s="1">
        <v>0</v>
      </c>
      <c r="E26" s="1">
        <v>2</v>
      </c>
      <c r="F26" s="1">
        <v>7</v>
      </c>
      <c r="G26" s="1">
        <v>9</v>
      </c>
      <c r="H26" s="1">
        <v>0</v>
      </c>
      <c r="I26" s="1">
        <v>2</v>
      </c>
      <c r="J26" s="1">
        <v>22</v>
      </c>
      <c r="K26" s="1">
        <v>1</v>
      </c>
      <c r="L26" s="1">
        <v>0</v>
      </c>
      <c r="M26" s="1">
        <v>0</v>
      </c>
      <c r="N26" s="2" t="s">
        <v>45</v>
      </c>
      <c r="O26" s="1">
        <v>20</v>
      </c>
      <c r="P26" s="1">
        <v>3</v>
      </c>
      <c r="Q26" s="1">
        <v>0</v>
      </c>
      <c r="R26" s="1">
        <v>0</v>
      </c>
      <c r="S26" s="1">
        <v>0</v>
      </c>
      <c r="T26" s="1">
        <v>8</v>
      </c>
      <c r="U26" s="1">
        <v>0</v>
      </c>
      <c r="V26" s="1">
        <v>2</v>
      </c>
      <c r="W26" s="1">
        <v>1</v>
      </c>
      <c r="X26" s="1">
        <v>1</v>
      </c>
      <c r="Y26" s="1">
        <v>2</v>
      </c>
      <c r="Z26" s="1">
        <v>3</v>
      </c>
    </row>
    <row r="27" spans="1:26" x14ac:dyDescent="0.2">
      <c r="A27" s="2" t="s">
        <v>46</v>
      </c>
      <c r="B27" s="1">
        <v>2112</v>
      </c>
      <c r="C27" s="1">
        <v>1386</v>
      </c>
      <c r="D27" s="1">
        <v>33</v>
      </c>
      <c r="E27" s="1">
        <v>125</v>
      </c>
      <c r="F27" s="1">
        <v>129</v>
      </c>
      <c r="G27" s="1">
        <v>204</v>
      </c>
      <c r="H27" s="1">
        <v>100</v>
      </c>
      <c r="I27" s="1">
        <v>240</v>
      </c>
      <c r="J27" s="1">
        <v>396</v>
      </c>
      <c r="K27" s="1">
        <v>50</v>
      </c>
      <c r="L27" s="1">
        <v>58</v>
      </c>
      <c r="M27" s="1">
        <v>51</v>
      </c>
      <c r="N27" s="2" t="s">
        <v>46</v>
      </c>
      <c r="O27" s="1">
        <v>726</v>
      </c>
      <c r="P27" s="1">
        <v>204</v>
      </c>
      <c r="Q27" s="1">
        <v>83</v>
      </c>
      <c r="R27" s="1">
        <v>0</v>
      </c>
      <c r="S27" s="1">
        <v>4</v>
      </c>
      <c r="T27" s="1">
        <v>82</v>
      </c>
      <c r="U27" s="1">
        <v>17</v>
      </c>
      <c r="V27" s="1">
        <v>100</v>
      </c>
      <c r="W27" s="1">
        <v>44</v>
      </c>
      <c r="X27" s="1">
        <v>24</v>
      </c>
      <c r="Y27" s="1">
        <v>83</v>
      </c>
      <c r="Z27" s="1">
        <v>85</v>
      </c>
    </row>
    <row r="28" spans="1:26" x14ac:dyDescent="0.2">
      <c r="A28" s="2" t="s">
        <v>47</v>
      </c>
      <c r="B28" s="1">
        <v>371</v>
      </c>
      <c r="C28" s="1">
        <v>133</v>
      </c>
      <c r="D28" s="1">
        <v>7</v>
      </c>
      <c r="E28" s="1">
        <v>10</v>
      </c>
      <c r="F28" s="1">
        <v>9</v>
      </c>
      <c r="G28" s="1">
        <v>17</v>
      </c>
      <c r="H28" s="1">
        <v>5</v>
      </c>
      <c r="I28" s="1">
        <v>27</v>
      </c>
      <c r="J28" s="1">
        <v>40</v>
      </c>
      <c r="K28" s="1">
        <v>5</v>
      </c>
      <c r="L28" s="1">
        <v>10</v>
      </c>
      <c r="M28" s="1">
        <v>3</v>
      </c>
      <c r="N28" s="2" t="s">
        <v>47</v>
      </c>
      <c r="O28" s="1">
        <v>238</v>
      </c>
      <c r="P28" s="1">
        <v>18</v>
      </c>
      <c r="Q28" s="1">
        <v>18</v>
      </c>
      <c r="R28" s="1">
        <v>0</v>
      </c>
      <c r="S28" s="1">
        <v>0</v>
      </c>
      <c r="T28" s="1">
        <v>25</v>
      </c>
      <c r="U28" s="1">
        <v>5</v>
      </c>
      <c r="V28" s="1">
        <v>55</v>
      </c>
      <c r="W28" s="1">
        <v>25</v>
      </c>
      <c r="X28" s="1">
        <v>8</v>
      </c>
      <c r="Y28" s="1">
        <v>27</v>
      </c>
      <c r="Z28" s="1">
        <v>57</v>
      </c>
    </row>
    <row r="29" spans="1:26" x14ac:dyDescent="0.2">
      <c r="A29" s="2" t="s">
        <v>48</v>
      </c>
      <c r="B29" s="1">
        <v>91</v>
      </c>
      <c r="C29" s="1">
        <v>46</v>
      </c>
      <c r="D29" s="1">
        <v>2</v>
      </c>
      <c r="E29" s="1">
        <v>2</v>
      </c>
      <c r="F29" s="1">
        <v>6</v>
      </c>
      <c r="G29" s="1">
        <v>3</v>
      </c>
      <c r="H29" s="1">
        <v>5</v>
      </c>
      <c r="I29" s="1">
        <v>9</v>
      </c>
      <c r="J29" s="1">
        <v>13</v>
      </c>
      <c r="K29" s="1">
        <v>4</v>
      </c>
      <c r="L29" s="1">
        <v>0</v>
      </c>
      <c r="M29" s="1">
        <v>2</v>
      </c>
      <c r="N29" s="2" t="s">
        <v>48</v>
      </c>
      <c r="O29" s="1">
        <v>45</v>
      </c>
      <c r="P29" s="1">
        <v>14</v>
      </c>
      <c r="Q29" s="1">
        <v>8</v>
      </c>
      <c r="R29" s="1">
        <v>0</v>
      </c>
      <c r="S29" s="1">
        <v>2</v>
      </c>
      <c r="T29" s="1">
        <v>0</v>
      </c>
      <c r="U29" s="1">
        <v>6</v>
      </c>
      <c r="V29" s="1">
        <v>1</v>
      </c>
      <c r="W29" s="1">
        <v>1</v>
      </c>
      <c r="X29" s="1">
        <v>0</v>
      </c>
      <c r="Y29" s="1">
        <v>5</v>
      </c>
      <c r="Z29" s="1">
        <v>8</v>
      </c>
    </row>
    <row r="30" spans="1:26" x14ac:dyDescent="0.2">
      <c r="A30" s="2" t="s">
        <v>49</v>
      </c>
      <c r="B30" s="1">
        <v>20</v>
      </c>
      <c r="C30" s="1">
        <v>14</v>
      </c>
      <c r="D30" s="1">
        <v>0</v>
      </c>
      <c r="E30" s="1">
        <v>2</v>
      </c>
      <c r="F30" s="1">
        <v>2</v>
      </c>
      <c r="G30" s="1">
        <v>0</v>
      </c>
      <c r="H30" s="1">
        <v>0</v>
      </c>
      <c r="I30" s="1">
        <v>3</v>
      </c>
      <c r="J30" s="1">
        <v>7</v>
      </c>
      <c r="K30" s="1">
        <v>0</v>
      </c>
      <c r="L30" s="1">
        <v>0</v>
      </c>
      <c r="M30" s="1">
        <v>0</v>
      </c>
      <c r="N30" s="2" t="s">
        <v>49</v>
      </c>
      <c r="O30" s="1">
        <v>6</v>
      </c>
      <c r="P30" s="1">
        <v>1</v>
      </c>
      <c r="Q30" s="1">
        <v>1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1</v>
      </c>
    </row>
    <row r="31" spans="1:26" x14ac:dyDescent="0.2">
      <c r="A31" s="2" t="s">
        <v>50</v>
      </c>
      <c r="B31" s="1">
        <v>393</v>
      </c>
      <c r="C31" s="1">
        <v>255</v>
      </c>
      <c r="D31" s="1">
        <v>3</v>
      </c>
      <c r="E31" s="1">
        <v>16</v>
      </c>
      <c r="F31" s="1">
        <v>23</v>
      </c>
      <c r="G31" s="1">
        <v>48</v>
      </c>
      <c r="H31" s="1">
        <v>29</v>
      </c>
      <c r="I31" s="1">
        <v>37</v>
      </c>
      <c r="J31" s="1">
        <v>54</v>
      </c>
      <c r="K31" s="1">
        <v>7</v>
      </c>
      <c r="L31" s="1">
        <v>18</v>
      </c>
      <c r="M31" s="1">
        <v>20</v>
      </c>
      <c r="N31" s="2" t="s">
        <v>50</v>
      </c>
      <c r="O31" s="1">
        <v>138</v>
      </c>
      <c r="P31" s="1">
        <v>37</v>
      </c>
      <c r="Q31" s="1">
        <v>9</v>
      </c>
      <c r="R31" s="1">
        <v>0</v>
      </c>
      <c r="S31" s="1">
        <v>0</v>
      </c>
      <c r="T31" s="1">
        <v>32</v>
      </c>
      <c r="U31" s="1">
        <v>7</v>
      </c>
      <c r="V31" s="1">
        <v>37</v>
      </c>
      <c r="W31" s="1">
        <v>0</v>
      </c>
      <c r="X31" s="1">
        <v>7</v>
      </c>
      <c r="Y31" s="1">
        <v>6</v>
      </c>
      <c r="Z31" s="1">
        <v>3</v>
      </c>
    </row>
    <row r="32" spans="1:26" x14ac:dyDescent="0.2">
      <c r="A32" s="2" t="s">
        <v>51</v>
      </c>
      <c r="B32" s="1">
        <v>76</v>
      </c>
      <c r="C32" s="1">
        <v>23</v>
      </c>
      <c r="D32" s="1">
        <v>0</v>
      </c>
      <c r="E32" s="1">
        <v>5</v>
      </c>
      <c r="F32" s="1">
        <v>3</v>
      </c>
      <c r="G32" s="1">
        <v>3</v>
      </c>
      <c r="H32" s="1">
        <v>1</v>
      </c>
      <c r="I32" s="1">
        <v>2</v>
      </c>
      <c r="J32" s="1">
        <v>8</v>
      </c>
      <c r="K32" s="1">
        <v>0</v>
      </c>
      <c r="L32" s="1">
        <v>1</v>
      </c>
      <c r="M32" s="1">
        <v>0</v>
      </c>
      <c r="N32" s="2" t="s">
        <v>51</v>
      </c>
      <c r="O32" s="1">
        <v>53</v>
      </c>
      <c r="P32" s="1">
        <v>6</v>
      </c>
      <c r="Q32" s="1">
        <v>1</v>
      </c>
      <c r="R32" s="1">
        <v>0</v>
      </c>
      <c r="S32" s="1">
        <v>0</v>
      </c>
      <c r="T32" s="1">
        <v>14</v>
      </c>
      <c r="U32" s="1">
        <v>1</v>
      </c>
      <c r="V32" s="1">
        <v>19</v>
      </c>
      <c r="W32" s="1">
        <v>0</v>
      </c>
      <c r="X32" s="1">
        <v>1</v>
      </c>
      <c r="Y32" s="1">
        <v>1</v>
      </c>
      <c r="Z32" s="1">
        <v>10</v>
      </c>
    </row>
    <row r="33" spans="1:26" x14ac:dyDescent="0.2">
      <c r="A33" s="2" t="s">
        <v>52</v>
      </c>
      <c r="B33" s="1">
        <v>7</v>
      </c>
      <c r="C33" s="1">
        <v>4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2" t="s">
        <v>52</v>
      </c>
      <c r="O33" s="1">
        <v>3</v>
      </c>
      <c r="P33" s="1">
        <v>0</v>
      </c>
      <c r="Q33" s="1">
        <v>0</v>
      </c>
      <c r="R33" s="1">
        <v>0</v>
      </c>
      <c r="S33" s="1">
        <v>1</v>
      </c>
      <c r="T33" s="1">
        <v>1</v>
      </c>
      <c r="U33" s="1">
        <v>0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</row>
    <row r="34" spans="1:26" x14ac:dyDescent="0.2">
      <c r="A34" s="2" t="s">
        <v>53</v>
      </c>
      <c r="B34" s="1">
        <v>39</v>
      </c>
      <c r="C34" s="1">
        <v>23</v>
      </c>
      <c r="D34" s="1">
        <v>0</v>
      </c>
      <c r="E34" s="1">
        <v>0</v>
      </c>
      <c r="F34" s="1">
        <v>2</v>
      </c>
      <c r="G34" s="1">
        <v>0</v>
      </c>
      <c r="H34" s="1">
        <v>3</v>
      </c>
      <c r="I34" s="1">
        <v>4</v>
      </c>
      <c r="J34" s="1">
        <v>13</v>
      </c>
      <c r="K34" s="1">
        <v>0</v>
      </c>
      <c r="L34" s="1">
        <v>1</v>
      </c>
      <c r="M34" s="1">
        <v>0</v>
      </c>
      <c r="N34" s="2" t="s">
        <v>53</v>
      </c>
      <c r="O34" s="1">
        <v>16</v>
      </c>
      <c r="P34" s="1">
        <v>0</v>
      </c>
      <c r="Q34" s="1">
        <v>0</v>
      </c>
      <c r="R34" s="1">
        <v>0</v>
      </c>
      <c r="S34" s="1">
        <v>0</v>
      </c>
      <c r="T34" s="1">
        <v>2</v>
      </c>
      <c r="U34" s="1">
        <v>0</v>
      </c>
      <c r="V34" s="1">
        <v>12</v>
      </c>
      <c r="W34" s="1">
        <v>2</v>
      </c>
      <c r="X34" s="1">
        <v>0</v>
      </c>
      <c r="Y34" s="1">
        <v>0</v>
      </c>
      <c r="Z34" s="1">
        <v>0</v>
      </c>
    </row>
    <row r="35" spans="1:26" x14ac:dyDescent="0.2">
      <c r="A35" s="2" t="s">
        <v>54</v>
      </c>
      <c r="B35" s="1">
        <v>131</v>
      </c>
      <c r="C35" s="1">
        <v>90</v>
      </c>
      <c r="D35" s="1">
        <v>2</v>
      </c>
      <c r="E35" s="1">
        <v>12</v>
      </c>
      <c r="F35" s="1">
        <v>21</v>
      </c>
      <c r="G35" s="1">
        <v>3</v>
      </c>
      <c r="H35" s="1">
        <v>6</v>
      </c>
      <c r="I35" s="1">
        <v>11</v>
      </c>
      <c r="J35" s="1">
        <v>27</v>
      </c>
      <c r="K35" s="1">
        <v>0</v>
      </c>
      <c r="L35" s="1">
        <v>6</v>
      </c>
      <c r="M35" s="1">
        <v>2</v>
      </c>
      <c r="N35" s="2" t="s">
        <v>54</v>
      </c>
      <c r="O35" s="1">
        <v>41</v>
      </c>
      <c r="P35" s="1">
        <v>23</v>
      </c>
      <c r="Q35" s="1">
        <v>1</v>
      </c>
      <c r="R35" s="1">
        <v>0</v>
      </c>
      <c r="S35" s="1">
        <v>0</v>
      </c>
      <c r="T35" s="1">
        <v>4</v>
      </c>
      <c r="U35" s="1">
        <v>0</v>
      </c>
      <c r="V35" s="1">
        <v>8</v>
      </c>
      <c r="W35" s="1">
        <v>0</v>
      </c>
      <c r="X35" s="1">
        <v>2</v>
      </c>
      <c r="Y35" s="1">
        <v>3</v>
      </c>
      <c r="Z35" s="1">
        <v>0</v>
      </c>
    </row>
    <row r="36" spans="1:26" x14ac:dyDescent="0.2">
      <c r="A36" s="2" t="s">
        <v>55</v>
      </c>
      <c r="B36" s="1">
        <v>7</v>
      </c>
      <c r="C36" s="1">
        <v>2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2" t="s">
        <v>55</v>
      </c>
      <c r="O36" s="1">
        <v>5</v>
      </c>
      <c r="P36" s="1">
        <v>1</v>
      </c>
      <c r="Q36" s="1">
        <v>0</v>
      </c>
      <c r="R36" s="1">
        <v>0</v>
      </c>
      <c r="S36" s="1">
        <v>3</v>
      </c>
      <c r="T36" s="1">
        <v>0</v>
      </c>
      <c r="U36" s="1">
        <v>1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2" t="s">
        <v>56</v>
      </c>
      <c r="B37" s="1">
        <v>19</v>
      </c>
      <c r="C37" s="1">
        <v>18</v>
      </c>
      <c r="D37" s="1">
        <v>2</v>
      </c>
      <c r="E37" s="1">
        <v>0</v>
      </c>
      <c r="F37" s="1">
        <v>2</v>
      </c>
      <c r="G37" s="1">
        <v>2</v>
      </c>
      <c r="H37" s="1">
        <v>1</v>
      </c>
      <c r="I37" s="1">
        <v>2</v>
      </c>
      <c r="J37" s="1">
        <v>9</v>
      </c>
      <c r="K37" s="1">
        <v>0</v>
      </c>
      <c r="L37" s="1">
        <v>0</v>
      </c>
      <c r="M37" s="1">
        <v>0</v>
      </c>
      <c r="N37" s="2" t="s">
        <v>56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</v>
      </c>
    </row>
    <row r="38" spans="1:26" x14ac:dyDescent="0.2">
      <c r="A38" s="2" t="s">
        <v>57</v>
      </c>
      <c r="B38" s="1">
        <v>96</v>
      </c>
      <c r="C38" s="1">
        <v>63</v>
      </c>
      <c r="D38" s="1">
        <v>2</v>
      </c>
      <c r="E38" s="1">
        <v>0</v>
      </c>
      <c r="F38" s="1">
        <v>0</v>
      </c>
      <c r="G38" s="1">
        <v>1</v>
      </c>
      <c r="H38" s="1">
        <v>7</v>
      </c>
      <c r="I38" s="1">
        <v>8</v>
      </c>
      <c r="J38" s="1">
        <v>39</v>
      </c>
      <c r="K38" s="1">
        <v>2</v>
      </c>
      <c r="L38" s="1">
        <v>3</v>
      </c>
      <c r="M38" s="1">
        <v>1</v>
      </c>
      <c r="N38" s="2" t="s">
        <v>57</v>
      </c>
      <c r="O38" s="1">
        <v>33</v>
      </c>
      <c r="P38" s="1">
        <v>18</v>
      </c>
      <c r="Q38" s="1">
        <v>0</v>
      </c>
      <c r="R38" s="1">
        <v>0</v>
      </c>
      <c r="S38" s="1">
        <v>0</v>
      </c>
      <c r="T38" s="1">
        <v>8</v>
      </c>
      <c r="U38" s="1">
        <v>2</v>
      </c>
      <c r="V38" s="1">
        <v>2</v>
      </c>
      <c r="W38" s="1">
        <v>1</v>
      </c>
      <c r="X38" s="1">
        <v>1</v>
      </c>
      <c r="Y38" s="1">
        <v>0</v>
      </c>
      <c r="Z38" s="1">
        <v>1</v>
      </c>
    </row>
    <row r="39" spans="1:26" x14ac:dyDescent="0.2">
      <c r="A39" s="2" t="s">
        <v>58</v>
      </c>
      <c r="B39" s="1">
        <v>335</v>
      </c>
      <c r="C39" s="1">
        <v>128</v>
      </c>
      <c r="D39" s="1">
        <v>0</v>
      </c>
      <c r="E39" s="1">
        <v>12</v>
      </c>
      <c r="F39" s="1">
        <v>24</v>
      </c>
      <c r="G39" s="1">
        <v>19</v>
      </c>
      <c r="H39" s="1">
        <v>6</v>
      </c>
      <c r="I39" s="1">
        <v>48</v>
      </c>
      <c r="J39" s="1">
        <v>10</v>
      </c>
      <c r="K39" s="1">
        <v>3</v>
      </c>
      <c r="L39" s="1">
        <v>0</v>
      </c>
      <c r="M39" s="1">
        <v>6</v>
      </c>
      <c r="N39" s="2" t="s">
        <v>58</v>
      </c>
      <c r="O39" s="1">
        <v>207</v>
      </c>
      <c r="P39" s="1">
        <v>17</v>
      </c>
      <c r="Q39" s="1">
        <v>4</v>
      </c>
      <c r="R39" s="1">
        <v>0</v>
      </c>
      <c r="S39" s="1">
        <v>4</v>
      </c>
      <c r="T39" s="1">
        <v>105</v>
      </c>
      <c r="U39" s="1">
        <v>0</v>
      </c>
      <c r="V39" s="1">
        <v>29</v>
      </c>
      <c r="W39" s="1">
        <v>3</v>
      </c>
      <c r="X39" s="1">
        <v>2</v>
      </c>
      <c r="Y39" s="1">
        <v>3</v>
      </c>
      <c r="Z39" s="1">
        <v>40</v>
      </c>
    </row>
    <row r="40" spans="1:26" x14ac:dyDescent="0.2">
      <c r="A40" s="2" t="s">
        <v>59</v>
      </c>
      <c r="B40" s="1">
        <v>95</v>
      </c>
      <c r="C40" s="1">
        <v>57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23</v>
      </c>
      <c r="J40" s="1">
        <v>28</v>
      </c>
      <c r="K40" s="1">
        <v>1</v>
      </c>
      <c r="L40" s="1">
        <v>3</v>
      </c>
      <c r="M40" s="1">
        <v>1</v>
      </c>
      <c r="N40" s="2" t="s">
        <v>59</v>
      </c>
      <c r="O40" s="1">
        <v>38</v>
      </c>
      <c r="P40" s="1">
        <v>6</v>
      </c>
      <c r="Q40" s="1">
        <v>0</v>
      </c>
      <c r="R40" s="1">
        <v>0</v>
      </c>
      <c r="S40" s="1">
        <v>0</v>
      </c>
      <c r="T40" s="1">
        <v>30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1</v>
      </c>
    </row>
    <row r="41" spans="1:26" x14ac:dyDescent="0.2">
      <c r="A41" s="2" t="s">
        <v>60</v>
      </c>
      <c r="B41" s="1">
        <v>226</v>
      </c>
      <c r="C41" s="1">
        <v>156</v>
      </c>
      <c r="D41" s="1">
        <v>4</v>
      </c>
      <c r="E41" s="1">
        <v>0</v>
      </c>
      <c r="F41" s="1">
        <v>38</v>
      </c>
      <c r="G41" s="1">
        <v>11</v>
      </c>
      <c r="H41" s="1">
        <v>0</v>
      </c>
      <c r="I41" s="1">
        <v>38</v>
      </c>
      <c r="J41" s="1">
        <v>40</v>
      </c>
      <c r="K41" s="1">
        <v>0</v>
      </c>
      <c r="L41" s="1">
        <v>0</v>
      </c>
      <c r="M41" s="1">
        <v>25</v>
      </c>
      <c r="N41" s="2" t="s">
        <v>60</v>
      </c>
      <c r="O41" s="1">
        <v>70</v>
      </c>
      <c r="P41" s="1">
        <v>70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3" spans="1:26" x14ac:dyDescent="0.2">
      <c r="A43" s="2" t="s">
        <v>251</v>
      </c>
      <c r="B43" s="1">
        <v>5613</v>
      </c>
      <c r="C43" s="1">
        <v>3455</v>
      </c>
      <c r="D43" s="1">
        <v>63</v>
      </c>
      <c r="E43" s="1">
        <v>270</v>
      </c>
      <c r="F43" s="1">
        <v>341</v>
      </c>
      <c r="G43" s="1">
        <v>448</v>
      </c>
      <c r="H43" s="1">
        <v>215</v>
      </c>
      <c r="I43" s="1">
        <v>559</v>
      </c>
      <c r="J43" s="1">
        <v>967</v>
      </c>
      <c r="K43" s="1">
        <v>101</v>
      </c>
      <c r="L43" s="1">
        <v>107</v>
      </c>
      <c r="M43" s="1">
        <v>384</v>
      </c>
      <c r="N43" s="2" t="s">
        <v>251</v>
      </c>
      <c r="O43" s="1">
        <v>2158</v>
      </c>
      <c r="P43" s="1">
        <v>483</v>
      </c>
      <c r="Q43" s="1">
        <v>141</v>
      </c>
      <c r="R43" s="1">
        <v>0</v>
      </c>
      <c r="S43" s="1">
        <v>17</v>
      </c>
      <c r="T43" s="1">
        <v>470</v>
      </c>
      <c r="U43" s="1">
        <v>62</v>
      </c>
      <c r="V43" s="1">
        <v>326</v>
      </c>
      <c r="W43" s="1">
        <v>121</v>
      </c>
      <c r="X43" s="1">
        <v>64</v>
      </c>
      <c r="Y43" s="1">
        <v>206</v>
      </c>
      <c r="Z43" s="1">
        <v>268</v>
      </c>
    </row>
    <row r="44" spans="1:26" x14ac:dyDescent="0.2">
      <c r="A44" s="2" t="s">
        <v>44</v>
      </c>
      <c r="B44" s="1">
        <v>441</v>
      </c>
      <c r="C44" s="1">
        <v>268</v>
      </c>
      <c r="D44" s="1">
        <v>2</v>
      </c>
      <c r="E44" s="1">
        <v>23</v>
      </c>
      <c r="F44" s="1">
        <v>29</v>
      </c>
      <c r="G44" s="1">
        <v>40</v>
      </c>
      <c r="H44" s="1">
        <v>14</v>
      </c>
      <c r="I44" s="1">
        <v>45</v>
      </c>
      <c r="J44" s="1">
        <v>83</v>
      </c>
      <c r="K44" s="1">
        <v>11</v>
      </c>
      <c r="L44" s="1">
        <v>8</v>
      </c>
      <c r="M44" s="1">
        <v>13</v>
      </c>
      <c r="N44" s="2" t="s">
        <v>44</v>
      </c>
      <c r="O44" s="1">
        <v>173</v>
      </c>
      <c r="P44" s="1">
        <v>41</v>
      </c>
      <c r="Q44" s="1">
        <v>10</v>
      </c>
      <c r="R44" s="1">
        <v>0</v>
      </c>
      <c r="S44" s="1">
        <v>4</v>
      </c>
      <c r="T44" s="1">
        <v>39</v>
      </c>
      <c r="U44" s="1">
        <v>7</v>
      </c>
      <c r="V44" s="1">
        <v>13</v>
      </c>
      <c r="W44" s="1">
        <v>18</v>
      </c>
      <c r="X44" s="1">
        <v>6</v>
      </c>
      <c r="Y44" s="1">
        <v>10</v>
      </c>
      <c r="Z44" s="1">
        <v>25</v>
      </c>
    </row>
    <row r="45" spans="1:26" x14ac:dyDescent="0.2">
      <c r="A45" s="2" t="s">
        <v>45</v>
      </c>
      <c r="B45" s="1">
        <v>1186</v>
      </c>
      <c r="C45" s="1">
        <v>821</v>
      </c>
      <c r="D45" s="1">
        <v>18</v>
      </c>
      <c r="E45" s="1">
        <v>69</v>
      </c>
      <c r="F45" s="1">
        <v>81</v>
      </c>
      <c r="G45" s="1">
        <v>105</v>
      </c>
      <c r="H45" s="1">
        <v>61</v>
      </c>
      <c r="I45" s="1">
        <v>143</v>
      </c>
      <c r="J45" s="1">
        <v>253</v>
      </c>
      <c r="K45" s="1">
        <v>25</v>
      </c>
      <c r="L45" s="1">
        <v>28</v>
      </c>
      <c r="M45" s="1">
        <v>38</v>
      </c>
      <c r="N45" s="2" t="s">
        <v>45</v>
      </c>
      <c r="O45" s="1">
        <v>365</v>
      </c>
      <c r="P45" s="1">
        <v>84</v>
      </c>
      <c r="Q45" s="1">
        <v>34</v>
      </c>
      <c r="R45" s="1">
        <v>0</v>
      </c>
      <c r="S45" s="1">
        <v>3</v>
      </c>
      <c r="T45" s="1">
        <v>49</v>
      </c>
      <c r="U45" s="1">
        <v>12</v>
      </c>
      <c r="V45" s="1">
        <v>54</v>
      </c>
      <c r="W45" s="1">
        <v>21</v>
      </c>
      <c r="X45" s="1">
        <v>10</v>
      </c>
      <c r="Y45" s="1">
        <v>41</v>
      </c>
      <c r="Z45" s="1">
        <v>57</v>
      </c>
    </row>
    <row r="46" spans="1:26" x14ac:dyDescent="0.2">
      <c r="A46" s="2" t="s">
        <v>46</v>
      </c>
      <c r="B46" s="1">
        <v>1966</v>
      </c>
      <c r="C46" s="1">
        <v>1213</v>
      </c>
      <c r="D46" s="1">
        <v>27</v>
      </c>
      <c r="E46" s="1">
        <v>103</v>
      </c>
      <c r="F46" s="1">
        <v>132</v>
      </c>
      <c r="G46" s="1">
        <v>187</v>
      </c>
      <c r="H46" s="1">
        <v>63</v>
      </c>
      <c r="I46" s="1">
        <v>198</v>
      </c>
      <c r="J46" s="1">
        <v>367</v>
      </c>
      <c r="K46" s="1">
        <v>41</v>
      </c>
      <c r="L46" s="1">
        <v>42</v>
      </c>
      <c r="M46" s="1">
        <v>53</v>
      </c>
      <c r="N46" s="2" t="s">
        <v>46</v>
      </c>
      <c r="O46" s="1">
        <v>753</v>
      </c>
      <c r="P46" s="1">
        <v>183</v>
      </c>
      <c r="Q46" s="1">
        <v>53</v>
      </c>
      <c r="R46" s="1">
        <v>0</v>
      </c>
      <c r="S46" s="1">
        <v>4</v>
      </c>
      <c r="T46" s="1">
        <v>117</v>
      </c>
      <c r="U46" s="1">
        <v>28</v>
      </c>
      <c r="V46" s="1">
        <v>113</v>
      </c>
      <c r="W46" s="1">
        <v>42</v>
      </c>
      <c r="X46" s="1">
        <v>27</v>
      </c>
      <c r="Y46" s="1">
        <v>100</v>
      </c>
      <c r="Z46" s="1">
        <v>86</v>
      </c>
    </row>
    <row r="47" spans="1:26" x14ac:dyDescent="0.2">
      <c r="A47" s="2" t="s">
        <v>47</v>
      </c>
      <c r="B47" s="1">
        <v>377</v>
      </c>
      <c r="C47" s="1">
        <v>130</v>
      </c>
      <c r="D47" s="1">
        <v>4</v>
      </c>
      <c r="E47" s="1">
        <v>11</v>
      </c>
      <c r="F47" s="1">
        <v>10</v>
      </c>
      <c r="G47" s="1">
        <v>21</v>
      </c>
      <c r="H47" s="1">
        <v>7</v>
      </c>
      <c r="I47" s="1">
        <v>29</v>
      </c>
      <c r="J47" s="1">
        <v>37</v>
      </c>
      <c r="K47" s="1">
        <v>4</v>
      </c>
      <c r="L47" s="1">
        <v>5</v>
      </c>
      <c r="M47" s="1">
        <v>2</v>
      </c>
      <c r="N47" s="2" t="s">
        <v>47</v>
      </c>
      <c r="O47" s="1">
        <v>247</v>
      </c>
      <c r="P47" s="1">
        <v>29</v>
      </c>
      <c r="Q47" s="1">
        <v>20</v>
      </c>
      <c r="R47" s="1">
        <v>0</v>
      </c>
      <c r="S47" s="1">
        <v>1</v>
      </c>
      <c r="T47" s="1">
        <v>28</v>
      </c>
      <c r="U47" s="1">
        <v>8</v>
      </c>
      <c r="V47" s="1">
        <v>55</v>
      </c>
      <c r="W47" s="1">
        <v>17</v>
      </c>
      <c r="X47" s="1">
        <v>5</v>
      </c>
      <c r="Y47" s="1">
        <v>20</v>
      </c>
      <c r="Z47" s="1">
        <v>64</v>
      </c>
    </row>
    <row r="48" spans="1:26" x14ac:dyDescent="0.2">
      <c r="A48" s="2" t="s">
        <v>48</v>
      </c>
      <c r="B48" s="1">
        <v>88</v>
      </c>
      <c r="C48" s="1">
        <v>33</v>
      </c>
      <c r="D48" s="1">
        <v>0</v>
      </c>
      <c r="E48" s="1">
        <v>2</v>
      </c>
      <c r="F48" s="1">
        <v>6</v>
      </c>
      <c r="G48" s="1">
        <v>1</v>
      </c>
      <c r="H48" s="1">
        <v>1</v>
      </c>
      <c r="I48" s="1">
        <v>11</v>
      </c>
      <c r="J48" s="1">
        <v>8</v>
      </c>
      <c r="K48" s="1">
        <v>0</v>
      </c>
      <c r="L48" s="1">
        <v>0</v>
      </c>
      <c r="M48" s="1">
        <v>4</v>
      </c>
      <c r="N48" s="2" t="s">
        <v>48</v>
      </c>
      <c r="O48" s="1">
        <v>55</v>
      </c>
      <c r="P48" s="1">
        <v>9</v>
      </c>
      <c r="Q48" s="1">
        <v>4</v>
      </c>
      <c r="R48" s="1">
        <v>0</v>
      </c>
      <c r="S48" s="1">
        <v>0</v>
      </c>
      <c r="T48" s="1">
        <v>12</v>
      </c>
      <c r="U48" s="1">
        <v>4</v>
      </c>
      <c r="V48" s="1">
        <v>2</v>
      </c>
      <c r="W48" s="1">
        <v>10</v>
      </c>
      <c r="X48" s="1">
        <v>1</v>
      </c>
      <c r="Y48" s="1">
        <v>9</v>
      </c>
      <c r="Z48" s="1">
        <v>4</v>
      </c>
    </row>
    <row r="49" spans="1:26" x14ac:dyDescent="0.2">
      <c r="A49" s="2" t="s">
        <v>49</v>
      </c>
      <c r="B49" s="1">
        <v>60</v>
      </c>
      <c r="C49" s="1">
        <v>36</v>
      </c>
      <c r="D49" s="1">
        <v>0</v>
      </c>
      <c r="E49" s="1">
        <v>5</v>
      </c>
      <c r="F49" s="1">
        <v>6</v>
      </c>
      <c r="G49" s="1">
        <v>7</v>
      </c>
      <c r="H49" s="1">
        <v>1</v>
      </c>
      <c r="I49" s="1">
        <v>6</v>
      </c>
      <c r="J49" s="1">
        <v>9</v>
      </c>
      <c r="K49" s="1">
        <v>0</v>
      </c>
      <c r="L49" s="1">
        <v>0</v>
      </c>
      <c r="M49" s="1">
        <v>2</v>
      </c>
      <c r="N49" s="2" t="s">
        <v>49</v>
      </c>
      <c r="O49" s="1">
        <v>24</v>
      </c>
      <c r="P49" s="1">
        <v>3</v>
      </c>
      <c r="Q49" s="1">
        <v>5</v>
      </c>
      <c r="R49" s="1">
        <v>0</v>
      </c>
      <c r="S49" s="1">
        <v>0</v>
      </c>
      <c r="T49" s="1">
        <v>3</v>
      </c>
      <c r="U49" s="1">
        <v>0</v>
      </c>
      <c r="V49" s="1">
        <v>1</v>
      </c>
      <c r="W49" s="1">
        <v>4</v>
      </c>
      <c r="X49" s="1">
        <v>0</v>
      </c>
      <c r="Y49" s="1">
        <v>7</v>
      </c>
      <c r="Z49" s="1">
        <v>1</v>
      </c>
    </row>
    <row r="50" spans="1:26" x14ac:dyDescent="0.2">
      <c r="A50" s="2" t="s">
        <v>50</v>
      </c>
      <c r="B50" s="1">
        <v>423</v>
      </c>
      <c r="C50" s="1">
        <v>271</v>
      </c>
      <c r="D50" s="1">
        <v>6</v>
      </c>
      <c r="E50" s="1">
        <v>19</v>
      </c>
      <c r="F50" s="1">
        <v>23</v>
      </c>
      <c r="G50" s="1">
        <v>46</v>
      </c>
      <c r="H50" s="1">
        <v>33</v>
      </c>
      <c r="I50" s="1">
        <v>33</v>
      </c>
      <c r="J50" s="1">
        <v>73</v>
      </c>
      <c r="K50" s="1">
        <v>12</v>
      </c>
      <c r="L50" s="1">
        <v>15</v>
      </c>
      <c r="M50" s="1">
        <v>11</v>
      </c>
      <c r="N50" s="2" t="s">
        <v>50</v>
      </c>
      <c r="O50" s="1">
        <v>152</v>
      </c>
      <c r="P50" s="1">
        <v>38</v>
      </c>
      <c r="Q50" s="1">
        <v>5</v>
      </c>
      <c r="R50" s="1">
        <v>0</v>
      </c>
      <c r="S50" s="1">
        <v>1</v>
      </c>
      <c r="T50" s="1">
        <v>58</v>
      </c>
      <c r="U50" s="1">
        <v>1</v>
      </c>
      <c r="V50" s="1">
        <v>34</v>
      </c>
      <c r="W50" s="1">
        <v>0</v>
      </c>
      <c r="X50" s="1">
        <v>6</v>
      </c>
      <c r="Y50" s="1">
        <v>7</v>
      </c>
      <c r="Z50" s="1">
        <v>2</v>
      </c>
    </row>
    <row r="51" spans="1:26" x14ac:dyDescent="0.2">
      <c r="A51" s="2" t="s">
        <v>51</v>
      </c>
      <c r="B51" s="1">
        <v>61</v>
      </c>
      <c r="C51" s="1">
        <v>49</v>
      </c>
      <c r="D51" s="1">
        <v>0</v>
      </c>
      <c r="E51" s="1">
        <v>6</v>
      </c>
      <c r="F51" s="1">
        <v>4</v>
      </c>
      <c r="G51" s="1">
        <v>4</v>
      </c>
      <c r="H51" s="1">
        <v>7</v>
      </c>
      <c r="I51" s="1">
        <v>9</v>
      </c>
      <c r="J51" s="1">
        <v>10</v>
      </c>
      <c r="K51" s="1">
        <v>4</v>
      </c>
      <c r="L51" s="1">
        <v>3</v>
      </c>
      <c r="M51" s="1">
        <v>2</v>
      </c>
      <c r="N51" s="2" t="s">
        <v>51</v>
      </c>
      <c r="O51" s="1">
        <v>12</v>
      </c>
      <c r="P51" s="1">
        <v>2</v>
      </c>
      <c r="Q51" s="1">
        <v>1</v>
      </c>
      <c r="R51" s="1">
        <v>0</v>
      </c>
      <c r="S51" s="1">
        <v>0</v>
      </c>
      <c r="T51" s="1">
        <v>4</v>
      </c>
      <c r="U51" s="1">
        <v>0</v>
      </c>
      <c r="V51" s="1">
        <v>1</v>
      </c>
      <c r="W51" s="1">
        <v>1</v>
      </c>
      <c r="X51" s="1">
        <v>2</v>
      </c>
      <c r="Y51" s="1">
        <v>1</v>
      </c>
      <c r="Z51" s="1">
        <v>0</v>
      </c>
    </row>
    <row r="52" spans="1:26" x14ac:dyDescent="0.2">
      <c r="A52" s="2" t="s">
        <v>52</v>
      </c>
      <c r="B52" s="1">
        <v>32</v>
      </c>
      <c r="C52" s="1">
        <v>17</v>
      </c>
      <c r="D52" s="1">
        <v>0</v>
      </c>
      <c r="E52" s="1">
        <v>0</v>
      </c>
      <c r="F52" s="1">
        <v>3</v>
      </c>
      <c r="G52" s="1">
        <v>2</v>
      </c>
      <c r="H52" s="1">
        <v>1</v>
      </c>
      <c r="I52" s="1">
        <v>0</v>
      </c>
      <c r="J52" s="1">
        <v>7</v>
      </c>
      <c r="K52" s="1">
        <v>0</v>
      </c>
      <c r="L52" s="1">
        <v>3</v>
      </c>
      <c r="M52" s="1">
        <v>1</v>
      </c>
      <c r="N52" s="2" t="s">
        <v>52</v>
      </c>
      <c r="O52" s="1">
        <v>15</v>
      </c>
      <c r="P52" s="1">
        <v>1</v>
      </c>
      <c r="Q52" s="1">
        <v>0</v>
      </c>
      <c r="R52" s="1">
        <v>0</v>
      </c>
      <c r="S52" s="1">
        <v>0</v>
      </c>
      <c r="T52" s="1">
        <v>5</v>
      </c>
      <c r="U52" s="1">
        <v>0</v>
      </c>
      <c r="V52" s="1">
        <v>5</v>
      </c>
      <c r="W52" s="1">
        <v>0</v>
      </c>
      <c r="X52" s="1">
        <v>0</v>
      </c>
      <c r="Y52" s="1">
        <v>4</v>
      </c>
      <c r="Z52" s="1">
        <v>0</v>
      </c>
    </row>
    <row r="53" spans="1:26" x14ac:dyDescent="0.2">
      <c r="A53" s="2" t="s">
        <v>53</v>
      </c>
      <c r="B53" s="1">
        <v>51</v>
      </c>
      <c r="C53" s="1">
        <v>34</v>
      </c>
      <c r="D53" s="1">
        <v>2</v>
      </c>
      <c r="E53" s="1">
        <v>0</v>
      </c>
      <c r="F53" s="1">
        <v>4</v>
      </c>
      <c r="G53" s="1">
        <v>1</v>
      </c>
      <c r="H53" s="1">
        <v>3</v>
      </c>
      <c r="I53" s="1">
        <v>4</v>
      </c>
      <c r="J53" s="1">
        <v>18</v>
      </c>
      <c r="K53" s="1">
        <v>1</v>
      </c>
      <c r="L53" s="1">
        <v>1</v>
      </c>
      <c r="M53" s="1">
        <v>0</v>
      </c>
      <c r="N53" s="2" t="s">
        <v>53</v>
      </c>
      <c r="O53" s="1">
        <v>17</v>
      </c>
      <c r="P53" s="1">
        <v>4</v>
      </c>
      <c r="Q53" s="1">
        <v>1</v>
      </c>
      <c r="R53" s="1">
        <v>0</v>
      </c>
      <c r="S53" s="1">
        <v>0</v>
      </c>
      <c r="T53" s="1">
        <v>6</v>
      </c>
      <c r="U53" s="1">
        <v>0</v>
      </c>
      <c r="V53" s="1">
        <v>6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2" t="s">
        <v>54</v>
      </c>
      <c r="B54" s="1">
        <v>154</v>
      </c>
      <c r="C54" s="1">
        <v>102</v>
      </c>
      <c r="D54" s="1">
        <v>1</v>
      </c>
      <c r="E54" s="1">
        <v>15</v>
      </c>
      <c r="F54" s="1">
        <v>12</v>
      </c>
      <c r="G54" s="1">
        <v>5</v>
      </c>
      <c r="H54" s="1">
        <v>8</v>
      </c>
      <c r="I54" s="1">
        <v>15</v>
      </c>
      <c r="J54" s="1">
        <v>40</v>
      </c>
      <c r="K54" s="1">
        <v>2</v>
      </c>
      <c r="L54" s="1">
        <v>0</v>
      </c>
      <c r="M54" s="1">
        <v>4</v>
      </c>
      <c r="N54" s="2" t="s">
        <v>54</v>
      </c>
      <c r="O54" s="1">
        <v>52</v>
      </c>
      <c r="P54" s="1">
        <v>34</v>
      </c>
      <c r="Q54" s="1">
        <v>3</v>
      </c>
      <c r="R54" s="1">
        <v>0</v>
      </c>
      <c r="S54" s="1">
        <v>0</v>
      </c>
      <c r="T54" s="1">
        <v>2</v>
      </c>
      <c r="U54" s="1">
        <v>0</v>
      </c>
      <c r="V54" s="1">
        <v>8</v>
      </c>
      <c r="W54" s="1">
        <v>1</v>
      </c>
      <c r="X54" s="1">
        <v>2</v>
      </c>
      <c r="Y54" s="1">
        <v>1</v>
      </c>
      <c r="Z54" s="1">
        <v>1</v>
      </c>
    </row>
    <row r="55" spans="1:26" x14ac:dyDescent="0.2">
      <c r="A55" s="2" t="s">
        <v>55</v>
      </c>
      <c r="B55" s="1">
        <v>4</v>
      </c>
      <c r="C55" s="1">
        <v>2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2" t="s">
        <v>55</v>
      </c>
      <c r="O55" s="1">
        <v>2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2</v>
      </c>
      <c r="Z55" s="1">
        <v>0</v>
      </c>
    </row>
    <row r="56" spans="1:26" x14ac:dyDescent="0.2">
      <c r="A56" s="2" t="s">
        <v>56</v>
      </c>
      <c r="B56" s="1">
        <v>30</v>
      </c>
      <c r="C56" s="1">
        <v>21</v>
      </c>
      <c r="D56" s="1">
        <v>2</v>
      </c>
      <c r="E56" s="1">
        <v>1</v>
      </c>
      <c r="F56" s="1">
        <v>1</v>
      </c>
      <c r="G56" s="1">
        <v>2</v>
      </c>
      <c r="H56" s="1">
        <v>0</v>
      </c>
      <c r="I56" s="1">
        <v>3</v>
      </c>
      <c r="J56" s="1">
        <v>12</v>
      </c>
      <c r="K56" s="1">
        <v>0</v>
      </c>
      <c r="L56" s="1">
        <v>0</v>
      </c>
      <c r="M56" s="1">
        <v>0</v>
      </c>
      <c r="N56" s="2" t="s">
        <v>56</v>
      </c>
      <c r="O56" s="1">
        <v>9</v>
      </c>
      <c r="P56" s="1">
        <v>2</v>
      </c>
      <c r="Q56" s="1">
        <v>0</v>
      </c>
      <c r="R56" s="1">
        <v>0</v>
      </c>
      <c r="S56" s="1">
        <v>0</v>
      </c>
      <c r="T56" s="1">
        <v>4</v>
      </c>
      <c r="U56" s="1">
        <v>0</v>
      </c>
      <c r="V56" s="1">
        <v>0</v>
      </c>
      <c r="W56" s="1">
        <v>0</v>
      </c>
      <c r="X56" s="1">
        <v>0</v>
      </c>
      <c r="Y56" s="1">
        <v>1</v>
      </c>
      <c r="Z56" s="1">
        <v>2</v>
      </c>
    </row>
    <row r="57" spans="1:26" x14ac:dyDescent="0.2">
      <c r="A57" s="2" t="s">
        <v>57</v>
      </c>
      <c r="B57" s="1">
        <v>49</v>
      </c>
      <c r="C57" s="1">
        <v>28</v>
      </c>
      <c r="D57" s="1">
        <v>0</v>
      </c>
      <c r="E57" s="1">
        <v>1</v>
      </c>
      <c r="F57" s="1">
        <v>1</v>
      </c>
      <c r="G57" s="1">
        <v>0</v>
      </c>
      <c r="H57" s="1">
        <v>2</v>
      </c>
      <c r="I57" s="1">
        <v>2</v>
      </c>
      <c r="J57" s="1">
        <v>21</v>
      </c>
      <c r="K57" s="1">
        <v>1</v>
      </c>
      <c r="L57" s="1">
        <v>0</v>
      </c>
      <c r="M57" s="1">
        <v>0</v>
      </c>
      <c r="N57" s="2" t="s">
        <v>57</v>
      </c>
      <c r="O57" s="1">
        <v>21</v>
      </c>
      <c r="P57" s="1">
        <v>9</v>
      </c>
      <c r="Q57" s="1">
        <v>0</v>
      </c>
      <c r="R57" s="1">
        <v>0</v>
      </c>
      <c r="S57" s="1">
        <v>0</v>
      </c>
      <c r="T57" s="1">
        <v>6</v>
      </c>
      <c r="U57" s="1">
        <v>1</v>
      </c>
      <c r="V57" s="1">
        <v>2</v>
      </c>
      <c r="W57" s="1">
        <v>0</v>
      </c>
      <c r="X57" s="1">
        <v>3</v>
      </c>
      <c r="Y57" s="1">
        <v>0</v>
      </c>
      <c r="Z57" s="1">
        <v>0</v>
      </c>
    </row>
    <row r="58" spans="1:26" x14ac:dyDescent="0.2">
      <c r="A58" s="2" t="s">
        <v>58</v>
      </c>
      <c r="B58" s="1">
        <v>330</v>
      </c>
      <c r="C58" s="1">
        <v>130</v>
      </c>
      <c r="D58" s="1">
        <v>1</v>
      </c>
      <c r="E58" s="1">
        <v>13</v>
      </c>
      <c r="F58" s="1">
        <v>25</v>
      </c>
      <c r="G58" s="1">
        <v>17</v>
      </c>
      <c r="H58" s="1">
        <v>12</v>
      </c>
      <c r="I58" s="1">
        <v>43</v>
      </c>
      <c r="J58" s="1">
        <v>17</v>
      </c>
      <c r="K58" s="1">
        <v>0</v>
      </c>
      <c r="L58" s="1">
        <v>1</v>
      </c>
      <c r="M58" s="1">
        <v>1</v>
      </c>
      <c r="N58" s="2" t="s">
        <v>58</v>
      </c>
      <c r="O58" s="1">
        <v>200</v>
      </c>
      <c r="P58" s="1">
        <v>9</v>
      </c>
      <c r="Q58" s="1">
        <v>4</v>
      </c>
      <c r="R58" s="1">
        <v>0</v>
      </c>
      <c r="S58" s="1">
        <v>4</v>
      </c>
      <c r="T58" s="1">
        <v>112</v>
      </c>
      <c r="U58" s="1">
        <v>1</v>
      </c>
      <c r="V58" s="1">
        <v>32</v>
      </c>
      <c r="W58" s="1">
        <v>7</v>
      </c>
      <c r="X58" s="1">
        <v>2</v>
      </c>
      <c r="Y58" s="1">
        <v>3</v>
      </c>
      <c r="Z58" s="1">
        <v>26</v>
      </c>
    </row>
    <row r="59" spans="1:26" x14ac:dyDescent="0.2">
      <c r="A59" s="2" t="s">
        <v>59</v>
      </c>
      <c r="B59" s="1">
        <v>57</v>
      </c>
      <c r="C59" s="1">
        <v>25</v>
      </c>
      <c r="D59" s="1">
        <v>0</v>
      </c>
      <c r="E59" s="1">
        <v>2</v>
      </c>
      <c r="F59" s="1">
        <v>0</v>
      </c>
      <c r="G59" s="1">
        <v>1</v>
      </c>
      <c r="H59" s="1">
        <v>2</v>
      </c>
      <c r="I59" s="1">
        <v>7</v>
      </c>
      <c r="J59" s="1">
        <v>12</v>
      </c>
      <c r="K59" s="1">
        <v>0</v>
      </c>
      <c r="L59" s="1">
        <v>1</v>
      </c>
      <c r="M59" s="1">
        <v>0</v>
      </c>
      <c r="N59" s="2" t="s">
        <v>59</v>
      </c>
      <c r="O59" s="1">
        <v>32</v>
      </c>
      <c r="P59" s="1">
        <v>6</v>
      </c>
      <c r="Q59" s="1">
        <v>1</v>
      </c>
      <c r="R59" s="1">
        <v>0</v>
      </c>
      <c r="S59" s="1">
        <v>0</v>
      </c>
      <c r="T59" s="1">
        <v>25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2" t="s">
        <v>60</v>
      </c>
      <c r="B60" s="1">
        <v>304</v>
      </c>
      <c r="C60" s="1">
        <v>275</v>
      </c>
      <c r="D60" s="1">
        <v>0</v>
      </c>
      <c r="E60" s="1">
        <v>0</v>
      </c>
      <c r="F60" s="1">
        <v>4</v>
      </c>
      <c r="G60" s="1">
        <v>8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253</v>
      </c>
      <c r="N60" s="2" t="s">
        <v>60</v>
      </c>
      <c r="O60" s="1">
        <v>29</v>
      </c>
      <c r="P60" s="1">
        <v>29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30" t="s">
        <v>329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 t="s">
        <v>329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</sheetData>
  <mergeCells count="4">
    <mergeCell ref="C2:M2"/>
    <mergeCell ref="O2:Z2"/>
    <mergeCell ref="A61:M61"/>
    <mergeCell ref="N61:Z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F6BD-7E78-4485-A03F-37A18C6AACC1}">
  <dimension ref="A1:Z24"/>
  <sheetViews>
    <sheetView view="pageBreakPreview" zoomScale="125" zoomScaleNormal="100" zoomScaleSheetLayoutView="125" workbookViewId="0">
      <selection activeCell="A24" sqref="A24:XFD24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256</v>
      </c>
      <c r="N1" s="2" t="s">
        <v>256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11178</v>
      </c>
      <c r="C4" s="1">
        <v>6919</v>
      </c>
      <c r="D4" s="1">
        <v>143</v>
      </c>
      <c r="E4" s="1">
        <v>547</v>
      </c>
      <c r="F4" s="1">
        <v>716</v>
      </c>
      <c r="G4" s="1">
        <v>897</v>
      </c>
      <c r="H4" s="1">
        <v>462</v>
      </c>
      <c r="I4" s="1">
        <v>1188</v>
      </c>
      <c r="J4" s="1">
        <v>1973</v>
      </c>
      <c r="K4" s="1">
        <v>204</v>
      </c>
      <c r="L4" s="1">
        <v>245</v>
      </c>
      <c r="M4" s="1">
        <v>544</v>
      </c>
      <c r="N4" s="2" t="s">
        <v>249</v>
      </c>
      <c r="O4" s="1">
        <v>4259</v>
      </c>
      <c r="P4" s="1">
        <v>1016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2" t="s">
        <v>61</v>
      </c>
      <c r="B5" s="1">
        <v>3416</v>
      </c>
      <c r="C5" s="1">
        <v>2263</v>
      </c>
      <c r="D5" s="1">
        <v>41</v>
      </c>
      <c r="E5" s="1">
        <v>157</v>
      </c>
      <c r="F5" s="1">
        <v>227</v>
      </c>
      <c r="G5" s="1">
        <v>263</v>
      </c>
      <c r="H5" s="1">
        <v>158</v>
      </c>
      <c r="I5" s="1">
        <v>429</v>
      </c>
      <c r="J5" s="1">
        <v>747</v>
      </c>
      <c r="K5" s="1">
        <v>61</v>
      </c>
      <c r="L5" s="1">
        <v>71</v>
      </c>
      <c r="M5" s="1">
        <v>109</v>
      </c>
      <c r="N5" s="2" t="s">
        <v>61</v>
      </c>
      <c r="O5" s="1">
        <v>1153</v>
      </c>
      <c r="P5" s="1">
        <v>226</v>
      </c>
      <c r="Q5" s="1">
        <v>77</v>
      </c>
      <c r="R5" s="1">
        <v>0</v>
      </c>
      <c r="S5" s="1">
        <v>11</v>
      </c>
      <c r="T5" s="1">
        <v>244</v>
      </c>
      <c r="U5" s="1">
        <v>38</v>
      </c>
      <c r="V5" s="1">
        <v>184</v>
      </c>
      <c r="W5" s="1">
        <v>56</v>
      </c>
      <c r="X5" s="1">
        <v>35</v>
      </c>
      <c r="Y5" s="1">
        <v>104</v>
      </c>
      <c r="Z5" s="1">
        <v>178</v>
      </c>
    </row>
    <row r="6" spans="1:26" x14ac:dyDescent="0.2">
      <c r="A6" s="2" t="s">
        <v>62</v>
      </c>
      <c r="B6" s="1">
        <v>440</v>
      </c>
      <c r="C6" s="1">
        <v>242</v>
      </c>
      <c r="D6" s="1">
        <v>6</v>
      </c>
      <c r="E6" s="1">
        <v>24</v>
      </c>
      <c r="F6" s="1">
        <v>31</v>
      </c>
      <c r="G6" s="1">
        <v>40</v>
      </c>
      <c r="H6" s="1">
        <v>16</v>
      </c>
      <c r="I6" s="1">
        <v>35</v>
      </c>
      <c r="J6" s="1">
        <v>55</v>
      </c>
      <c r="K6" s="1">
        <v>13</v>
      </c>
      <c r="L6" s="1">
        <v>11</v>
      </c>
      <c r="M6" s="1">
        <v>11</v>
      </c>
      <c r="N6" s="2" t="s">
        <v>62</v>
      </c>
      <c r="O6" s="1">
        <v>198</v>
      </c>
      <c r="P6" s="1">
        <v>42</v>
      </c>
      <c r="Q6" s="1">
        <v>18</v>
      </c>
      <c r="R6" s="1">
        <v>0</v>
      </c>
      <c r="S6" s="1">
        <v>3</v>
      </c>
      <c r="T6" s="1">
        <v>44</v>
      </c>
      <c r="U6" s="1">
        <v>8</v>
      </c>
      <c r="V6" s="1">
        <v>19</v>
      </c>
      <c r="W6" s="1">
        <v>13</v>
      </c>
      <c r="X6" s="1">
        <v>7</v>
      </c>
      <c r="Y6" s="1">
        <v>21</v>
      </c>
      <c r="Z6" s="1">
        <v>23</v>
      </c>
    </row>
    <row r="7" spans="1:26" x14ac:dyDescent="0.2">
      <c r="A7" s="2" t="s">
        <v>63</v>
      </c>
      <c r="B7" s="1">
        <v>135</v>
      </c>
      <c r="C7" s="1">
        <v>131</v>
      </c>
      <c r="D7" s="1">
        <v>4</v>
      </c>
      <c r="E7" s="1">
        <v>25</v>
      </c>
      <c r="F7" s="1">
        <v>8</v>
      </c>
      <c r="G7" s="1">
        <v>16</v>
      </c>
      <c r="H7" s="1">
        <v>8</v>
      </c>
      <c r="I7" s="1">
        <v>21</v>
      </c>
      <c r="J7" s="1">
        <v>35</v>
      </c>
      <c r="K7" s="1">
        <v>3</v>
      </c>
      <c r="L7" s="1">
        <v>7</v>
      </c>
      <c r="M7" s="1">
        <v>4</v>
      </c>
      <c r="N7" s="2" t="s">
        <v>63</v>
      </c>
      <c r="O7" s="1">
        <v>4</v>
      </c>
      <c r="P7" s="1">
        <v>1</v>
      </c>
      <c r="Q7" s="1">
        <v>0</v>
      </c>
      <c r="R7" s="1">
        <v>0</v>
      </c>
      <c r="S7" s="1">
        <v>0</v>
      </c>
      <c r="T7" s="1">
        <v>2</v>
      </c>
      <c r="U7" s="1">
        <v>0</v>
      </c>
      <c r="V7" s="1">
        <v>1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2" t="s">
        <v>64</v>
      </c>
      <c r="B8" s="1">
        <v>210</v>
      </c>
      <c r="C8" s="1">
        <v>162</v>
      </c>
      <c r="D8" s="1">
        <v>5</v>
      </c>
      <c r="E8" s="1">
        <v>8</v>
      </c>
      <c r="F8" s="1">
        <v>22</v>
      </c>
      <c r="G8" s="1">
        <v>20</v>
      </c>
      <c r="H8" s="1">
        <v>15</v>
      </c>
      <c r="I8" s="1">
        <v>35</v>
      </c>
      <c r="J8" s="1">
        <v>33</v>
      </c>
      <c r="K8" s="1">
        <v>8</v>
      </c>
      <c r="L8" s="1">
        <v>4</v>
      </c>
      <c r="M8" s="1">
        <v>12</v>
      </c>
      <c r="N8" s="2" t="s">
        <v>64</v>
      </c>
      <c r="O8" s="1">
        <v>48</v>
      </c>
      <c r="P8" s="1">
        <v>6</v>
      </c>
      <c r="Q8" s="1">
        <v>4</v>
      </c>
      <c r="R8" s="1">
        <v>0</v>
      </c>
      <c r="S8" s="1">
        <v>5</v>
      </c>
      <c r="T8" s="1">
        <v>10</v>
      </c>
      <c r="U8" s="1">
        <v>0</v>
      </c>
      <c r="V8" s="1">
        <v>7</v>
      </c>
      <c r="W8" s="1">
        <v>0</v>
      </c>
      <c r="X8" s="1">
        <v>1</v>
      </c>
      <c r="Y8" s="1">
        <v>4</v>
      </c>
      <c r="Z8" s="1">
        <v>11</v>
      </c>
    </row>
    <row r="9" spans="1:26" x14ac:dyDescent="0.2">
      <c r="A9" s="2" t="s">
        <v>65</v>
      </c>
      <c r="B9" s="1">
        <v>6977</v>
      </c>
      <c r="C9" s="1">
        <v>4121</v>
      </c>
      <c r="D9" s="1">
        <v>87</v>
      </c>
      <c r="E9" s="1">
        <v>333</v>
      </c>
      <c r="F9" s="1">
        <v>428</v>
      </c>
      <c r="G9" s="1">
        <v>558</v>
      </c>
      <c r="H9" s="1">
        <v>265</v>
      </c>
      <c r="I9" s="1">
        <v>668</v>
      </c>
      <c r="J9" s="1">
        <v>1103</v>
      </c>
      <c r="K9" s="1">
        <v>119</v>
      </c>
      <c r="L9" s="1">
        <v>152</v>
      </c>
      <c r="M9" s="1">
        <v>408</v>
      </c>
      <c r="N9" s="2" t="s">
        <v>65</v>
      </c>
      <c r="O9" s="1">
        <v>2856</v>
      </c>
      <c r="P9" s="1">
        <v>741</v>
      </c>
      <c r="Q9" s="1">
        <v>202</v>
      </c>
      <c r="R9" s="1">
        <v>0</v>
      </c>
      <c r="S9" s="1">
        <v>19</v>
      </c>
      <c r="T9" s="1">
        <v>544</v>
      </c>
      <c r="U9" s="1">
        <v>72</v>
      </c>
      <c r="V9" s="1">
        <v>442</v>
      </c>
      <c r="W9" s="1">
        <v>154</v>
      </c>
      <c r="X9" s="1">
        <v>78</v>
      </c>
      <c r="Y9" s="1">
        <v>256</v>
      </c>
      <c r="Z9" s="1">
        <v>348</v>
      </c>
    </row>
    <row r="11" spans="1:26" x14ac:dyDescent="0.2">
      <c r="A11" s="2" t="s">
        <v>250</v>
      </c>
      <c r="B11" s="1">
        <v>5565</v>
      </c>
      <c r="C11" s="1">
        <v>3464</v>
      </c>
      <c r="D11" s="1">
        <v>80</v>
      </c>
      <c r="E11" s="1">
        <v>277</v>
      </c>
      <c r="F11" s="1">
        <v>375</v>
      </c>
      <c r="G11" s="1">
        <v>449</v>
      </c>
      <c r="H11" s="1">
        <v>247</v>
      </c>
      <c r="I11" s="1">
        <v>629</v>
      </c>
      <c r="J11" s="1">
        <v>1006</v>
      </c>
      <c r="K11" s="1">
        <v>103</v>
      </c>
      <c r="L11" s="1">
        <v>138</v>
      </c>
      <c r="M11" s="1">
        <v>160</v>
      </c>
      <c r="N11" s="2" t="s">
        <v>250</v>
      </c>
      <c r="O11" s="1">
        <v>2101</v>
      </c>
      <c r="P11" s="1">
        <v>533</v>
      </c>
      <c r="Q11" s="1">
        <v>160</v>
      </c>
      <c r="R11" s="1">
        <v>0</v>
      </c>
      <c r="S11" s="1">
        <v>21</v>
      </c>
      <c r="T11" s="1">
        <v>374</v>
      </c>
      <c r="U11" s="1">
        <v>56</v>
      </c>
      <c r="V11" s="1">
        <v>327</v>
      </c>
      <c r="W11" s="1">
        <v>102</v>
      </c>
      <c r="X11" s="1">
        <v>57</v>
      </c>
      <c r="Y11" s="1">
        <v>179</v>
      </c>
      <c r="Z11" s="1">
        <v>292</v>
      </c>
    </row>
    <row r="12" spans="1:26" x14ac:dyDescent="0.2">
      <c r="A12" s="2" t="s">
        <v>61</v>
      </c>
      <c r="B12" s="1">
        <v>1744</v>
      </c>
      <c r="C12" s="1">
        <v>1172</v>
      </c>
      <c r="D12" s="1">
        <v>21</v>
      </c>
      <c r="E12" s="1">
        <v>79</v>
      </c>
      <c r="F12" s="1">
        <v>115</v>
      </c>
      <c r="G12" s="1">
        <v>127</v>
      </c>
      <c r="H12" s="1">
        <v>80</v>
      </c>
      <c r="I12" s="1">
        <v>237</v>
      </c>
      <c r="J12" s="1">
        <v>396</v>
      </c>
      <c r="K12" s="1">
        <v>31</v>
      </c>
      <c r="L12" s="1">
        <v>34</v>
      </c>
      <c r="M12" s="1">
        <v>52</v>
      </c>
      <c r="N12" s="2" t="s">
        <v>61</v>
      </c>
      <c r="O12" s="1">
        <v>572</v>
      </c>
      <c r="P12" s="1">
        <v>114</v>
      </c>
      <c r="Q12" s="1">
        <v>39</v>
      </c>
      <c r="R12" s="1">
        <v>0</v>
      </c>
      <c r="S12" s="1">
        <v>6</v>
      </c>
      <c r="T12" s="1">
        <v>112</v>
      </c>
      <c r="U12" s="1">
        <v>21</v>
      </c>
      <c r="V12" s="1">
        <v>94</v>
      </c>
      <c r="W12" s="1">
        <v>29</v>
      </c>
      <c r="X12" s="1">
        <v>19</v>
      </c>
      <c r="Y12" s="1">
        <v>51</v>
      </c>
      <c r="Z12" s="1">
        <v>87</v>
      </c>
    </row>
    <row r="13" spans="1:26" x14ac:dyDescent="0.2">
      <c r="A13" s="2" t="s">
        <v>62</v>
      </c>
      <c r="B13" s="1">
        <v>92</v>
      </c>
      <c r="C13" s="1">
        <v>57</v>
      </c>
      <c r="D13" s="1">
        <v>5</v>
      </c>
      <c r="E13" s="1">
        <v>6</v>
      </c>
      <c r="F13" s="1">
        <v>12</v>
      </c>
      <c r="G13" s="1">
        <v>9</v>
      </c>
      <c r="H13" s="1">
        <v>5</v>
      </c>
      <c r="I13" s="1">
        <v>5</v>
      </c>
      <c r="J13" s="1">
        <v>8</v>
      </c>
      <c r="K13" s="1">
        <v>3</v>
      </c>
      <c r="L13" s="1">
        <v>3</v>
      </c>
      <c r="M13" s="1">
        <v>1</v>
      </c>
      <c r="N13" s="2" t="s">
        <v>62</v>
      </c>
      <c r="O13" s="1">
        <v>35</v>
      </c>
      <c r="P13" s="1">
        <v>9</v>
      </c>
      <c r="Q13" s="1">
        <v>0</v>
      </c>
      <c r="R13" s="1">
        <v>0</v>
      </c>
      <c r="S13" s="1">
        <v>1</v>
      </c>
      <c r="T13" s="1">
        <v>8</v>
      </c>
      <c r="U13" s="1">
        <v>2</v>
      </c>
      <c r="V13" s="1">
        <v>4</v>
      </c>
      <c r="W13" s="1">
        <v>1</v>
      </c>
      <c r="X13" s="1">
        <v>1</v>
      </c>
      <c r="Y13" s="1">
        <v>3</v>
      </c>
      <c r="Z13" s="1">
        <v>6</v>
      </c>
    </row>
    <row r="14" spans="1:26" x14ac:dyDescent="0.2">
      <c r="A14" s="2" t="s">
        <v>63</v>
      </c>
      <c r="B14" s="1">
        <v>65</v>
      </c>
      <c r="C14" s="1">
        <v>64</v>
      </c>
      <c r="D14" s="1">
        <v>3</v>
      </c>
      <c r="E14" s="1">
        <v>13</v>
      </c>
      <c r="F14" s="1">
        <v>5</v>
      </c>
      <c r="G14" s="1">
        <v>7</v>
      </c>
      <c r="H14" s="1">
        <v>5</v>
      </c>
      <c r="I14" s="1">
        <v>6</v>
      </c>
      <c r="J14" s="1">
        <v>15</v>
      </c>
      <c r="K14" s="1">
        <v>2</v>
      </c>
      <c r="L14" s="1">
        <v>6</v>
      </c>
      <c r="M14" s="1">
        <v>2</v>
      </c>
      <c r="N14" s="2" t="s">
        <v>63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64</v>
      </c>
      <c r="B15" s="1">
        <v>83</v>
      </c>
      <c r="C15" s="1">
        <v>67</v>
      </c>
      <c r="D15" s="1">
        <v>4</v>
      </c>
      <c r="E15" s="1">
        <v>4</v>
      </c>
      <c r="F15" s="1">
        <v>6</v>
      </c>
      <c r="G15" s="1">
        <v>10</v>
      </c>
      <c r="H15" s="1">
        <v>7</v>
      </c>
      <c r="I15" s="1">
        <v>13</v>
      </c>
      <c r="J15" s="1">
        <v>11</v>
      </c>
      <c r="K15" s="1">
        <v>4</v>
      </c>
      <c r="L15" s="1">
        <v>3</v>
      </c>
      <c r="M15" s="1">
        <v>5</v>
      </c>
      <c r="N15" s="2" t="s">
        <v>64</v>
      </c>
      <c r="O15" s="1">
        <v>16</v>
      </c>
      <c r="P15" s="1">
        <v>2</v>
      </c>
      <c r="Q15" s="1">
        <v>2</v>
      </c>
      <c r="R15" s="1">
        <v>0</v>
      </c>
      <c r="S15" s="1">
        <v>2</v>
      </c>
      <c r="T15" s="1">
        <v>1</v>
      </c>
      <c r="U15" s="1">
        <v>0</v>
      </c>
      <c r="V15" s="1">
        <v>5</v>
      </c>
      <c r="W15" s="1">
        <v>0</v>
      </c>
      <c r="X15" s="1">
        <v>0</v>
      </c>
      <c r="Y15" s="1">
        <v>1</v>
      </c>
      <c r="Z15" s="1">
        <v>3</v>
      </c>
    </row>
    <row r="16" spans="1:26" x14ac:dyDescent="0.2">
      <c r="A16" s="2" t="s">
        <v>65</v>
      </c>
      <c r="B16" s="1">
        <v>3581</v>
      </c>
      <c r="C16" s="1">
        <v>2104</v>
      </c>
      <c r="D16" s="1">
        <v>47</v>
      </c>
      <c r="E16" s="1">
        <v>175</v>
      </c>
      <c r="F16" s="1">
        <v>237</v>
      </c>
      <c r="G16" s="1">
        <v>296</v>
      </c>
      <c r="H16" s="1">
        <v>150</v>
      </c>
      <c r="I16" s="1">
        <v>368</v>
      </c>
      <c r="J16" s="1">
        <v>576</v>
      </c>
      <c r="K16" s="1">
        <v>63</v>
      </c>
      <c r="L16" s="1">
        <v>92</v>
      </c>
      <c r="M16" s="1">
        <v>100</v>
      </c>
      <c r="N16" s="2" t="s">
        <v>65</v>
      </c>
      <c r="O16" s="1">
        <v>1477</v>
      </c>
      <c r="P16" s="1">
        <v>408</v>
      </c>
      <c r="Q16" s="1">
        <v>119</v>
      </c>
      <c r="R16" s="1">
        <v>0</v>
      </c>
      <c r="S16" s="1">
        <v>12</v>
      </c>
      <c r="T16" s="1">
        <v>253</v>
      </c>
      <c r="U16" s="1">
        <v>33</v>
      </c>
      <c r="V16" s="1">
        <v>223</v>
      </c>
      <c r="W16" s="1">
        <v>72</v>
      </c>
      <c r="X16" s="1">
        <v>37</v>
      </c>
      <c r="Y16" s="1">
        <v>124</v>
      </c>
      <c r="Z16" s="1">
        <v>196</v>
      </c>
    </row>
    <row r="18" spans="1:26" x14ac:dyDescent="0.2">
      <c r="A18" s="2" t="s">
        <v>277</v>
      </c>
      <c r="B18" s="1">
        <v>5613</v>
      </c>
      <c r="C18" s="1">
        <v>3455</v>
      </c>
      <c r="D18" s="1">
        <v>63</v>
      </c>
      <c r="E18" s="1">
        <v>270</v>
      </c>
      <c r="F18" s="1">
        <v>341</v>
      </c>
      <c r="G18" s="1">
        <v>448</v>
      </c>
      <c r="H18" s="1">
        <v>215</v>
      </c>
      <c r="I18" s="1">
        <v>559</v>
      </c>
      <c r="J18" s="1">
        <v>967</v>
      </c>
      <c r="K18" s="1">
        <v>101</v>
      </c>
      <c r="L18" s="1">
        <v>107</v>
      </c>
      <c r="M18" s="1">
        <v>384</v>
      </c>
      <c r="N18" s="2" t="s">
        <v>277</v>
      </c>
      <c r="O18" s="1">
        <v>2158</v>
      </c>
      <c r="P18" s="1">
        <v>483</v>
      </c>
      <c r="Q18" s="1">
        <v>141</v>
      </c>
      <c r="R18" s="1">
        <v>0</v>
      </c>
      <c r="S18" s="1">
        <v>17</v>
      </c>
      <c r="T18" s="1">
        <v>470</v>
      </c>
      <c r="U18" s="1">
        <v>62</v>
      </c>
      <c r="V18" s="1">
        <v>326</v>
      </c>
      <c r="W18" s="1">
        <v>121</v>
      </c>
      <c r="X18" s="1">
        <v>64</v>
      </c>
      <c r="Y18" s="1">
        <v>206</v>
      </c>
      <c r="Z18" s="1">
        <v>268</v>
      </c>
    </row>
    <row r="19" spans="1:26" x14ac:dyDescent="0.2">
      <c r="A19" s="2" t="s">
        <v>61</v>
      </c>
      <c r="B19" s="1">
        <v>1672</v>
      </c>
      <c r="C19" s="1">
        <v>1091</v>
      </c>
      <c r="D19" s="1">
        <v>20</v>
      </c>
      <c r="E19" s="1">
        <v>78</v>
      </c>
      <c r="F19" s="1">
        <v>112</v>
      </c>
      <c r="G19" s="1">
        <v>136</v>
      </c>
      <c r="H19" s="1">
        <v>78</v>
      </c>
      <c r="I19" s="1">
        <v>192</v>
      </c>
      <c r="J19" s="1">
        <v>351</v>
      </c>
      <c r="K19" s="1">
        <v>30</v>
      </c>
      <c r="L19" s="1">
        <v>37</v>
      </c>
      <c r="M19" s="1">
        <v>57</v>
      </c>
      <c r="N19" s="2" t="s">
        <v>61</v>
      </c>
      <c r="O19" s="1">
        <v>581</v>
      </c>
      <c r="P19" s="1">
        <v>112</v>
      </c>
      <c r="Q19" s="1">
        <v>38</v>
      </c>
      <c r="R19" s="1">
        <v>0</v>
      </c>
      <c r="S19" s="1">
        <v>5</v>
      </c>
      <c r="T19" s="1">
        <v>132</v>
      </c>
      <c r="U19" s="1">
        <v>17</v>
      </c>
      <c r="V19" s="1">
        <v>90</v>
      </c>
      <c r="W19" s="1">
        <v>27</v>
      </c>
      <c r="X19" s="1">
        <v>16</v>
      </c>
      <c r="Y19" s="1">
        <v>53</v>
      </c>
      <c r="Z19" s="1">
        <v>91</v>
      </c>
    </row>
    <row r="20" spans="1:26" x14ac:dyDescent="0.2">
      <c r="A20" s="2" t="s">
        <v>62</v>
      </c>
      <c r="B20" s="1">
        <v>348</v>
      </c>
      <c r="C20" s="1">
        <v>185</v>
      </c>
      <c r="D20" s="1">
        <v>1</v>
      </c>
      <c r="E20" s="1">
        <v>18</v>
      </c>
      <c r="F20" s="1">
        <v>19</v>
      </c>
      <c r="G20" s="1">
        <v>31</v>
      </c>
      <c r="H20" s="1">
        <v>11</v>
      </c>
      <c r="I20" s="1">
        <v>30</v>
      </c>
      <c r="J20" s="1">
        <v>47</v>
      </c>
      <c r="K20" s="1">
        <v>10</v>
      </c>
      <c r="L20" s="1">
        <v>8</v>
      </c>
      <c r="M20" s="1">
        <v>10</v>
      </c>
      <c r="N20" s="2" t="s">
        <v>62</v>
      </c>
      <c r="O20" s="1">
        <v>163</v>
      </c>
      <c r="P20" s="1">
        <v>33</v>
      </c>
      <c r="Q20" s="1">
        <v>18</v>
      </c>
      <c r="R20" s="1">
        <v>0</v>
      </c>
      <c r="S20" s="1">
        <v>2</v>
      </c>
      <c r="T20" s="1">
        <v>36</v>
      </c>
      <c r="U20" s="1">
        <v>6</v>
      </c>
      <c r="V20" s="1">
        <v>15</v>
      </c>
      <c r="W20" s="1">
        <v>12</v>
      </c>
      <c r="X20" s="1">
        <v>6</v>
      </c>
      <c r="Y20" s="1">
        <v>18</v>
      </c>
      <c r="Z20" s="1">
        <v>17</v>
      </c>
    </row>
    <row r="21" spans="1:26" x14ac:dyDescent="0.2">
      <c r="A21" s="2" t="s">
        <v>63</v>
      </c>
      <c r="B21" s="1">
        <v>70</v>
      </c>
      <c r="C21" s="1">
        <v>67</v>
      </c>
      <c r="D21" s="1">
        <v>1</v>
      </c>
      <c r="E21" s="1">
        <v>12</v>
      </c>
      <c r="F21" s="1">
        <v>3</v>
      </c>
      <c r="G21" s="1">
        <v>9</v>
      </c>
      <c r="H21" s="1">
        <v>3</v>
      </c>
      <c r="I21" s="1">
        <v>15</v>
      </c>
      <c r="J21" s="1">
        <v>20</v>
      </c>
      <c r="K21" s="1">
        <v>1</v>
      </c>
      <c r="L21" s="1">
        <v>1</v>
      </c>
      <c r="M21" s="1">
        <v>2</v>
      </c>
      <c r="N21" s="2" t="s">
        <v>63</v>
      </c>
      <c r="O21" s="1">
        <v>3</v>
      </c>
      <c r="P21" s="1">
        <v>1</v>
      </c>
      <c r="Q21" s="1">
        <v>0</v>
      </c>
      <c r="R21" s="1">
        <v>0</v>
      </c>
      <c r="S21" s="1">
        <v>0</v>
      </c>
      <c r="T21" s="1">
        <v>2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64</v>
      </c>
      <c r="B22" s="1">
        <v>127</v>
      </c>
      <c r="C22" s="1">
        <v>95</v>
      </c>
      <c r="D22" s="1">
        <v>1</v>
      </c>
      <c r="E22" s="1">
        <v>4</v>
      </c>
      <c r="F22" s="1">
        <v>16</v>
      </c>
      <c r="G22" s="1">
        <v>10</v>
      </c>
      <c r="H22" s="1">
        <v>8</v>
      </c>
      <c r="I22" s="1">
        <v>22</v>
      </c>
      <c r="J22" s="1">
        <v>22</v>
      </c>
      <c r="K22" s="1">
        <v>4</v>
      </c>
      <c r="L22" s="1">
        <v>1</v>
      </c>
      <c r="M22" s="1">
        <v>7</v>
      </c>
      <c r="N22" s="2" t="s">
        <v>64</v>
      </c>
      <c r="O22" s="1">
        <v>32</v>
      </c>
      <c r="P22" s="1">
        <v>4</v>
      </c>
      <c r="Q22" s="1">
        <v>2</v>
      </c>
      <c r="R22" s="1">
        <v>0</v>
      </c>
      <c r="S22" s="1">
        <v>3</v>
      </c>
      <c r="T22" s="1">
        <v>9</v>
      </c>
      <c r="U22" s="1">
        <v>0</v>
      </c>
      <c r="V22" s="1">
        <v>2</v>
      </c>
      <c r="W22" s="1">
        <v>0</v>
      </c>
      <c r="X22" s="1">
        <v>1</v>
      </c>
      <c r="Y22" s="1">
        <v>3</v>
      </c>
      <c r="Z22" s="1">
        <v>8</v>
      </c>
    </row>
    <row r="23" spans="1:26" x14ac:dyDescent="0.2">
      <c r="A23" s="2" t="s">
        <v>65</v>
      </c>
      <c r="B23" s="1">
        <v>3396</v>
      </c>
      <c r="C23" s="1">
        <v>2017</v>
      </c>
      <c r="D23" s="1">
        <v>40</v>
      </c>
      <c r="E23" s="1">
        <v>158</v>
      </c>
      <c r="F23" s="1">
        <v>191</v>
      </c>
      <c r="G23" s="1">
        <v>262</v>
      </c>
      <c r="H23" s="1">
        <v>115</v>
      </c>
      <c r="I23" s="1">
        <v>300</v>
      </c>
      <c r="J23" s="1">
        <v>527</v>
      </c>
      <c r="K23" s="1">
        <v>56</v>
      </c>
      <c r="L23" s="1">
        <v>60</v>
      </c>
      <c r="M23" s="1">
        <v>308</v>
      </c>
      <c r="N23" s="2" t="s">
        <v>65</v>
      </c>
      <c r="O23" s="1">
        <v>1379</v>
      </c>
      <c r="P23" s="1">
        <v>333</v>
      </c>
      <c r="Q23" s="1">
        <v>83</v>
      </c>
      <c r="R23" s="1">
        <v>0</v>
      </c>
      <c r="S23" s="1">
        <v>7</v>
      </c>
      <c r="T23" s="1">
        <v>291</v>
      </c>
      <c r="U23" s="1">
        <v>39</v>
      </c>
      <c r="V23" s="1">
        <v>219</v>
      </c>
      <c r="W23" s="1">
        <v>82</v>
      </c>
      <c r="X23" s="1">
        <v>41</v>
      </c>
      <c r="Y23" s="1">
        <v>132</v>
      </c>
      <c r="Z23" s="1">
        <v>152</v>
      </c>
    </row>
    <row r="24" spans="1:26" x14ac:dyDescent="0.2">
      <c r="A24" s="30" t="s">
        <v>329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 t="s">
        <v>329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</sheetData>
  <mergeCells count="4">
    <mergeCell ref="C2:M2"/>
    <mergeCell ref="O2:Z2"/>
    <mergeCell ref="A24:M24"/>
    <mergeCell ref="N24:Z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E7A6-B94B-45C7-8460-D0E1B9D12183}">
  <dimension ref="A1:Z48"/>
  <sheetViews>
    <sheetView view="pageBreakPreview" topLeftCell="A33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257</v>
      </c>
      <c r="N1" s="2" t="s">
        <v>257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278</v>
      </c>
      <c r="B4" s="1">
        <v>11178</v>
      </c>
      <c r="C4" s="1">
        <v>6919</v>
      </c>
      <c r="D4" s="1">
        <v>143</v>
      </c>
      <c r="E4" s="1">
        <v>547</v>
      </c>
      <c r="F4" s="1">
        <v>716</v>
      </c>
      <c r="G4" s="1">
        <v>897</v>
      </c>
      <c r="H4" s="1">
        <v>462</v>
      </c>
      <c r="I4" s="1">
        <v>1188</v>
      </c>
      <c r="J4" s="1">
        <v>1973</v>
      </c>
      <c r="K4" s="1">
        <v>204</v>
      </c>
      <c r="L4" s="1">
        <v>245</v>
      </c>
      <c r="M4" s="1">
        <v>544</v>
      </c>
      <c r="N4" s="2" t="s">
        <v>278</v>
      </c>
      <c r="O4" s="1">
        <v>4259</v>
      </c>
      <c r="P4" s="1">
        <v>1016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2" t="s">
        <v>66</v>
      </c>
      <c r="B5" s="1">
        <v>5501</v>
      </c>
      <c r="C5" s="1">
        <v>5465</v>
      </c>
      <c r="D5" s="1">
        <v>138</v>
      </c>
      <c r="E5" s="1">
        <v>526</v>
      </c>
      <c r="F5" s="1">
        <v>658</v>
      </c>
      <c r="G5" s="1">
        <v>864</v>
      </c>
      <c r="H5" s="1">
        <v>447</v>
      </c>
      <c r="I5" s="1">
        <v>946</v>
      </c>
      <c r="J5" s="1">
        <v>1205</v>
      </c>
      <c r="K5" s="1">
        <v>200</v>
      </c>
      <c r="L5" s="1">
        <v>238</v>
      </c>
      <c r="M5" s="1">
        <v>243</v>
      </c>
      <c r="N5" s="2" t="s">
        <v>66</v>
      </c>
      <c r="O5" s="1">
        <v>36</v>
      </c>
      <c r="P5" s="1">
        <v>1</v>
      </c>
      <c r="Q5" s="1">
        <v>0</v>
      </c>
      <c r="R5" s="1">
        <v>0</v>
      </c>
      <c r="S5" s="1">
        <v>30</v>
      </c>
      <c r="T5" s="1">
        <v>3</v>
      </c>
      <c r="U5" s="1">
        <v>0</v>
      </c>
      <c r="V5" s="1">
        <v>1</v>
      </c>
      <c r="W5" s="1">
        <v>0</v>
      </c>
      <c r="X5" s="1">
        <v>0</v>
      </c>
      <c r="Y5" s="1">
        <v>0</v>
      </c>
      <c r="Z5" s="1">
        <v>1</v>
      </c>
    </row>
    <row r="6" spans="1:26" x14ac:dyDescent="0.2">
      <c r="A6" s="2" t="s">
        <v>67</v>
      </c>
      <c r="B6" s="1">
        <v>4779</v>
      </c>
      <c r="C6" s="1">
        <v>592</v>
      </c>
      <c r="D6" s="1">
        <v>0</v>
      </c>
      <c r="E6" s="1">
        <v>3</v>
      </c>
      <c r="F6" s="1">
        <v>11</v>
      </c>
      <c r="G6" s="1">
        <v>5</v>
      </c>
      <c r="H6" s="1">
        <v>0</v>
      </c>
      <c r="I6" s="1">
        <v>108</v>
      </c>
      <c r="J6" s="1">
        <v>464</v>
      </c>
      <c r="K6" s="1">
        <v>1</v>
      </c>
      <c r="L6" s="1">
        <v>0</v>
      </c>
      <c r="M6" s="1">
        <v>0</v>
      </c>
      <c r="N6" s="2" t="s">
        <v>67</v>
      </c>
      <c r="O6" s="1">
        <v>4187</v>
      </c>
      <c r="P6" s="1">
        <v>997</v>
      </c>
      <c r="Q6" s="1">
        <v>301</v>
      </c>
      <c r="R6" s="1">
        <v>0</v>
      </c>
      <c r="S6" s="1">
        <v>8</v>
      </c>
      <c r="T6" s="1">
        <v>840</v>
      </c>
      <c r="U6" s="1">
        <v>118</v>
      </c>
      <c r="V6" s="1">
        <v>651</v>
      </c>
      <c r="W6" s="1">
        <v>223</v>
      </c>
      <c r="X6" s="1">
        <v>120</v>
      </c>
      <c r="Y6" s="1">
        <v>384</v>
      </c>
      <c r="Z6" s="1">
        <v>545</v>
      </c>
    </row>
    <row r="7" spans="1:26" x14ac:dyDescent="0.2">
      <c r="A7" s="2" t="s">
        <v>68</v>
      </c>
      <c r="B7" s="1">
        <v>58</v>
      </c>
      <c r="C7" s="1">
        <v>35</v>
      </c>
      <c r="D7" s="1">
        <v>0</v>
      </c>
      <c r="E7" s="1">
        <v>0</v>
      </c>
      <c r="F7" s="1">
        <v>8</v>
      </c>
      <c r="G7" s="1">
        <v>1</v>
      </c>
      <c r="H7" s="1">
        <v>0</v>
      </c>
      <c r="I7" s="1">
        <v>5</v>
      </c>
      <c r="J7" s="1">
        <v>20</v>
      </c>
      <c r="K7" s="1">
        <v>1</v>
      </c>
      <c r="L7" s="1">
        <v>0</v>
      </c>
      <c r="M7" s="1">
        <v>0</v>
      </c>
      <c r="N7" s="2" t="s">
        <v>68</v>
      </c>
      <c r="O7" s="1">
        <v>23</v>
      </c>
      <c r="P7" s="1">
        <v>11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12</v>
      </c>
    </row>
    <row r="8" spans="1:26" x14ac:dyDescent="0.2">
      <c r="A8" s="2" t="s">
        <v>69</v>
      </c>
      <c r="B8" s="1">
        <v>5</v>
      </c>
      <c r="C8" s="1">
        <v>2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2" t="s">
        <v>69</v>
      </c>
      <c r="O8" s="1">
        <v>3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1</v>
      </c>
    </row>
    <row r="9" spans="1:26" x14ac:dyDescent="0.2">
      <c r="A9" s="2" t="s">
        <v>70</v>
      </c>
      <c r="B9" s="1">
        <v>29</v>
      </c>
      <c r="C9" s="1">
        <v>27</v>
      </c>
      <c r="D9" s="1">
        <v>0</v>
      </c>
      <c r="E9" s="1">
        <v>0</v>
      </c>
      <c r="F9" s="1">
        <v>8</v>
      </c>
      <c r="G9" s="1">
        <v>0</v>
      </c>
      <c r="H9" s="1">
        <v>0</v>
      </c>
      <c r="I9" s="1">
        <v>7</v>
      </c>
      <c r="J9" s="1">
        <v>11</v>
      </c>
      <c r="K9" s="1">
        <v>0</v>
      </c>
      <c r="L9" s="1">
        <v>0</v>
      </c>
      <c r="M9" s="1">
        <v>1</v>
      </c>
      <c r="N9" s="2" t="s">
        <v>70</v>
      </c>
      <c r="O9" s="1">
        <v>2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</row>
    <row r="10" spans="1:26" x14ac:dyDescent="0.2">
      <c r="A10" s="2" t="s">
        <v>71</v>
      </c>
      <c r="B10" s="1">
        <v>2</v>
      </c>
      <c r="C10" s="1">
        <v>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2</v>
      </c>
      <c r="K10" s="1">
        <v>0</v>
      </c>
      <c r="L10" s="1">
        <v>0</v>
      </c>
      <c r="M10" s="1">
        <v>0</v>
      </c>
      <c r="N10" s="2" t="s">
        <v>71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72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2" t="s">
        <v>72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2" t="s">
        <v>73</v>
      </c>
      <c r="B12" s="1">
        <v>22</v>
      </c>
      <c r="C12" s="1">
        <v>20</v>
      </c>
      <c r="D12" s="1">
        <v>0</v>
      </c>
      <c r="E12" s="1">
        <v>0</v>
      </c>
      <c r="F12" s="1">
        <v>9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8</v>
      </c>
      <c r="N12" s="2" t="s">
        <v>73</v>
      </c>
      <c r="O12" s="1">
        <v>2</v>
      </c>
      <c r="P12" s="1">
        <v>2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74</v>
      </c>
      <c r="B13" s="1">
        <v>182</v>
      </c>
      <c r="C13" s="1">
        <v>179</v>
      </c>
      <c r="D13" s="1">
        <v>1</v>
      </c>
      <c r="E13" s="1">
        <v>11</v>
      </c>
      <c r="F13" s="1">
        <v>2</v>
      </c>
      <c r="G13" s="1">
        <v>8</v>
      </c>
      <c r="H13" s="1">
        <v>7</v>
      </c>
      <c r="I13" s="1">
        <v>15</v>
      </c>
      <c r="J13" s="1">
        <v>129</v>
      </c>
      <c r="K13" s="1">
        <v>2</v>
      </c>
      <c r="L13" s="1">
        <v>0</v>
      </c>
      <c r="M13" s="1">
        <v>4</v>
      </c>
      <c r="N13" s="2" t="s">
        <v>74</v>
      </c>
      <c r="O13" s="1">
        <v>3</v>
      </c>
      <c r="P13" s="1">
        <v>2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75</v>
      </c>
      <c r="B14" s="1">
        <v>83</v>
      </c>
      <c r="C14" s="1">
        <v>81</v>
      </c>
      <c r="D14" s="1">
        <v>0</v>
      </c>
      <c r="E14" s="1">
        <v>7</v>
      </c>
      <c r="F14" s="1">
        <v>13</v>
      </c>
      <c r="G14" s="1">
        <v>5</v>
      </c>
      <c r="H14" s="1">
        <v>7</v>
      </c>
      <c r="I14" s="1">
        <v>13</v>
      </c>
      <c r="J14" s="1">
        <v>33</v>
      </c>
      <c r="K14" s="1">
        <v>0</v>
      </c>
      <c r="L14" s="1">
        <v>1</v>
      </c>
      <c r="M14" s="1">
        <v>2</v>
      </c>
      <c r="N14" s="2" t="s">
        <v>75</v>
      </c>
      <c r="O14" s="1">
        <v>2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</v>
      </c>
    </row>
    <row r="15" spans="1:26" x14ac:dyDescent="0.2">
      <c r="A15" s="2" t="s">
        <v>76</v>
      </c>
      <c r="B15" s="1">
        <v>202</v>
      </c>
      <c r="C15" s="1">
        <v>201</v>
      </c>
      <c r="D15" s="1">
        <v>0</v>
      </c>
      <c r="E15" s="1">
        <v>0</v>
      </c>
      <c r="F15" s="1">
        <v>4</v>
      </c>
      <c r="G15" s="1">
        <v>6</v>
      </c>
      <c r="H15" s="1">
        <v>1</v>
      </c>
      <c r="I15" s="1">
        <v>92</v>
      </c>
      <c r="J15" s="1">
        <v>94</v>
      </c>
      <c r="K15" s="1">
        <v>0</v>
      </c>
      <c r="L15" s="1">
        <v>0</v>
      </c>
      <c r="M15" s="1">
        <v>4</v>
      </c>
      <c r="N15" s="2" t="s">
        <v>76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2" t="s">
        <v>77</v>
      </c>
      <c r="B16" s="1">
        <v>307</v>
      </c>
      <c r="C16" s="1">
        <v>307</v>
      </c>
      <c r="D16" s="1">
        <v>4</v>
      </c>
      <c r="E16" s="1">
        <v>0</v>
      </c>
      <c r="F16" s="1">
        <v>1</v>
      </c>
      <c r="G16" s="1">
        <v>5</v>
      </c>
      <c r="H16" s="1">
        <v>0</v>
      </c>
      <c r="I16" s="1">
        <v>2</v>
      </c>
      <c r="J16" s="1">
        <v>7</v>
      </c>
      <c r="K16" s="1">
        <v>0</v>
      </c>
      <c r="L16" s="1">
        <v>6</v>
      </c>
      <c r="M16" s="1">
        <v>282</v>
      </c>
      <c r="N16" s="2" t="s">
        <v>77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2" t="s">
        <v>78</v>
      </c>
      <c r="B17" s="1">
        <v>8</v>
      </c>
      <c r="C17" s="1">
        <v>8</v>
      </c>
      <c r="D17" s="1">
        <v>0</v>
      </c>
      <c r="E17" s="1">
        <v>0</v>
      </c>
      <c r="F17" s="1">
        <v>0</v>
      </c>
      <c r="G17" s="1">
        <v>3</v>
      </c>
      <c r="H17" s="1">
        <v>0</v>
      </c>
      <c r="I17" s="1">
        <v>0</v>
      </c>
      <c r="J17" s="1">
        <v>5</v>
      </c>
      <c r="K17" s="1">
        <v>0</v>
      </c>
      <c r="L17" s="1">
        <v>0</v>
      </c>
      <c r="M17" s="1">
        <v>0</v>
      </c>
      <c r="N17" s="2" t="s">
        <v>78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9" spans="1:26" x14ac:dyDescent="0.2">
      <c r="A19" s="2" t="s">
        <v>279</v>
      </c>
      <c r="B19" s="1">
        <v>5565</v>
      </c>
      <c r="C19" s="1">
        <v>3464</v>
      </c>
      <c r="D19" s="1">
        <v>80</v>
      </c>
      <c r="E19" s="1">
        <v>277</v>
      </c>
      <c r="F19" s="1">
        <v>375</v>
      </c>
      <c r="G19" s="1">
        <v>449</v>
      </c>
      <c r="H19" s="1">
        <v>247</v>
      </c>
      <c r="I19" s="1">
        <v>629</v>
      </c>
      <c r="J19" s="1">
        <v>1006</v>
      </c>
      <c r="K19" s="1">
        <v>103</v>
      </c>
      <c r="L19" s="1">
        <v>138</v>
      </c>
      <c r="M19" s="1">
        <v>160</v>
      </c>
      <c r="N19" s="2" t="s">
        <v>279</v>
      </c>
      <c r="O19" s="1">
        <v>2101</v>
      </c>
      <c r="P19" s="1">
        <v>533</v>
      </c>
      <c r="Q19" s="1">
        <v>160</v>
      </c>
      <c r="R19" s="1">
        <v>0</v>
      </c>
      <c r="S19" s="1">
        <v>21</v>
      </c>
      <c r="T19" s="1">
        <v>374</v>
      </c>
      <c r="U19" s="1">
        <v>56</v>
      </c>
      <c r="V19" s="1">
        <v>327</v>
      </c>
      <c r="W19" s="1">
        <v>102</v>
      </c>
      <c r="X19" s="1">
        <v>57</v>
      </c>
      <c r="Y19" s="1">
        <v>179</v>
      </c>
      <c r="Z19" s="1">
        <v>292</v>
      </c>
    </row>
    <row r="20" spans="1:26" x14ac:dyDescent="0.2">
      <c r="A20" s="2" t="s">
        <v>66</v>
      </c>
      <c r="B20" s="1">
        <v>2784</v>
      </c>
      <c r="C20" s="1">
        <v>2764</v>
      </c>
      <c r="D20" s="1">
        <v>75</v>
      </c>
      <c r="E20" s="1">
        <v>267</v>
      </c>
      <c r="F20" s="1">
        <v>328</v>
      </c>
      <c r="G20" s="1">
        <v>431</v>
      </c>
      <c r="H20" s="1">
        <v>237</v>
      </c>
      <c r="I20" s="1">
        <v>479</v>
      </c>
      <c r="J20" s="1">
        <v>586</v>
      </c>
      <c r="K20" s="1">
        <v>101</v>
      </c>
      <c r="L20" s="1">
        <v>134</v>
      </c>
      <c r="M20" s="1">
        <v>126</v>
      </c>
      <c r="N20" s="2" t="s">
        <v>66</v>
      </c>
      <c r="O20" s="1">
        <v>20</v>
      </c>
      <c r="P20" s="1">
        <v>0</v>
      </c>
      <c r="Q20" s="1">
        <v>0</v>
      </c>
      <c r="R20" s="1">
        <v>0</v>
      </c>
      <c r="S20" s="1">
        <v>16</v>
      </c>
      <c r="T20" s="1">
        <v>3</v>
      </c>
      <c r="U20" s="1">
        <v>0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67</v>
      </c>
      <c r="B21" s="1">
        <v>2363</v>
      </c>
      <c r="C21" s="1">
        <v>302</v>
      </c>
      <c r="D21" s="1">
        <v>0</v>
      </c>
      <c r="E21" s="1">
        <v>0</v>
      </c>
      <c r="F21" s="1">
        <v>8</v>
      </c>
      <c r="G21" s="1">
        <v>2</v>
      </c>
      <c r="H21" s="1">
        <v>0</v>
      </c>
      <c r="I21" s="1">
        <v>54</v>
      </c>
      <c r="J21" s="1">
        <v>238</v>
      </c>
      <c r="K21" s="1">
        <v>0</v>
      </c>
      <c r="L21" s="1">
        <v>0</v>
      </c>
      <c r="M21" s="1">
        <v>0</v>
      </c>
      <c r="N21" s="2" t="s">
        <v>67</v>
      </c>
      <c r="O21" s="1">
        <v>2061</v>
      </c>
      <c r="P21" s="1">
        <v>521</v>
      </c>
      <c r="Q21" s="1">
        <v>160</v>
      </c>
      <c r="R21" s="1">
        <v>0</v>
      </c>
      <c r="S21" s="1">
        <v>5</v>
      </c>
      <c r="T21" s="1">
        <v>370</v>
      </c>
      <c r="U21" s="1">
        <v>56</v>
      </c>
      <c r="V21" s="1">
        <v>326</v>
      </c>
      <c r="W21" s="1">
        <v>102</v>
      </c>
      <c r="X21" s="1">
        <v>57</v>
      </c>
      <c r="Y21" s="1">
        <v>179</v>
      </c>
      <c r="Z21" s="1">
        <v>285</v>
      </c>
    </row>
    <row r="22" spans="1:26" x14ac:dyDescent="0.2">
      <c r="A22" s="2" t="s">
        <v>68</v>
      </c>
      <c r="B22" s="1">
        <v>36</v>
      </c>
      <c r="C22" s="1">
        <v>22</v>
      </c>
      <c r="D22" s="1">
        <v>0</v>
      </c>
      <c r="E22" s="1">
        <v>0</v>
      </c>
      <c r="F22" s="1">
        <v>8</v>
      </c>
      <c r="G22" s="1">
        <v>1</v>
      </c>
      <c r="H22" s="1">
        <v>0</v>
      </c>
      <c r="I22" s="1">
        <v>1</v>
      </c>
      <c r="J22" s="1">
        <v>11</v>
      </c>
      <c r="K22" s="1">
        <v>1</v>
      </c>
      <c r="L22" s="1">
        <v>0</v>
      </c>
      <c r="M22" s="1">
        <v>0</v>
      </c>
      <c r="N22" s="2" t="s">
        <v>68</v>
      </c>
      <c r="O22" s="1">
        <v>14</v>
      </c>
      <c r="P22" s="1">
        <v>9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5</v>
      </c>
    </row>
    <row r="23" spans="1:26" x14ac:dyDescent="0.2">
      <c r="A23" s="2" t="s">
        <v>69</v>
      </c>
      <c r="B23" s="1">
        <v>4</v>
      </c>
      <c r="C23" s="1">
        <v>2</v>
      </c>
      <c r="D23" s="1">
        <v>0</v>
      </c>
      <c r="E23" s="1">
        <v>0</v>
      </c>
      <c r="F23" s="1">
        <v>2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2" t="s">
        <v>69</v>
      </c>
      <c r="O23" s="1">
        <v>2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1</v>
      </c>
    </row>
    <row r="24" spans="1:26" x14ac:dyDescent="0.2">
      <c r="A24" s="2" t="s">
        <v>70</v>
      </c>
      <c r="B24" s="1">
        <v>19</v>
      </c>
      <c r="C24" s="1">
        <v>19</v>
      </c>
      <c r="D24" s="1">
        <v>0</v>
      </c>
      <c r="E24" s="1">
        <v>0</v>
      </c>
      <c r="F24" s="1">
        <v>7</v>
      </c>
      <c r="G24" s="1">
        <v>0</v>
      </c>
      <c r="H24" s="1">
        <v>0</v>
      </c>
      <c r="I24" s="1">
        <v>7</v>
      </c>
      <c r="J24" s="1">
        <v>5</v>
      </c>
      <c r="K24" s="1">
        <v>0</v>
      </c>
      <c r="L24" s="1">
        <v>0</v>
      </c>
      <c r="M24" s="1">
        <v>0</v>
      </c>
      <c r="N24" s="2" t="s">
        <v>70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2" t="s">
        <v>71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2" t="s">
        <v>71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2" t="s">
        <v>72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2" t="s">
        <v>72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73</v>
      </c>
      <c r="B27" s="1">
        <v>13</v>
      </c>
      <c r="C27" s="1">
        <v>12</v>
      </c>
      <c r="D27" s="1">
        <v>0</v>
      </c>
      <c r="E27" s="1">
        <v>0</v>
      </c>
      <c r="F27" s="1">
        <v>9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3</v>
      </c>
      <c r="N27" s="2" t="s">
        <v>73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2" t="s">
        <v>74</v>
      </c>
      <c r="B28" s="1">
        <v>89</v>
      </c>
      <c r="C28" s="1">
        <v>88</v>
      </c>
      <c r="D28" s="1">
        <v>1</v>
      </c>
      <c r="E28" s="1">
        <v>5</v>
      </c>
      <c r="F28" s="1">
        <v>1</v>
      </c>
      <c r="G28" s="1">
        <v>2</v>
      </c>
      <c r="H28" s="1">
        <v>6</v>
      </c>
      <c r="I28" s="1">
        <v>6</v>
      </c>
      <c r="J28" s="1">
        <v>66</v>
      </c>
      <c r="K28" s="1">
        <v>1</v>
      </c>
      <c r="L28" s="1">
        <v>0</v>
      </c>
      <c r="M28" s="1">
        <v>0</v>
      </c>
      <c r="N28" s="2" t="s">
        <v>74</v>
      </c>
      <c r="O28" s="1">
        <v>1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75</v>
      </c>
      <c r="B29" s="1">
        <v>48</v>
      </c>
      <c r="C29" s="1">
        <v>47</v>
      </c>
      <c r="D29" s="1">
        <v>0</v>
      </c>
      <c r="E29" s="1">
        <v>5</v>
      </c>
      <c r="F29" s="1">
        <v>9</v>
      </c>
      <c r="G29" s="1">
        <v>3</v>
      </c>
      <c r="H29" s="1">
        <v>3</v>
      </c>
      <c r="I29" s="1">
        <v>9</v>
      </c>
      <c r="J29" s="1">
        <v>16</v>
      </c>
      <c r="K29" s="1">
        <v>0</v>
      </c>
      <c r="L29" s="1">
        <v>1</v>
      </c>
      <c r="M29" s="1">
        <v>1</v>
      </c>
      <c r="N29" s="2" t="s">
        <v>75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</row>
    <row r="30" spans="1:26" x14ac:dyDescent="0.2">
      <c r="A30" s="2" t="s">
        <v>76</v>
      </c>
      <c r="B30" s="1">
        <v>160</v>
      </c>
      <c r="C30" s="1">
        <v>159</v>
      </c>
      <c r="D30" s="1">
        <v>0</v>
      </c>
      <c r="E30" s="1">
        <v>0</v>
      </c>
      <c r="F30" s="1">
        <v>3</v>
      </c>
      <c r="G30" s="1">
        <v>5</v>
      </c>
      <c r="H30" s="1">
        <v>1</v>
      </c>
      <c r="I30" s="1">
        <v>73</v>
      </c>
      <c r="J30" s="1">
        <v>75</v>
      </c>
      <c r="K30" s="1">
        <v>0</v>
      </c>
      <c r="L30" s="1">
        <v>0</v>
      </c>
      <c r="M30" s="1">
        <v>2</v>
      </c>
      <c r="N30" s="2" t="s">
        <v>76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77</v>
      </c>
      <c r="B31" s="1">
        <v>45</v>
      </c>
      <c r="C31" s="1">
        <v>45</v>
      </c>
      <c r="D31" s="1">
        <v>4</v>
      </c>
      <c r="E31" s="1">
        <v>0</v>
      </c>
      <c r="F31" s="1">
        <v>0</v>
      </c>
      <c r="G31" s="1">
        <v>4</v>
      </c>
      <c r="H31" s="1">
        <v>0</v>
      </c>
      <c r="I31" s="1">
        <v>0</v>
      </c>
      <c r="J31" s="1">
        <v>6</v>
      </c>
      <c r="K31" s="1">
        <v>0</v>
      </c>
      <c r="L31" s="1">
        <v>3</v>
      </c>
      <c r="M31" s="1">
        <v>28</v>
      </c>
      <c r="N31" s="2" t="s">
        <v>77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78</v>
      </c>
      <c r="B32" s="1">
        <v>3</v>
      </c>
      <c r="C32" s="1">
        <v>3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0</v>
      </c>
      <c r="N32" s="2" t="s">
        <v>78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4" spans="1:26" x14ac:dyDescent="0.2">
      <c r="A34" s="2" t="s">
        <v>280</v>
      </c>
      <c r="B34" s="1">
        <v>5613</v>
      </c>
      <c r="C34" s="1">
        <v>3455</v>
      </c>
      <c r="D34" s="1">
        <v>63</v>
      </c>
      <c r="E34" s="1">
        <v>270</v>
      </c>
      <c r="F34" s="1">
        <v>341</v>
      </c>
      <c r="G34" s="1">
        <v>448</v>
      </c>
      <c r="H34" s="1">
        <v>215</v>
      </c>
      <c r="I34" s="1">
        <v>559</v>
      </c>
      <c r="J34" s="1">
        <v>967</v>
      </c>
      <c r="K34" s="1">
        <v>101</v>
      </c>
      <c r="L34" s="1">
        <v>107</v>
      </c>
      <c r="M34" s="1">
        <v>384</v>
      </c>
      <c r="N34" s="2" t="s">
        <v>280</v>
      </c>
      <c r="O34" s="1">
        <v>2158</v>
      </c>
      <c r="P34" s="1">
        <v>483</v>
      </c>
      <c r="Q34" s="1">
        <v>141</v>
      </c>
      <c r="R34" s="1">
        <v>0</v>
      </c>
      <c r="S34" s="1">
        <v>17</v>
      </c>
      <c r="T34" s="1">
        <v>470</v>
      </c>
      <c r="U34" s="1">
        <v>62</v>
      </c>
      <c r="V34" s="1">
        <v>326</v>
      </c>
      <c r="W34" s="1">
        <v>121</v>
      </c>
      <c r="X34" s="1">
        <v>64</v>
      </c>
      <c r="Y34" s="1">
        <v>206</v>
      </c>
      <c r="Z34" s="1">
        <v>268</v>
      </c>
    </row>
    <row r="35" spans="1:26" x14ac:dyDescent="0.2">
      <c r="A35" s="2" t="s">
        <v>66</v>
      </c>
      <c r="B35" s="1">
        <v>2717</v>
      </c>
      <c r="C35" s="1">
        <v>2701</v>
      </c>
      <c r="D35" s="1">
        <v>63</v>
      </c>
      <c r="E35" s="1">
        <v>259</v>
      </c>
      <c r="F35" s="1">
        <v>330</v>
      </c>
      <c r="G35" s="1">
        <v>433</v>
      </c>
      <c r="H35" s="1">
        <v>210</v>
      </c>
      <c r="I35" s="1">
        <v>467</v>
      </c>
      <c r="J35" s="1">
        <v>619</v>
      </c>
      <c r="K35" s="1">
        <v>99</v>
      </c>
      <c r="L35" s="1">
        <v>104</v>
      </c>
      <c r="M35" s="1">
        <v>117</v>
      </c>
      <c r="N35" s="2" t="s">
        <v>66</v>
      </c>
      <c r="O35" s="1">
        <v>16</v>
      </c>
      <c r="P35" s="1">
        <v>1</v>
      </c>
      <c r="Q35" s="1">
        <v>0</v>
      </c>
      <c r="R35" s="1">
        <v>0</v>
      </c>
      <c r="S35" s="1">
        <v>14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1</v>
      </c>
    </row>
    <row r="36" spans="1:26" x14ac:dyDescent="0.2">
      <c r="A36" s="2" t="s">
        <v>67</v>
      </c>
      <c r="B36" s="1">
        <v>2416</v>
      </c>
      <c r="C36" s="1">
        <v>290</v>
      </c>
      <c r="D36" s="1">
        <v>0</v>
      </c>
      <c r="E36" s="1">
        <v>3</v>
      </c>
      <c r="F36" s="1">
        <v>3</v>
      </c>
      <c r="G36" s="1">
        <v>3</v>
      </c>
      <c r="H36" s="1">
        <v>0</v>
      </c>
      <c r="I36" s="1">
        <v>54</v>
      </c>
      <c r="J36" s="1">
        <v>226</v>
      </c>
      <c r="K36" s="1">
        <v>1</v>
      </c>
      <c r="L36" s="1">
        <v>0</v>
      </c>
      <c r="M36" s="1">
        <v>0</v>
      </c>
      <c r="N36" s="2" t="s">
        <v>67</v>
      </c>
      <c r="O36" s="1">
        <v>2126</v>
      </c>
      <c r="P36" s="1">
        <v>476</v>
      </c>
      <c r="Q36" s="1">
        <v>141</v>
      </c>
      <c r="R36" s="1">
        <v>0</v>
      </c>
      <c r="S36" s="1">
        <v>3</v>
      </c>
      <c r="T36" s="1">
        <v>470</v>
      </c>
      <c r="U36" s="1">
        <v>62</v>
      </c>
      <c r="V36" s="1">
        <v>325</v>
      </c>
      <c r="W36" s="1">
        <v>121</v>
      </c>
      <c r="X36" s="1">
        <v>63</v>
      </c>
      <c r="Y36" s="1">
        <v>205</v>
      </c>
      <c r="Z36" s="1">
        <v>260</v>
      </c>
    </row>
    <row r="37" spans="1:26" x14ac:dyDescent="0.2">
      <c r="A37" s="2" t="s">
        <v>68</v>
      </c>
      <c r="B37" s="1">
        <v>22</v>
      </c>
      <c r="C37" s="1">
        <v>13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</v>
      </c>
      <c r="J37" s="1">
        <v>9</v>
      </c>
      <c r="K37" s="1">
        <v>0</v>
      </c>
      <c r="L37" s="1">
        <v>0</v>
      </c>
      <c r="M37" s="1">
        <v>0</v>
      </c>
      <c r="N37" s="2" t="s">
        <v>68</v>
      </c>
      <c r="O37" s="1">
        <v>9</v>
      </c>
      <c r="P37" s="1">
        <v>2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7</v>
      </c>
    </row>
    <row r="38" spans="1:26" x14ac:dyDescent="0.2">
      <c r="A38" s="2" t="s">
        <v>69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2" t="s">
        <v>69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2">
      <c r="A39" s="2" t="s">
        <v>70</v>
      </c>
      <c r="B39" s="1">
        <v>10</v>
      </c>
      <c r="C39" s="1">
        <v>8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6</v>
      </c>
      <c r="K39" s="1">
        <v>0</v>
      </c>
      <c r="L39" s="1">
        <v>0</v>
      </c>
      <c r="M39" s="1">
        <v>1</v>
      </c>
      <c r="N39" s="2" t="s">
        <v>70</v>
      </c>
      <c r="O39" s="1">
        <v>2</v>
      </c>
      <c r="P39" s="1">
        <v>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1</v>
      </c>
      <c r="Y39" s="1">
        <v>0</v>
      </c>
      <c r="Z39" s="1">
        <v>0</v>
      </c>
    </row>
    <row r="40" spans="1:26" x14ac:dyDescent="0.2">
      <c r="A40" s="2" t="s">
        <v>71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2" t="s">
        <v>71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2" t="s">
        <v>72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2" t="s">
        <v>72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2" t="s">
        <v>73</v>
      </c>
      <c r="B42" s="1">
        <v>9</v>
      </c>
      <c r="C42" s="1">
        <v>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0</v>
      </c>
      <c r="L42" s="1">
        <v>0</v>
      </c>
      <c r="M42" s="1">
        <v>5</v>
      </c>
      <c r="N42" s="2" t="s">
        <v>73</v>
      </c>
      <c r="O42" s="1">
        <v>1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74</v>
      </c>
      <c r="B43" s="1">
        <v>93</v>
      </c>
      <c r="C43" s="1">
        <v>91</v>
      </c>
      <c r="D43" s="1">
        <v>0</v>
      </c>
      <c r="E43" s="1">
        <v>6</v>
      </c>
      <c r="F43" s="1">
        <v>1</v>
      </c>
      <c r="G43" s="1">
        <v>6</v>
      </c>
      <c r="H43" s="1">
        <v>1</v>
      </c>
      <c r="I43" s="1">
        <v>9</v>
      </c>
      <c r="J43" s="1">
        <v>63</v>
      </c>
      <c r="K43" s="1">
        <v>1</v>
      </c>
      <c r="L43" s="1">
        <v>0</v>
      </c>
      <c r="M43" s="1">
        <v>4</v>
      </c>
      <c r="N43" s="2" t="s">
        <v>74</v>
      </c>
      <c r="O43" s="1">
        <v>2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75</v>
      </c>
      <c r="B44" s="1">
        <v>35</v>
      </c>
      <c r="C44" s="1">
        <v>34</v>
      </c>
      <c r="D44" s="1">
        <v>0</v>
      </c>
      <c r="E44" s="1">
        <v>2</v>
      </c>
      <c r="F44" s="1">
        <v>4</v>
      </c>
      <c r="G44" s="1">
        <v>2</v>
      </c>
      <c r="H44" s="1">
        <v>4</v>
      </c>
      <c r="I44" s="1">
        <v>4</v>
      </c>
      <c r="J44" s="1">
        <v>17</v>
      </c>
      <c r="K44" s="1">
        <v>0</v>
      </c>
      <c r="L44" s="1">
        <v>0</v>
      </c>
      <c r="M44" s="1">
        <v>1</v>
      </c>
      <c r="N44" s="2" t="s">
        <v>75</v>
      </c>
      <c r="O44" s="1">
        <v>1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2" t="s">
        <v>76</v>
      </c>
      <c r="B45" s="1">
        <v>42</v>
      </c>
      <c r="C45" s="1">
        <v>42</v>
      </c>
      <c r="D45" s="1">
        <v>0</v>
      </c>
      <c r="E45" s="1">
        <v>0</v>
      </c>
      <c r="F45" s="1">
        <v>1</v>
      </c>
      <c r="G45" s="1">
        <v>1</v>
      </c>
      <c r="H45" s="1">
        <v>0</v>
      </c>
      <c r="I45" s="1">
        <v>19</v>
      </c>
      <c r="J45" s="1">
        <v>19</v>
      </c>
      <c r="K45" s="1">
        <v>0</v>
      </c>
      <c r="L45" s="1">
        <v>0</v>
      </c>
      <c r="M45" s="1">
        <v>2</v>
      </c>
      <c r="N45" s="2" t="s">
        <v>76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2" t="s">
        <v>77</v>
      </c>
      <c r="B46" s="1">
        <v>262</v>
      </c>
      <c r="C46" s="1">
        <v>262</v>
      </c>
      <c r="D46" s="1">
        <v>0</v>
      </c>
      <c r="E46" s="1">
        <v>0</v>
      </c>
      <c r="F46" s="1">
        <v>1</v>
      </c>
      <c r="G46" s="1">
        <v>1</v>
      </c>
      <c r="H46" s="1">
        <v>0</v>
      </c>
      <c r="I46" s="1">
        <v>2</v>
      </c>
      <c r="J46" s="1">
        <v>1</v>
      </c>
      <c r="K46" s="1">
        <v>0</v>
      </c>
      <c r="L46" s="1">
        <v>3</v>
      </c>
      <c r="M46" s="1">
        <v>254</v>
      </c>
      <c r="N46" s="2" t="s">
        <v>77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2" t="s">
        <v>78</v>
      </c>
      <c r="B47" s="1">
        <v>5</v>
      </c>
      <c r="C47" s="1">
        <v>5</v>
      </c>
      <c r="D47" s="1">
        <v>0</v>
      </c>
      <c r="E47" s="1">
        <v>0</v>
      </c>
      <c r="F47" s="1">
        <v>0</v>
      </c>
      <c r="G47" s="1">
        <v>2</v>
      </c>
      <c r="H47" s="1">
        <v>0</v>
      </c>
      <c r="I47" s="1">
        <v>0</v>
      </c>
      <c r="J47" s="1">
        <v>3</v>
      </c>
      <c r="K47" s="1">
        <v>0</v>
      </c>
      <c r="L47" s="1">
        <v>0</v>
      </c>
      <c r="M47" s="1">
        <v>0</v>
      </c>
      <c r="N47" s="2" t="s">
        <v>78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30" t="s">
        <v>329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 t="s">
        <v>329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</sheetData>
  <mergeCells count="4">
    <mergeCell ref="C2:M2"/>
    <mergeCell ref="O2:Z2"/>
    <mergeCell ref="A48:M48"/>
    <mergeCell ref="N48:Z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CB18-EBEE-42B8-9966-0794DE8D975E}">
  <dimension ref="A1:Z36"/>
  <sheetViews>
    <sheetView view="pageBreakPreview" topLeftCell="A8" zoomScale="125" zoomScaleNormal="100" zoomScaleSheetLayoutView="125" workbookViewId="0">
      <selection activeCell="A36" sqref="A36:XFD36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258</v>
      </c>
      <c r="N1" s="2" t="s">
        <v>258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278</v>
      </c>
      <c r="B4" s="1">
        <v>11178</v>
      </c>
      <c r="C4" s="1">
        <v>6919</v>
      </c>
      <c r="D4" s="1">
        <v>143</v>
      </c>
      <c r="E4" s="1">
        <v>547</v>
      </c>
      <c r="F4" s="1">
        <v>716</v>
      </c>
      <c r="G4" s="1">
        <v>897</v>
      </c>
      <c r="H4" s="1">
        <v>462</v>
      </c>
      <c r="I4" s="1">
        <v>1188</v>
      </c>
      <c r="J4" s="1">
        <v>1973</v>
      </c>
      <c r="K4" s="1">
        <v>204</v>
      </c>
      <c r="L4" s="1">
        <v>245</v>
      </c>
      <c r="M4" s="1">
        <v>544</v>
      </c>
      <c r="N4" s="2" t="s">
        <v>278</v>
      </c>
      <c r="O4" s="1">
        <v>4259</v>
      </c>
      <c r="P4" s="1">
        <v>1016</v>
      </c>
      <c r="Q4" s="1">
        <v>301</v>
      </c>
      <c r="R4" s="1">
        <v>0</v>
      </c>
      <c r="S4" s="1">
        <v>38</v>
      </c>
      <c r="T4" s="1">
        <v>844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560</v>
      </c>
    </row>
    <row r="5" spans="1:26" x14ac:dyDescent="0.2">
      <c r="A5" s="2" t="s">
        <v>79</v>
      </c>
      <c r="B5" s="1">
        <v>9427</v>
      </c>
      <c r="C5" s="1">
        <v>5224</v>
      </c>
      <c r="D5" s="1">
        <v>122</v>
      </c>
      <c r="E5" s="1">
        <v>357</v>
      </c>
      <c r="F5" s="1">
        <v>623</v>
      </c>
      <c r="G5" s="1">
        <v>754</v>
      </c>
      <c r="H5" s="1">
        <v>322</v>
      </c>
      <c r="I5" s="1">
        <v>921</v>
      </c>
      <c r="J5" s="1">
        <v>1533</v>
      </c>
      <c r="K5" s="1">
        <v>173</v>
      </c>
      <c r="L5" s="1">
        <v>219</v>
      </c>
      <c r="M5" s="1">
        <v>200</v>
      </c>
      <c r="N5" s="2" t="s">
        <v>79</v>
      </c>
      <c r="O5" s="1">
        <v>4203</v>
      </c>
      <c r="P5" s="1">
        <v>1002</v>
      </c>
      <c r="Q5" s="1">
        <v>301</v>
      </c>
      <c r="R5" s="1">
        <v>0</v>
      </c>
      <c r="S5" s="1">
        <v>38</v>
      </c>
      <c r="T5" s="1">
        <v>834</v>
      </c>
      <c r="U5" s="1">
        <v>118</v>
      </c>
      <c r="V5" s="1">
        <v>623</v>
      </c>
      <c r="W5" s="1">
        <v>223</v>
      </c>
      <c r="X5" s="1">
        <v>121</v>
      </c>
      <c r="Y5" s="1">
        <v>384</v>
      </c>
      <c r="Z5" s="1">
        <v>559</v>
      </c>
    </row>
    <row r="6" spans="1:26" x14ac:dyDescent="0.2">
      <c r="A6" s="2" t="s">
        <v>80</v>
      </c>
      <c r="B6" s="1">
        <v>220</v>
      </c>
      <c r="C6" s="1">
        <v>208</v>
      </c>
      <c r="D6" s="1">
        <v>0</v>
      </c>
      <c r="E6" s="1">
        <v>73</v>
      </c>
      <c r="F6" s="1">
        <v>13</v>
      </c>
      <c r="G6" s="1">
        <v>25</v>
      </c>
      <c r="H6" s="1">
        <v>38</v>
      </c>
      <c r="I6" s="1">
        <v>30</v>
      </c>
      <c r="J6" s="1">
        <v>29</v>
      </c>
      <c r="K6" s="1">
        <v>0</v>
      </c>
      <c r="L6" s="1">
        <v>0</v>
      </c>
      <c r="M6" s="1">
        <v>0</v>
      </c>
      <c r="N6" s="2" t="s">
        <v>80</v>
      </c>
      <c r="O6" s="1">
        <v>12</v>
      </c>
      <c r="P6" s="1">
        <v>10</v>
      </c>
      <c r="Q6" s="1">
        <v>0</v>
      </c>
      <c r="R6" s="1">
        <v>0</v>
      </c>
      <c r="S6" s="1">
        <v>0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2" t="s">
        <v>81</v>
      </c>
      <c r="B7" s="1">
        <v>114</v>
      </c>
      <c r="C7" s="1">
        <v>112</v>
      </c>
      <c r="D7" s="1">
        <v>0</v>
      </c>
      <c r="E7" s="1">
        <v>6</v>
      </c>
      <c r="F7" s="1">
        <v>7</v>
      </c>
      <c r="G7" s="1">
        <v>27</v>
      </c>
      <c r="H7" s="1">
        <v>2</v>
      </c>
      <c r="I7" s="1">
        <v>32</v>
      </c>
      <c r="J7" s="1">
        <v>38</v>
      </c>
      <c r="K7" s="1">
        <v>0</v>
      </c>
      <c r="L7" s="1">
        <v>0</v>
      </c>
      <c r="M7" s="1">
        <v>0</v>
      </c>
      <c r="N7" s="2" t="s">
        <v>81</v>
      </c>
      <c r="O7" s="1">
        <v>2</v>
      </c>
      <c r="P7" s="1">
        <v>0</v>
      </c>
      <c r="Q7" s="1">
        <v>0</v>
      </c>
      <c r="R7" s="1">
        <v>0</v>
      </c>
      <c r="S7" s="1">
        <v>0</v>
      </c>
      <c r="T7" s="1">
        <v>2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2" t="s">
        <v>82</v>
      </c>
      <c r="B8" s="1">
        <v>38</v>
      </c>
      <c r="C8" s="1">
        <v>38</v>
      </c>
      <c r="D8" s="1">
        <v>0</v>
      </c>
      <c r="E8" s="1">
        <v>0</v>
      </c>
      <c r="F8" s="1">
        <v>1</v>
      </c>
      <c r="G8" s="1">
        <v>19</v>
      </c>
      <c r="H8" s="1">
        <v>0</v>
      </c>
      <c r="I8" s="1">
        <v>2</v>
      </c>
      <c r="J8" s="1">
        <v>10</v>
      </c>
      <c r="K8" s="1">
        <v>5</v>
      </c>
      <c r="L8" s="1">
        <v>0</v>
      </c>
      <c r="M8" s="1">
        <v>1</v>
      </c>
      <c r="N8" s="2" t="s">
        <v>82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2" t="s">
        <v>83</v>
      </c>
      <c r="B9" s="1">
        <v>47</v>
      </c>
      <c r="C9" s="1">
        <v>47</v>
      </c>
      <c r="D9" s="1">
        <v>2</v>
      </c>
      <c r="E9" s="1">
        <v>0</v>
      </c>
      <c r="F9" s="1">
        <v>7</v>
      </c>
      <c r="G9" s="1">
        <v>10</v>
      </c>
      <c r="H9" s="1">
        <v>3</v>
      </c>
      <c r="I9" s="1">
        <v>20</v>
      </c>
      <c r="J9" s="1">
        <v>2</v>
      </c>
      <c r="K9" s="1">
        <v>0</v>
      </c>
      <c r="L9" s="1">
        <v>0</v>
      </c>
      <c r="M9" s="1">
        <v>3</v>
      </c>
      <c r="N9" s="2" t="s">
        <v>83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2" t="s">
        <v>84</v>
      </c>
      <c r="B10" s="1">
        <v>163</v>
      </c>
      <c r="C10" s="1">
        <v>160</v>
      </c>
      <c r="D10" s="1">
        <v>1</v>
      </c>
      <c r="E10" s="1">
        <v>13</v>
      </c>
      <c r="F10" s="1">
        <v>1</v>
      </c>
      <c r="G10" s="1">
        <v>7</v>
      </c>
      <c r="H10" s="1">
        <v>33</v>
      </c>
      <c r="I10" s="1">
        <v>16</v>
      </c>
      <c r="J10" s="1">
        <v>78</v>
      </c>
      <c r="K10" s="1">
        <v>4</v>
      </c>
      <c r="L10" s="1">
        <v>7</v>
      </c>
      <c r="M10" s="1">
        <v>0</v>
      </c>
      <c r="N10" s="2" t="s">
        <v>84</v>
      </c>
      <c r="O10" s="1">
        <v>3</v>
      </c>
      <c r="P10" s="1">
        <v>1</v>
      </c>
      <c r="Q10" s="1">
        <v>0</v>
      </c>
      <c r="R10" s="1">
        <v>0</v>
      </c>
      <c r="S10" s="1">
        <v>0</v>
      </c>
      <c r="T10" s="1">
        <v>2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2" t="s">
        <v>85</v>
      </c>
      <c r="B11" s="1">
        <v>234</v>
      </c>
      <c r="C11" s="1">
        <v>233</v>
      </c>
      <c r="D11" s="1">
        <v>0</v>
      </c>
      <c r="E11" s="1">
        <v>0</v>
      </c>
      <c r="F11" s="1">
        <v>24</v>
      </c>
      <c r="G11" s="1">
        <v>13</v>
      </c>
      <c r="H11" s="1">
        <v>39</v>
      </c>
      <c r="I11" s="1">
        <v>32</v>
      </c>
      <c r="J11" s="1">
        <v>93</v>
      </c>
      <c r="K11" s="1">
        <v>0</v>
      </c>
      <c r="L11" s="1">
        <v>0</v>
      </c>
      <c r="M11" s="1">
        <v>32</v>
      </c>
      <c r="N11" s="2" t="s">
        <v>85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</row>
    <row r="12" spans="1:26" x14ac:dyDescent="0.2">
      <c r="A12" s="2" t="s">
        <v>86</v>
      </c>
      <c r="B12" s="1">
        <v>259</v>
      </c>
      <c r="C12" s="1">
        <v>258</v>
      </c>
      <c r="D12" s="1">
        <v>0</v>
      </c>
      <c r="E12" s="1">
        <v>2</v>
      </c>
      <c r="F12" s="1">
        <v>8</v>
      </c>
      <c r="G12" s="1">
        <v>7</v>
      </c>
      <c r="H12" s="1">
        <v>1</v>
      </c>
      <c r="I12" s="1">
        <v>50</v>
      </c>
      <c r="J12" s="1">
        <v>75</v>
      </c>
      <c r="K12" s="1">
        <v>10</v>
      </c>
      <c r="L12" s="1">
        <v>8</v>
      </c>
      <c r="M12" s="1">
        <v>97</v>
      </c>
      <c r="N12" s="2" t="s">
        <v>86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87</v>
      </c>
      <c r="B13" s="1">
        <v>676</v>
      </c>
      <c r="C13" s="1">
        <v>639</v>
      </c>
      <c r="D13" s="1">
        <v>18</v>
      </c>
      <c r="E13" s="1">
        <v>96</v>
      </c>
      <c r="F13" s="1">
        <v>32</v>
      </c>
      <c r="G13" s="1">
        <v>35</v>
      </c>
      <c r="H13" s="1">
        <v>24</v>
      </c>
      <c r="I13" s="1">
        <v>85</v>
      </c>
      <c r="J13" s="1">
        <v>115</v>
      </c>
      <c r="K13" s="1">
        <v>12</v>
      </c>
      <c r="L13" s="1">
        <v>11</v>
      </c>
      <c r="M13" s="1">
        <v>211</v>
      </c>
      <c r="N13" s="2" t="s">
        <v>87</v>
      </c>
      <c r="O13" s="1">
        <v>37</v>
      </c>
      <c r="P13" s="1">
        <v>2</v>
      </c>
      <c r="Q13" s="1">
        <v>0</v>
      </c>
      <c r="R13" s="1">
        <v>0</v>
      </c>
      <c r="S13" s="1">
        <v>0</v>
      </c>
      <c r="T13" s="1">
        <v>4</v>
      </c>
      <c r="U13" s="1">
        <v>0</v>
      </c>
      <c r="V13" s="1">
        <v>30</v>
      </c>
      <c r="W13" s="1">
        <v>0</v>
      </c>
      <c r="X13" s="1">
        <v>0</v>
      </c>
      <c r="Y13" s="1">
        <v>1</v>
      </c>
      <c r="Z13" s="1">
        <v>0</v>
      </c>
    </row>
    <row r="15" spans="1:26" x14ac:dyDescent="0.2">
      <c r="A15" s="2" t="s">
        <v>279</v>
      </c>
      <c r="B15" s="1">
        <v>5565</v>
      </c>
      <c r="C15" s="1">
        <v>3464</v>
      </c>
      <c r="D15" s="1">
        <v>80</v>
      </c>
      <c r="E15" s="1">
        <v>277</v>
      </c>
      <c r="F15" s="1">
        <v>375</v>
      </c>
      <c r="G15" s="1">
        <v>449</v>
      </c>
      <c r="H15" s="1">
        <v>247</v>
      </c>
      <c r="I15" s="1">
        <v>629</v>
      </c>
      <c r="J15" s="1">
        <v>1006</v>
      </c>
      <c r="K15" s="1">
        <v>103</v>
      </c>
      <c r="L15" s="1">
        <v>138</v>
      </c>
      <c r="M15" s="1">
        <v>160</v>
      </c>
      <c r="N15" s="2" t="s">
        <v>279</v>
      </c>
      <c r="O15" s="1">
        <v>2101</v>
      </c>
      <c r="P15" s="1">
        <v>533</v>
      </c>
      <c r="Q15" s="1">
        <v>160</v>
      </c>
      <c r="R15" s="1">
        <v>0</v>
      </c>
      <c r="S15" s="1">
        <v>21</v>
      </c>
      <c r="T15" s="1">
        <v>374</v>
      </c>
      <c r="U15" s="1">
        <v>56</v>
      </c>
      <c r="V15" s="1">
        <v>327</v>
      </c>
      <c r="W15" s="1">
        <v>102</v>
      </c>
      <c r="X15" s="1">
        <v>57</v>
      </c>
      <c r="Y15" s="1">
        <v>179</v>
      </c>
      <c r="Z15" s="1">
        <v>292</v>
      </c>
    </row>
    <row r="16" spans="1:26" x14ac:dyDescent="0.2">
      <c r="A16" s="2" t="s">
        <v>79</v>
      </c>
      <c r="B16" s="1">
        <v>4739</v>
      </c>
      <c r="C16" s="1">
        <v>2669</v>
      </c>
      <c r="D16" s="1">
        <v>69</v>
      </c>
      <c r="E16" s="1">
        <v>178</v>
      </c>
      <c r="F16" s="1">
        <v>324</v>
      </c>
      <c r="G16" s="1">
        <v>370</v>
      </c>
      <c r="H16" s="1">
        <v>168</v>
      </c>
      <c r="I16" s="1">
        <v>477</v>
      </c>
      <c r="J16" s="1">
        <v>777</v>
      </c>
      <c r="K16" s="1">
        <v>86</v>
      </c>
      <c r="L16" s="1">
        <v>123</v>
      </c>
      <c r="M16" s="1">
        <v>97</v>
      </c>
      <c r="N16" s="2" t="s">
        <v>79</v>
      </c>
      <c r="O16" s="1">
        <v>2070</v>
      </c>
      <c r="P16" s="1">
        <v>527</v>
      </c>
      <c r="Q16" s="1">
        <v>160</v>
      </c>
      <c r="R16" s="1">
        <v>0</v>
      </c>
      <c r="S16" s="1">
        <v>21</v>
      </c>
      <c r="T16" s="1">
        <v>367</v>
      </c>
      <c r="U16" s="1">
        <v>56</v>
      </c>
      <c r="V16" s="1">
        <v>310</v>
      </c>
      <c r="W16" s="1">
        <v>102</v>
      </c>
      <c r="X16" s="1">
        <v>57</v>
      </c>
      <c r="Y16" s="1">
        <v>179</v>
      </c>
      <c r="Z16" s="1">
        <v>291</v>
      </c>
    </row>
    <row r="17" spans="1:26" x14ac:dyDescent="0.2">
      <c r="A17" s="2" t="s">
        <v>80</v>
      </c>
      <c r="B17" s="1">
        <v>113</v>
      </c>
      <c r="C17" s="1">
        <v>106</v>
      </c>
      <c r="D17" s="1">
        <v>0</v>
      </c>
      <c r="E17" s="1">
        <v>34</v>
      </c>
      <c r="F17" s="1">
        <v>12</v>
      </c>
      <c r="G17" s="1">
        <v>13</v>
      </c>
      <c r="H17" s="1">
        <v>18</v>
      </c>
      <c r="I17" s="1">
        <v>15</v>
      </c>
      <c r="J17" s="1">
        <v>14</v>
      </c>
      <c r="K17" s="1">
        <v>0</v>
      </c>
      <c r="L17" s="1">
        <v>0</v>
      </c>
      <c r="M17" s="1">
        <v>0</v>
      </c>
      <c r="N17" s="2" t="s">
        <v>80</v>
      </c>
      <c r="O17" s="1">
        <v>7</v>
      </c>
      <c r="P17" s="1">
        <v>5</v>
      </c>
      <c r="Q17" s="1">
        <v>0</v>
      </c>
      <c r="R17" s="1">
        <v>0</v>
      </c>
      <c r="S17" s="1">
        <v>0</v>
      </c>
      <c r="T17" s="1">
        <v>2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2" t="s">
        <v>81</v>
      </c>
      <c r="B18" s="1">
        <v>62</v>
      </c>
      <c r="C18" s="1">
        <v>61</v>
      </c>
      <c r="D18" s="1">
        <v>0</v>
      </c>
      <c r="E18" s="1">
        <v>3</v>
      </c>
      <c r="F18" s="1">
        <v>2</v>
      </c>
      <c r="G18" s="1">
        <v>15</v>
      </c>
      <c r="H18" s="1">
        <v>2</v>
      </c>
      <c r="I18" s="1">
        <v>20</v>
      </c>
      <c r="J18" s="1">
        <v>19</v>
      </c>
      <c r="K18" s="1">
        <v>0</v>
      </c>
      <c r="L18" s="1">
        <v>0</v>
      </c>
      <c r="M18" s="1">
        <v>0</v>
      </c>
      <c r="N18" s="2" t="s">
        <v>81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2" t="s">
        <v>82</v>
      </c>
      <c r="B19" s="1">
        <v>23</v>
      </c>
      <c r="C19" s="1">
        <v>23</v>
      </c>
      <c r="D19" s="1">
        <v>0</v>
      </c>
      <c r="E19" s="1">
        <v>0</v>
      </c>
      <c r="F19" s="1">
        <v>1</v>
      </c>
      <c r="G19" s="1">
        <v>12</v>
      </c>
      <c r="H19" s="1">
        <v>0</v>
      </c>
      <c r="I19" s="1">
        <v>2</v>
      </c>
      <c r="J19" s="1">
        <v>6</v>
      </c>
      <c r="K19" s="1">
        <v>2</v>
      </c>
      <c r="L19" s="1">
        <v>0</v>
      </c>
      <c r="M19" s="1">
        <v>0</v>
      </c>
      <c r="N19" s="2" t="s">
        <v>82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2" t="s">
        <v>83</v>
      </c>
      <c r="B20" s="1">
        <v>22</v>
      </c>
      <c r="C20" s="1">
        <v>22</v>
      </c>
      <c r="D20" s="1">
        <v>0</v>
      </c>
      <c r="E20" s="1">
        <v>0</v>
      </c>
      <c r="F20" s="1">
        <v>3</v>
      </c>
      <c r="G20" s="1">
        <v>5</v>
      </c>
      <c r="H20" s="1">
        <v>2</v>
      </c>
      <c r="I20" s="1">
        <v>11</v>
      </c>
      <c r="J20" s="1">
        <v>0</v>
      </c>
      <c r="K20" s="1">
        <v>0</v>
      </c>
      <c r="L20" s="1">
        <v>0</v>
      </c>
      <c r="M20" s="1">
        <v>1</v>
      </c>
      <c r="N20" s="2" t="s">
        <v>83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84</v>
      </c>
      <c r="B21" s="1">
        <v>79</v>
      </c>
      <c r="C21" s="1">
        <v>78</v>
      </c>
      <c r="D21" s="1">
        <v>1</v>
      </c>
      <c r="E21" s="1">
        <v>6</v>
      </c>
      <c r="F21" s="1">
        <v>1</v>
      </c>
      <c r="G21" s="1">
        <v>1</v>
      </c>
      <c r="H21" s="1">
        <v>16</v>
      </c>
      <c r="I21" s="1">
        <v>12</v>
      </c>
      <c r="J21" s="1">
        <v>36</v>
      </c>
      <c r="K21" s="1">
        <v>2</v>
      </c>
      <c r="L21" s="1">
        <v>3</v>
      </c>
      <c r="M21" s="1">
        <v>0</v>
      </c>
      <c r="N21" s="2" t="s">
        <v>84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85</v>
      </c>
      <c r="B22" s="1">
        <v>116</v>
      </c>
      <c r="C22" s="1">
        <v>115</v>
      </c>
      <c r="D22" s="1">
        <v>0</v>
      </c>
      <c r="E22" s="1">
        <v>0</v>
      </c>
      <c r="F22" s="1">
        <v>9</v>
      </c>
      <c r="G22" s="1">
        <v>6</v>
      </c>
      <c r="H22" s="1">
        <v>23</v>
      </c>
      <c r="I22" s="1">
        <v>13</v>
      </c>
      <c r="J22" s="1">
        <v>48</v>
      </c>
      <c r="K22" s="1">
        <v>0</v>
      </c>
      <c r="L22" s="1">
        <v>0</v>
      </c>
      <c r="M22" s="1">
        <v>16</v>
      </c>
      <c r="N22" s="2" t="s">
        <v>85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</v>
      </c>
    </row>
    <row r="23" spans="1:26" x14ac:dyDescent="0.2">
      <c r="A23" s="2" t="s">
        <v>86</v>
      </c>
      <c r="B23" s="1">
        <v>90</v>
      </c>
      <c r="C23" s="1">
        <v>90</v>
      </c>
      <c r="D23" s="1">
        <v>0</v>
      </c>
      <c r="E23" s="1">
        <v>1</v>
      </c>
      <c r="F23" s="1">
        <v>1</v>
      </c>
      <c r="G23" s="1">
        <v>2</v>
      </c>
      <c r="H23" s="1">
        <v>1</v>
      </c>
      <c r="I23" s="1">
        <v>28</v>
      </c>
      <c r="J23" s="1">
        <v>38</v>
      </c>
      <c r="K23" s="1">
        <v>4</v>
      </c>
      <c r="L23" s="1">
        <v>6</v>
      </c>
      <c r="M23" s="1">
        <v>9</v>
      </c>
      <c r="N23" s="2" t="s">
        <v>86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2" t="s">
        <v>87</v>
      </c>
      <c r="B24" s="1">
        <v>321</v>
      </c>
      <c r="C24" s="1">
        <v>300</v>
      </c>
      <c r="D24" s="1">
        <v>10</v>
      </c>
      <c r="E24" s="1">
        <v>55</v>
      </c>
      <c r="F24" s="1">
        <v>22</v>
      </c>
      <c r="G24" s="1">
        <v>25</v>
      </c>
      <c r="H24" s="1">
        <v>17</v>
      </c>
      <c r="I24" s="1">
        <v>51</v>
      </c>
      <c r="J24" s="1">
        <v>68</v>
      </c>
      <c r="K24" s="1">
        <v>9</v>
      </c>
      <c r="L24" s="1">
        <v>6</v>
      </c>
      <c r="M24" s="1">
        <v>37</v>
      </c>
      <c r="N24" s="2" t="s">
        <v>87</v>
      </c>
      <c r="O24" s="1">
        <v>21</v>
      </c>
      <c r="P24" s="1">
        <v>1</v>
      </c>
      <c r="Q24" s="1">
        <v>0</v>
      </c>
      <c r="R24" s="1">
        <v>0</v>
      </c>
      <c r="S24" s="1">
        <v>0</v>
      </c>
      <c r="T24" s="1">
        <v>3</v>
      </c>
      <c r="U24" s="1">
        <v>0</v>
      </c>
      <c r="V24" s="1">
        <v>17</v>
      </c>
      <c r="W24" s="1">
        <v>0</v>
      </c>
      <c r="X24" s="1">
        <v>0</v>
      </c>
      <c r="Y24" s="1">
        <v>0</v>
      </c>
      <c r="Z24" s="1">
        <v>0</v>
      </c>
    </row>
    <row r="26" spans="1:26" x14ac:dyDescent="0.2">
      <c r="A26" s="2" t="s">
        <v>277</v>
      </c>
      <c r="B26" s="1">
        <v>5613</v>
      </c>
      <c r="C26" s="1">
        <v>3455</v>
      </c>
      <c r="D26" s="1">
        <v>63</v>
      </c>
      <c r="E26" s="1">
        <v>270</v>
      </c>
      <c r="F26" s="1">
        <v>341</v>
      </c>
      <c r="G26" s="1">
        <v>448</v>
      </c>
      <c r="H26" s="1">
        <v>215</v>
      </c>
      <c r="I26" s="1">
        <v>559</v>
      </c>
      <c r="J26" s="1">
        <v>967</v>
      </c>
      <c r="K26" s="1">
        <v>101</v>
      </c>
      <c r="L26" s="1">
        <v>107</v>
      </c>
      <c r="M26" s="1">
        <v>384</v>
      </c>
      <c r="N26" s="2" t="s">
        <v>277</v>
      </c>
      <c r="O26" s="1">
        <v>2158</v>
      </c>
      <c r="P26" s="1">
        <v>483</v>
      </c>
      <c r="Q26" s="1">
        <v>141</v>
      </c>
      <c r="R26" s="1">
        <v>0</v>
      </c>
      <c r="S26" s="1">
        <v>17</v>
      </c>
      <c r="T26" s="1">
        <v>470</v>
      </c>
      <c r="U26" s="1">
        <v>62</v>
      </c>
      <c r="V26" s="1">
        <v>326</v>
      </c>
      <c r="W26" s="1">
        <v>121</v>
      </c>
      <c r="X26" s="1">
        <v>64</v>
      </c>
      <c r="Y26" s="1">
        <v>206</v>
      </c>
      <c r="Z26" s="1">
        <v>268</v>
      </c>
    </row>
    <row r="27" spans="1:26" x14ac:dyDescent="0.2">
      <c r="A27" s="2" t="s">
        <v>79</v>
      </c>
      <c r="B27" s="1">
        <v>4688</v>
      </c>
      <c r="C27" s="1">
        <v>2555</v>
      </c>
      <c r="D27" s="1">
        <v>53</v>
      </c>
      <c r="E27" s="1">
        <v>179</v>
      </c>
      <c r="F27" s="1">
        <v>299</v>
      </c>
      <c r="G27" s="1">
        <v>384</v>
      </c>
      <c r="H27" s="1">
        <v>154</v>
      </c>
      <c r="I27" s="1">
        <v>444</v>
      </c>
      <c r="J27" s="1">
        <v>756</v>
      </c>
      <c r="K27" s="1">
        <v>87</v>
      </c>
      <c r="L27" s="1">
        <v>96</v>
      </c>
      <c r="M27" s="1">
        <v>103</v>
      </c>
      <c r="N27" s="2" t="s">
        <v>79</v>
      </c>
      <c r="O27" s="1">
        <v>2133</v>
      </c>
      <c r="P27" s="1">
        <v>475</v>
      </c>
      <c r="Q27" s="1">
        <v>141</v>
      </c>
      <c r="R27" s="1">
        <v>0</v>
      </c>
      <c r="S27" s="1">
        <v>17</v>
      </c>
      <c r="T27" s="1">
        <v>467</v>
      </c>
      <c r="U27" s="1">
        <v>62</v>
      </c>
      <c r="V27" s="1">
        <v>313</v>
      </c>
      <c r="W27" s="1">
        <v>121</v>
      </c>
      <c r="X27" s="1">
        <v>64</v>
      </c>
      <c r="Y27" s="1">
        <v>205</v>
      </c>
      <c r="Z27" s="1">
        <v>268</v>
      </c>
    </row>
    <row r="28" spans="1:26" x14ac:dyDescent="0.2">
      <c r="A28" s="2" t="s">
        <v>80</v>
      </c>
      <c r="B28" s="1">
        <v>107</v>
      </c>
      <c r="C28" s="1">
        <v>102</v>
      </c>
      <c r="D28" s="1">
        <v>0</v>
      </c>
      <c r="E28" s="1">
        <v>39</v>
      </c>
      <c r="F28" s="1">
        <v>1</v>
      </c>
      <c r="G28" s="1">
        <v>12</v>
      </c>
      <c r="H28" s="1">
        <v>20</v>
      </c>
      <c r="I28" s="1">
        <v>15</v>
      </c>
      <c r="J28" s="1">
        <v>15</v>
      </c>
      <c r="K28" s="1">
        <v>0</v>
      </c>
      <c r="L28" s="1">
        <v>0</v>
      </c>
      <c r="M28" s="1">
        <v>0</v>
      </c>
      <c r="N28" s="2" t="s">
        <v>80</v>
      </c>
      <c r="O28" s="1">
        <v>5</v>
      </c>
      <c r="P28" s="1">
        <v>5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81</v>
      </c>
      <c r="B29" s="1">
        <v>52</v>
      </c>
      <c r="C29" s="1">
        <v>51</v>
      </c>
      <c r="D29" s="1">
        <v>0</v>
      </c>
      <c r="E29" s="1">
        <v>3</v>
      </c>
      <c r="F29" s="1">
        <v>5</v>
      </c>
      <c r="G29" s="1">
        <v>12</v>
      </c>
      <c r="H29" s="1">
        <v>0</v>
      </c>
      <c r="I29" s="1">
        <v>12</v>
      </c>
      <c r="J29" s="1">
        <v>19</v>
      </c>
      <c r="K29" s="1">
        <v>0</v>
      </c>
      <c r="L29" s="1">
        <v>0</v>
      </c>
      <c r="M29" s="1">
        <v>0</v>
      </c>
      <c r="N29" s="2" t="s">
        <v>81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2" t="s">
        <v>82</v>
      </c>
      <c r="B30" s="1">
        <v>15</v>
      </c>
      <c r="C30" s="1">
        <v>15</v>
      </c>
      <c r="D30" s="1">
        <v>0</v>
      </c>
      <c r="E30" s="1">
        <v>0</v>
      </c>
      <c r="F30" s="1">
        <v>0</v>
      </c>
      <c r="G30" s="1">
        <v>7</v>
      </c>
      <c r="H30" s="1">
        <v>0</v>
      </c>
      <c r="I30" s="1">
        <v>0</v>
      </c>
      <c r="J30" s="1">
        <v>4</v>
      </c>
      <c r="K30" s="1">
        <v>3</v>
      </c>
      <c r="L30" s="1">
        <v>0</v>
      </c>
      <c r="M30" s="1">
        <v>1</v>
      </c>
      <c r="N30" s="2" t="s">
        <v>82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2" t="s">
        <v>83</v>
      </c>
      <c r="B31" s="1">
        <v>25</v>
      </c>
      <c r="C31" s="1">
        <v>25</v>
      </c>
      <c r="D31" s="1">
        <v>2</v>
      </c>
      <c r="E31" s="1">
        <v>0</v>
      </c>
      <c r="F31" s="1">
        <v>4</v>
      </c>
      <c r="G31" s="1">
        <v>5</v>
      </c>
      <c r="H31" s="1">
        <v>1</v>
      </c>
      <c r="I31" s="1">
        <v>9</v>
      </c>
      <c r="J31" s="1">
        <v>2</v>
      </c>
      <c r="K31" s="1">
        <v>0</v>
      </c>
      <c r="L31" s="1">
        <v>0</v>
      </c>
      <c r="M31" s="1">
        <v>2</v>
      </c>
      <c r="N31" s="2" t="s">
        <v>83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84</v>
      </c>
      <c r="B32" s="1">
        <v>84</v>
      </c>
      <c r="C32" s="1">
        <v>82</v>
      </c>
      <c r="D32" s="1">
        <v>0</v>
      </c>
      <c r="E32" s="1">
        <v>7</v>
      </c>
      <c r="F32" s="1">
        <v>0</v>
      </c>
      <c r="G32" s="1">
        <v>6</v>
      </c>
      <c r="H32" s="1">
        <v>17</v>
      </c>
      <c r="I32" s="1">
        <v>4</v>
      </c>
      <c r="J32" s="1">
        <v>42</v>
      </c>
      <c r="K32" s="1">
        <v>2</v>
      </c>
      <c r="L32" s="1">
        <v>4</v>
      </c>
      <c r="M32" s="1">
        <v>0</v>
      </c>
      <c r="N32" s="2" t="s">
        <v>84</v>
      </c>
      <c r="O32" s="1">
        <v>2</v>
      </c>
      <c r="P32" s="1">
        <v>1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2" t="s">
        <v>85</v>
      </c>
      <c r="B33" s="1">
        <v>118</v>
      </c>
      <c r="C33" s="1">
        <v>118</v>
      </c>
      <c r="D33" s="1">
        <v>0</v>
      </c>
      <c r="E33" s="1">
        <v>0</v>
      </c>
      <c r="F33" s="1">
        <v>15</v>
      </c>
      <c r="G33" s="1">
        <v>7</v>
      </c>
      <c r="H33" s="1">
        <v>16</v>
      </c>
      <c r="I33" s="1">
        <v>19</v>
      </c>
      <c r="J33" s="1">
        <v>45</v>
      </c>
      <c r="K33" s="1">
        <v>0</v>
      </c>
      <c r="L33" s="1">
        <v>0</v>
      </c>
      <c r="M33" s="1">
        <v>16</v>
      </c>
      <c r="N33" s="2" t="s">
        <v>85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86</v>
      </c>
      <c r="B34" s="1">
        <v>169</v>
      </c>
      <c r="C34" s="1">
        <v>168</v>
      </c>
      <c r="D34" s="1">
        <v>0</v>
      </c>
      <c r="E34" s="1">
        <v>1</v>
      </c>
      <c r="F34" s="1">
        <v>7</v>
      </c>
      <c r="G34" s="1">
        <v>5</v>
      </c>
      <c r="H34" s="1">
        <v>0</v>
      </c>
      <c r="I34" s="1">
        <v>22</v>
      </c>
      <c r="J34" s="1">
        <v>37</v>
      </c>
      <c r="K34" s="1">
        <v>6</v>
      </c>
      <c r="L34" s="1">
        <v>2</v>
      </c>
      <c r="M34" s="1">
        <v>88</v>
      </c>
      <c r="N34" s="2" t="s">
        <v>86</v>
      </c>
      <c r="O34" s="1">
        <v>1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2" t="s">
        <v>87</v>
      </c>
      <c r="B35" s="1">
        <v>355</v>
      </c>
      <c r="C35" s="1">
        <v>339</v>
      </c>
      <c r="D35" s="1">
        <v>8</v>
      </c>
      <c r="E35" s="1">
        <v>41</v>
      </c>
      <c r="F35" s="1">
        <v>10</v>
      </c>
      <c r="G35" s="1">
        <v>10</v>
      </c>
      <c r="H35" s="1">
        <v>7</v>
      </c>
      <c r="I35" s="1">
        <v>34</v>
      </c>
      <c r="J35" s="1">
        <v>47</v>
      </c>
      <c r="K35" s="1">
        <v>3</v>
      </c>
      <c r="L35" s="1">
        <v>5</v>
      </c>
      <c r="M35" s="1">
        <v>174</v>
      </c>
      <c r="N35" s="2" t="s">
        <v>87</v>
      </c>
      <c r="O35" s="1">
        <v>16</v>
      </c>
      <c r="P35" s="1">
        <v>1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13</v>
      </c>
      <c r="W35" s="1">
        <v>0</v>
      </c>
      <c r="X35" s="1">
        <v>0</v>
      </c>
      <c r="Y35" s="1">
        <v>1</v>
      </c>
      <c r="Z35" s="1">
        <v>0</v>
      </c>
    </row>
    <row r="36" spans="1:26" x14ac:dyDescent="0.2">
      <c r="A36" s="30" t="s">
        <v>329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 t="s">
        <v>329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4">
    <mergeCell ref="C2:M2"/>
    <mergeCell ref="O2:Z2"/>
    <mergeCell ref="A36:M36"/>
    <mergeCell ref="N36:Z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40D8-2888-42B6-A1D8-E93FC1A1DA0C}">
  <dimension ref="A1:Z40"/>
  <sheetViews>
    <sheetView view="pageBreakPreview" topLeftCell="A33" zoomScale="125" zoomScaleNormal="100" zoomScaleSheetLayoutView="125" workbookViewId="0">
      <selection activeCell="A40" sqref="A40:XFD40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259</v>
      </c>
      <c r="N1" s="2" t="s">
        <v>259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283</v>
      </c>
      <c r="E4" s="3"/>
      <c r="N4" s="2" t="s">
        <v>283</v>
      </c>
    </row>
    <row r="6" spans="1:26" x14ac:dyDescent="0.2">
      <c r="A6" s="2" t="s">
        <v>278</v>
      </c>
      <c r="B6" s="1">
        <v>10421</v>
      </c>
      <c r="C6" s="1">
        <v>6179</v>
      </c>
      <c r="D6" s="1">
        <v>138</v>
      </c>
      <c r="E6" s="1">
        <v>534</v>
      </c>
      <c r="F6" s="1">
        <v>695</v>
      </c>
      <c r="G6" s="1">
        <v>864</v>
      </c>
      <c r="H6" s="1">
        <v>448</v>
      </c>
      <c r="I6" s="1">
        <v>1085</v>
      </c>
      <c r="J6" s="1">
        <v>1733</v>
      </c>
      <c r="K6" s="1">
        <v>198</v>
      </c>
      <c r="L6" s="1">
        <v>241</v>
      </c>
      <c r="M6" s="1">
        <v>243</v>
      </c>
      <c r="N6" s="2" t="s">
        <v>278</v>
      </c>
      <c r="O6" s="1">
        <v>4242</v>
      </c>
      <c r="P6" s="1">
        <v>1011</v>
      </c>
      <c r="Q6" s="1">
        <v>301</v>
      </c>
      <c r="R6" s="1">
        <v>0</v>
      </c>
      <c r="S6" s="1">
        <v>38</v>
      </c>
      <c r="T6" s="1">
        <v>837</v>
      </c>
      <c r="U6" s="1">
        <v>118</v>
      </c>
      <c r="V6" s="1">
        <v>651</v>
      </c>
      <c r="W6" s="1">
        <v>223</v>
      </c>
      <c r="X6" s="1">
        <v>121</v>
      </c>
      <c r="Y6" s="1">
        <v>385</v>
      </c>
      <c r="Z6" s="1">
        <v>557</v>
      </c>
    </row>
    <row r="7" spans="1:26" x14ac:dyDescent="0.2">
      <c r="A7" s="2" t="s">
        <v>0</v>
      </c>
      <c r="B7" s="1">
        <v>10326</v>
      </c>
      <c r="C7" s="1">
        <v>6099</v>
      </c>
      <c r="D7" s="1">
        <v>138</v>
      </c>
      <c r="E7" s="1">
        <v>533</v>
      </c>
      <c r="F7" s="1">
        <v>678</v>
      </c>
      <c r="G7" s="1">
        <v>858</v>
      </c>
      <c r="H7" s="1">
        <v>448</v>
      </c>
      <c r="I7" s="1">
        <v>1069</v>
      </c>
      <c r="J7" s="1">
        <v>1696</v>
      </c>
      <c r="K7" s="1">
        <v>195</v>
      </c>
      <c r="L7" s="1">
        <v>241</v>
      </c>
      <c r="M7" s="1">
        <v>243</v>
      </c>
      <c r="N7" s="2" t="s">
        <v>0</v>
      </c>
      <c r="O7" s="1">
        <v>4227</v>
      </c>
      <c r="P7" s="1">
        <v>1004</v>
      </c>
      <c r="Q7" s="1">
        <v>301</v>
      </c>
      <c r="R7" s="1">
        <v>0</v>
      </c>
      <c r="S7" s="1">
        <v>38</v>
      </c>
      <c r="T7" s="1">
        <v>837</v>
      </c>
      <c r="U7" s="1">
        <v>118</v>
      </c>
      <c r="V7" s="1">
        <v>651</v>
      </c>
      <c r="W7" s="1">
        <v>222</v>
      </c>
      <c r="X7" s="1">
        <v>121</v>
      </c>
      <c r="Y7" s="1">
        <v>384</v>
      </c>
      <c r="Z7" s="1">
        <v>551</v>
      </c>
    </row>
    <row r="8" spans="1:26" x14ac:dyDescent="0.2">
      <c r="A8" s="2" t="s">
        <v>88</v>
      </c>
      <c r="B8" s="1">
        <v>57</v>
      </c>
      <c r="C8" s="1">
        <v>45</v>
      </c>
      <c r="D8" s="1">
        <v>0</v>
      </c>
      <c r="E8" s="1">
        <v>0</v>
      </c>
      <c r="F8" s="1">
        <v>4</v>
      </c>
      <c r="G8" s="1">
        <v>4</v>
      </c>
      <c r="H8" s="1">
        <v>0</v>
      </c>
      <c r="I8" s="1">
        <v>11</v>
      </c>
      <c r="J8" s="1">
        <v>26</v>
      </c>
      <c r="K8" s="1">
        <v>0</v>
      </c>
      <c r="L8" s="1">
        <v>0</v>
      </c>
      <c r="M8" s="1">
        <v>0</v>
      </c>
      <c r="N8" s="2" t="s">
        <v>88</v>
      </c>
      <c r="O8" s="1">
        <v>12</v>
      </c>
      <c r="P8" s="1">
        <v>5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6</v>
      </c>
    </row>
    <row r="9" spans="1:26" x14ac:dyDescent="0.2">
      <c r="A9" s="2" t="s">
        <v>89</v>
      </c>
      <c r="B9" s="1">
        <v>33</v>
      </c>
      <c r="C9" s="1">
        <v>30</v>
      </c>
      <c r="D9" s="1">
        <v>0</v>
      </c>
      <c r="E9" s="1">
        <v>1</v>
      </c>
      <c r="F9" s="1">
        <v>9</v>
      </c>
      <c r="G9" s="1">
        <v>2</v>
      </c>
      <c r="H9" s="1">
        <v>0</v>
      </c>
      <c r="I9" s="1">
        <v>5</v>
      </c>
      <c r="J9" s="1">
        <v>10</v>
      </c>
      <c r="K9" s="1">
        <v>3</v>
      </c>
      <c r="L9" s="1">
        <v>0</v>
      </c>
      <c r="M9" s="1">
        <v>0</v>
      </c>
      <c r="N9" s="2" t="s">
        <v>89</v>
      </c>
      <c r="O9" s="1">
        <v>3</v>
      </c>
      <c r="P9" s="1">
        <v>2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0</v>
      </c>
      <c r="Y9" s="1">
        <v>0</v>
      </c>
      <c r="Z9" s="1">
        <v>0</v>
      </c>
    </row>
    <row r="10" spans="1:26" x14ac:dyDescent="0.2">
      <c r="A10" s="2" t="s">
        <v>90</v>
      </c>
      <c r="B10" s="1">
        <v>5</v>
      </c>
      <c r="C10" s="1">
        <v>5</v>
      </c>
      <c r="D10" s="1">
        <v>0</v>
      </c>
      <c r="E10" s="1">
        <v>0</v>
      </c>
      <c r="F10" s="1">
        <v>4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2" t="s">
        <v>90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2" spans="1:26" x14ac:dyDescent="0.2">
      <c r="A12" s="2" t="s">
        <v>250</v>
      </c>
      <c r="B12" s="1">
        <v>5235</v>
      </c>
      <c r="C12" s="1">
        <v>3141</v>
      </c>
      <c r="D12" s="1">
        <v>76</v>
      </c>
      <c r="E12" s="1">
        <v>269</v>
      </c>
      <c r="F12" s="1">
        <v>363</v>
      </c>
      <c r="G12" s="1">
        <v>432</v>
      </c>
      <c r="H12" s="1">
        <v>238</v>
      </c>
      <c r="I12" s="1">
        <v>554</v>
      </c>
      <c r="J12" s="1">
        <v>850</v>
      </c>
      <c r="K12" s="1">
        <v>99</v>
      </c>
      <c r="L12" s="1">
        <v>136</v>
      </c>
      <c r="M12" s="1">
        <v>124</v>
      </c>
      <c r="N12" s="2" t="s">
        <v>250</v>
      </c>
      <c r="O12" s="1">
        <v>2094</v>
      </c>
      <c r="P12" s="1">
        <v>529</v>
      </c>
      <c r="Q12" s="1">
        <v>160</v>
      </c>
      <c r="R12" s="1">
        <v>0</v>
      </c>
      <c r="S12" s="1">
        <v>21</v>
      </c>
      <c r="T12" s="1">
        <v>372</v>
      </c>
      <c r="U12" s="1">
        <v>56</v>
      </c>
      <c r="V12" s="1">
        <v>327</v>
      </c>
      <c r="W12" s="1">
        <v>102</v>
      </c>
      <c r="X12" s="1">
        <v>57</v>
      </c>
      <c r="Y12" s="1">
        <v>179</v>
      </c>
      <c r="Z12" s="1">
        <v>291</v>
      </c>
    </row>
    <row r="13" spans="1:26" x14ac:dyDescent="0.2">
      <c r="A13" s="2" t="s">
        <v>0</v>
      </c>
      <c r="B13" s="1">
        <v>5184</v>
      </c>
      <c r="C13" s="1">
        <v>3099</v>
      </c>
      <c r="D13" s="1">
        <v>76</v>
      </c>
      <c r="E13" s="1">
        <v>269</v>
      </c>
      <c r="F13" s="1">
        <v>350</v>
      </c>
      <c r="G13" s="1">
        <v>430</v>
      </c>
      <c r="H13" s="1">
        <v>238</v>
      </c>
      <c r="I13" s="1">
        <v>546</v>
      </c>
      <c r="J13" s="1">
        <v>832</v>
      </c>
      <c r="K13" s="1">
        <v>98</v>
      </c>
      <c r="L13" s="1">
        <v>136</v>
      </c>
      <c r="M13" s="1">
        <v>124</v>
      </c>
      <c r="N13" s="2" t="s">
        <v>0</v>
      </c>
      <c r="O13" s="1">
        <v>2085</v>
      </c>
      <c r="P13" s="1">
        <v>524</v>
      </c>
      <c r="Q13" s="1">
        <v>160</v>
      </c>
      <c r="R13" s="1">
        <v>0</v>
      </c>
      <c r="S13" s="1">
        <v>21</v>
      </c>
      <c r="T13" s="1">
        <v>372</v>
      </c>
      <c r="U13" s="1">
        <v>56</v>
      </c>
      <c r="V13" s="1">
        <v>327</v>
      </c>
      <c r="W13" s="1">
        <v>102</v>
      </c>
      <c r="X13" s="1">
        <v>57</v>
      </c>
      <c r="Y13" s="1">
        <v>179</v>
      </c>
      <c r="Z13" s="1">
        <v>287</v>
      </c>
    </row>
    <row r="14" spans="1:26" x14ac:dyDescent="0.2">
      <c r="A14" s="2" t="s">
        <v>88</v>
      </c>
      <c r="B14" s="1">
        <v>30</v>
      </c>
      <c r="C14" s="1">
        <v>22</v>
      </c>
      <c r="D14" s="1">
        <v>0</v>
      </c>
      <c r="E14" s="1">
        <v>0</v>
      </c>
      <c r="F14" s="1">
        <v>3</v>
      </c>
      <c r="G14" s="1">
        <v>2</v>
      </c>
      <c r="H14" s="1">
        <v>0</v>
      </c>
      <c r="I14" s="1">
        <v>4</v>
      </c>
      <c r="J14" s="1">
        <v>13</v>
      </c>
      <c r="K14" s="1">
        <v>0</v>
      </c>
      <c r="L14" s="1">
        <v>0</v>
      </c>
      <c r="M14" s="1">
        <v>0</v>
      </c>
      <c r="N14" s="2" t="s">
        <v>88</v>
      </c>
      <c r="O14" s="1">
        <v>8</v>
      </c>
      <c r="P14" s="1">
        <v>4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4</v>
      </c>
    </row>
    <row r="15" spans="1:26" x14ac:dyDescent="0.2">
      <c r="A15" s="2" t="s">
        <v>89</v>
      </c>
      <c r="B15" s="1">
        <v>17</v>
      </c>
      <c r="C15" s="1">
        <v>16</v>
      </c>
      <c r="D15" s="1">
        <v>0</v>
      </c>
      <c r="E15" s="1">
        <v>0</v>
      </c>
      <c r="F15" s="1">
        <v>6</v>
      </c>
      <c r="G15" s="1">
        <v>0</v>
      </c>
      <c r="H15" s="1">
        <v>0</v>
      </c>
      <c r="I15" s="1">
        <v>4</v>
      </c>
      <c r="J15" s="1">
        <v>5</v>
      </c>
      <c r="K15" s="1">
        <v>1</v>
      </c>
      <c r="L15" s="1">
        <v>0</v>
      </c>
      <c r="M15" s="1">
        <v>0</v>
      </c>
      <c r="N15" s="2" t="s">
        <v>89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2" t="s">
        <v>90</v>
      </c>
      <c r="B16" s="1">
        <v>4</v>
      </c>
      <c r="C16" s="1">
        <v>4</v>
      </c>
      <c r="D16" s="1">
        <v>0</v>
      </c>
      <c r="E16" s="1">
        <v>0</v>
      </c>
      <c r="F16" s="1">
        <v>4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2" t="s">
        <v>90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8" spans="1:26" x14ac:dyDescent="0.2">
      <c r="A18" s="2" t="s">
        <v>280</v>
      </c>
      <c r="B18" s="1">
        <v>5186</v>
      </c>
      <c r="C18" s="1">
        <v>3038</v>
      </c>
      <c r="D18" s="1">
        <v>62</v>
      </c>
      <c r="E18" s="1">
        <v>265</v>
      </c>
      <c r="F18" s="1">
        <v>332</v>
      </c>
      <c r="G18" s="1">
        <v>432</v>
      </c>
      <c r="H18" s="1">
        <v>210</v>
      </c>
      <c r="I18" s="1">
        <v>531</v>
      </c>
      <c r="J18" s="1">
        <v>883</v>
      </c>
      <c r="K18" s="1">
        <v>99</v>
      </c>
      <c r="L18" s="1">
        <v>105</v>
      </c>
      <c r="M18" s="1">
        <v>119</v>
      </c>
      <c r="N18" s="2" t="s">
        <v>280</v>
      </c>
      <c r="O18" s="1">
        <v>2148</v>
      </c>
      <c r="P18" s="1">
        <v>482</v>
      </c>
      <c r="Q18" s="1">
        <v>141</v>
      </c>
      <c r="R18" s="1">
        <v>0</v>
      </c>
      <c r="S18" s="1">
        <v>17</v>
      </c>
      <c r="T18" s="1">
        <v>465</v>
      </c>
      <c r="U18" s="1">
        <v>62</v>
      </c>
      <c r="V18" s="1">
        <v>324</v>
      </c>
      <c r="W18" s="1">
        <v>121</v>
      </c>
      <c r="X18" s="1">
        <v>64</v>
      </c>
      <c r="Y18" s="1">
        <v>206</v>
      </c>
      <c r="Z18" s="1">
        <v>266</v>
      </c>
    </row>
    <row r="19" spans="1:26" x14ac:dyDescent="0.2">
      <c r="A19" s="2" t="s">
        <v>0</v>
      </c>
      <c r="B19" s="1">
        <v>5142</v>
      </c>
      <c r="C19" s="1">
        <v>3000</v>
      </c>
      <c r="D19" s="1">
        <v>62</v>
      </c>
      <c r="E19" s="1">
        <v>264</v>
      </c>
      <c r="F19" s="1">
        <v>328</v>
      </c>
      <c r="G19" s="1">
        <v>428</v>
      </c>
      <c r="H19" s="1">
        <v>210</v>
      </c>
      <c r="I19" s="1">
        <v>523</v>
      </c>
      <c r="J19" s="1">
        <v>864</v>
      </c>
      <c r="K19" s="1">
        <v>97</v>
      </c>
      <c r="L19" s="1">
        <v>105</v>
      </c>
      <c r="M19" s="1">
        <v>119</v>
      </c>
      <c r="N19" s="2" t="s">
        <v>0</v>
      </c>
      <c r="O19" s="1">
        <v>2142</v>
      </c>
      <c r="P19" s="1">
        <v>480</v>
      </c>
      <c r="Q19" s="1">
        <v>141</v>
      </c>
      <c r="R19" s="1">
        <v>0</v>
      </c>
      <c r="S19" s="1">
        <v>17</v>
      </c>
      <c r="T19" s="1">
        <v>465</v>
      </c>
      <c r="U19" s="1">
        <v>62</v>
      </c>
      <c r="V19" s="1">
        <v>324</v>
      </c>
      <c r="W19" s="1">
        <v>120</v>
      </c>
      <c r="X19" s="1">
        <v>64</v>
      </c>
      <c r="Y19" s="1">
        <v>205</v>
      </c>
      <c r="Z19" s="1">
        <v>264</v>
      </c>
    </row>
    <row r="20" spans="1:26" x14ac:dyDescent="0.2">
      <c r="A20" s="2" t="s">
        <v>88</v>
      </c>
      <c r="B20" s="1">
        <v>27</v>
      </c>
      <c r="C20" s="1">
        <v>23</v>
      </c>
      <c r="D20" s="1">
        <v>0</v>
      </c>
      <c r="E20" s="1">
        <v>0</v>
      </c>
      <c r="F20" s="1">
        <v>1</v>
      </c>
      <c r="G20" s="1">
        <v>2</v>
      </c>
      <c r="H20" s="1">
        <v>0</v>
      </c>
      <c r="I20" s="1">
        <v>7</v>
      </c>
      <c r="J20" s="1">
        <v>13</v>
      </c>
      <c r="K20" s="1">
        <v>0</v>
      </c>
      <c r="L20" s="1">
        <v>0</v>
      </c>
      <c r="M20" s="1">
        <v>0</v>
      </c>
      <c r="N20" s="2" t="s">
        <v>88</v>
      </c>
      <c r="O20" s="1">
        <v>4</v>
      </c>
      <c r="P20" s="1">
        <v>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2</v>
      </c>
    </row>
    <row r="21" spans="1:26" x14ac:dyDescent="0.2">
      <c r="A21" s="2" t="s">
        <v>89</v>
      </c>
      <c r="B21" s="1">
        <v>16</v>
      </c>
      <c r="C21" s="1">
        <v>14</v>
      </c>
      <c r="D21" s="1">
        <v>0</v>
      </c>
      <c r="E21" s="1">
        <v>1</v>
      </c>
      <c r="F21" s="1">
        <v>3</v>
      </c>
      <c r="G21" s="1">
        <v>2</v>
      </c>
      <c r="H21" s="1">
        <v>0</v>
      </c>
      <c r="I21" s="1">
        <v>1</v>
      </c>
      <c r="J21" s="1">
        <v>5</v>
      </c>
      <c r="K21" s="1">
        <v>2</v>
      </c>
      <c r="L21" s="1">
        <v>0</v>
      </c>
      <c r="M21" s="1">
        <v>0</v>
      </c>
      <c r="N21" s="2" t="s">
        <v>89</v>
      </c>
      <c r="O21" s="1">
        <v>2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</row>
    <row r="22" spans="1:26" x14ac:dyDescent="0.2">
      <c r="A22" s="2" t="s">
        <v>90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2" t="s">
        <v>90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4" spans="1:26" x14ac:dyDescent="0.2">
      <c r="A24" s="2" t="s">
        <v>282</v>
      </c>
      <c r="N24" s="2" t="s">
        <v>282</v>
      </c>
    </row>
    <row r="26" spans="1:26" x14ac:dyDescent="0.2">
      <c r="A26" s="2" t="s">
        <v>249</v>
      </c>
      <c r="B26" s="1">
        <v>10421</v>
      </c>
      <c r="C26" s="1">
        <v>6179</v>
      </c>
      <c r="D26" s="1">
        <v>138</v>
      </c>
      <c r="E26" s="1">
        <v>534</v>
      </c>
      <c r="F26" s="1">
        <v>695</v>
      </c>
      <c r="G26" s="1">
        <v>864</v>
      </c>
      <c r="H26" s="1">
        <v>448</v>
      </c>
      <c r="I26" s="1">
        <v>1085</v>
      </c>
      <c r="J26" s="1">
        <v>1733</v>
      </c>
      <c r="K26" s="1">
        <v>198</v>
      </c>
      <c r="L26" s="1">
        <v>241</v>
      </c>
      <c r="M26" s="1">
        <v>243</v>
      </c>
      <c r="N26" s="2" t="s">
        <v>249</v>
      </c>
      <c r="O26" s="1">
        <v>4242</v>
      </c>
      <c r="P26" s="1">
        <v>1011</v>
      </c>
      <c r="Q26" s="1">
        <v>301</v>
      </c>
      <c r="R26" s="1">
        <v>0</v>
      </c>
      <c r="S26" s="1">
        <v>38</v>
      </c>
      <c r="T26" s="1">
        <v>837</v>
      </c>
      <c r="U26" s="1">
        <v>118</v>
      </c>
      <c r="V26" s="1">
        <v>651</v>
      </c>
      <c r="W26" s="1">
        <v>223</v>
      </c>
      <c r="X26" s="1">
        <v>121</v>
      </c>
      <c r="Y26" s="1">
        <v>385</v>
      </c>
      <c r="Z26" s="1">
        <v>557</v>
      </c>
    </row>
    <row r="27" spans="1:26" x14ac:dyDescent="0.2">
      <c r="A27" s="2" t="s">
        <v>2</v>
      </c>
      <c r="B27" s="1">
        <v>5709</v>
      </c>
      <c r="C27" s="1">
        <v>5669</v>
      </c>
      <c r="D27" s="1">
        <v>138</v>
      </c>
      <c r="E27" s="1">
        <v>533</v>
      </c>
      <c r="F27" s="1">
        <v>672</v>
      </c>
      <c r="G27" s="1">
        <v>857</v>
      </c>
      <c r="H27" s="1">
        <v>448</v>
      </c>
      <c r="I27" s="1">
        <v>966</v>
      </c>
      <c r="J27" s="1">
        <v>1384</v>
      </c>
      <c r="K27" s="1">
        <v>189</v>
      </c>
      <c r="L27" s="1">
        <v>240</v>
      </c>
      <c r="M27" s="1">
        <v>242</v>
      </c>
      <c r="N27" s="2" t="s">
        <v>2</v>
      </c>
      <c r="O27" s="1">
        <v>40</v>
      </c>
      <c r="P27" s="1">
        <v>22</v>
      </c>
      <c r="Q27" s="1">
        <v>0</v>
      </c>
      <c r="R27" s="1">
        <v>0</v>
      </c>
      <c r="S27" s="1">
        <v>2</v>
      </c>
      <c r="T27" s="1">
        <v>7</v>
      </c>
      <c r="U27" s="1">
        <v>0</v>
      </c>
      <c r="V27" s="1">
        <v>0</v>
      </c>
      <c r="W27" s="1">
        <v>5</v>
      </c>
      <c r="X27" s="1">
        <v>1</v>
      </c>
      <c r="Y27" s="1">
        <v>0</v>
      </c>
      <c r="Z27" s="1">
        <v>3</v>
      </c>
    </row>
    <row r="28" spans="1:26" x14ac:dyDescent="0.2">
      <c r="A28" s="2" t="s">
        <v>91</v>
      </c>
      <c r="B28" s="1">
        <v>4617</v>
      </c>
      <c r="C28" s="1">
        <v>430</v>
      </c>
      <c r="D28" s="1">
        <v>0</v>
      </c>
      <c r="E28" s="1">
        <v>0</v>
      </c>
      <c r="F28" s="1">
        <v>6</v>
      </c>
      <c r="G28" s="1">
        <v>1</v>
      </c>
      <c r="H28" s="1">
        <v>0</v>
      </c>
      <c r="I28" s="1">
        <v>103</v>
      </c>
      <c r="J28" s="1">
        <v>312</v>
      </c>
      <c r="K28" s="1">
        <v>6</v>
      </c>
      <c r="L28" s="1">
        <v>1</v>
      </c>
      <c r="M28" s="1">
        <v>1</v>
      </c>
      <c r="N28" s="2" t="s">
        <v>91</v>
      </c>
      <c r="O28" s="1">
        <v>4187</v>
      </c>
      <c r="P28" s="1">
        <v>982</v>
      </c>
      <c r="Q28" s="1">
        <v>301</v>
      </c>
      <c r="R28" s="1">
        <v>0</v>
      </c>
      <c r="S28" s="1">
        <v>36</v>
      </c>
      <c r="T28" s="1">
        <v>830</v>
      </c>
      <c r="U28" s="1">
        <v>118</v>
      </c>
      <c r="V28" s="1">
        <v>651</v>
      </c>
      <c r="W28" s="1">
        <v>217</v>
      </c>
      <c r="X28" s="1">
        <v>120</v>
      </c>
      <c r="Y28" s="1">
        <v>384</v>
      </c>
      <c r="Z28" s="1">
        <v>548</v>
      </c>
    </row>
    <row r="29" spans="1:26" x14ac:dyDescent="0.2">
      <c r="A29" s="2" t="s">
        <v>281</v>
      </c>
      <c r="B29" s="1">
        <v>95</v>
      </c>
      <c r="C29" s="1">
        <v>80</v>
      </c>
      <c r="D29" s="1">
        <v>0</v>
      </c>
      <c r="E29" s="1">
        <v>1</v>
      </c>
      <c r="F29" s="1">
        <v>17</v>
      </c>
      <c r="G29" s="1">
        <v>6</v>
      </c>
      <c r="H29" s="1">
        <v>0</v>
      </c>
      <c r="I29" s="1">
        <v>16</v>
      </c>
      <c r="J29" s="1">
        <v>37</v>
      </c>
      <c r="K29" s="1">
        <v>3</v>
      </c>
      <c r="L29" s="1">
        <v>0</v>
      </c>
      <c r="M29" s="1">
        <v>0</v>
      </c>
      <c r="N29" s="2" t="s">
        <v>281</v>
      </c>
      <c r="O29" s="1">
        <v>15</v>
      </c>
      <c r="P29" s="1">
        <v>7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1</v>
      </c>
      <c r="Z29" s="1">
        <v>6</v>
      </c>
    </row>
    <row r="31" spans="1:26" x14ac:dyDescent="0.2">
      <c r="A31" s="2" t="s">
        <v>250</v>
      </c>
      <c r="B31" s="1">
        <v>5235</v>
      </c>
      <c r="C31" s="1">
        <v>3141</v>
      </c>
      <c r="D31" s="1">
        <v>76</v>
      </c>
      <c r="E31" s="1">
        <v>269</v>
      </c>
      <c r="F31" s="1">
        <v>363</v>
      </c>
      <c r="G31" s="1">
        <v>432</v>
      </c>
      <c r="H31" s="1">
        <v>238</v>
      </c>
      <c r="I31" s="1">
        <v>554</v>
      </c>
      <c r="J31" s="1">
        <v>850</v>
      </c>
      <c r="K31" s="1">
        <v>99</v>
      </c>
      <c r="L31" s="1">
        <v>136</v>
      </c>
      <c r="M31" s="1">
        <v>124</v>
      </c>
      <c r="N31" s="2" t="s">
        <v>250</v>
      </c>
      <c r="O31" s="1">
        <v>2094</v>
      </c>
      <c r="P31" s="1">
        <v>529</v>
      </c>
      <c r="Q31" s="1">
        <v>160</v>
      </c>
      <c r="R31" s="1">
        <v>0</v>
      </c>
      <c r="S31" s="1">
        <v>21</v>
      </c>
      <c r="T31" s="1">
        <v>372</v>
      </c>
      <c r="U31" s="1">
        <v>56</v>
      </c>
      <c r="V31" s="1">
        <v>327</v>
      </c>
      <c r="W31" s="1">
        <v>102</v>
      </c>
      <c r="X31" s="1">
        <v>57</v>
      </c>
      <c r="Y31" s="1">
        <v>179</v>
      </c>
      <c r="Z31" s="1">
        <v>291</v>
      </c>
    </row>
    <row r="32" spans="1:26" x14ac:dyDescent="0.2">
      <c r="A32" s="2" t="s">
        <v>2</v>
      </c>
      <c r="B32" s="1">
        <v>2889</v>
      </c>
      <c r="C32" s="1">
        <v>2867</v>
      </c>
      <c r="D32" s="1">
        <v>76</v>
      </c>
      <c r="E32" s="1">
        <v>269</v>
      </c>
      <c r="F32" s="1">
        <v>345</v>
      </c>
      <c r="G32" s="1">
        <v>429</v>
      </c>
      <c r="H32" s="1">
        <v>238</v>
      </c>
      <c r="I32" s="1">
        <v>488</v>
      </c>
      <c r="J32" s="1">
        <v>668</v>
      </c>
      <c r="K32" s="1">
        <v>96</v>
      </c>
      <c r="L32" s="1">
        <v>135</v>
      </c>
      <c r="M32" s="1">
        <v>123</v>
      </c>
      <c r="N32" s="2" t="s">
        <v>2</v>
      </c>
      <c r="O32" s="1">
        <v>22</v>
      </c>
      <c r="P32" s="1">
        <v>12</v>
      </c>
      <c r="Q32" s="1">
        <v>0</v>
      </c>
      <c r="R32" s="1">
        <v>0</v>
      </c>
      <c r="S32" s="1">
        <v>2</v>
      </c>
      <c r="T32" s="1">
        <v>4</v>
      </c>
      <c r="U32" s="1">
        <v>0</v>
      </c>
      <c r="V32" s="1">
        <v>0</v>
      </c>
      <c r="W32" s="1">
        <v>3</v>
      </c>
      <c r="X32" s="1">
        <v>0</v>
      </c>
      <c r="Y32" s="1">
        <v>0</v>
      </c>
      <c r="Z32" s="1">
        <v>1</v>
      </c>
    </row>
    <row r="33" spans="1:26" x14ac:dyDescent="0.2">
      <c r="A33" s="2" t="s">
        <v>91</v>
      </c>
      <c r="B33" s="1">
        <v>2295</v>
      </c>
      <c r="C33" s="1">
        <v>232</v>
      </c>
      <c r="D33" s="1">
        <v>0</v>
      </c>
      <c r="E33" s="1">
        <v>0</v>
      </c>
      <c r="F33" s="1">
        <v>5</v>
      </c>
      <c r="G33" s="1">
        <v>1</v>
      </c>
      <c r="H33" s="1">
        <v>0</v>
      </c>
      <c r="I33" s="1">
        <v>58</v>
      </c>
      <c r="J33" s="1">
        <v>164</v>
      </c>
      <c r="K33" s="1">
        <v>2</v>
      </c>
      <c r="L33" s="1">
        <v>1</v>
      </c>
      <c r="M33" s="1">
        <v>1</v>
      </c>
      <c r="N33" s="2" t="s">
        <v>91</v>
      </c>
      <c r="O33" s="1">
        <v>2063</v>
      </c>
      <c r="P33" s="1">
        <v>512</v>
      </c>
      <c r="Q33" s="1">
        <v>160</v>
      </c>
      <c r="R33" s="1">
        <v>0</v>
      </c>
      <c r="S33" s="1">
        <v>19</v>
      </c>
      <c r="T33" s="1">
        <v>368</v>
      </c>
      <c r="U33" s="1">
        <v>56</v>
      </c>
      <c r="V33" s="1">
        <v>327</v>
      </c>
      <c r="W33" s="1">
        <v>99</v>
      </c>
      <c r="X33" s="1">
        <v>57</v>
      </c>
      <c r="Y33" s="1">
        <v>179</v>
      </c>
      <c r="Z33" s="1">
        <v>286</v>
      </c>
    </row>
    <row r="34" spans="1:26" x14ac:dyDescent="0.2">
      <c r="A34" s="2" t="s">
        <v>281</v>
      </c>
      <c r="B34" s="1">
        <v>51</v>
      </c>
      <c r="C34" s="1">
        <v>42</v>
      </c>
      <c r="D34" s="1">
        <v>0</v>
      </c>
      <c r="E34" s="1">
        <v>0</v>
      </c>
      <c r="F34" s="1">
        <v>13</v>
      </c>
      <c r="G34" s="1">
        <v>2</v>
      </c>
      <c r="H34" s="1">
        <v>0</v>
      </c>
      <c r="I34" s="1">
        <v>8</v>
      </c>
      <c r="J34" s="1">
        <v>18</v>
      </c>
      <c r="K34" s="1">
        <v>1</v>
      </c>
      <c r="L34" s="1">
        <v>0</v>
      </c>
      <c r="M34" s="1">
        <v>0</v>
      </c>
      <c r="N34" s="2" t="s">
        <v>281</v>
      </c>
      <c r="O34" s="1">
        <v>9</v>
      </c>
      <c r="P34" s="1">
        <v>5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4</v>
      </c>
    </row>
    <row r="36" spans="1:26" x14ac:dyDescent="0.2">
      <c r="A36" s="2" t="s">
        <v>280</v>
      </c>
      <c r="B36" s="1">
        <v>5186</v>
      </c>
      <c r="C36" s="1">
        <v>3038</v>
      </c>
      <c r="D36" s="1">
        <v>62</v>
      </c>
      <c r="E36" s="1">
        <v>265</v>
      </c>
      <c r="F36" s="1">
        <v>332</v>
      </c>
      <c r="G36" s="1">
        <v>432</v>
      </c>
      <c r="H36" s="1">
        <v>210</v>
      </c>
      <c r="I36" s="1">
        <v>531</v>
      </c>
      <c r="J36" s="1">
        <v>883</v>
      </c>
      <c r="K36" s="1">
        <v>99</v>
      </c>
      <c r="L36" s="1">
        <v>105</v>
      </c>
      <c r="M36" s="1">
        <v>119</v>
      </c>
      <c r="N36" s="2" t="s">
        <v>280</v>
      </c>
      <c r="O36" s="1">
        <v>2148</v>
      </c>
      <c r="P36" s="1">
        <v>482</v>
      </c>
      <c r="Q36" s="1">
        <v>141</v>
      </c>
      <c r="R36" s="1">
        <v>0</v>
      </c>
      <c r="S36" s="1">
        <v>17</v>
      </c>
      <c r="T36" s="1">
        <v>465</v>
      </c>
      <c r="U36" s="1">
        <v>62</v>
      </c>
      <c r="V36" s="1">
        <v>324</v>
      </c>
      <c r="W36" s="1">
        <v>121</v>
      </c>
      <c r="X36" s="1">
        <v>64</v>
      </c>
      <c r="Y36" s="1">
        <v>206</v>
      </c>
      <c r="Z36" s="1">
        <v>266</v>
      </c>
    </row>
    <row r="37" spans="1:26" x14ac:dyDescent="0.2">
      <c r="A37" s="2" t="s">
        <v>2</v>
      </c>
      <c r="B37" s="1">
        <v>2820</v>
      </c>
      <c r="C37" s="1">
        <v>2802</v>
      </c>
      <c r="D37" s="1">
        <v>62</v>
      </c>
      <c r="E37" s="1">
        <v>264</v>
      </c>
      <c r="F37" s="1">
        <v>327</v>
      </c>
      <c r="G37" s="1">
        <v>428</v>
      </c>
      <c r="H37" s="1">
        <v>210</v>
      </c>
      <c r="I37" s="1">
        <v>478</v>
      </c>
      <c r="J37" s="1">
        <v>716</v>
      </c>
      <c r="K37" s="1">
        <v>93</v>
      </c>
      <c r="L37" s="1">
        <v>105</v>
      </c>
      <c r="M37" s="1">
        <v>119</v>
      </c>
      <c r="N37" s="2" t="s">
        <v>2</v>
      </c>
      <c r="O37" s="1">
        <v>18</v>
      </c>
      <c r="P37" s="1">
        <v>10</v>
      </c>
      <c r="Q37" s="1">
        <v>0</v>
      </c>
      <c r="R37" s="1">
        <v>0</v>
      </c>
      <c r="S37" s="1">
        <v>0</v>
      </c>
      <c r="T37" s="1">
        <v>3</v>
      </c>
      <c r="U37" s="1">
        <v>0</v>
      </c>
      <c r="V37" s="1">
        <v>0</v>
      </c>
      <c r="W37" s="1">
        <v>2</v>
      </c>
      <c r="X37" s="1">
        <v>1</v>
      </c>
      <c r="Y37" s="1">
        <v>0</v>
      </c>
      <c r="Z37" s="1">
        <v>2</v>
      </c>
    </row>
    <row r="38" spans="1:26" x14ac:dyDescent="0.2">
      <c r="A38" s="2" t="s">
        <v>91</v>
      </c>
      <c r="B38" s="1">
        <v>2322</v>
      </c>
      <c r="C38" s="1">
        <v>198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45</v>
      </c>
      <c r="J38" s="1">
        <v>148</v>
      </c>
      <c r="K38" s="1">
        <v>4</v>
      </c>
      <c r="L38" s="1">
        <v>0</v>
      </c>
      <c r="M38" s="1">
        <v>0</v>
      </c>
      <c r="N38" s="2" t="s">
        <v>91</v>
      </c>
      <c r="O38" s="1">
        <v>2124</v>
      </c>
      <c r="P38" s="1">
        <v>470</v>
      </c>
      <c r="Q38" s="1">
        <v>141</v>
      </c>
      <c r="R38" s="1">
        <v>0</v>
      </c>
      <c r="S38" s="1">
        <v>17</v>
      </c>
      <c r="T38" s="1">
        <v>462</v>
      </c>
      <c r="U38" s="1">
        <v>62</v>
      </c>
      <c r="V38" s="1">
        <v>324</v>
      </c>
      <c r="W38" s="1">
        <v>118</v>
      </c>
      <c r="X38" s="1">
        <v>63</v>
      </c>
      <c r="Y38" s="1">
        <v>205</v>
      </c>
      <c r="Z38" s="1">
        <v>262</v>
      </c>
    </row>
    <row r="39" spans="1:26" x14ac:dyDescent="0.2">
      <c r="A39" s="2" t="s">
        <v>281</v>
      </c>
      <c r="B39" s="1">
        <v>44</v>
      </c>
      <c r="C39" s="1">
        <v>38</v>
      </c>
      <c r="D39" s="1">
        <v>0</v>
      </c>
      <c r="E39" s="1">
        <v>1</v>
      </c>
      <c r="F39" s="1">
        <v>4</v>
      </c>
      <c r="G39" s="1">
        <v>4</v>
      </c>
      <c r="H39" s="1">
        <v>0</v>
      </c>
      <c r="I39" s="1">
        <v>8</v>
      </c>
      <c r="J39" s="1">
        <v>19</v>
      </c>
      <c r="K39" s="1">
        <v>2</v>
      </c>
      <c r="L39" s="1">
        <v>0</v>
      </c>
      <c r="M39" s="1">
        <v>0</v>
      </c>
      <c r="N39" s="2" t="s">
        <v>281</v>
      </c>
      <c r="O39" s="1">
        <v>6</v>
      </c>
      <c r="P39" s="1">
        <v>2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</v>
      </c>
      <c r="X39" s="1">
        <v>0</v>
      </c>
      <c r="Y39" s="1">
        <v>1</v>
      </c>
      <c r="Z39" s="1">
        <v>2</v>
      </c>
    </row>
    <row r="40" spans="1:26" x14ac:dyDescent="0.2">
      <c r="A40" s="30" t="s">
        <v>329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 t="s">
        <v>329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</sheetData>
  <mergeCells count="4">
    <mergeCell ref="C2:M2"/>
    <mergeCell ref="O2:Z2"/>
    <mergeCell ref="A40:M40"/>
    <mergeCell ref="N40:Z4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E627-7CAE-40A8-A146-E0F3B4C6D6B6}">
  <dimension ref="A1:Z21"/>
  <sheetViews>
    <sheetView view="pageBreakPreview" zoomScale="125" zoomScaleNormal="100" zoomScaleSheetLayoutView="125" workbookViewId="0">
      <selection activeCell="A21" sqref="A21:XFD21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260</v>
      </c>
      <c r="N1" s="2" t="s">
        <v>260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249</v>
      </c>
      <c r="B4" s="1">
        <v>10587</v>
      </c>
      <c r="C4" s="1">
        <v>6332</v>
      </c>
      <c r="D4" s="1">
        <v>139</v>
      </c>
      <c r="E4" s="1">
        <v>537</v>
      </c>
      <c r="F4" s="1">
        <v>698</v>
      </c>
      <c r="G4" s="1">
        <v>873</v>
      </c>
      <c r="H4" s="1">
        <v>449</v>
      </c>
      <c r="I4" s="1">
        <v>1111</v>
      </c>
      <c r="J4" s="1">
        <v>1819</v>
      </c>
      <c r="K4" s="1">
        <v>204</v>
      </c>
      <c r="L4" s="1">
        <v>245</v>
      </c>
      <c r="M4" s="1">
        <v>257</v>
      </c>
      <c r="N4" s="2" t="s">
        <v>249</v>
      </c>
      <c r="O4" s="1">
        <v>4255</v>
      </c>
      <c r="P4" s="1">
        <v>1014</v>
      </c>
      <c r="Q4" s="1">
        <v>301</v>
      </c>
      <c r="R4" s="1">
        <v>0</v>
      </c>
      <c r="S4" s="1">
        <v>38</v>
      </c>
      <c r="T4" s="1">
        <v>843</v>
      </c>
      <c r="U4" s="1">
        <v>118</v>
      </c>
      <c r="V4" s="1">
        <v>653</v>
      </c>
      <c r="W4" s="1">
        <v>223</v>
      </c>
      <c r="X4" s="1">
        <v>121</v>
      </c>
      <c r="Y4" s="1">
        <v>385</v>
      </c>
      <c r="Z4" s="1">
        <v>559</v>
      </c>
    </row>
    <row r="5" spans="1:26" x14ac:dyDescent="0.2">
      <c r="A5" s="2" t="s">
        <v>95</v>
      </c>
      <c r="B5" s="1">
        <v>1898</v>
      </c>
      <c r="C5" s="1">
        <v>1892</v>
      </c>
      <c r="D5" s="1">
        <v>0</v>
      </c>
      <c r="E5" s="1">
        <v>2</v>
      </c>
      <c r="F5" s="1">
        <v>13</v>
      </c>
      <c r="G5" s="1">
        <v>19</v>
      </c>
      <c r="H5" s="1">
        <v>13</v>
      </c>
      <c r="I5" s="1">
        <v>658</v>
      </c>
      <c r="J5" s="1">
        <v>1164</v>
      </c>
      <c r="K5" s="1">
        <v>15</v>
      </c>
      <c r="L5" s="1">
        <v>2</v>
      </c>
      <c r="M5" s="1">
        <v>6</v>
      </c>
      <c r="N5" s="2" t="s">
        <v>95</v>
      </c>
      <c r="O5" s="1">
        <v>6</v>
      </c>
      <c r="P5" s="1">
        <v>2</v>
      </c>
      <c r="Q5" s="1">
        <v>0</v>
      </c>
      <c r="R5" s="1">
        <v>0</v>
      </c>
      <c r="S5" s="1">
        <v>0</v>
      </c>
      <c r="T5" s="1">
        <v>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1</v>
      </c>
    </row>
    <row r="6" spans="1:26" x14ac:dyDescent="0.2">
      <c r="A6" s="2" t="s">
        <v>96</v>
      </c>
      <c r="B6" s="1">
        <v>3810</v>
      </c>
      <c r="C6" s="1">
        <v>3798</v>
      </c>
      <c r="D6" s="1">
        <v>139</v>
      </c>
      <c r="E6" s="1">
        <v>534</v>
      </c>
      <c r="F6" s="1">
        <v>650</v>
      </c>
      <c r="G6" s="1">
        <v>852</v>
      </c>
      <c r="H6" s="1">
        <v>436</v>
      </c>
      <c r="I6" s="1">
        <v>325</v>
      </c>
      <c r="J6" s="1">
        <v>191</v>
      </c>
      <c r="K6" s="1">
        <v>177</v>
      </c>
      <c r="L6" s="1">
        <v>243</v>
      </c>
      <c r="M6" s="1">
        <v>251</v>
      </c>
      <c r="N6" s="2" t="s">
        <v>96</v>
      </c>
      <c r="O6" s="1">
        <v>12</v>
      </c>
      <c r="P6" s="1">
        <v>0</v>
      </c>
      <c r="Q6" s="1">
        <v>1</v>
      </c>
      <c r="R6" s="1">
        <v>0</v>
      </c>
      <c r="S6" s="1">
        <v>2</v>
      </c>
      <c r="T6" s="1">
        <v>7</v>
      </c>
      <c r="U6" s="1">
        <v>0</v>
      </c>
      <c r="V6" s="1">
        <v>1</v>
      </c>
      <c r="W6" s="1">
        <v>0</v>
      </c>
      <c r="X6" s="1">
        <v>0</v>
      </c>
      <c r="Y6" s="1">
        <v>0</v>
      </c>
      <c r="Z6" s="1">
        <v>1</v>
      </c>
    </row>
    <row r="7" spans="1:26" x14ac:dyDescent="0.2">
      <c r="A7" s="2" t="s">
        <v>3</v>
      </c>
      <c r="B7" s="1">
        <v>4810</v>
      </c>
      <c r="C7" s="1">
        <v>581</v>
      </c>
      <c r="D7" s="1">
        <v>0</v>
      </c>
      <c r="E7" s="1">
        <v>1</v>
      </c>
      <c r="F7" s="1">
        <v>8</v>
      </c>
      <c r="G7" s="1">
        <v>1</v>
      </c>
      <c r="H7" s="1">
        <v>0</v>
      </c>
      <c r="I7" s="1">
        <v>123</v>
      </c>
      <c r="J7" s="1">
        <v>436</v>
      </c>
      <c r="K7" s="1">
        <v>12</v>
      </c>
      <c r="L7" s="1">
        <v>0</v>
      </c>
      <c r="M7" s="1">
        <v>0</v>
      </c>
      <c r="N7" s="2" t="s">
        <v>3</v>
      </c>
      <c r="O7" s="1">
        <v>4229</v>
      </c>
      <c r="P7" s="1">
        <v>1010</v>
      </c>
      <c r="Q7" s="1">
        <v>300</v>
      </c>
      <c r="R7" s="1">
        <v>0</v>
      </c>
      <c r="S7" s="1">
        <v>35</v>
      </c>
      <c r="T7" s="1">
        <v>833</v>
      </c>
      <c r="U7" s="1">
        <v>118</v>
      </c>
      <c r="V7" s="1">
        <v>652</v>
      </c>
      <c r="W7" s="1">
        <v>223</v>
      </c>
      <c r="X7" s="1">
        <v>121</v>
      </c>
      <c r="Y7" s="1">
        <v>384</v>
      </c>
      <c r="Z7" s="1">
        <v>553</v>
      </c>
    </row>
    <row r="8" spans="1:26" x14ac:dyDescent="0.2">
      <c r="A8" s="2" t="s">
        <v>281</v>
      </c>
      <c r="B8" s="1">
        <v>70</v>
      </c>
      <c r="C8" s="1">
        <v>62</v>
      </c>
      <c r="D8" s="1">
        <v>0</v>
      </c>
      <c r="E8" s="1">
        <v>0</v>
      </c>
      <c r="F8" s="1">
        <v>27</v>
      </c>
      <c r="G8" s="1">
        <v>1</v>
      </c>
      <c r="H8" s="1">
        <v>0</v>
      </c>
      <c r="I8" s="1">
        <v>6</v>
      </c>
      <c r="J8" s="1">
        <v>28</v>
      </c>
      <c r="K8" s="1">
        <v>0</v>
      </c>
      <c r="L8" s="1">
        <v>0</v>
      </c>
      <c r="M8" s="1">
        <v>0</v>
      </c>
      <c r="N8" s="2" t="s">
        <v>281</v>
      </c>
      <c r="O8" s="1">
        <v>8</v>
      </c>
      <c r="P8" s="1">
        <v>2</v>
      </c>
      <c r="Q8" s="1">
        <v>0</v>
      </c>
      <c r="R8" s="1">
        <v>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4</v>
      </c>
    </row>
    <row r="10" spans="1:26" x14ac:dyDescent="0.2">
      <c r="A10" s="2" t="s">
        <v>250</v>
      </c>
      <c r="B10" s="1">
        <v>5313</v>
      </c>
      <c r="C10" s="1">
        <v>3216</v>
      </c>
      <c r="D10" s="1">
        <v>76</v>
      </c>
      <c r="E10" s="1">
        <v>271</v>
      </c>
      <c r="F10" s="1">
        <v>363</v>
      </c>
      <c r="G10" s="1">
        <v>434</v>
      </c>
      <c r="H10" s="1">
        <v>238</v>
      </c>
      <c r="I10" s="1">
        <v>567</v>
      </c>
      <c r="J10" s="1">
        <v>898</v>
      </c>
      <c r="K10" s="1">
        <v>103</v>
      </c>
      <c r="L10" s="1">
        <v>138</v>
      </c>
      <c r="M10" s="1">
        <v>128</v>
      </c>
      <c r="N10" s="2" t="s">
        <v>250</v>
      </c>
      <c r="O10" s="1">
        <v>2097</v>
      </c>
      <c r="P10" s="1">
        <v>531</v>
      </c>
      <c r="Q10" s="1">
        <v>160</v>
      </c>
      <c r="R10" s="1">
        <v>0</v>
      </c>
      <c r="S10" s="1">
        <v>21</v>
      </c>
      <c r="T10" s="1">
        <v>373</v>
      </c>
      <c r="U10" s="1">
        <v>56</v>
      </c>
      <c r="V10" s="1">
        <v>327</v>
      </c>
      <c r="W10" s="1">
        <v>102</v>
      </c>
      <c r="X10" s="1">
        <v>57</v>
      </c>
      <c r="Y10" s="1">
        <v>179</v>
      </c>
      <c r="Z10" s="1">
        <v>291</v>
      </c>
    </row>
    <row r="11" spans="1:26" x14ac:dyDescent="0.2">
      <c r="A11" s="2" t="s">
        <v>95</v>
      </c>
      <c r="B11" s="1">
        <v>921</v>
      </c>
      <c r="C11" s="1">
        <v>916</v>
      </c>
      <c r="D11" s="1">
        <v>0</v>
      </c>
      <c r="E11" s="1">
        <v>0</v>
      </c>
      <c r="F11" s="1">
        <v>4</v>
      </c>
      <c r="G11" s="1">
        <v>8</v>
      </c>
      <c r="H11" s="1">
        <v>5</v>
      </c>
      <c r="I11" s="1">
        <v>324</v>
      </c>
      <c r="J11" s="1">
        <v>565</v>
      </c>
      <c r="K11" s="1">
        <v>7</v>
      </c>
      <c r="L11" s="1">
        <v>0</v>
      </c>
      <c r="M11" s="1">
        <v>3</v>
      </c>
      <c r="N11" s="2" t="s">
        <v>95</v>
      </c>
      <c r="O11" s="1">
        <v>5</v>
      </c>
      <c r="P11" s="1">
        <v>1</v>
      </c>
      <c r="Q11" s="1">
        <v>0</v>
      </c>
      <c r="R11" s="1">
        <v>0</v>
      </c>
      <c r="S11" s="1">
        <v>0</v>
      </c>
      <c r="T11" s="1">
        <v>3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</row>
    <row r="12" spans="1:26" x14ac:dyDescent="0.2">
      <c r="A12" s="2" t="s">
        <v>96</v>
      </c>
      <c r="B12" s="1">
        <v>1952</v>
      </c>
      <c r="C12" s="1">
        <v>1945</v>
      </c>
      <c r="D12" s="1">
        <v>76</v>
      </c>
      <c r="E12" s="1">
        <v>271</v>
      </c>
      <c r="F12" s="1">
        <v>325</v>
      </c>
      <c r="G12" s="1">
        <v>424</v>
      </c>
      <c r="H12" s="1">
        <v>233</v>
      </c>
      <c r="I12" s="1">
        <v>171</v>
      </c>
      <c r="J12" s="1">
        <v>91</v>
      </c>
      <c r="K12" s="1">
        <v>91</v>
      </c>
      <c r="L12" s="1">
        <v>138</v>
      </c>
      <c r="M12" s="1">
        <v>125</v>
      </c>
      <c r="N12" s="2" t="s">
        <v>96</v>
      </c>
      <c r="O12" s="1">
        <v>7</v>
      </c>
      <c r="P12" s="1">
        <v>0</v>
      </c>
      <c r="Q12" s="1">
        <v>1</v>
      </c>
      <c r="R12" s="1">
        <v>0</v>
      </c>
      <c r="S12" s="1">
        <v>1</v>
      </c>
      <c r="T12" s="1">
        <v>4</v>
      </c>
      <c r="U12" s="1">
        <v>0</v>
      </c>
      <c r="V12" s="1">
        <v>1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2" t="s">
        <v>3</v>
      </c>
      <c r="B13" s="1">
        <v>2391</v>
      </c>
      <c r="C13" s="1">
        <v>309</v>
      </c>
      <c r="D13" s="1">
        <v>0</v>
      </c>
      <c r="E13" s="1">
        <v>0</v>
      </c>
      <c r="F13" s="1">
        <v>7</v>
      </c>
      <c r="G13" s="1">
        <v>1</v>
      </c>
      <c r="H13" s="1">
        <v>0</v>
      </c>
      <c r="I13" s="1">
        <v>69</v>
      </c>
      <c r="J13" s="1">
        <v>227</v>
      </c>
      <c r="K13" s="1">
        <v>5</v>
      </c>
      <c r="L13" s="1">
        <v>0</v>
      </c>
      <c r="M13" s="1">
        <v>0</v>
      </c>
      <c r="N13" s="2" t="s">
        <v>3</v>
      </c>
      <c r="O13" s="1">
        <v>2082</v>
      </c>
      <c r="P13" s="1">
        <v>529</v>
      </c>
      <c r="Q13" s="1">
        <v>159</v>
      </c>
      <c r="R13" s="1">
        <v>0</v>
      </c>
      <c r="S13" s="1">
        <v>20</v>
      </c>
      <c r="T13" s="1">
        <v>366</v>
      </c>
      <c r="U13" s="1">
        <v>56</v>
      </c>
      <c r="V13" s="1">
        <v>326</v>
      </c>
      <c r="W13" s="1">
        <v>102</v>
      </c>
      <c r="X13" s="1">
        <v>57</v>
      </c>
      <c r="Y13" s="1">
        <v>179</v>
      </c>
      <c r="Z13" s="1">
        <v>288</v>
      </c>
    </row>
    <row r="14" spans="1:26" x14ac:dyDescent="0.2">
      <c r="A14" s="2" t="s">
        <v>281</v>
      </c>
      <c r="B14" s="1">
        <v>50</v>
      </c>
      <c r="C14" s="1">
        <v>47</v>
      </c>
      <c r="D14" s="1">
        <v>0</v>
      </c>
      <c r="E14" s="1">
        <v>0</v>
      </c>
      <c r="F14" s="1">
        <v>27</v>
      </c>
      <c r="G14" s="1">
        <v>1</v>
      </c>
      <c r="H14" s="1">
        <v>0</v>
      </c>
      <c r="I14" s="1">
        <v>4</v>
      </c>
      <c r="J14" s="1">
        <v>15</v>
      </c>
      <c r="K14" s="1">
        <v>0</v>
      </c>
      <c r="L14" s="1">
        <v>0</v>
      </c>
      <c r="M14" s="1">
        <v>0</v>
      </c>
      <c r="N14" s="2" t="s">
        <v>281</v>
      </c>
      <c r="O14" s="1">
        <v>3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2</v>
      </c>
    </row>
    <row r="16" spans="1:26" x14ac:dyDescent="0.2">
      <c r="A16" s="2" t="s">
        <v>277</v>
      </c>
      <c r="B16" s="1">
        <v>5274</v>
      </c>
      <c r="C16" s="1">
        <v>3116</v>
      </c>
      <c r="D16" s="1">
        <v>63</v>
      </c>
      <c r="E16" s="1">
        <v>266</v>
      </c>
      <c r="F16" s="1">
        <v>335</v>
      </c>
      <c r="G16" s="1">
        <v>439</v>
      </c>
      <c r="H16" s="1">
        <v>211</v>
      </c>
      <c r="I16" s="1">
        <v>544</v>
      </c>
      <c r="J16" s="1">
        <v>921</v>
      </c>
      <c r="K16" s="1">
        <v>101</v>
      </c>
      <c r="L16" s="1">
        <v>107</v>
      </c>
      <c r="M16" s="1">
        <v>129</v>
      </c>
      <c r="N16" s="2" t="s">
        <v>277</v>
      </c>
      <c r="O16" s="1">
        <v>2158</v>
      </c>
      <c r="P16" s="1">
        <v>483</v>
      </c>
      <c r="Q16" s="1">
        <v>141</v>
      </c>
      <c r="R16" s="1">
        <v>0</v>
      </c>
      <c r="S16" s="1">
        <v>17</v>
      </c>
      <c r="T16" s="1">
        <v>470</v>
      </c>
      <c r="U16" s="1">
        <v>62</v>
      </c>
      <c r="V16" s="1">
        <v>326</v>
      </c>
      <c r="W16" s="1">
        <v>121</v>
      </c>
      <c r="X16" s="1">
        <v>64</v>
      </c>
      <c r="Y16" s="1">
        <v>206</v>
      </c>
      <c r="Z16" s="1">
        <v>268</v>
      </c>
    </row>
    <row r="17" spans="1:26" x14ac:dyDescent="0.2">
      <c r="A17" s="2" t="s">
        <v>95</v>
      </c>
      <c r="B17" s="1">
        <v>977</v>
      </c>
      <c r="C17" s="1">
        <v>976</v>
      </c>
      <c r="D17" s="1">
        <v>0</v>
      </c>
      <c r="E17" s="1">
        <v>2</v>
      </c>
      <c r="F17" s="1">
        <v>9</v>
      </c>
      <c r="G17" s="1">
        <v>11</v>
      </c>
      <c r="H17" s="1">
        <v>8</v>
      </c>
      <c r="I17" s="1">
        <v>334</v>
      </c>
      <c r="J17" s="1">
        <v>599</v>
      </c>
      <c r="K17" s="1">
        <v>8</v>
      </c>
      <c r="L17" s="1">
        <v>2</v>
      </c>
      <c r="M17" s="1">
        <v>3</v>
      </c>
      <c r="N17" s="2" t="s">
        <v>95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2" t="s">
        <v>96</v>
      </c>
      <c r="B18" s="1">
        <v>1858</v>
      </c>
      <c r="C18" s="1">
        <v>1853</v>
      </c>
      <c r="D18" s="1">
        <v>63</v>
      </c>
      <c r="E18" s="1">
        <v>263</v>
      </c>
      <c r="F18" s="1">
        <v>325</v>
      </c>
      <c r="G18" s="1">
        <v>428</v>
      </c>
      <c r="H18" s="1">
        <v>203</v>
      </c>
      <c r="I18" s="1">
        <v>154</v>
      </c>
      <c r="J18" s="1">
        <v>100</v>
      </c>
      <c r="K18" s="1">
        <v>86</v>
      </c>
      <c r="L18" s="1">
        <v>105</v>
      </c>
      <c r="M18" s="1">
        <v>126</v>
      </c>
      <c r="N18" s="2" t="s">
        <v>96</v>
      </c>
      <c r="O18" s="1">
        <v>5</v>
      </c>
      <c r="P18" s="1">
        <v>0</v>
      </c>
      <c r="Q18" s="1">
        <v>0</v>
      </c>
      <c r="R18" s="1">
        <v>0</v>
      </c>
      <c r="S18" s="1">
        <v>1</v>
      </c>
      <c r="T18" s="1">
        <v>3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</row>
    <row r="19" spans="1:26" x14ac:dyDescent="0.2">
      <c r="A19" s="2" t="s">
        <v>3</v>
      </c>
      <c r="B19" s="1">
        <v>2419</v>
      </c>
      <c r="C19" s="1">
        <v>272</v>
      </c>
      <c r="D19" s="1">
        <v>0</v>
      </c>
      <c r="E19" s="1">
        <v>1</v>
      </c>
      <c r="F19" s="1">
        <v>1</v>
      </c>
      <c r="G19" s="1">
        <v>0</v>
      </c>
      <c r="H19" s="1">
        <v>0</v>
      </c>
      <c r="I19" s="1">
        <v>54</v>
      </c>
      <c r="J19" s="1">
        <v>209</v>
      </c>
      <c r="K19" s="1">
        <v>7</v>
      </c>
      <c r="L19" s="1">
        <v>0</v>
      </c>
      <c r="M19" s="1">
        <v>0</v>
      </c>
      <c r="N19" s="2" t="s">
        <v>3</v>
      </c>
      <c r="O19" s="1">
        <v>2147</v>
      </c>
      <c r="P19" s="1">
        <v>481</v>
      </c>
      <c r="Q19" s="1">
        <v>141</v>
      </c>
      <c r="R19" s="1">
        <v>0</v>
      </c>
      <c r="S19" s="1">
        <v>15</v>
      </c>
      <c r="T19" s="1">
        <v>467</v>
      </c>
      <c r="U19" s="1">
        <v>62</v>
      </c>
      <c r="V19" s="1">
        <v>326</v>
      </c>
      <c r="W19" s="1">
        <v>121</v>
      </c>
      <c r="X19" s="1">
        <v>64</v>
      </c>
      <c r="Y19" s="1">
        <v>205</v>
      </c>
      <c r="Z19" s="1">
        <v>265</v>
      </c>
    </row>
    <row r="20" spans="1:26" x14ac:dyDescent="0.2">
      <c r="A20" s="2" t="s">
        <v>281</v>
      </c>
      <c r="B20" s="1">
        <v>20</v>
      </c>
      <c r="C20" s="1">
        <v>15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</v>
      </c>
      <c r="J20" s="1">
        <v>13</v>
      </c>
      <c r="K20" s="1">
        <v>0</v>
      </c>
      <c r="L20" s="1">
        <v>0</v>
      </c>
      <c r="M20" s="1">
        <v>0</v>
      </c>
      <c r="N20" s="2" t="s">
        <v>281</v>
      </c>
      <c r="O20" s="1">
        <v>5</v>
      </c>
      <c r="P20" s="1">
        <v>1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2</v>
      </c>
    </row>
    <row r="21" spans="1:26" x14ac:dyDescent="0.2">
      <c r="A21" s="30" t="s">
        <v>329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 t="s">
        <v>329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</sheetData>
  <mergeCells count="4">
    <mergeCell ref="C2:M2"/>
    <mergeCell ref="O2:Z2"/>
    <mergeCell ref="A21:M21"/>
    <mergeCell ref="N21:Z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5AC2-0E16-4656-A105-4391F3ABE41F}">
  <dimension ref="A1:Z57"/>
  <sheetViews>
    <sheetView view="pageBreakPreview" topLeftCell="A33" zoomScale="125" zoomScaleNormal="100" zoomScaleSheetLayoutView="125" workbookViewId="0">
      <selection activeCell="A57" sqref="A57:XFD57"/>
    </sheetView>
  </sheetViews>
  <sheetFormatPr defaultRowHeight="10.199999999999999" x14ac:dyDescent="0.2"/>
  <cols>
    <col min="1" max="1" width="16.109375" style="2" customWidth="1"/>
    <col min="2" max="13" width="6" style="1" customWidth="1"/>
    <col min="14" max="14" width="16.109375" style="2" customWidth="1"/>
    <col min="15" max="26" width="5.88671875" style="1" customWidth="1"/>
    <col min="27" max="16384" width="8.88671875" style="1"/>
  </cols>
  <sheetData>
    <row r="1" spans="1:26" x14ac:dyDescent="0.2">
      <c r="A1" s="2" t="s">
        <v>261</v>
      </c>
      <c r="N1" s="2" t="s">
        <v>261</v>
      </c>
    </row>
    <row r="2" spans="1:26" x14ac:dyDescent="0.2">
      <c r="A2" s="5"/>
      <c r="B2" s="6" t="s">
        <v>1</v>
      </c>
      <c r="C2" s="28" t="s">
        <v>247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5"/>
      <c r="O2" s="28" t="s">
        <v>248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s="4" customFormat="1" ht="9.6" x14ac:dyDescent="0.2">
      <c r="A3" s="8"/>
      <c r="B3" s="9" t="s">
        <v>0</v>
      </c>
      <c r="C3" s="10" t="s">
        <v>2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8"/>
      <c r="O3" s="10" t="s">
        <v>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1" t="s">
        <v>24</v>
      </c>
    </row>
    <row r="4" spans="1:26" x14ac:dyDescent="0.2">
      <c r="A4" s="2" t="s">
        <v>323</v>
      </c>
      <c r="E4" s="3"/>
      <c r="N4" s="2" t="s">
        <v>323</v>
      </c>
    </row>
    <row r="6" spans="1:26" x14ac:dyDescent="0.2">
      <c r="A6" s="2" t="s">
        <v>278</v>
      </c>
      <c r="B6" s="1">
        <v>591</v>
      </c>
      <c r="C6" s="1">
        <v>587</v>
      </c>
      <c r="D6" s="1">
        <v>4</v>
      </c>
      <c r="E6" s="1">
        <v>10</v>
      </c>
      <c r="F6" s="1">
        <v>18</v>
      </c>
      <c r="G6" s="1">
        <v>24</v>
      </c>
      <c r="H6" s="1">
        <v>13</v>
      </c>
      <c r="I6" s="1">
        <v>77</v>
      </c>
      <c r="J6" s="1">
        <v>154</v>
      </c>
      <c r="K6" s="1">
        <v>0</v>
      </c>
      <c r="L6" s="1">
        <v>0</v>
      </c>
      <c r="M6" s="1">
        <v>287</v>
      </c>
      <c r="N6" s="2" t="s">
        <v>278</v>
      </c>
      <c r="O6" s="1">
        <v>4</v>
      </c>
      <c r="P6" s="1">
        <v>2</v>
      </c>
      <c r="Q6" s="1">
        <v>0</v>
      </c>
      <c r="R6" s="1">
        <v>0</v>
      </c>
      <c r="S6" s="1">
        <v>0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1</v>
      </c>
    </row>
    <row r="7" spans="1:26" x14ac:dyDescent="0.2">
      <c r="A7" s="2" t="s">
        <v>112</v>
      </c>
      <c r="B7" s="1">
        <v>281</v>
      </c>
      <c r="C7" s="1">
        <v>281</v>
      </c>
      <c r="D7" s="1">
        <v>4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275</v>
      </c>
      <c r="N7" s="2" t="s">
        <v>112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2" t="s">
        <v>111</v>
      </c>
      <c r="B8" s="1">
        <v>165</v>
      </c>
      <c r="C8" s="1">
        <v>165</v>
      </c>
      <c r="D8" s="1">
        <v>0</v>
      </c>
      <c r="E8" s="1">
        <v>0</v>
      </c>
      <c r="F8" s="1">
        <v>4</v>
      </c>
      <c r="G8" s="1">
        <v>5</v>
      </c>
      <c r="H8" s="1">
        <v>1</v>
      </c>
      <c r="I8" s="1">
        <v>59</v>
      </c>
      <c r="J8" s="1">
        <v>93</v>
      </c>
      <c r="K8" s="1">
        <v>0</v>
      </c>
      <c r="L8" s="1">
        <v>0</v>
      </c>
      <c r="M8" s="1">
        <v>3</v>
      </c>
      <c r="N8" s="2" t="s">
        <v>111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2" t="s">
        <v>107</v>
      </c>
      <c r="B9" s="1">
        <v>62</v>
      </c>
      <c r="C9" s="1">
        <v>62</v>
      </c>
      <c r="D9" s="1">
        <v>0</v>
      </c>
      <c r="E9" s="1">
        <v>1</v>
      </c>
      <c r="F9" s="1">
        <v>5</v>
      </c>
      <c r="G9" s="1">
        <v>8</v>
      </c>
      <c r="H9" s="1">
        <v>4</v>
      </c>
      <c r="I9" s="1">
        <v>8</v>
      </c>
      <c r="J9" s="1">
        <v>32</v>
      </c>
      <c r="K9" s="1">
        <v>0</v>
      </c>
      <c r="L9" s="1">
        <v>0</v>
      </c>
      <c r="M9" s="1">
        <v>4</v>
      </c>
      <c r="N9" s="2" t="s">
        <v>107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2" t="s">
        <v>281</v>
      </c>
      <c r="B10" s="1">
        <v>83</v>
      </c>
      <c r="C10" s="1">
        <v>79</v>
      </c>
      <c r="D10" s="1">
        <v>0</v>
      </c>
      <c r="E10" s="1">
        <v>9</v>
      </c>
      <c r="F10" s="1">
        <v>9</v>
      </c>
      <c r="G10" s="1">
        <v>11</v>
      </c>
      <c r="H10" s="1">
        <v>8</v>
      </c>
      <c r="I10" s="1">
        <v>10</v>
      </c>
      <c r="J10" s="1">
        <v>27</v>
      </c>
      <c r="K10" s="1">
        <v>0</v>
      </c>
      <c r="L10" s="1">
        <v>0</v>
      </c>
      <c r="M10" s="1">
        <v>5</v>
      </c>
      <c r="N10" s="2" t="s">
        <v>281</v>
      </c>
      <c r="O10" s="1">
        <v>4</v>
      </c>
      <c r="P10" s="1">
        <v>2</v>
      </c>
      <c r="Q10" s="1">
        <v>0</v>
      </c>
      <c r="R10" s="1">
        <v>0</v>
      </c>
      <c r="S10" s="1">
        <v>0</v>
      </c>
      <c r="T10" s="1">
        <v>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1</v>
      </c>
    </row>
    <row r="12" spans="1:26" x14ac:dyDescent="0.2">
      <c r="A12" s="2" t="s">
        <v>250</v>
      </c>
      <c r="B12" s="1">
        <v>252</v>
      </c>
      <c r="C12" s="1">
        <v>248</v>
      </c>
      <c r="D12" s="1">
        <v>4</v>
      </c>
      <c r="E12" s="1">
        <v>6</v>
      </c>
      <c r="F12" s="1">
        <v>12</v>
      </c>
      <c r="G12" s="1">
        <v>15</v>
      </c>
      <c r="H12" s="1">
        <v>9</v>
      </c>
      <c r="I12" s="1">
        <v>62</v>
      </c>
      <c r="J12" s="1">
        <v>108</v>
      </c>
      <c r="K12" s="1">
        <v>0</v>
      </c>
      <c r="L12" s="1">
        <v>0</v>
      </c>
      <c r="M12" s="1">
        <v>32</v>
      </c>
      <c r="N12" s="2" t="s">
        <v>250</v>
      </c>
      <c r="O12" s="1">
        <v>4</v>
      </c>
      <c r="P12" s="1">
        <v>2</v>
      </c>
      <c r="Q12" s="1">
        <v>0</v>
      </c>
      <c r="R12" s="1">
        <v>0</v>
      </c>
      <c r="S12" s="1">
        <v>0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1</v>
      </c>
    </row>
    <row r="13" spans="1:26" x14ac:dyDescent="0.2">
      <c r="A13" s="2" t="s">
        <v>111</v>
      </c>
      <c r="B13" s="1">
        <v>138</v>
      </c>
      <c r="C13" s="1">
        <v>138</v>
      </c>
      <c r="D13" s="1">
        <v>0</v>
      </c>
      <c r="E13" s="1">
        <v>0</v>
      </c>
      <c r="F13" s="1">
        <v>3</v>
      </c>
      <c r="G13" s="1">
        <v>5</v>
      </c>
      <c r="H13" s="1">
        <v>1</v>
      </c>
      <c r="I13" s="1">
        <v>52</v>
      </c>
      <c r="J13" s="1">
        <v>75</v>
      </c>
      <c r="K13" s="1">
        <v>0</v>
      </c>
      <c r="L13" s="1">
        <v>0</v>
      </c>
      <c r="M13" s="1">
        <v>2</v>
      </c>
      <c r="N13" s="2" t="s">
        <v>111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2" t="s">
        <v>107</v>
      </c>
      <c r="B14" s="1">
        <v>38</v>
      </c>
      <c r="C14" s="1">
        <v>38</v>
      </c>
      <c r="D14" s="1">
        <v>0</v>
      </c>
      <c r="E14" s="1">
        <v>1</v>
      </c>
      <c r="F14" s="1">
        <v>4</v>
      </c>
      <c r="G14" s="1">
        <v>4</v>
      </c>
      <c r="H14" s="1">
        <v>2</v>
      </c>
      <c r="I14" s="1">
        <v>6</v>
      </c>
      <c r="J14" s="1">
        <v>18</v>
      </c>
      <c r="K14" s="1">
        <v>0</v>
      </c>
      <c r="L14" s="1">
        <v>0</v>
      </c>
      <c r="M14" s="1">
        <v>3</v>
      </c>
      <c r="N14" s="2" t="s">
        <v>107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2" t="s">
        <v>112</v>
      </c>
      <c r="B15" s="1">
        <v>30</v>
      </c>
      <c r="C15" s="1">
        <v>30</v>
      </c>
      <c r="D15" s="1">
        <v>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24</v>
      </c>
      <c r="N15" s="2" t="s">
        <v>112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2" t="s">
        <v>281</v>
      </c>
      <c r="B16" s="1">
        <v>46</v>
      </c>
      <c r="C16" s="1">
        <v>42</v>
      </c>
      <c r="D16" s="1">
        <v>0</v>
      </c>
      <c r="E16" s="1">
        <v>5</v>
      </c>
      <c r="F16" s="1">
        <v>5</v>
      </c>
      <c r="G16" s="1">
        <v>6</v>
      </c>
      <c r="H16" s="1">
        <v>6</v>
      </c>
      <c r="I16" s="1">
        <v>4</v>
      </c>
      <c r="J16" s="1">
        <v>13</v>
      </c>
      <c r="K16" s="1">
        <v>0</v>
      </c>
      <c r="L16" s="1">
        <v>0</v>
      </c>
      <c r="M16" s="1">
        <v>3</v>
      </c>
      <c r="N16" s="2" t="s">
        <v>281</v>
      </c>
      <c r="O16" s="1">
        <v>4</v>
      </c>
      <c r="P16" s="1">
        <v>2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1</v>
      </c>
    </row>
    <row r="18" spans="1:26" x14ac:dyDescent="0.2">
      <c r="A18" s="2" t="s">
        <v>251</v>
      </c>
      <c r="B18" s="1">
        <v>339</v>
      </c>
      <c r="C18" s="1">
        <v>339</v>
      </c>
      <c r="D18" s="1">
        <v>0</v>
      </c>
      <c r="E18" s="1">
        <v>4</v>
      </c>
      <c r="F18" s="1">
        <v>6</v>
      </c>
      <c r="G18" s="1">
        <v>9</v>
      </c>
      <c r="H18" s="1">
        <v>4</v>
      </c>
      <c r="I18" s="1">
        <v>15</v>
      </c>
      <c r="J18" s="1">
        <v>46</v>
      </c>
      <c r="K18" s="1">
        <v>0</v>
      </c>
      <c r="L18" s="1">
        <v>0</v>
      </c>
      <c r="M18" s="1">
        <v>255</v>
      </c>
      <c r="N18" s="2" t="s">
        <v>251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2" t="s">
        <v>112</v>
      </c>
      <c r="B19" s="1">
        <v>251</v>
      </c>
      <c r="C19" s="1">
        <v>251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251</v>
      </c>
      <c r="N19" s="2" t="s">
        <v>112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2" t="s">
        <v>111</v>
      </c>
      <c r="B20" s="1">
        <v>27</v>
      </c>
      <c r="C20" s="1">
        <v>27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7</v>
      </c>
      <c r="J20" s="1">
        <v>18</v>
      </c>
      <c r="K20" s="1">
        <v>0</v>
      </c>
      <c r="L20" s="1">
        <v>0</v>
      </c>
      <c r="M20" s="1">
        <v>1</v>
      </c>
      <c r="N20" s="2" t="s">
        <v>111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2" t="s">
        <v>107</v>
      </c>
      <c r="B21" s="1">
        <v>24</v>
      </c>
      <c r="C21" s="1">
        <v>24</v>
      </c>
      <c r="D21" s="1">
        <v>0</v>
      </c>
      <c r="E21" s="1">
        <v>0</v>
      </c>
      <c r="F21" s="1">
        <v>1</v>
      </c>
      <c r="G21" s="1">
        <v>4</v>
      </c>
      <c r="H21" s="1">
        <v>2</v>
      </c>
      <c r="I21" s="1">
        <v>2</v>
      </c>
      <c r="J21" s="1">
        <v>14</v>
      </c>
      <c r="K21" s="1">
        <v>0</v>
      </c>
      <c r="L21" s="1">
        <v>0</v>
      </c>
      <c r="M21" s="1">
        <v>1</v>
      </c>
      <c r="N21" s="2" t="s">
        <v>107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2" t="s">
        <v>281</v>
      </c>
      <c r="B22" s="1">
        <v>37</v>
      </c>
      <c r="C22" s="1">
        <v>37</v>
      </c>
      <c r="D22" s="1">
        <v>0</v>
      </c>
      <c r="E22" s="1">
        <v>4</v>
      </c>
      <c r="F22" s="1">
        <v>4</v>
      </c>
      <c r="G22" s="1">
        <v>5</v>
      </c>
      <c r="H22" s="1">
        <v>2</v>
      </c>
      <c r="I22" s="1">
        <v>6</v>
      </c>
      <c r="J22" s="1">
        <v>14</v>
      </c>
      <c r="K22" s="1">
        <v>0</v>
      </c>
      <c r="L22" s="1">
        <v>0</v>
      </c>
      <c r="M22" s="1">
        <v>2</v>
      </c>
      <c r="N22" s="2" t="s">
        <v>281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4" spans="1:26" x14ac:dyDescent="0.2">
      <c r="A24" s="2" t="s">
        <v>284</v>
      </c>
      <c r="N24" s="2" t="s">
        <v>284</v>
      </c>
    </row>
    <row r="26" spans="1:26" x14ac:dyDescent="0.2">
      <c r="A26" s="2" t="s">
        <v>278</v>
      </c>
      <c r="B26" s="1">
        <v>11178</v>
      </c>
      <c r="C26" s="1">
        <v>6919</v>
      </c>
      <c r="D26" s="1">
        <v>143</v>
      </c>
      <c r="E26" s="1">
        <v>547</v>
      </c>
      <c r="F26" s="1">
        <v>716</v>
      </c>
      <c r="G26" s="1">
        <v>897</v>
      </c>
      <c r="H26" s="1">
        <v>462</v>
      </c>
      <c r="I26" s="1">
        <v>1188</v>
      </c>
      <c r="J26" s="1">
        <v>1973</v>
      </c>
      <c r="K26" s="1">
        <v>204</v>
      </c>
      <c r="L26" s="1">
        <v>245</v>
      </c>
      <c r="M26" s="1">
        <v>544</v>
      </c>
      <c r="N26" s="2" t="s">
        <v>278</v>
      </c>
      <c r="O26" s="1">
        <v>4259</v>
      </c>
      <c r="P26" s="1">
        <v>1016</v>
      </c>
      <c r="Q26" s="1">
        <v>301</v>
      </c>
      <c r="R26" s="1">
        <v>0</v>
      </c>
      <c r="S26" s="1">
        <v>38</v>
      </c>
      <c r="T26" s="1">
        <v>844</v>
      </c>
      <c r="U26" s="1">
        <v>118</v>
      </c>
      <c r="V26" s="1">
        <v>653</v>
      </c>
      <c r="W26" s="1">
        <v>223</v>
      </c>
      <c r="X26" s="1">
        <v>121</v>
      </c>
      <c r="Y26" s="1">
        <v>385</v>
      </c>
      <c r="Z26" s="1">
        <v>560</v>
      </c>
    </row>
    <row r="27" spans="1:26" x14ac:dyDescent="0.2">
      <c r="A27" s="2" t="s">
        <v>115</v>
      </c>
      <c r="B27" s="1">
        <v>27</v>
      </c>
      <c r="C27" s="1">
        <v>13</v>
      </c>
      <c r="D27" s="1">
        <v>0</v>
      </c>
      <c r="E27" s="1">
        <v>1</v>
      </c>
      <c r="F27" s="1">
        <v>1</v>
      </c>
      <c r="G27" s="1">
        <v>0</v>
      </c>
      <c r="H27" s="1">
        <v>1</v>
      </c>
      <c r="I27" s="1">
        <v>2</v>
      </c>
      <c r="J27" s="1">
        <v>7</v>
      </c>
      <c r="K27" s="1">
        <v>0</v>
      </c>
      <c r="L27" s="1">
        <v>0</v>
      </c>
      <c r="M27" s="1">
        <v>1</v>
      </c>
      <c r="N27" s="2" t="s">
        <v>115</v>
      </c>
      <c r="O27" s="1">
        <v>14</v>
      </c>
      <c r="P27" s="1">
        <v>12</v>
      </c>
      <c r="Q27" s="1">
        <v>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</row>
    <row r="28" spans="1:26" x14ac:dyDescent="0.2">
      <c r="A28" s="2" t="s">
        <v>116</v>
      </c>
      <c r="B28" s="1">
        <v>5</v>
      </c>
      <c r="C28" s="1">
        <v>5</v>
      </c>
      <c r="D28" s="1">
        <v>0</v>
      </c>
      <c r="E28" s="1">
        <v>0</v>
      </c>
      <c r="F28" s="1">
        <v>2</v>
      </c>
      <c r="G28" s="1">
        <v>1</v>
      </c>
      <c r="H28" s="1">
        <v>0</v>
      </c>
      <c r="I28" s="1">
        <v>1</v>
      </c>
      <c r="J28" s="1">
        <v>1</v>
      </c>
      <c r="K28" s="1">
        <v>0</v>
      </c>
      <c r="L28" s="1">
        <v>0</v>
      </c>
      <c r="M28" s="1">
        <v>0</v>
      </c>
      <c r="N28" s="2" t="s">
        <v>116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117</v>
      </c>
      <c r="B29" s="1">
        <v>11146</v>
      </c>
      <c r="C29" s="1">
        <v>6901</v>
      </c>
      <c r="D29" s="1">
        <v>143</v>
      </c>
      <c r="E29" s="1">
        <v>546</v>
      </c>
      <c r="F29" s="1">
        <v>713</v>
      </c>
      <c r="G29" s="1">
        <v>896</v>
      </c>
      <c r="H29" s="1">
        <v>461</v>
      </c>
      <c r="I29" s="1">
        <v>1185</v>
      </c>
      <c r="J29" s="1">
        <v>1965</v>
      </c>
      <c r="K29" s="1">
        <v>204</v>
      </c>
      <c r="L29" s="1">
        <v>245</v>
      </c>
      <c r="M29" s="1">
        <v>543</v>
      </c>
      <c r="N29" s="2" t="s">
        <v>117</v>
      </c>
      <c r="O29" s="1">
        <v>4245</v>
      </c>
      <c r="P29" s="1">
        <v>1004</v>
      </c>
      <c r="Q29" s="1">
        <v>300</v>
      </c>
      <c r="R29" s="1">
        <v>0</v>
      </c>
      <c r="S29" s="1">
        <v>38</v>
      </c>
      <c r="T29" s="1">
        <v>844</v>
      </c>
      <c r="U29" s="1">
        <v>118</v>
      </c>
      <c r="V29" s="1">
        <v>653</v>
      </c>
      <c r="W29" s="1">
        <v>223</v>
      </c>
      <c r="X29" s="1">
        <v>121</v>
      </c>
      <c r="Y29" s="1">
        <v>384</v>
      </c>
      <c r="Z29" s="1">
        <v>560</v>
      </c>
    </row>
    <row r="31" spans="1:26" x14ac:dyDescent="0.2">
      <c r="A31" s="2" t="s">
        <v>279</v>
      </c>
      <c r="B31" s="1">
        <v>5565</v>
      </c>
      <c r="C31" s="1">
        <v>3464</v>
      </c>
      <c r="D31" s="1">
        <v>80</v>
      </c>
      <c r="E31" s="1">
        <v>277</v>
      </c>
      <c r="F31" s="1">
        <v>375</v>
      </c>
      <c r="G31" s="1">
        <v>449</v>
      </c>
      <c r="H31" s="1">
        <v>247</v>
      </c>
      <c r="I31" s="1">
        <v>629</v>
      </c>
      <c r="J31" s="1">
        <v>1006</v>
      </c>
      <c r="K31" s="1">
        <v>103</v>
      </c>
      <c r="L31" s="1">
        <v>138</v>
      </c>
      <c r="M31" s="1">
        <v>160</v>
      </c>
      <c r="N31" s="2" t="s">
        <v>279</v>
      </c>
      <c r="O31" s="1">
        <v>2101</v>
      </c>
      <c r="P31" s="1">
        <v>533</v>
      </c>
      <c r="Q31" s="1">
        <v>160</v>
      </c>
      <c r="R31" s="1">
        <v>0</v>
      </c>
      <c r="S31" s="1">
        <v>21</v>
      </c>
      <c r="T31" s="1">
        <v>374</v>
      </c>
      <c r="U31" s="1">
        <v>56</v>
      </c>
      <c r="V31" s="1">
        <v>327</v>
      </c>
      <c r="W31" s="1">
        <v>102</v>
      </c>
      <c r="X31" s="1">
        <v>57</v>
      </c>
      <c r="Y31" s="1">
        <v>179</v>
      </c>
      <c r="Z31" s="1">
        <v>292</v>
      </c>
    </row>
    <row r="32" spans="1:26" x14ac:dyDescent="0.2">
      <c r="A32" s="2" t="s">
        <v>115</v>
      </c>
      <c r="B32" s="1">
        <v>11</v>
      </c>
      <c r="C32" s="1">
        <v>8</v>
      </c>
      <c r="D32" s="1">
        <v>0</v>
      </c>
      <c r="E32" s="1">
        <v>0</v>
      </c>
      <c r="F32" s="1">
        <v>1</v>
      </c>
      <c r="G32" s="1">
        <v>0</v>
      </c>
      <c r="H32" s="1">
        <v>1</v>
      </c>
      <c r="I32" s="1">
        <v>2</v>
      </c>
      <c r="J32" s="1">
        <v>3</v>
      </c>
      <c r="K32" s="1">
        <v>0</v>
      </c>
      <c r="L32" s="1">
        <v>0</v>
      </c>
      <c r="M32" s="1">
        <v>1</v>
      </c>
      <c r="N32" s="2" t="s">
        <v>115</v>
      </c>
      <c r="O32" s="1">
        <v>3</v>
      </c>
      <c r="P32" s="1">
        <v>3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2" t="s">
        <v>116</v>
      </c>
      <c r="B33" s="1">
        <v>5</v>
      </c>
      <c r="C33" s="1">
        <v>5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0</v>
      </c>
      <c r="M33" s="1">
        <v>0</v>
      </c>
      <c r="N33" s="2" t="s">
        <v>116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2" t="s">
        <v>117</v>
      </c>
      <c r="B34" s="1">
        <v>5549</v>
      </c>
      <c r="C34" s="1">
        <v>3451</v>
      </c>
      <c r="D34" s="1">
        <v>80</v>
      </c>
      <c r="E34" s="1">
        <v>277</v>
      </c>
      <c r="F34" s="1">
        <v>372</v>
      </c>
      <c r="G34" s="1">
        <v>448</v>
      </c>
      <c r="H34" s="1">
        <v>246</v>
      </c>
      <c r="I34" s="1">
        <v>626</v>
      </c>
      <c r="J34" s="1">
        <v>1002</v>
      </c>
      <c r="K34" s="1">
        <v>103</v>
      </c>
      <c r="L34" s="1">
        <v>138</v>
      </c>
      <c r="M34" s="1">
        <v>159</v>
      </c>
      <c r="N34" s="2" t="s">
        <v>117</v>
      </c>
      <c r="O34" s="1">
        <v>2098</v>
      </c>
      <c r="P34" s="1">
        <v>530</v>
      </c>
      <c r="Q34" s="1">
        <v>160</v>
      </c>
      <c r="R34" s="1">
        <v>0</v>
      </c>
      <c r="S34" s="1">
        <v>21</v>
      </c>
      <c r="T34" s="1">
        <v>374</v>
      </c>
      <c r="U34" s="1">
        <v>56</v>
      </c>
      <c r="V34" s="1">
        <v>327</v>
      </c>
      <c r="W34" s="1">
        <v>102</v>
      </c>
      <c r="X34" s="1">
        <v>57</v>
      </c>
      <c r="Y34" s="1">
        <v>179</v>
      </c>
      <c r="Z34" s="1">
        <v>292</v>
      </c>
    </row>
    <row r="36" spans="1:26" x14ac:dyDescent="0.2">
      <c r="A36" s="2" t="s">
        <v>277</v>
      </c>
      <c r="B36" s="1">
        <v>5613</v>
      </c>
      <c r="C36" s="1">
        <v>3455</v>
      </c>
      <c r="D36" s="1">
        <v>63</v>
      </c>
      <c r="E36" s="1">
        <v>270</v>
      </c>
      <c r="F36" s="1">
        <v>341</v>
      </c>
      <c r="G36" s="1">
        <v>448</v>
      </c>
      <c r="H36" s="1">
        <v>215</v>
      </c>
      <c r="I36" s="1">
        <v>559</v>
      </c>
      <c r="J36" s="1">
        <v>967</v>
      </c>
      <c r="K36" s="1">
        <v>101</v>
      </c>
      <c r="L36" s="1">
        <v>107</v>
      </c>
      <c r="M36" s="1">
        <v>384</v>
      </c>
      <c r="N36" s="2" t="s">
        <v>277</v>
      </c>
      <c r="O36" s="1">
        <v>2158</v>
      </c>
      <c r="P36" s="1">
        <v>483</v>
      </c>
      <c r="Q36" s="1">
        <v>141</v>
      </c>
      <c r="R36" s="1">
        <v>0</v>
      </c>
      <c r="S36" s="1">
        <v>17</v>
      </c>
      <c r="T36" s="1">
        <v>470</v>
      </c>
      <c r="U36" s="1">
        <v>62</v>
      </c>
      <c r="V36" s="1">
        <v>326</v>
      </c>
      <c r="W36" s="1">
        <v>121</v>
      </c>
      <c r="X36" s="1">
        <v>64</v>
      </c>
      <c r="Y36" s="1">
        <v>206</v>
      </c>
      <c r="Z36" s="1">
        <v>268</v>
      </c>
    </row>
    <row r="37" spans="1:26" x14ac:dyDescent="0.2">
      <c r="A37" s="2" t="s">
        <v>115</v>
      </c>
      <c r="B37" s="1">
        <v>16</v>
      </c>
      <c r="C37" s="1">
        <v>5</v>
      </c>
      <c r="D37" s="1">
        <v>0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4</v>
      </c>
      <c r="K37" s="1">
        <v>0</v>
      </c>
      <c r="L37" s="1">
        <v>0</v>
      </c>
      <c r="M37" s="1">
        <v>0</v>
      </c>
      <c r="N37" s="2" t="s">
        <v>115</v>
      </c>
      <c r="O37" s="1">
        <v>11</v>
      </c>
      <c r="P37" s="1">
        <v>9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2">
      <c r="A38" s="2" t="s">
        <v>116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2" t="s">
        <v>116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117</v>
      </c>
      <c r="B39" s="1">
        <v>5597</v>
      </c>
      <c r="C39" s="1">
        <v>3450</v>
      </c>
      <c r="D39" s="1">
        <v>63</v>
      </c>
      <c r="E39" s="1">
        <v>269</v>
      </c>
      <c r="F39" s="1">
        <v>341</v>
      </c>
      <c r="G39" s="1">
        <v>448</v>
      </c>
      <c r="H39" s="1">
        <v>215</v>
      </c>
      <c r="I39" s="1">
        <v>559</v>
      </c>
      <c r="J39" s="1">
        <v>963</v>
      </c>
      <c r="K39" s="1">
        <v>101</v>
      </c>
      <c r="L39" s="1">
        <v>107</v>
      </c>
      <c r="M39" s="1">
        <v>384</v>
      </c>
      <c r="N39" s="2" t="s">
        <v>117</v>
      </c>
      <c r="O39" s="1">
        <v>2147</v>
      </c>
      <c r="P39" s="1">
        <v>474</v>
      </c>
      <c r="Q39" s="1">
        <v>140</v>
      </c>
      <c r="R39" s="1">
        <v>0</v>
      </c>
      <c r="S39" s="1">
        <v>17</v>
      </c>
      <c r="T39" s="1">
        <v>470</v>
      </c>
      <c r="U39" s="1">
        <v>62</v>
      </c>
      <c r="V39" s="1">
        <v>326</v>
      </c>
      <c r="W39" s="1">
        <v>121</v>
      </c>
      <c r="X39" s="1">
        <v>64</v>
      </c>
      <c r="Y39" s="1">
        <v>205</v>
      </c>
      <c r="Z39" s="1">
        <v>268</v>
      </c>
    </row>
    <row r="41" spans="1:26" x14ac:dyDescent="0.2">
      <c r="A41" s="2" t="s">
        <v>285</v>
      </c>
      <c r="N41" s="2" t="s">
        <v>285</v>
      </c>
    </row>
    <row r="43" spans="1:26" x14ac:dyDescent="0.2">
      <c r="A43" s="2" t="s">
        <v>278</v>
      </c>
      <c r="B43" s="1">
        <v>6754</v>
      </c>
      <c r="C43" s="1">
        <v>4234</v>
      </c>
      <c r="D43" s="1">
        <v>69</v>
      </c>
      <c r="E43" s="1">
        <v>295</v>
      </c>
      <c r="F43" s="1">
        <v>432</v>
      </c>
      <c r="G43" s="1">
        <v>528</v>
      </c>
      <c r="H43" s="1">
        <v>280</v>
      </c>
      <c r="I43" s="1">
        <v>710</v>
      </c>
      <c r="J43" s="1">
        <v>1223</v>
      </c>
      <c r="K43" s="1">
        <v>115</v>
      </c>
      <c r="L43" s="1">
        <v>142</v>
      </c>
      <c r="M43" s="1">
        <v>440</v>
      </c>
      <c r="N43" s="2" t="s">
        <v>278</v>
      </c>
      <c r="O43" s="1">
        <v>2520</v>
      </c>
      <c r="P43" s="1">
        <v>675</v>
      </c>
      <c r="Q43" s="1">
        <v>170</v>
      </c>
      <c r="R43" s="1">
        <v>0</v>
      </c>
      <c r="S43" s="1">
        <v>27</v>
      </c>
      <c r="T43" s="1">
        <v>491</v>
      </c>
      <c r="U43" s="1">
        <v>77</v>
      </c>
      <c r="V43" s="1">
        <v>365</v>
      </c>
      <c r="W43" s="1">
        <v>130</v>
      </c>
      <c r="X43" s="1">
        <v>68</v>
      </c>
      <c r="Y43" s="1">
        <v>210</v>
      </c>
      <c r="Z43" s="1">
        <v>307</v>
      </c>
    </row>
    <row r="44" spans="1:26" x14ac:dyDescent="0.2">
      <c r="A44" s="2" t="s">
        <v>118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2" t="s">
        <v>118</v>
      </c>
      <c r="O44" s="1">
        <v>2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  <c r="U44" s="1">
        <v>1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2" t="s">
        <v>119</v>
      </c>
      <c r="B45" s="1">
        <v>16</v>
      </c>
      <c r="C45" s="1">
        <v>14</v>
      </c>
      <c r="D45" s="1">
        <v>0</v>
      </c>
      <c r="E45" s="1">
        <v>0</v>
      </c>
      <c r="F45" s="1">
        <v>2</v>
      </c>
      <c r="G45" s="1">
        <v>0</v>
      </c>
      <c r="H45" s="1">
        <v>3</v>
      </c>
      <c r="I45" s="1">
        <v>3</v>
      </c>
      <c r="J45" s="1">
        <v>6</v>
      </c>
      <c r="K45" s="1">
        <v>0</v>
      </c>
      <c r="L45" s="1">
        <v>0</v>
      </c>
      <c r="M45" s="1">
        <v>0</v>
      </c>
      <c r="N45" s="2" t="s">
        <v>119</v>
      </c>
      <c r="O45" s="1">
        <v>2</v>
      </c>
      <c r="P45" s="1">
        <v>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2" t="s">
        <v>117</v>
      </c>
      <c r="B46" s="1">
        <v>6736</v>
      </c>
      <c r="C46" s="1">
        <v>4220</v>
      </c>
      <c r="D46" s="1">
        <v>69</v>
      </c>
      <c r="E46" s="1">
        <v>295</v>
      </c>
      <c r="F46" s="1">
        <v>430</v>
      </c>
      <c r="G46" s="1">
        <v>528</v>
      </c>
      <c r="H46" s="1">
        <v>277</v>
      </c>
      <c r="I46" s="1">
        <v>707</v>
      </c>
      <c r="J46" s="1">
        <v>1217</v>
      </c>
      <c r="K46" s="1">
        <v>115</v>
      </c>
      <c r="L46" s="1">
        <v>142</v>
      </c>
      <c r="M46" s="1">
        <v>440</v>
      </c>
      <c r="N46" s="2" t="s">
        <v>117</v>
      </c>
      <c r="O46" s="1">
        <v>2516</v>
      </c>
      <c r="P46" s="1">
        <v>673</v>
      </c>
      <c r="Q46" s="1">
        <v>170</v>
      </c>
      <c r="R46" s="1">
        <v>0</v>
      </c>
      <c r="S46" s="1">
        <v>27</v>
      </c>
      <c r="T46" s="1">
        <v>490</v>
      </c>
      <c r="U46" s="1">
        <v>76</v>
      </c>
      <c r="V46" s="1">
        <v>365</v>
      </c>
      <c r="W46" s="1">
        <v>130</v>
      </c>
      <c r="X46" s="1">
        <v>68</v>
      </c>
      <c r="Y46" s="1">
        <v>210</v>
      </c>
      <c r="Z46" s="1">
        <v>307</v>
      </c>
    </row>
    <row r="48" spans="1:26" x14ac:dyDescent="0.2">
      <c r="A48" s="2" t="s">
        <v>279</v>
      </c>
      <c r="B48" s="1">
        <v>3254</v>
      </c>
      <c r="C48" s="1">
        <v>2070</v>
      </c>
      <c r="D48" s="1">
        <v>43</v>
      </c>
      <c r="E48" s="1">
        <v>146</v>
      </c>
      <c r="F48" s="1">
        <v>227</v>
      </c>
      <c r="G48" s="1">
        <v>256</v>
      </c>
      <c r="H48" s="1">
        <v>145</v>
      </c>
      <c r="I48" s="1">
        <v>369</v>
      </c>
      <c r="J48" s="1">
        <v>640</v>
      </c>
      <c r="K48" s="1">
        <v>58</v>
      </c>
      <c r="L48" s="1">
        <v>78</v>
      </c>
      <c r="M48" s="1">
        <v>108</v>
      </c>
      <c r="N48" s="2" t="s">
        <v>279</v>
      </c>
      <c r="O48" s="1">
        <v>1184</v>
      </c>
      <c r="P48" s="1">
        <v>358</v>
      </c>
      <c r="Q48" s="1">
        <v>85</v>
      </c>
      <c r="R48" s="1">
        <v>0</v>
      </c>
      <c r="S48" s="1">
        <v>15</v>
      </c>
      <c r="T48" s="1">
        <v>202</v>
      </c>
      <c r="U48" s="1">
        <v>33</v>
      </c>
      <c r="V48" s="1">
        <v>176</v>
      </c>
      <c r="W48" s="1">
        <v>49</v>
      </c>
      <c r="X48" s="1">
        <v>32</v>
      </c>
      <c r="Y48" s="1">
        <v>89</v>
      </c>
      <c r="Z48" s="1">
        <v>145</v>
      </c>
    </row>
    <row r="49" spans="1:26" x14ac:dyDescent="0.2">
      <c r="A49" s="2" t="s">
        <v>118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2" t="s">
        <v>118</v>
      </c>
      <c r="O49" s="1">
        <v>2</v>
      </c>
      <c r="P49" s="1">
        <v>0</v>
      </c>
      <c r="Q49" s="1">
        <v>0</v>
      </c>
      <c r="R49" s="1">
        <v>0</v>
      </c>
      <c r="S49" s="1">
        <v>0</v>
      </c>
      <c r="T49" s="1">
        <v>1</v>
      </c>
      <c r="U49" s="1">
        <v>1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2" t="s">
        <v>119</v>
      </c>
      <c r="B50" s="1">
        <v>15</v>
      </c>
      <c r="C50" s="1">
        <v>13</v>
      </c>
      <c r="D50" s="1">
        <v>0</v>
      </c>
      <c r="E50" s="1">
        <v>0</v>
      </c>
      <c r="F50" s="1">
        <v>2</v>
      </c>
      <c r="G50" s="1">
        <v>0</v>
      </c>
      <c r="H50" s="1">
        <v>3</v>
      </c>
      <c r="I50" s="1">
        <v>3</v>
      </c>
      <c r="J50" s="1">
        <v>5</v>
      </c>
      <c r="K50" s="1">
        <v>0</v>
      </c>
      <c r="L50" s="1">
        <v>0</v>
      </c>
      <c r="M50" s="1">
        <v>0</v>
      </c>
      <c r="N50" s="2" t="s">
        <v>119</v>
      </c>
      <c r="O50" s="1">
        <v>2</v>
      </c>
      <c r="P50" s="1">
        <v>2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2" t="s">
        <v>117</v>
      </c>
      <c r="B51" s="1">
        <v>3237</v>
      </c>
      <c r="C51" s="1">
        <v>2057</v>
      </c>
      <c r="D51" s="1">
        <v>43</v>
      </c>
      <c r="E51" s="1">
        <v>146</v>
      </c>
      <c r="F51" s="1">
        <v>225</v>
      </c>
      <c r="G51" s="1">
        <v>256</v>
      </c>
      <c r="H51" s="1">
        <v>142</v>
      </c>
      <c r="I51" s="1">
        <v>366</v>
      </c>
      <c r="J51" s="1">
        <v>635</v>
      </c>
      <c r="K51" s="1">
        <v>58</v>
      </c>
      <c r="L51" s="1">
        <v>78</v>
      </c>
      <c r="M51" s="1">
        <v>108</v>
      </c>
      <c r="N51" s="2" t="s">
        <v>117</v>
      </c>
      <c r="O51" s="1">
        <v>1180</v>
      </c>
      <c r="P51" s="1">
        <v>356</v>
      </c>
      <c r="Q51" s="1">
        <v>85</v>
      </c>
      <c r="R51" s="1">
        <v>0</v>
      </c>
      <c r="S51" s="1">
        <v>15</v>
      </c>
      <c r="T51" s="1">
        <v>201</v>
      </c>
      <c r="U51" s="1">
        <v>32</v>
      </c>
      <c r="V51" s="1">
        <v>176</v>
      </c>
      <c r="W51" s="1">
        <v>49</v>
      </c>
      <c r="X51" s="1">
        <v>32</v>
      </c>
      <c r="Y51" s="1">
        <v>89</v>
      </c>
      <c r="Z51" s="1">
        <v>145</v>
      </c>
    </row>
    <row r="53" spans="1:26" x14ac:dyDescent="0.2">
      <c r="A53" s="2" t="s">
        <v>280</v>
      </c>
      <c r="B53" s="1">
        <v>3500</v>
      </c>
      <c r="C53" s="1">
        <v>2164</v>
      </c>
      <c r="D53" s="1">
        <v>26</v>
      </c>
      <c r="E53" s="1">
        <v>149</v>
      </c>
      <c r="F53" s="1">
        <v>205</v>
      </c>
      <c r="G53" s="1">
        <v>272</v>
      </c>
      <c r="H53" s="1">
        <v>135</v>
      </c>
      <c r="I53" s="1">
        <v>341</v>
      </c>
      <c r="J53" s="1">
        <v>583</v>
      </c>
      <c r="K53" s="1">
        <v>57</v>
      </c>
      <c r="L53" s="1">
        <v>64</v>
      </c>
      <c r="M53" s="1">
        <v>332</v>
      </c>
      <c r="N53" s="2" t="s">
        <v>280</v>
      </c>
      <c r="O53" s="1">
        <v>1336</v>
      </c>
      <c r="P53" s="1">
        <v>317</v>
      </c>
      <c r="Q53" s="1">
        <v>85</v>
      </c>
      <c r="R53" s="1">
        <v>0</v>
      </c>
      <c r="S53" s="1">
        <v>12</v>
      </c>
      <c r="T53" s="1">
        <v>289</v>
      </c>
      <c r="U53" s="1">
        <v>44</v>
      </c>
      <c r="V53" s="1">
        <v>189</v>
      </c>
      <c r="W53" s="1">
        <v>81</v>
      </c>
      <c r="X53" s="1">
        <v>36</v>
      </c>
      <c r="Y53" s="1">
        <v>121</v>
      </c>
      <c r="Z53" s="1">
        <v>162</v>
      </c>
    </row>
    <row r="54" spans="1:26" x14ac:dyDescent="0.2">
      <c r="A54" s="2" t="s">
        <v>118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2" t="s">
        <v>118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2" t="s">
        <v>119</v>
      </c>
      <c r="B55" s="1">
        <v>1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2" t="s">
        <v>119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2" t="s">
        <v>117</v>
      </c>
      <c r="B56" s="1">
        <v>3499</v>
      </c>
      <c r="C56" s="1">
        <v>2163</v>
      </c>
      <c r="D56" s="1">
        <v>26</v>
      </c>
      <c r="E56" s="1">
        <v>149</v>
      </c>
      <c r="F56" s="1">
        <v>205</v>
      </c>
      <c r="G56" s="1">
        <v>272</v>
      </c>
      <c r="H56" s="1">
        <v>135</v>
      </c>
      <c r="I56" s="1">
        <v>341</v>
      </c>
      <c r="J56" s="1">
        <v>582</v>
      </c>
      <c r="K56" s="1">
        <v>57</v>
      </c>
      <c r="L56" s="1">
        <v>64</v>
      </c>
      <c r="M56" s="1">
        <v>332</v>
      </c>
      <c r="N56" s="2" t="s">
        <v>117</v>
      </c>
      <c r="O56" s="1">
        <v>1336</v>
      </c>
      <c r="P56" s="1">
        <v>317</v>
      </c>
      <c r="Q56" s="1">
        <v>85</v>
      </c>
      <c r="R56" s="1">
        <v>0</v>
      </c>
      <c r="S56" s="1">
        <v>12</v>
      </c>
      <c r="T56" s="1">
        <v>289</v>
      </c>
      <c r="U56" s="1">
        <v>44</v>
      </c>
      <c r="V56" s="1">
        <v>189</v>
      </c>
      <c r="W56" s="1">
        <v>81</v>
      </c>
      <c r="X56" s="1">
        <v>36</v>
      </c>
      <c r="Y56" s="1">
        <v>121</v>
      </c>
      <c r="Z56" s="1">
        <v>162</v>
      </c>
    </row>
    <row r="57" spans="1:26" x14ac:dyDescent="0.2">
      <c r="A57" s="30" t="s">
        <v>329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 t="s">
        <v>329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</sheetData>
  <sortState xmlns:xlrd2="http://schemas.microsoft.com/office/spreadsheetml/2017/richdata2" ref="A19:Z22">
    <sortCondition descending="1" ref="B19:B22"/>
  </sortState>
  <mergeCells count="4">
    <mergeCell ref="C2:M2"/>
    <mergeCell ref="O2:Z2"/>
    <mergeCell ref="A57:M57"/>
    <mergeCell ref="N57:Z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of Contents</vt:lpstr>
      <vt:lpstr>Yap 1994 </vt:lpstr>
      <vt:lpstr>Relationship</vt:lpstr>
      <vt:lpstr>Marital</vt:lpstr>
      <vt:lpstr>Ethnicity</vt:lpstr>
      <vt:lpstr>Religion</vt:lpstr>
      <vt:lpstr>Birthplace</vt:lpstr>
      <vt:lpstr>Legal Res</vt:lpstr>
      <vt:lpstr>Citizenship</vt:lpstr>
      <vt:lpstr>Pre Res</vt:lpstr>
      <vt:lpstr>Prev Foreign</vt:lpstr>
      <vt:lpstr>Schooling</vt:lpstr>
      <vt:lpstr>Language</vt:lpstr>
      <vt:lpstr>Lang 2</vt:lpstr>
      <vt:lpstr>Lang 3</vt:lpstr>
      <vt:lpstr>Res 1989</vt:lpstr>
      <vt:lpstr>For Res 1989</vt:lpstr>
      <vt:lpstr>Work last week</vt:lpstr>
      <vt:lpstr>Subsistence</vt:lpstr>
      <vt:lpstr>Transport</vt:lpstr>
      <vt:lpstr>Class of Worker</vt:lpstr>
      <vt:lpstr>Employ Stat</vt:lpstr>
      <vt:lpstr>Income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Yap Municipalities</dc:title>
  <dc:creator>Michael Levin</dc:creator>
  <cp:keywords>1994 Yap Municipalities;Yap;1994;Yap Municipalities</cp:keywords>
  <cp:lastModifiedBy>Brad</cp:lastModifiedBy>
  <dcterms:created xsi:type="dcterms:W3CDTF">2018-03-23T22:27:12Z</dcterms:created>
  <dcterms:modified xsi:type="dcterms:W3CDTF">2020-06-20T01:38:11Z</dcterms:modified>
</cp:coreProperties>
</file>