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6CBBD1B-9BC0-446E-88A4-93C0FE75F675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March 1993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<sst xmlns="http://schemas.openxmlformats.org/spreadsheetml/2006/main" count="515" uniqueCount="117">
  <si>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</si>
  <si>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</si>
  <si>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</si>
  <si>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</si>
  <si>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</si>
  <si>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</si>
  <si>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</si>
  <si>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</si>
  <si>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</si>
  <si>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</si>
  <si>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</si>
  <si>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</si>
  <si>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</si>
  <si>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</si>
  <si>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</si>
  <si>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</si>
  <si>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</si>
  <si>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</si>
  <si>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</si>
  <si>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</si>
  <si>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</si>
  <si>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</si>
  <si>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</si>
  <si>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</si>
  <si>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</si>
  <si>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</si>
  <si>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</si>
  <si>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</si>
  <si>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</si>
  <si>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</si>
  <si>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</si>
  <si>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</si>
  <si>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</si>
  <si>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</si>
  <si>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</si>
  <si>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</si>
  <si>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</si>
  <si>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</si>
  <si>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</si>
  <si>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</si>
  <si>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</si>
  <si>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</si>
  <si>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</si>
  <si>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</si>
  <si>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</si>
  <si>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</si>
  <si>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</si>
  <si>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</si>
  <si>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</si>
  <si>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</si>
  <si>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</si>
  <si>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</si>
  <si>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</si>
  <si>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</si>
  <si>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</si>
  <si>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</si>
  <si>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</si>
  <si>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</si>
  <si>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</si>
  <si>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</si>
  <si>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</si>
  <si>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</si>
  <si>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</si>
  <si>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</si>
  <si>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</si>
  <si>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</si>
  <si>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</si>
  <si>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</si>
  <si>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</si>
  <si>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</si>
  <si>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</si>
  <si>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</si>
  <si>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</si>
  <si>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</si>
  <si>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</si>
  <si>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</si>
  <si>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</si>
  <si>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</si>
  <si>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</si>
  <si>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</si>
  <si>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</si>
  <si>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</si>
  <si>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</si>
  <si>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</si>
  <si>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</si>
  <si>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</si>
  <si>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</si>
  <si>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</si>
  <si>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</si>
  <si>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</si>
  <si>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</si>
  <si>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</si>
  <si>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</si>
  <si>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</si>
  <si>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</si>
  <si>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</si>
  <si>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</si>
  <si>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</si>
  <si>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</si>
  <si>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</si>
  <si>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</si>
  <si>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</si>
  <si>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</si>
  <si>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</si>
  <si>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</si>
  <si>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</si>
  <si>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</si>
  <si>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</si>
  <si>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</si>
  <si>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</si>
  <si>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March 1993</t>
  </si>
  <si>
    <t>Table 2. Age and Birthplace by Sex and Ethnicity, Guam: March 1993</t>
  </si>
  <si>
    <t>Table 3. Educational Attainment and Armed Forces by Sex and Ethnicity, Guam: March 1993</t>
  </si>
  <si>
    <t>Table 4. Citizenship and Year Arrived by Sex and Ethnicity, Guam: March 1993</t>
  </si>
  <si>
    <t>Table 5. Work Last Week and Class of Worker by Sex and Ethnicity, Guam: March 1993</t>
  </si>
  <si>
    <t>Table 6. Mother's and Father's Birthplace by Sex and Ethnicity, Guam: March 1993</t>
  </si>
  <si>
    <t>Guam 1993_03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</si>
</sst>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E337-0686-4240-B148-1EB67503A63A}">
  <dimension ref="A1:J19"/>
  <sheetViews>
    <sheetView tabSelected="1" workbookViewId="0">
      <selection activeCell="B26" sqref="B26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4" spans="1:10" x14ac:dyDescent="0.25">
      <c r="C14" s="12" t="s">
        <v>110</v>
      </c>
      <c r="D14" s="12"/>
      <c r="E14" s="12"/>
      <c r="F14" s="12"/>
      <c r="G14" s="12"/>
      <c r="H14" s="12"/>
      <c r="I14" s="12"/>
      <c r="J14" s="12"/>
    </row>
    <row r="15" spans="1:10" x14ac:dyDescent="0.25">
      <c r="C15" s="12" t="s">
        <v>111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112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113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114</v>
      </c>
      <c r="D18" s="12"/>
      <c r="E18" s="12"/>
      <c r="F18" s="12"/>
      <c r="G18" s="12"/>
      <c r="H18" s="12"/>
      <c r="I18" s="12"/>
      <c r="J18" s="12"/>
    </row>
    <row r="19" spans="3:10" x14ac:dyDescent="0.25">
      <c r="C19" s="12" t="s">
        <v>115</v>
      </c>
      <c r="D19" s="12"/>
      <c r="E19" s="12"/>
      <c r="F19" s="12"/>
      <c r="G19" s="12"/>
      <c r="H19" s="12"/>
      <c r="I19" s="12"/>
      <c r="J19" s="12"/>
    </row>
  </sheetData>
  <mergeCells count="1">
    <mergeCell ref="A1:I11"/>
  </mergeCells>
  <hyperlinks>
    <hyperlink ref="C14:J14" location="'Guam LFS March 1993'!A1" display="Table 1. Relationship and Marital Status by Sex and Ethnicity, Guam: March 1993" xr:uid="{42D33986-9577-421E-8F25-90D0646F9705}"/>
    <hyperlink ref="C15:J15" location="'Age Birthplace'!A1" display="Table 2. Age and Birthplace by Sex and Ethnicity, Guam: March 1993" xr:uid="{11E60756-98D0-47E0-9C0B-EBD98D3DFF07}"/>
    <hyperlink ref="C16:J16" location="'Educ AF'!A1" display="Table 3. Educational Attainment and Armed Forces by Sex and Ethnicity, Guam: March 1993" xr:uid="{422A8636-B824-41F6-9419-2CC36A4505BD}"/>
    <hyperlink ref="C17:J17" location="Citizenship!A1" display="Table 4. Citizenship and Year Arrived by Sex and Ethnicity, Guam: March 1993" xr:uid="{EE86E956-02BB-4FE1-88EE-EC3BBDFB13B4}"/>
    <hyperlink ref="C18:J18" location="'Work last week'!A1" display="Table 5. Work Last Week and Class of Worker by Sex and Ethnicity, Guam: March 1993" xr:uid="{2F610A16-9EBA-432F-9D40-F7437F2DCEF5}"/>
    <hyperlink ref="C19:J19" location="'Mo FA BP'!A1" display="Table 6. Mother's and Father's Birthplace by Sex and Ethnicity, Guam: March 1993" xr:uid="{1B6C9202-B50F-4886-A81D-A9B815B84A5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113392</v>
      </c>
      <c r="C6" s="1">
        <v>83828</v>
      </c>
      <c r="D6" s="1">
        <v>8227</v>
      </c>
      <c r="E6" s="1">
        <v>3268</v>
      </c>
      <c r="F6" s="1">
        <v>12882</v>
      </c>
      <c r="G6" s="1">
        <v>760</v>
      </c>
      <c r="H6" s="1">
        <v>4427</v>
      </c>
      <c r="I6" s="1" t="s">
        <v>104</v>
      </c>
      <c r="J6" s="1">
        <v>56829</v>
      </c>
      <c r="K6" s="1">
        <v>41781</v>
      </c>
      <c r="L6" s="1">
        <v>4826</v>
      </c>
      <c r="M6" s="1">
        <v>1406</v>
      </c>
      <c r="N6" s="1">
        <v>6498</v>
      </c>
      <c r="O6" s="1">
        <v>304</v>
      </c>
      <c r="P6" s="1">
        <v>2014</v>
      </c>
      <c r="Q6" s="1">
        <v>56563</v>
      </c>
      <c r="R6" s="1">
        <v>42047</v>
      </c>
      <c r="S6" s="1">
        <v>3401</v>
      </c>
      <c r="T6" s="1">
        <v>1862</v>
      </c>
      <c r="U6" s="1">
        <v>6384</v>
      </c>
      <c r="V6" s="1">
        <v>456</v>
      </c>
      <c r="W6" s="1">
        <v>2413</v>
      </c>
    </row>
    <row r="7" spans="1:23" x14ac:dyDescent="0.2">
      <c r="A7" s="1" t="s">
        <v>10</v>
      </c>
      <c r="B7" s="1">
        <v>28101</v>
      </c>
      <c r="C7" s="1">
        <v>19741</v>
      </c>
      <c r="D7" s="1">
        <v>3800</v>
      </c>
      <c r="E7" s="1">
        <v>1159</v>
      </c>
      <c r="F7" s="1">
        <v>2052</v>
      </c>
      <c r="G7" s="1">
        <v>133</v>
      </c>
      <c r="H7" s="1">
        <v>1216</v>
      </c>
      <c r="I7" s="1" t="s">
        <v>10</v>
      </c>
      <c r="J7" s="1">
        <v>22344</v>
      </c>
      <c r="K7" s="1">
        <v>15618</v>
      </c>
      <c r="L7" s="1">
        <v>3287</v>
      </c>
      <c r="M7" s="1">
        <v>855</v>
      </c>
      <c r="N7" s="1">
        <v>1615</v>
      </c>
      <c r="O7" s="1">
        <v>57</v>
      </c>
      <c r="P7" s="1">
        <v>912</v>
      </c>
      <c r="Q7" s="1">
        <v>5757</v>
      </c>
      <c r="R7" s="1">
        <v>4123</v>
      </c>
      <c r="S7" s="1">
        <v>513</v>
      </c>
      <c r="T7" s="1">
        <v>304</v>
      </c>
      <c r="U7" s="1">
        <v>437</v>
      </c>
      <c r="V7" s="1">
        <v>76</v>
      </c>
      <c r="W7" s="1">
        <v>304</v>
      </c>
    </row>
    <row r="8" spans="1:23" x14ac:dyDescent="0.2">
      <c r="A8" s="1" t="s">
        <v>11</v>
      </c>
      <c r="B8" s="1">
        <v>19323</v>
      </c>
      <c r="C8" s="1">
        <v>14193</v>
      </c>
      <c r="D8" s="1">
        <v>1558</v>
      </c>
      <c r="E8" s="1">
        <v>855</v>
      </c>
      <c r="F8" s="1">
        <v>1520</v>
      </c>
      <c r="G8" s="1">
        <v>133</v>
      </c>
      <c r="H8" s="1">
        <v>1064</v>
      </c>
      <c r="I8" s="1" t="s">
        <v>11</v>
      </c>
      <c r="J8" s="1">
        <v>779</v>
      </c>
      <c r="K8" s="1">
        <v>551</v>
      </c>
      <c r="L8" s="1">
        <v>114</v>
      </c>
      <c r="M8" s="1">
        <v>38</v>
      </c>
      <c r="N8" s="1">
        <v>38</v>
      </c>
      <c r="O8" s="1">
        <v>0</v>
      </c>
      <c r="P8" s="1">
        <v>38</v>
      </c>
      <c r="Q8" s="1">
        <v>18544</v>
      </c>
      <c r="R8" s="1">
        <v>13642</v>
      </c>
      <c r="S8" s="1">
        <v>1444</v>
      </c>
      <c r="T8" s="1">
        <v>817</v>
      </c>
      <c r="U8" s="1">
        <v>1482</v>
      </c>
      <c r="V8" s="1">
        <v>133</v>
      </c>
      <c r="W8" s="1">
        <v>1026</v>
      </c>
    </row>
    <row r="9" spans="1:23" x14ac:dyDescent="0.2">
      <c r="A9" s="1" t="s">
        <v>12</v>
      </c>
      <c r="B9" s="1">
        <v>47101</v>
      </c>
      <c r="C9" s="1">
        <v>35473</v>
      </c>
      <c r="D9" s="1">
        <v>2223</v>
      </c>
      <c r="E9" s="1">
        <v>1026</v>
      </c>
      <c r="F9" s="1">
        <v>6650</v>
      </c>
      <c r="G9" s="1">
        <v>361</v>
      </c>
      <c r="H9" s="1">
        <v>1368</v>
      </c>
      <c r="I9" s="1" t="s">
        <v>12</v>
      </c>
      <c r="J9" s="1">
        <v>24263</v>
      </c>
      <c r="K9" s="1">
        <v>18354</v>
      </c>
      <c r="L9" s="1">
        <v>1102</v>
      </c>
      <c r="M9" s="1">
        <v>437</v>
      </c>
      <c r="N9" s="1">
        <v>3610</v>
      </c>
      <c r="O9" s="1">
        <v>171</v>
      </c>
      <c r="P9" s="1">
        <v>589</v>
      </c>
      <c r="Q9" s="1">
        <v>22838</v>
      </c>
      <c r="R9" s="1">
        <v>17119</v>
      </c>
      <c r="S9" s="1">
        <v>1121</v>
      </c>
      <c r="T9" s="1">
        <v>589</v>
      </c>
      <c r="U9" s="1">
        <v>3040</v>
      </c>
      <c r="V9" s="1">
        <v>190</v>
      </c>
      <c r="W9" s="1">
        <v>779</v>
      </c>
    </row>
    <row r="10" spans="1:23" x14ac:dyDescent="0.2">
      <c r="A10" s="1" t="s">
        <v>13</v>
      </c>
      <c r="B10" s="1">
        <v>969</v>
      </c>
      <c r="C10" s="1">
        <v>893</v>
      </c>
      <c r="D10" s="1">
        <v>0</v>
      </c>
      <c r="E10" s="1">
        <v>19</v>
      </c>
      <c r="F10" s="1">
        <v>38</v>
      </c>
      <c r="G10" s="1">
        <v>0</v>
      </c>
      <c r="H10" s="1">
        <v>19</v>
      </c>
      <c r="I10" s="1" t="s">
        <v>13</v>
      </c>
      <c r="J10" s="1">
        <v>323</v>
      </c>
      <c r="K10" s="1">
        <v>323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646</v>
      </c>
      <c r="R10" s="1">
        <v>570</v>
      </c>
      <c r="S10" s="1">
        <v>0</v>
      </c>
      <c r="T10" s="1">
        <v>19</v>
      </c>
      <c r="U10" s="1">
        <v>38</v>
      </c>
      <c r="V10" s="1">
        <v>0</v>
      </c>
      <c r="W10" s="1">
        <v>19</v>
      </c>
    </row>
    <row r="11" spans="1:23" x14ac:dyDescent="0.2">
      <c r="A11" s="1" t="s">
        <v>14</v>
      </c>
      <c r="B11" s="1">
        <v>6878</v>
      </c>
      <c r="C11" s="1">
        <v>5681</v>
      </c>
      <c r="D11" s="1">
        <v>19</v>
      </c>
      <c r="E11" s="1">
        <v>0</v>
      </c>
      <c r="F11" s="1">
        <v>1083</v>
      </c>
      <c r="G11" s="1">
        <v>0</v>
      </c>
      <c r="H11" s="1">
        <v>95</v>
      </c>
      <c r="I11" s="1" t="s">
        <v>14</v>
      </c>
      <c r="J11" s="1">
        <v>3629</v>
      </c>
      <c r="K11" s="1">
        <v>3097</v>
      </c>
      <c r="L11" s="1">
        <v>19</v>
      </c>
      <c r="M11" s="1">
        <v>0</v>
      </c>
      <c r="N11" s="1">
        <v>475</v>
      </c>
      <c r="O11" s="1">
        <v>0</v>
      </c>
      <c r="P11" s="1">
        <v>38</v>
      </c>
      <c r="Q11" s="1">
        <v>3249</v>
      </c>
      <c r="R11" s="1">
        <v>2584</v>
      </c>
      <c r="S11" s="1">
        <v>0</v>
      </c>
      <c r="T11" s="1">
        <v>0</v>
      </c>
      <c r="U11" s="1">
        <v>608</v>
      </c>
      <c r="V11" s="1">
        <v>0</v>
      </c>
      <c r="W11" s="1">
        <v>57</v>
      </c>
    </row>
    <row r="12" spans="1:23" x14ac:dyDescent="0.2">
      <c r="A12" s="1" t="s">
        <v>15</v>
      </c>
      <c r="B12" s="1">
        <v>2242</v>
      </c>
      <c r="C12" s="1">
        <v>1938</v>
      </c>
      <c r="D12" s="1">
        <v>95</v>
      </c>
      <c r="E12" s="1">
        <v>0</v>
      </c>
      <c r="F12" s="1">
        <v>190</v>
      </c>
      <c r="G12" s="1">
        <v>0</v>
      </c>
      <c r="H12" s="1">
        <v>19</v>
      </c>
      <c r="I12" s="1" t="s">
        <v>15</v>
      </c>
      <c r="J12" s="1">
        <v>1140</v>
      </c>
      <c r="K12" s="1">
        <v>950</v>
      </c>
      <c r="L12" s="1">
        <v>76</v>
      </c>
      <c r="M12" s="1">
        <v>0</v>
      </c>
      <c r="N12" s="1">
        <v>114</v>
      </c>
      <c r="O12" s="1">
        <v>0</v>
      </c>
      <c r="P12" s="1">
        <v>0</v>
      </c>
      <c r="Q12" s="1">
        <v>1102</v>
      </c>
      <c r="R12" s="1">
        <v>988</v>
      </c>
      <c r="S12" s="1">
        <v>19</v>
      </c>
      <c r="T12" s="1">
        <v>0</v>
      </c>
      <c r="U12" s="1">
        <v>76</v>
      </c>
      <c r="V12" s="1">
        <v>0</v>
      </c>
      <c r="W12" s="1">
        <v>19</v>
      </c>
    </row>
    <row r="13" spans="1:23" x14ac:dyDescent="0.2">
      <c r="A13" s="1" t="s">
        <v>16</v>
      </c>
      <c r="B13" s="1">
        <v>8778</v>
      </c>
      <c r="C13" s="1">
        <v>5909</v>
      </c>
      <c r="D13" s="1">
        <v>532</v>
      </c>
      <c r="E13" s="1">
        <v>209</v>
      </c>
      <c r="F13" s="1">
        <v>1349</v>
      </c>
      <c r="G13" s="1">
        <v>133</v>
      </c>
      <c r="H13" s="1">
        <v>646</v>
      </c>
      <c r="I13" s="1" t="s">
        <v>16</v>
      </c>
      <c r="J13" s="1">
        <v>4351</v>
      </c>
      <c r="K13" s="1">
        <v>2888</v>
      </c>
      <c r="L13" s="1">
        <v>228</v>
      </c>
      <c r="M13" s="1">
        <v>76</v>
      </c>
      <c r="N13" s="1">
        <v>646</v>
      </c>
      <c r="O13" s="1">
        <v>76</v>
      </c>
      <c r="P13" s="1">
        <v>437</v>
      </c>
      <c r="Q13" s="1">
        <v>4427</v>
      </c>
      <c r="R13" s="1">
        <v>3021</v>
      </c>
      <c r="S13" s="1">
        <v>304</v>
      </c>
      <c r="T13" s="1">
        <v>133</v>
      </c>
      <c r="U13" s="1">
        <v>703</v>
      </c>
      <c r="V13" s="1">
        <v>57</v>
      </c>
      <c r="W13" s="1">
        <v>209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64277</v>
      </c>
      <c r="C17" s="1">
        <v>47253</v>
      </c>
      <c r="D17" s="1">
        <v>5510</v>
      </c>
      <c r="E17" s="1">
        <v>2128</v>
      </c>
      <c r="F17" s="1">
        <v>6327</v>
      </c>
      <c r="G17" s="1">
        <v>361</v>
      </c>
      <c r="H17" s="1">
        <v>2698</v>
      </c>
      <c r="I17" s="1" t="s">
        <v>97</v>
      </c>
      <c r="J17" s="1">
        <v>31673</v>
      </c>
      <c r="K17" s="1">
        <v>23199</v>
      </c>
      <c r="L17" s="1">
        <v>3268</v>
      </c>
      <c r="M17" s="1">
        <v>855</v>
      </c>
      <c r="N17" s="1">
        <v>2983</v>
      </c>
      <c r="O17" s="1">
        <v>114</v>
      </c>
      <c r="P17" s="1">
        <v>1254</v>
      </c>
      <c r="Q17" s="1">
        <v>32604</v>
      </c>
      <c r="R17" s="1">
        <v>24054</v>
      </c>
      <c r="S17" s="1">
        <v>2242</v>
      </c>
      <c r="T17" s="1">
        <v>1273</v>
      </c>
      <c r="U17" s="1">
        <v>3344</v>
      </c>
      <c r="V17" s="1">
        <v>247</v>
      </c>
      <c r="W17" s="1">
        <v>1444</v>
      </c>
    </row>
    <row r="18" spans="1:23" x14ac:dyDescent="0.2">
      <c r="A18" s="1" t="s">
        <v>19</v>
      </c>
      <c r="B18" s="1">
        <v>9880</v>
      </c>
      <c r="C18" s="1">
        <v>7752</v>
      </c>
      <c r="D18" s="1">
        <v>266</v>
      </c>
      <c r="E18" s="1">
        <v>171</v>
      </c>
      <c r="F18" s="1">
        <v>1273</v>
      </c>
      <c r="G18" s="1">
        <v>19</v>
      </c>
      <c r="H18" s="1">
        <v>399</v>
      </c>
      <c r="I18" s="1" t="s">
        <v>19</v>
      </c>
      <c r="J18" s="1">
        <v>5035</v>
      </c>
      <c r="K18" s="1">
        <v>4028</v>
      </c>
      <c r="L18" s="1">
        <v>152</v>
      </c>
      <c r="M18" s="1">
        <v>57</v>
      </c>
      <c r="N18" s="1">
        <v>627</v>
      </c>
      <c r="O18" s="1">
        <v>0</v>
      </c>
      <c r="P18" s="1">
        <v>171</v>
      </c>
      <c r="Q18" s="1">
        <v>4845</v>
      </c>
      <c r="R18" s="1">
        <v>3724</v>
      </c>
      <c r="S18" s="1">
        <v>114</v>
      </c>
      <c r="T18" s="1">
        <v>114</v>
      </c>
      <c r="U18" s="1">
        <v>646</v>
      </c>
      <c r="V18" s="1">
        <v>19</v>
      </c>
      <c r="W18" s="1">
        <v>228</v>
      </c>
    </row>
    <row r="19" spans="1:23" x14ac:dyDescent="0.2">
      <c r="A19" s="1" t="s">
        <v>20</v>
      </c>
      <c r="B19" s="1">
        <v>9006</v>
      </c>
      <c r="C19" s="1">
        <v>7068</v>
      </c>
      <c r="D19" s="1">
        <v>437</v>
      </c>
      <c r="E19" s="1">
        <v>114</v>
      </c>
      <c r="F19" s="1">
        <v>1083</v>
      </c>
      <c r="G19" s="1">
        <v>19</v>
      </c>
      <c r="H19" s="1">
        <v>285</v>
      </c>
      <c r="I19" s="1" t="s">
        <v>20</v>
      </c>
      <c r="J19" s="1">
        <v>4389</v>
      </c>
      <c r="K19" s="1">
        <v>3515</v>
      </c>
      <c r="L19" s="1">
        <v>152</v>
      </c>
      <c r="M19" s="1">
        <v>57</v>
      </c>
      <c r="N19" s="1">
        <v>513</v>
      </c>
      <c r="O19" s="1">
        <v>0</v>
      </c>
      <c r="P19" s="1">
        <v>152</v>
      </c>
      <c r="Q19" s="1">
        <v>4617</v>
      </c>
      <c r="R19" s="1">
        <v>3553</v>
      </c>
      <c r="S19" s="1">
        <v>285</v>
      </c>
      <c r="T19" s="1">
        <v>57</v>
      </c>
      <c r="U19" s="1">
        <v>570</v>
      </c>
      <c r="V19" s="1">
        <v>19</v>
      </c>
      <c r="W19" s="1">
        <v>133</v>
      </c>
    </row>
    <row r="20" spans="1:23" x14ac:dyDescent="0.2">
      <c r="A20" s="1" t="s">
        <v>21</v>
      </c>
      <c r="B20" s="1">
        <v>9823</v>
      </c>
      <c r="C20" s="1">
        <v>6764</v>
      </c>
      <c r="D20" s="1">
        <v>1083</v>
      </c>
      <c r="E20" s="1">
        <v>323</v>
      </c>
      <c r="F20" s="1">
        <v>1140</v>
      </c>
      <c r="G20" s="1">
        <v>133</v>
      </c>
      <c r="H20" s="1">
        <v>380</v>
      </c>
      <c r="I20" s="1" t="s">
        <v>21</v>
      </c>
      <c r="J20" s="1">
        <v>4617</v>
      </c>
      <c r="K20" s="1">
        <v>3192</v>
      </c>
      <c r="L20" s="1">
        <v>627</v>
      </c>
      <c r="M20" s="1">
        <v>57</v>
      </c>
      <c r="N20" s="1">
        <v>570</v>
      </c>
      <c r="O20" s="1">
        <v>38</v>
      </c>
      <c r="P20" s="1">
        <v>133</v>
      </c>
      <c r="Q20" s="1">
        <v>5206</v>
      </c>
      <c r="R20" s="1">
        <v>3572</v>
      </c>
      <c r="S20" s="1">
        <v>456</v>
      </c>
      <c r="T20" s="1">
        <v>266</v>
      </c>
      <c r="U20" s="1">
        <v>570</v>
      </c>
      <c r="V20" s="1">
        <v>95</v>
      </c>
      <c r="W20" s="1">
        <v>247</v>
      </c>
    </row>
    <row r="21" spans="1:23" x14ac:dyDescent="0.2">
      <c r="A21" s="1" t="s">
        <v>22</v>
      </c>
      <c r="B21" s="1">
        <v>9462</v>
      </c>
      <c r="C21" s="1">
        <v>6840</v>
      </c>
      <c r="D21" s="1">
        <v>874</v>
      </c>
      <c r="E21" s="1">
        <v>418</v>
      </c>
      <c r="F21" s="1">
        <v>912</v>
      </c>
      <c r="G21" s="1">
        <v>95</v>
      </c>
      <c r="H21" s="1">
        <v>323</v>
      </c>
      <c r="I21" s="1" t="s">
        <v>22</v>
      </c>
      <c r="J21" s="1">
        <v>4807</v>
      </c>
      <c r="K21" s="1">
        <v>3553</v>
      </c>
      <c r="L21" s="1">
        <v>475</v>
      </c>
      <c r="M21" s="1">
        <v>190</v>
      </c>
      <c r="N21" s="1">
        <v>342</v>
      </c>
      <c r="O21" s="1">
        <v>57</v>
      </c>
      <c r="P21" s="1">
        <v>190</v>
      </c>
      <c r="Q21" s="1">
        <v>4655</v>
      </c>
      <c r="R21" s="1">
        <v>3287</v>
      </c>
      <c r="S21" s="1">
        <v>399</v>
      </c>
      <c r="T21" s="1">
        <v>228</v>
      </c>
      <c r="U21" s="1">
        <v>570</v>
      </c>
      <c r="V21" s="1">
        <v>38</v>
      </c>
      <c r="W21" s="1">
        <v>133</v>
      </c>
    </row>
    <row r="22" spans="1:23" x14ac:dyDescent="0.2">
      <c r="A22" s="1" t="s">
        <v>23</v>
      </c>
      <c r="B22" s="1">
        <v>8018</v>
      </c>
      <c r="C22" s="1">
        <v>5434</v>
      </c>
      <c r="D22" s="1">
        <v>969</v>
      </c>
      <c r="E22" s="1">
        <v>399</v>
      </c>
      <c r="F22" s="1">
        <v>779</v>
      </c>
      <c r="G22" s="1">
        <v>19</v>
      </c>
      <c r="H22" s="1">
        <v>418</v>
      </c>
      <c r="I22" s="1" t="s">
        <v>23</v>
      </c>
      <c r="J22" s="1">
        <v>3838</v>
      </c>
      <c r="K22" s="1">
        <v>2470</v>
      </c>
      <c r="L22" s="1">
        <v>665</v>
      </c>
      <c r="M22" s="1">
        <v>152</v>
      </c>
      <c r="N22" s="1">
        <v>323</v>
      </c>
      <c r="O22" s="1">
        <v>19</v>
      </c>
      <c r="P22" s="1">
        <v>209</v>
      </c>
      <c r="Q22" s="1">
        <v>4180</v>
      </c>
      <c r="R22" s="1">
        <v>2964</v>
      </c>
      <c r="S22" s="1">
        <v>304</v>
      </c>
      <c r="T22" s="1">
        <v>247</v>
      </c>
      <c r="U22" s="1">
        <v>456</v>
      </c>
      <c r="V22" s="1">
        <v>0</v>
      </c>
      <c r="W22" s="1">
        <v>209</v>
      </c>
    </row>
    <row r="23" spans="1:23" x14ac:dyDescent="0.2">
      <c r="A23" s="1" t="s">
        <v>24</v>
      </c>
      <c r="B23" s="1">
        <v>7562</v>
      </c>
      <c r="C23" s="1">
        <v>5149</v>
      </c>
      <c r="D23" s="1">
        <v>988</v>
      </c>
      <c r="E23" s="1">
        <v>285</v>
      </c>
      <c r="F23" s="1">
        <v>589</v>
      </c>
      <c r="G23" s="1">
        <v>57</v>
      </c>
      <c r="H23" s="1">
        <v>494</v>
      </c>
      <c r="I23" s="1" t="s">
        <v>24</v>
      </c>
      <c r="J23" s="1">
        <v>3686</v>
      </c>
      <c r="K23" s="1">
        <v>2432</v>
      </c>
      <c r="L23" s="1">
        <v>608</v>
      </c>
      <c r="M23" s="1">
        <v>152</v>
      </c>
      <c r="N23" s="1">
        <v>285</v>
      </c>
      <c r="O23" s="1">
        <v>0</v>
      </c>
      <c r="P23" s="1">
        <v>209</v>
      </c>
      <c r="Q23" s="1">
        <v>3876</v>
      </c>
      <c r="R23" s="1">
        <v>2717</v>
      </c>
      <c r="S23" s="1">
        <v>380</v>
      </c>
      <c r="T23" s="1">
        <v>133</v>
      </c>
      <c r="U23" s="1">
        <v>304</v>
      </c>
      <c r="V23" s="1">
        <v>57</v>
      </c>
      <c r="W23" s="1">
        <v>285</v>
      </c>
    </row>
    <row r="24" spans="1:23" x14ac:dyDescent="0.2">
      <c r="A24" s="1" t="s">
        <v>25</v>
      </c>
      <c r="B24" s="1">
        <v>5681</v>
      </c>
      <c r="C24" s="1">
        <v>4370</v>
      </c>
      <c r="D24" s="1">
        <v>532</v>
      </c>
      <c r="E24" s="1">
        <v>266</v>
      </c>
      <c r="F24" s="1">
        <v>285</v>
      </c>
      <c r="G24" s="1">
        <v>19</v>
      </c>
      <c r="H24" s="1">
        <v>209</v>
      </c>
      <c r="I24" s="1" t="s">
        <v>25</v>
      </c>
      <c r="J24" s="1">
        <v>2584</v>
      </c>
      <c r="K24" s="1">
        <v>1881</v>
      </c>
      <c r="L24" s="1">
        <v>342</v>
      </c>
      <c r="M24" s="1">
        <v>133</v>
      </c>
      <c r="N24" s="1">
        <v>152</v>
      </c>
      <c r="O24" s="1">
        <v>0</v>
      </c>
      <c r="P24" s="1">
        <v>76</v>
      </c>
      <c r="Q24" s="1">
        <v>3097</v>
      </c>
      <c r="R24" s="1">
        <v>2489</v>
      </c>
      <c r="S24" s="1">
        <v>190</v>
      </c>
      <c r="T24" s="1">
        <v>133</v>
      </c>
      <c r="U24" s="1">
        <v>133</v>
      </c>
      <c r="V24" s="1">
        <v>19</v>
      </c>
      <c r="W24" s="1">
        <v>133</v>
      </c>
    </row>
    <row r="25" spans="1:23" x14ac:dyDescent="0.2">
      <c r="A25" s="1" t="s">
        <v>26</v>
      </c>
      <c r="B25" s="1">
        <v>4845</v>
      </c>
      <c r="C25" s="1">
        <v>3876</v>
      </c>
      <c r="D25" s="1">
        <v>361</v>
      </c>
      <c r="E25" s="1">
        <v>152</v>
      </c>
      <c r="F25" s="1">
        <v>266</v>
      </c>
      <c r="G25" s="1">
        <v>0</v>
      </c>
      <c r="H25" s="1">
        <v>190</v>
      </c>
      <c r="I25" s="1" t="s">
        <v>26</v>
      </c>
      <c r="J25" s="1">
        <v>2717</v>
      </c>
      <c r="K25" s="1">
        <v>2128</v>
      </c>
      <c r="L25" s="1">
        <v>247</v>
      </c>
      <c r="M25" s="1">
        <v>57</v>
      </c>
      <c r="N25" s="1">
        <v>171</v>
      </c>
      <c r="O25" s="1">
        <v>0</v>
      </c>
      <c r="P25" s="1">
        <v>114</v>
      </c>
      <c r="Q25" s="1">
        <v>2128</v>
      </c>
      <c r="R25" s="1">
        <v>1748</v>
      </c>
      <c r="S25" s="1">
        <v>114</v>
      </c>
      <c r="T25" s="1">
        <v>95</v>
      </c>
      <c r="U25" s="1">
        <v>95</v>
      </c>
      <c r="V25" s="1">
        <v>0</v>
      </c>
      <c r="W25" s="1">
        <v>76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24719</v>
      </c>
      <c r="C27" s="1">
        <v>18905</v>
      </c>
      <c r="D27" s="1">
        <v>1235</v>
      </c>
      <c r="E27" s="1">
        <v>513</v>
      </c>
      <c r="F27" s="1">
        <v>3097</v>
      </c>
      <c r="G27" s="1">
        <v>114</v>
      </c>
      <c r="H27" s="1">
        <v>855</v>
      </c>
      <c r="I27" s="1" t="s">
        <v>0</v>
      </c>
      <c r="J27" s="1">
        <v>13129</v>
      </c>
      <c r="K27" s="1">
        <v>10222</v>
      </c>
      <c r="L27" s="1">
        <v>722</v>
      </c>
      <c r="M27" s="1">
        <v>228</v>
      </c>
      <c r="N27" s="1">
        <v>1482</v>
      </c>
      <c r="O27" s="1">
        <v>38</v>
      </c>
      <c r="P27" s="1">
        <v>437</v>
      </c>
      <c r="Q27" s="1">
        <v>11590</v>
      </c>
      <c r="R27" s="1">
        <v>8683</v>
      </c>
      <c r="S27" s="1">
        <v>513</v>
      </c>
      <c r="T27" s="1">
        <v>285</v>
      </c>
      <c r="U27" s="1">
        <v>1615</v>
      </c>
      <c r="V27" s="1">
        <v>76</v>
      </c>
      <c r="W27" s="1">
        <v>418</v>
      </c>
    </row>
    <row r="28" spans="1:23" x14ac:dyDescent="0.2">
      <c r="A28" s="1" t="s">
        <v>19</v>
      </c>
      <c r="B28" s="1">
        <v>9557</v>
      </c>
      <c r="C28" s="1">
        <v>7467</v>
      </c>
      <c r="D28" s="1">
        <v>266</v>
      </c>
      <c r="E28" s="1">
        <v>171</v>
      </c>
      <c r="F28" s="1">
        <v>1254</v>
      </c>
      <c r="G28" s="1">
        <v>19</v>
      </c>
      <c r="H28" s="1">
        <v>380</v>
      </c>
      <c r="I28" s="1" t="s">
        <v>19</v>
      </c>
      <c r="J28" s="1">
        <v>4921</v>
      </c>
      <c r="K28" s="1">
        <v>3914</v>
      </c>
      <c r="L28" s="1">
        <v>152</v>
      </c>
      <c r="M28" s="1">
        <v>57</v>
      </c>
      <c r="N28" s="1">
        <v>627</v>
      </c>
      <c r="O28" s="1">
        <v>0</v>
      </c>
      <c r="P28" s="1">
        <v>171</v>
      </c>
      <c r="Q28" s="1">
        <v>4636</v>
      </c>
      <c r="R28" s="1">
        <v>3553</v>
      </c>
      <c r="S28" s="1">
        <v>114</v>
      </c>
      <c r="T28" s="1">
        <v>114</v>
      </c>
      <c r="U28" s="1">
        <v>627</v>
      </c>
      <c r="V28" s="1">
        <v>19</v>
      </c>
      <c r="W28" s="1">
        <v>209</v>
      </c>
    </row>
    <row r="29" spans="1:23" x14ac:dyDescent="0.2">
      <c r="A29" s="1" t="s">
        <v>20</v>
      </c>
      <c r="B29" s="1">
        <v>6783</v>
      </c>
      <c r="C29" s="1">
        <v>5320</v>
      </c>
      <c r="D29" s="1">
        <v>285</v>
      </c>
      <c r="E29" s="1">
        <v>114</v>
      </c>
      <c r="F29" s="1">
        <v>874</v>
      </c>
      <c r="G29" s="1">
        <v>0</v>
      </c>
      <c r="H29" s="1">
        <v>190</v>
      </c>
      <c r="I29" s="1" t="s">
        <v>20</v>
      </c>
      <c r="J29" s="1">
        <v>3534</v>
      </c>
      <c r="K29" s="1">
        <v>2850</v>
      </c>
      <c r="L29" s="1">
        <v>76</v>
      </c>
      <c r="M29" s="1">
        <v>57</v>
      </c>
      <c r="N29" s="1">
        <v>437</v>
      </c>
      <c r="O29" s="1">
        <v>0</v>
      </c>
      <c r="P29" s="1">
        <v>114</v>
      </c>
      <c r="Q29" s="1">
        <v>3249</v>
      </c>
      <c r="R29" s="1">
        <v>2470</v>
      </c>
      <c r="S29" s="1">
        <v>209</v>
      </c>
      <c r="T29" s="1">
        <v>57</v>
      </c>
      <c r="U29" s="1">
        <v>437</v>
      </c>
      <c r="V29" s="1">
        <v>0</v>
      </c>
      <c r="W29" s="1">
        <v>76</v>
      </c>
    </row>
    <row r="30" spans="1:23" x14ac:dyDescent="0.2">
      <c r="A30" s="1" t="s">
        <v>21</v>
      </c>
      <c r="B30" s="1">
        <v>3819</v>
      </c>
      <c r="C30" s="1">
        <v>2793</v>
      </c>
      <c r="D30" s="1">
        <v>304</v>
      </c>
      <c r="E30" s="1">
        <v>57</v>
      </c>
      <c r="F30" s="1">
        <v>475</v>
      </c>
      <c r="G30" s="1">
        <v>57</v>
      </c>
      <c r="H30" s="1">
        <v>133</v>
      </c>
      <c r="I30" s="1" t="s">
        <v>21</v>
      </c>
      <c r="J30" s="1">
        <v>2014</v>
      </c>
      <c r="K30" s="1">
        <v>1558</v>
      </c>
      <c r="L30" s="1">
        <v>171</v>
      </c>
      <c r="M30" s="1">
        <v>19</v>
      </c>
      <c r="N30" s="1">
        <v>209</v>
      </c>
      <c r="O30" s="1">
        <v>19</v>
      </c>
      <c r="P30" s="1">
        <v>38</v>
      </c>
      <c r="Q30" s="1">
        <v>1805</v>
      </c>
      <c r="R30" s="1">
        <v>1235</v>
      </c>
      <c r="S30" s="1">
        <v>133</v>
      </c>
      <c r="T30" s="1">
        <v>38</v>
      </c>
      <c r="U30" s="1">
        <v>266</v>
      </c>
      <c r="V30" s="1">
        <v>38</v>
      </c>
      <c r="W30" s="1">
        <v>95</v>
      </c>
    </row>
    <row r="31" spans="1:23" x14ac:dyDescent="0.2">
      <c r="A31" s="1" t="s">
        <v>22</v>
      </c>
      <c r="B31" s="1">
        <v>2337</v>
      </c>
      <c r="C31" s="1">
        <v>1748</v>
      </c>
      <c r="D31" s="1">
        <v>152</v>
      </c>
      <c r="E31" s="1">
        <v>76</v>
      </c>
      <c r="F31" s="1">
        <v>228</v>
      </c>
      <c r="G31" s="1">
        <v>38</v>
      </c>
      <c r="H31" s="1">
        <v>95</v>
      </c>
      <c r="I31" s="1" t="s">
        <v>22</v>
      </c>
      <c r="J31" s="1">
        <v>1273</v>
      </c>
      <c r="K31" s="1">
        <v>931</v>
      </c>
      <c r="L31" s="1">
        <v>114</v>
      </c>
      <c r="M31" s="1">
        <v>38</v>
      </c>
      <c r="N31" s="1">
        <v>114</v>
      </c>
      <c r="O31" s="1">
        <v>19</v>
      </c>
      <c r="P31" s="1">
        <v>57</v>
      </c>
      <c r="Q31" s="1">
        <v>1064</v>
      </c>
      <c r="R31" s="1">
        <v>817</v>
      </c>
      <c r="S31" s="1">
        <v>38</v>
      </c>
      <c r="T31" s="1">
        <v>38</v>
      </c>
      <c r="U31" s="1">
        <v>114</v>
      </c>
      <c r="V31" s="1">
        <v>19</v>
      </c>
      <c r="W31" s="1">
        <v>38</v>
      </c>
    </row>
    <row r="32" spans="1:23" x14ac:dyDescent="0.2">
      <c r="A32" s="1" t="s">
        <v>23</v>
      </c>
      <c r="B32" s="1">
        <v>1102</v>
      </c>
      <c r="C32" s="1">
        <v>779</v>
      </c>
      <c r="D32" s="1">
        <v>171</v>
      </c>
      <c r="E32" s="1">
        <v>19</v>
      </c>
      <c r="F32" s="1">
        <v>133</v>
      </c>
      <c r="G32" s="1">
        <v>0</v>
      </c>
      <c r="H32" s="1">
        <v>0</v>
      </c>
      <c r="I32" s="1" t="s">
        <v>23</v>
      </c>
      <c r="J32" s="1">
        <v>798</v>
      </c>
      <c r="K32" s="1">
        <v>570</v>
      </c>
      <c r="L32" s="1">
        <v>171</v>
      </c>
      <c r="M32" s="1">
        <v>19</v>
      </c>
      <c r="N32" s="1">
        <v>38</v>
      </c>
      <c r="O32" s="1">
        <v>0</v>
      </c>
      <c r="P32" s="1">
        <v>0</v>
      </c>
      <c r="Q32" s="1">
        <v>304</v>
      </c>
      <c r="R32" s="1">
        <v>209</v>
      </c>
      <c r="S32" s="1">
        <v>0</v>
      </c>
      <c r="T32" s="1">
        <v>0</v>
      </c>
      <c r="U32" s="1">
        <v>95</v>
      </c>
      <c r="V32" s="1">
        <v>0</v>
      </c>
      <c r="W32" s="1">
        <v>0</v>
      </c>
    </row>
    <row r="33" spans="1:23" x14ac:dyDescent="0.2">
      <c r="A33" s="1" t="s">
        <v>24</v>
      </c>
      <c r="B33" s="1">
        <v>665</v>
      </c>
      <c r="C33" s="1">
        <v>456</v>
      </c>
      <c r="D33" s="1">
        <v>38</v>
      </c>
      <c r="E33" s="1">
        <v>19</v>
      </c>
      <c r="F33" s="1">
        <v>114</v>
      </c>
      <c r="G33" s="1">
        <v>0</v>
      </c>
      <c r="H33" s="1">
        <v>38</v>
      </c>
      <c r="I33" s="1" t="s">
        <v>24</v>
      </c>
      <c r="J33" s="1">
        <v>361</v>
      </c>
      <c r="K33" s="1">
        <v>228</v>
      </c>
      <c r="L33" s="1">
        <v>38</v>
      </c>
      <c r="M33" s="1">
        <v>0</v>
      </c>
      <c r="N33" s="1">
        <v>57</v>
      </c>
      <c r="O33" s="1">
        <v>0</v>
      </c>
      <c r="P33" s="1">
        <v>38</v>
      </c>
      <c r="Q33" s="1">
        <v>304</v>
      </c>
      <c r="R33" s="1">
        <v>228</v>
      </c>
      <c r="S33" s="1">
        <v>0</v>
      </c>
      <c r="T33" s="1">
        <v>19</v>
      </c>
      <c r="U33" s="1">
        <v>57</v>
      </c>
      <c r="V33" s="1">
        <v>0</v>
      </c>
      <c r="W33" s="1">
        <v>0</v>
      </c>
    </row>
    <row r="34" spans="1:23" x14ac:dyDescent="0.2">
      <c r="A34" s="1" t="s">
        <v>25</v>
      </c>
      <c r="B34" s="1">
        <v>342</v>
      </c>
      <c r="C34" s="1">
        <v>228</v>
      </c>
      <c r="D34" s="1">
        <v>19</v>
      </c>
      <c r="E34" s="1">
        <v>57</v>
      </c>
      <c r="F34" s="1">
        <v>19</v>
      </c>
      <c r="G34" s="1">
        <v>0</v>
      </c>
      <c r="H34" s="1">
        <v>19</v>
      </c>
      <c r="I34" s="1" t="s">
        <v>25</v>
      </c>
      <c r="J34" s="1">
        <v>171</v>
      </c>
      <c r="K34" s="1">
        <v>114</v>
      </c>
      <c r="L34" s="1">
        <v>0</v>
      </c>
      <c r="M34" s="1">
        <v>38</v>
      </c>
      <c r="N34" s="1">
        <v>0</v>
      </c>
      <c r="O34" s="1">
        <v>0</v>
      </c>
      <c r="P34" s="1">
        <v>19</v>
      </c>
      <c r="Q34" s="1">
        <v>171</v>
      </c>
      <c r="R34" s="1">
        <v>114</v>
      </c>
      <c r="S34" s="1">
        <v>19</v>
      </c>
      <c r="T34" s="1">
        <v>19</v>
      </c>
      <c r="U34" s="1">
        <v>19</v>
      </c>
      <c r="V34" s="1">
        <v>0</v>
      </c>
      <c r="W34" s="1">
        <v>0</v>
      </c>
    </row>
    <row r="35" spans="1:23" x14ac:dyDescent="0.2">
      <c r="A35" s="1" t="s">
        <v>26</v>
      </c>
      <c r="B35" s="1">
        <v>114</v>
      </c>
      <c r="C35" s="1">
        <v>114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26</v>
      </c>
      <c r="J35" s="1">
        <v>57</v>
      </c>
      <c r="K35" s="1">
        <v>57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57</v>
      </c>
      <c r="R35" s="1">
        <v>57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39558</v>
      </c>
      <c r="C37" s="1">
        <v>28348</v>
      </c>
      <c r="D37" s="1">
        <v>4275</v>
      </c>
      <c r="E37" s="1">
        <v>1615</v>
      </c>
      <c r="F37" s="1">
        <v>3230</v>
      </c>
      <c r="G37" s="1">
        <v>247</v>
      </c>
      <c r="H37" s="1">
        <v>1843</v>
      </c>
      <c r="I37" s="1" t="s">
        <v>0</v>
      </c>
      <c r="J37" s="1">
        <v>18544</v>
      </c>
      <c r="K37" s="1">
        <v>12977</v>
      </c>
      <c r="L37" s="1">
        <v>2546</v>
      </c>
      <c r="M37" s="1">
        <v>627</v>
      </c>
      <c r="N37" s="1">
        <v>1501</v>
      </c>
      <c r="O37" s="1">
        <v>76</v>
      </c>
      <c r="P37" s="1">
        <v>817</v>
      </c>
      <c r="Q37" s="1">
        <v>21014</v>
      </c>
      <c r="R37" s="1">
        <v>15371</v>
      </c>
      <c r="S37" s="1">
        <v>1729</v>
      </c>
      <c r="T37" s="1">
        <v>988</v>
      </c>
      <c r="U37" s="1">
        <v>1729</v>
      </c>
      <c r="V37" s="1">
        <v>171</v>
      </c>
      <c r="W37" s="1">
        <v>1026</v>
      </c>
    </row>
    <row r="38" spans="1:23" x14ac:dyDescent="0.2">
      <c r="A38" s="1" t="s">
        <v>19</v>
      </c>
      <c r="B38" s="1">
        <v>323</v>
      </c>
      <c r="C38" s="1">
        <v>285</v>
      </c>
      <c r="D38" s="1">
        <v>0</v>
      </c>
      <c r="E38" s="1">
        <v>0</v>
      </c>
      <c r="F38" s="1">
        <v>19</v>
      </c>
      <c r="G38" s="1">
        <v>0</v>
      </c>
      <c r="H38" s="1">
        <v>19</v>
      </c>
      <c r="I38" s="1" t="s">
        <v>19</v>
      </c>
      <c r="J38" s="1">
        <v>114</v>
      </c>
      <c r="K38" s="1">
        <v>114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209</v>
      </c>
      <c r="R38" s="1">
        <v>171</v>
      </c>
      <c r="S38" s="1">
        <v>0</v>
      </c>
      <c r="T38" s="1">
        <v>0</v>
      </c>
      <c r="U38" s="1">
        <v>19</v>
      </c>
      <c r="V38" s="1">
        <v>0</v>
      </c>
      <c r="W38" s="1">
        <v>19</v>
      </c>
    </row>
    <row r="39" spans="1:23" x14ac:dyDescent="0.2">
      <c r="A39" s="1" t="s">
        <v>20</v>
      </c>
      <c r="B39" s="1">
        <v>2223</v>
      </c>
      <c r="C39" s="1">
        <v>1748</v>
      </c>
      <c r="D39" s="1">
        <v>152</v>
      </c>
      <c r="E39" s="1">
        <v>0</v>
      </c>
      <c r="F39" s="1">
        <v>209</v>
      </c>
      <c r="G39" s="1">
        <v>19</v>
      </c>
      <c r="H39" s="1">
        <v>95</v>
      </c>
      <c r="I39" s="1" t="s">
        <v>20</v>
      </c>
      <c r="J39" s="1">
        <v>855</v>
      </c>
      <c r="K39" s="1">
        <v>665</v>
      </c>
      <c r="L39" s="1">
        <v>76</v>
      </c>
      <c r="M39" s="1">
        <v>0</v>
      </c>
      <c r="N39" s="1">
        <v>76</v>
      </c>
      <c r="O39" s="1">
        <v>0</v>
      </c>
      <c r="P39" s="1">
        <v>38</v>
      </c>
      <c r="Q39" s="1">
        <v>1368</v>
      </c>
      <c r="R39" s="1">
        <v>1083</v>
      </c>
      <c r="S39" s="1">
        <v>76</v>
      </c>
      <c r="T39" s="1">
        <v>0</v>
      </c>
      <c r="U39" s="1">
        <v>133</v>
      </c>
      <c r="V39" s="1">
        <v>19</v>
      </c>
      <c r="W39" s="1">
        <v>57</v>
      </c>
    </row>
    <row r="40" spans="1:23" x14ac:dyDescent="0.2">
      <c r="A40" s="1" t="s">
        <v>21</v>
      </c>
      <c r="B40" s="1">
        <v>6004</v>
      </c>
      <c r="C40" s="1">
        <v>3971</v>
      </c>
      <c r="D40" s="1">
        <v>779</v>
      </c>
      <c r="E40" s="1">
        <v>266</v>
      </c>
      <c r="F40" s="1">
        <v>665</v>
      </c>
      <c r="G40" s="1">
        <v>76</v>
      </c>
      <c r="H40" s="1">
        <v>247</v>
      </c>
      <c r="I40" s="1" t="s">
        <v>21</v>
      </c>
      <c r="J40" s="1">
        <v>2603</v>
      </c>
      <c r="K40" s="1">
        <v>1634</v>
      </c>
      <c r="L40" s="1">
        <v>456</v>
      </c>
      <c r="M40" s="1">
        <v>38</v>
      </c>
      <c r="N40" s="1">
        <v>361</v>
      </c>
      <c r="O40" s="1">
        <v>19</v>
      </c>
      <c r="P40" s="1">
        <v>95</v>
      </c>
      <c r="Q40" s="1">
        <v>3401</v>
      </c>
      <c r="R40" s="1">
        <v>2337</v>
      </c>
      <c r="S40" s="1">
        <v>323</v>
      </c>
      <c r="T40" s="1">
        <v>228</v>
      </c>
      <c r="U40" s="1">
        <v>304</v>
      </c>
      <c r="V40" s="1">
        <v>57</v>
      </c>
      <c r="W40" s="1">
        <v>152</v>
      </c>
    </row>
    <row r="41" spans="1:23" x14ac:dyDescent="0.2">
      <c r="A41" s="1" t="s">
        <v>22</v>
      </c>
      <c r="B41" s="1">
        <v>7125</v>
      </c>
      <c r="C41" s="1">
        <v>5092</v>
      </c>
      <c r="D41" s="1">
        <v>722</v>
      </c>
      <c r="E41" s="1">
        <v>342</v>
      </c>
      <c r="F41" s="1">
        <v>684</v>
      </c>
      <c r="G41" s="1">
        <v>57</v>
      </c>
      <c r="H41" s="1">
        <v>228</v>
      </c>
      <c r="I41" s="1" t="s">
        <v>22</v>
      </c>
      <c r="J41" s="1">
        <v>3534</v>
      </c>
      <c r="K41" s="1">
        <v>2622</v>
      </c>
      <c r="L41" s="1">
        <v>361</v>
      </c>
      <c r="M41" s="1">
        <v>152</v>
      </c>
      <c r="N41" s="1">
        <v>228</v>
      </c>
      <c r="O41" s="1">
        <v>38</v>
      </c>
      <c r="P41" s="1">
        <v>133</v>
      </c>
      <c r="Q41" s="1">
        <v>3591</v>
      </c>
      <c r="R41" s="1">
        <v>2470</v>
      </c>
      <c r="S41" s="1">
        <v>361</v>
      </c>
      <c r="T41" s="1">
        <v>190</v>
      </c>
      <c r="U41" s="1">
        <v>456</v>
      </c>
      <c r="V41" s="1">
        <v>19</v>
      </c>
      <c r="W41" s="1">
        <v>95</v>
      </c>
    </row>
    <row r="42" spans="1:23" x14ac:dyDescent="0.2">
      <c r="A42" s="1" t="s">
        <v>23</v>
      </c>
      <c r="B42" s="1">
        <v>6916</v>
      </c>
      <c r="C42" s="1">
        <v>4655</v>
      </c>
      <c r="D42" s="1">
        <v>798</v>
      </c>
      <c r="E42" s="1">
        <v>380</v>
      </c>
      <c r="F42" s="1">
        <v>646</v>
      </c>
      <c r="G42" s="1">
        <v>19</v>
      </c>
      <c r="H42" s="1">
        <v>418</v>
      </c>
      <c r="I42" s="1" t="s">
        <v>23</v>
      </c>
      <c r="J42" s="1">
        <v>3040</v>
      </c>
      <c r="K42" s="1">
        <v>1900</v>
      </c>
      <c r="L42" s="1">
        <v>494</v>
      </c>
      <c r="M42" s="1">
        <v>133</v>
      </c>
      <c r="N42" s="1">
        <v>285</v>
      </c>
      <c r="O42" s="1">
        <v>19</v>
      </c>
      <c r="P42" s="1">
        <v>209</v>
      </c>
      <c r="Q42" s="1">
        <v>3876</v>
      </c>
      <c r="R42" s="1">
        <v>2755</v>
      </c>
      <c r="S42" s="1">
        <v>304</v>
      </c>
      <c r="T42" s="1">
        <v>247</v>
      </c>
      <c r="U42" s="1">
        <v>361</v>
      </c>
      <c r="V42" s="1">
        <v>0</v>
      </c>
      <c r="W42" s="1">
        <v>209</v>
      </c>
    </row>
    <row r="43" spans="1:23" x14ac:dyDescent="0.2">
      <c r="A43" s="1" t="s">
        <v>24</v>
      </c>
      <c r="B43" s="1">
        <v>6897</v>
      </c>
      <c r="C43" s="1">
        <v>4693</v>
      </c>
      <c r="D43" s="1">
        <v>950</v>
      </c>
      <c r="E43" s="1">
        <v>266</v>
      </c>
      <c r="F43" s="1">
        <v>475</v>
      </c>
      <c r="G43" s="1">
        <v>57</v>
      </c>
      <c r="H43" s="1">
        <v>456</v>
      </c>
      <c r="I43" s="1" t="s">
        <v>24</v>
      </c>
      <c r="J43" s="1">
        <v>3325</v>
      </c>
      <c r="K43" s="1">
        <v>2204</v>
      </c>
      <c r="L43" s="1">
        <v>570</v>
      </c>
      <c r="M43" s="1">
        <v>152</v>
      </c>
      <c r="N43" s="1">
        <v>228</v>
      </c>
      <c r="O43" s="1">
        <v>0</v>
      </c>
      <c r="P43" s="1">
        <v>171</v>
      </c>
      <c r="Q43" s="1">
        <v>3572</v>
      </c>
      <c r="R43" s="1">
        <v>2489</v>
      </c>
      <c r="S43" s="1">
        <v>380</v>
      </c>
      <c r="T43" s="1">
        <v>114</v>
      </c>
      <c r="U43" s="1">
        <v>247</v>
      </c>
      <c r="V43" s="1">
        <v>57</v>
      </c>
      <c r="W43" s="1">
        <v>285</v>
      </c>
    </row>
    <row r="44" spans="1:23" x14ac:dyDescent="0.2">
      <c r="A44" s="1" t="s">
        <v>25</v>
      </c>
      <c r="B44" s="1">
        <v>5339</v>
      </c>
      <c r="C44" s="1">
        <v>4142</v>
      </c>
      <c r="D44" s="1">
        <v>513</v>
      </c>
      <c r="E44" s="1">
        <v>209</v>
      </c>
      <c r="F44" s="1">
        <v>266</v>
      </c>
      <c r="G44" s="1">
        <v>19</v>
      </c>
      <c r="H44" s="1">
        <v>190</v>
      </c>
      <c r="I44" s="1" t="s">
        <v>25</v>
      </c>
      <c r="J44" s="1">
        <v>2413</v>
      </c>
      <c r="K44" s="1">
        <v>1767</v>
      </c>
      <c r="L44" s="1">
        <v>342</v>
      </c>
      <c r="M44" s="1">
        <v>95</v>
      </c>
      <c r="N44" s="1">
        <v>152</v>
      </c>
      <c r="O44" s="1">
        <v>0</v>
      </c>
      <c r="P44" s="1">
        <v>57</v>
      </c>
      <c r="Q44" s="1">
        <v>2926</v>
      </c>
      <c r="R44" s="1">
        <v>2375</v>
      </c>
      <c r="S44" s="1">
        <v>171</v>
      </c>
      <c r="T44" s="1">
        <v>114</v>
      </c>
      <c r="U44" s="1">
        <v>114</v>
      </c>
      <c r="V44" s="1">
        <v>19</v>
      </c>
      <c r="W44" s="1">
        <v>133</v>
      </c>
    </row>
    <row r="45" spans="1:23" x14ac:dyDescent="0.2">
      <c r="A45" s="1" t="s">
        <v>26</v>
      </c>
      <c r="B45" s="1">
        <v>4731</v>
      </c>
      <c r="C45" s="1">
        <v>3762</v>
      </c>
      <c r="D45" s="1">
        <v>361</v>
      </c>
      <c r="E45" s="1">
        <v>152</v>
      </c>
      <c r="F45" s="1">
        <v>266</v>
      </c>
      <c r="G45" s="1">
        <v>0</v>
      </c>
      <c r="H45" s="1">
        <v>190</v>
      </c>
      <c r="I45" s="1" t="s">
        <v>26</v>
      </c>
      <c r="J45" s="1">
        <v>2660</v>
      </c>
      <c r="K45" s="1">
        <v>2071</v>
      </c>
      <c r="L45" s="1">
        <v>247</v>
      </c>
      <c r="M45" s="1">
        <v>57</v>
      </c>
      <c r="N45" s="1">
        <v>171</v>
      </c>
      <c r="O45" s="1">
        <v>0</v>
      </c>
      <c r="P45" s="1">
        <v>114</v>
      </c>
      <c r="Q45" s="1">
        <v>2071</v>
      </c>
      <c r="R45" s="1">
        <v>1691</v>
      </c>
      <c r="S45" s="1">
        <v>114</v>
      </c>
      <c r="T45" s="1">
        <v>95</v>
      </c>
      <c r="U45" s="1">
        <v>95</v>
      </c>
      <c r="V45" s="1">
        <v>0</v>
      </c>
      <c r="W45" s="1">
        <v>76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113373</v>
      </c>
      <c r="C6" s="1">
        <v>83828</v>
      </c>
      <c r="D6" s="1">
        <v>8227</v>
      </c>
      <c r="E6" s="1">
        <v>3268</v>
      </c>
      <c r="F6" s="1">
        <v>12882</v>
      </c>
      <c r="G6" s="1">
        <v>760</v>
      </c>
      <c r="H6" s="1">
        <v>4408</v>
      </c>
      <c r="I6" s="1" t="s">
        <v>97</v>
      </c>
      <c r="J6" s="1">
        <v>56810</v>
      </c>
      <c r="K6" s="1">
        <v>41781</v>
      </c>
      <c r="L6" s="1">
        <v>4826</v>
      </c>
      <c r="M6" s="1">
        <v>1406</v>
      </c>
      <c r="N6" s="1">
        <v>6498</v>
      </c>
      <c r="O6" s="1">
        <v>304</v>
      </c>
      <c r="P6" s="1">
        <v>1995</v>
      </c>
      <c r="Q6" s="1">
        <v>56563</v>
      </c>
      <c r="R6" s="1">
        <v>42047</v>
      </c>
      <c r="S6" s="1">
        <v>3401</v>
      </c>
      <c r="T6" s="1">
        <v>1862</v>
      </c>
      <c r="U6" s="1">
        <v>6384</v>
      </c>
      <c r="V6" s="1">
        <v>456</v>
      </c>
      <c r="W6" s="1">
        <v>2413</v>
      </c>
    </row>
    <row r="7" spans="1:23" x14ac:dyDescent="0.2">
      <c r="A7" s="1" t="s">
        <v>29</v>
      </c>
      <c r="B7" s="1">
        <v>12388</v>
      </c>
      <c r="C7" s="1">
        <v>8189</v>
      </c>
      <c r="D7" s="1">
        <v>760</v>
      </c>
      <c r="E7" s="1">
        <v>361</v>
      </c>
      <c r="F7" s="1">
        <v>2470</v>
      </c>
      <c r="G7" s="1">
        <v>190</v>
      </c>
      <c r="H7" s="1">
        <v>418</v>
      </c>
      <c r="I7" s="1" t="s">
        <v>29</v>
      </c>
      <c r="J7" s="1">
        <v>6251</v>
      </c>
      <c r="K7" s="1">
        <v>4085</v>
      </c>
      <c r="L7" s="1">
        <v>380</v>
      </c>
      <c r="M7" s="1">
        <v>190</v>
      </c>
      <c r="N7" s="1">
        <v>1311</v>
      </c>
      <c r="O7" s="1">
        <v>76</v>
      </c>
      <c r="P7" s="1">
        <v>209</v>
      </c>
      <c r="Q7" s="1">
        <v>6137</v>
      </c>
      <c r="R7" s="1">
        <v>4104</v>
      </c>
      <c r="S7" s="1">
        <v>380</v>
      </c>
      <c r="T7" s="1">
        <v>171</v>
      </c>
      <c r="U7" s="1">
        <v>1159</v>
      </c>
      <c r="V7" s="1">
        <v>114</v>
      </c>
      <c r="W7" s="1">
        <v>209</v>
      </c>
    </row>
    <row r="8" spans="1:23" x14ac:dyDescent="0.2">
      <c r="A8" s="1" t="s">
        <v>101</v>
      </c>
      <c r="B8" s="1">
        <v>11609</v>
      </c>
      <c r="C8" s="1">
        <v>8322</v>
      </c>
      <c r="D8" s="1">
        <v>608</v>
      </c>
      <c r="E8" s="1">
        <v>209</v>
      </c>
      <c r="F8" s="1">
        <v>2014</v>
      </c>
      <c r="G8" s="1">
        <v>133</v>
      </c>
      <c r="H8" s="1">
        <v>323</v>
      </c>
      <c r="I8" s="1" t="s">
        <v>101</v>
      </c>
      <c r="J8" s="1">
        <v>5833</v>
      </c>
      <c r="K8" s="1">
        <v>4123</v>
      </c>
      <c r="L8" s="1">
        <v>323</v>
      </c>
      <c r="M8" s="1">
        <v>114</v>
      </c>
      <c r="N8" s="1">
        <v>1083</v>
      </c>
      <c r="O8" s="1">
        <v>95</v>
      </c>
      <c r="P8" s="1">
        <v>95</v>
      </c>
      <c r="Q8" s="1">
        <v>5776</v>
      </c>
      <c r="R8" s="1">
        <v>4199</v>
      </c>
      <c r="S8" s="1">
        <v>285</v>
      </c>
      <c r="T8" s="1">
        <v>95</v>
      </c>
      <c r="U8" s="1">
        <v>931</v>
      </c>
      <c r="V8" s="1">
        <v>38</v>
      </c>
      <c r="W8" s="1">
        <v>228</v>
      </c>
    </row>
    <row r="9" spans="1:23" x14ac:dyDescent="0.2">
      <c r="A9" s="1" t="s">
        <v>102</v>
      </c>
      <c r="B9" s="1">
        <v>10526</v>
      </c>
      <c r="C9" s="1">
        <v>7828</v>
      </c>
      <c r="D9" s="1">
        <v>494</v>
      </c>
      <c r="E9" s="1">
        <v>209</v>
      </c>
      <c r="F9" s="1">
        <v>1539</v>
      </c>
      <c r="G9" s="1">
        <v>38</v>
      </c>
      <c r="H9" s="1">
        <v>418</v>
      </c>
      <c r="I9" s="1" t="s">
        <v>102</v>
      </c>
      <c r="J9" s="1">
        <v>5662</v>
      </c>
      <c r="K9" s="1">
        <v>4294</v>
      </c>
      <c r="L9" s="1">
        <v>228</v>
      </c>
      <c r="M9" s="1">
        <v>57</v>
      </c>
      <c r="N9" s="1">
        <v>855</v>
      </c>
      <c r="O9" s="1">
        <v>19</v>
      </c>
      <c r="P9" s="1">
        <v>209</v>
      </c>
      <c r="Q9" s="1">
        <v>4864</v>
      </c>
      <c r="R9" s="1">
        <v>3534</v>
      </c>
      <c r="S9" s="1">
        <v>266</v>
      </c>
      <c r="T9" s="1">
        <v>152</v>
      </c>
      <c r="U9" s="1">
        <v>684</v>
      </c>
      <c r="V9" s="1">
        <v>19</v>
      </c>
      <c r="W9" s="1">
        <v>209</v>
      </c>
    </row>
    <row r="10" spans="1:23" x14ac:dyDescent="0.2">
      <c r="A10" s="1" t="s">
        <v>19</v>
      </c>
      <c r="B10" s="1">
        <v>9880</v>
      </c>
      <c r="C10" s="1">
        <v>7752</v>
      </c>
      <c r="D10" s="1">
        <v>266</v>
      </c>
      <c r="E10" s="1">
        <v>171</v>
      </c>
      <c r="F10" s="1">
        <v>1273</v>
      </c>
      <c r="G10" s="1">
        <v>19</v>
      </c>
      <c r="H10" s="1">
        <v>399</v>
      </c>
      <c r="I10" s="1" t="s">
        <v>19</v>
      </c>
      <c r="J10" s="1">
        <v>5035</v>
      </c>
      <c r="K10" s="1">
        <v>4028</v>
      </c>
      <c r="L10" s="1">
        <v>152</v>
      </c>
      <c r="M10" s="1">
        <v>57</v>
      </c>
      <c r="N10" s="1">
        <v>627</v>
      </c>
      <c r="O10" s="1">
        <v>0</v>
      </c>
      <c r="P10" s="1">
        <v>171</v>
      </c>
      <c r="Q10" s="1">
        <v>4845</v>
      </c>
      <c r="R10" s="1">
        <v>3724</v>
      </c>
      <c r="S10" s="1">
        <v>114</v>
      </c>
      <c r="T10" s="1">
        <v>114</v>
      </c>
      <c r="U10" s="1">
        <v>646</v>
      </c>
      <c r="V10" s="1">
        <v>19</v>
      </c>
      <c r="W10" s="1">
        <v>228</v>
      </c>
    </row>
    <row r="11" spans="1:23" x14ac:dyDescent="0.2">
      <c r="A11" s="1" t="s">
        <v>20</v>
      </c>
      <c r="B11" s="1">
        <v>9006</v>
      </c>
      <c r="C11" s="1">
        <v>7068</v>
      </c>
      <c r="D11" s="1">
        <v>437</v>
      </c>
      <c r="E11" s="1">
        <v>114</v>
      </c>
      <c r="F11" s="1">
        <v>1083</v>
      </c>
      <c r="G11" s="1">
        <v>19</v>
      </c>
      <c r="H11" s="1">
        <v>285</v>
      </c>
      <c r="I11" s="1" t="s">
        <v>20</v>
      </c>
      <c r="J11" s="1">
        <v>4389</v>
      </c>
      <c r="K11" s="1">
        <v>3515</v>
      </c>
      <c r="L11" s="1">
        <v>152</v>
      </c>
      <c r="M11" s="1">
        <v>57</v>
      </c>
      <c r="N11" s="1">
        <v>513</v>
      </c>
      <c r="O11" s="1">
        <v>0</v>
      </c>
      <c r="P11" s="1">
        <v>152</v>
      </c>
      <c r="Q11" s="1">
        <v>4617</v>
      </c>
      <c r="R11" s="1">
        <v>3553</v>
      </c>
      <c r="S11" s="1">
        <v>285</v>
      </c>
      <c r="T11" s="1">
        <v>57</v>
      </c>
      <c r="U11" s="1">
        <v>570</v>
      </c>
      <c r="V11" s="1">
        <v>19</v>
      </c>
      <c r="W11" s="1">
        <v>133</v>
      </c>
    </row>
    <row r="12" spans="1:23" x14ac:dyDescent="0.2">
      <c r="A12" s="1" t="s">
        <v>21</v>
      </c>
      <c r="B12" s="1">
        <v>9823</v>
      </c>
      <c r="C12" s="1">
        <v>6764</v>
      </c>
      <c r="D12" s="1">
        <v>1083</v>
      </c>
      <c r="E12" s="1">
        <v>323</v>
      </c>
      <c r="F12" s="1">
        <v>1140</v>
      </c>
      <c r="G12" s="1">
        <v>133</v>
      </c>
      <c r="H12" s="1">
        <v>380</v>
      </c>
      <c r="I12" s="1" t="s">
        <v>21</v>
      </c>
      <c r="J12" s="1">
        <v>4617</v>
      </c>
      <c r="K12" s="1">
        <v>3192</v>
      </c>
      <c r="L12" s="1">
        <v>627</v>
      </c>
      <c r="M12" s="1">
        <v>57</v>
      </c>
      <c r="N12" s="1">
        <v>570</v>
      </c>
      <c r="O12" s="1">
        <v>38</v>
      </c>
      <c r="P12" s="1">
        <v>133</v>
      </c>
      <c r="Q12" s="1">
        <v>5206</v>
      </c>
      <c r="R12" s="1">
        <v>3572</v>
      </c>
      <c r="S12" s="1">
        <v>456</v>
      </c>
      <c r="T12" s="1">
        <v>266</v>
      </c>
      <c r="U12" s="1">
        <v>570</v>
      </c>
      <c r="V12" s="1">
        <v>95</v>
      </c>
      <c r="W12" s="1">
        <v>247</v>
      </c>
    </row>
    <row r="13" spans="1:23" x14ac:dyDescent="0.2">
      <c r="A13" s="1" t="s">
        <v>22</v>
      </c>
      <c r="B13" s="1">
        <v>9462</v>
      </c>
      <c r="C13" s="1">
        <v>6840</v>
      </c>
      <c r="D13" s="1">
        <v>874</v>
      </c>
      <c r="E13" s="1">
        <v>418</v>
      </c>
      <c r="F13" s="1">
        <v>912</v>
      </c>
      <c r="G13" s="1">
        <v>95</v>
      </c>
      <c r="H13" s="1">
        <v>323</v>
      </c>
      <c r="I13" s="1" t="s">
        <v>22</v>
      </c>
      <c r="J13" s="1">
        <v>4807</v>
      </c>
      <c r="K13" s="1">
        <v>3553</v>
      </c>
      <c r="L13" s="1">
        <v>475</v>
      </c>
      <c r="M13" s="1">
        <v>190</v>
      </c>
      <c r="N13" s="1">
        <v>342</v>
      </c>
      <c r="O13" s="1">
        <v>57</v>
      </c>
      <c r="P13" s="1">
        <v>190</v>
      </c>
      <c r="Q13" s="1">
        <v>4655</v>
      </c>
      <c r="R13" s="1">
        <v>3287</v>
      </c>
      <c r="S13" s="1">
        <v>399</v>
      </c>
      <c r="T13" s="1">
        <v>228</v>
      </c>
      <c r="U13" s="1">
        <v>570</v>
      </c>
      <c r="V13" s="1">
        <v>38</v>
      </c>
      <c r="W13" s="1">
        <v>133</v>
      </c>
    </row>
    <row r="14" spans="1:23" x14ac:dyDescent="0.2">
      <c r="A14" s="1" t="s">
        <v>23</v>
      </c>
      <c r="B14" s="1">
        <v>8018</v>
      </c>
      <c r="C14" s="1">
        <v>5434</v>
      </c>
      <c r="D14" s="1">
        <v>969</v>
      </c>
      <c r="E14" s="1">
        <v>399</v>
      </c>
      <c r="F14" s="1">
        <v>779</v>
      </c>
      <c r="G14" s="1">
        <v>19</v>
      </c>
      <c r="H14" s="1">
        <v>418</v>
      </c>
      <c r="I14" s="1" t="s">
        <v>23</v>
      </c>
      <c r="J14" s="1">
        <v>3838</v>
      </c>
      <c r="K14" s="1">
        <v>2470</v>
      </c>
      <c r="L14" s="1">
        <v>665</v>
      </c>
      <c r="M14" s="1">
        <v>152</v>
      </c>
      <c r="N14" s="1">
        <v>323</v>
      </c>
      <c r="O14" s="1">
        <v>19</v>
      </c>
      <c r="P14" s="1">
        <v>209</v>
      </c>
      <c r="Q14" s="1">
        <v>4180</v>
      </c>
      <c r="R14" s="1">
        <v>2964</v>
      </c>
      <c r="S14" s="1">
        <v>304</v>
      </c>
      <c r="T14" s="1">
        <v>247</v>
      </c>
      <c r="U14" s="1">
        <v>456</v>
      </c>
      <c r="V14" s="1">
        <v>0</v>
      </c>
      <c r="W14" s="1">
        <v>209</v>
      </c>
    </row>
    <row r="15" spans="1:23" x14ac:dyDescent="0.2">
      <c r="A15" s="1" t="s">
        <v>24</v>
      </c>
      <c r="B15" s="1">
        <v>7562</v>
      </c>
      <c r="C15" s="1">
        <v>5149</v>
      </c>
      <c r="D15" s="1">
        <v>988</v>
      </c>
      <c r="E15" s="1">
        <v>285</v>
      </c>
      <c r="F15" s="1">
        <v>589</v>
      </c>
      <c r="G15" s="1">
        <v>57</v>
      </c>
      <c r="H15" s="1">
        <v>494</v>
      </c>
      <c r="I15" s="1" t="s">
        <v>24</v>
      </c>
      <c r="J15" s="1">
        <v>3686</v>
      </c>
      <c r="K15" s="1">
        <v>2432</v>
      </c>
      <c r="L15" s="1">
        <v>608</v>
      </c>
      <c r="M15" s="1">
        <v>152</v>
      </c>
      <c r="N15" s="1">
        <v>285</v>
      </c>
      <c r="O15" s="1">
        <v>0</v>
      </c>
      <c r="P15" s="1">
        <v>209</v>
      </c>
      <c r="Q15" s="1">
        <v>3876</v>
      </c>
      <c r="R15" s="1">
        <v>2717</v>
      </c>
      <c r="S15" s="1">
        <v>380</v>
      </c>
      <c r="T15" s="1">
        <v>133</v>
      </c>
      <c r="U15" s="1">
        <v>304</v>
      </c>
      <c r="V15" s="1">
        <v>57</v>
      </c>
      <c r="W15" s="1">
        <v>285</v>
      </c>
    </row>
    <row r="16" spans="1:23" x14ac:dyDescent="0.2">
      <c r="A16" s="1" t="s">
        <v>25</v>
      </c>
      <c r="B16" s="1">
        <v>5681</v>
      </c>
      <c r="C16" s="1">
        <v>4370</v>
      </c>
      <c r="D16" s="1">
        <v>532</v>
      </c>
      <c r="E16" s="1">
        <v>266</v>
      </c>
      <c r="F16" s="1">
        <v>285</v>
      </c>
      <c r="G16" s="1">
        <v>19</v>
      </c>
      <c r="H16" s="1">
        <v>209</v>
      </c>
      <c r="I16" s="1" t="s">
        <v>25</v>
      </c>
      <c r="J16" s="1">
        <v>2584</v>
      </c>
      <c r="K16" s="1">
        <v>1881</v>
      </c>
      <c r="L16" s="1">
        <v>342</v>
      </c>
      <c r="M16" s="1">
        <v>133</v>
      </c>
      <c r="N16" s="1">
        <v>152</v>
      </c>
      <c r="O16" s="1">
        <v>0</v>
      </c>
      <c r="P16" s="1">
        <v>76</v>
      </c>
      <c r="Q16" s="1">
        <v>3097</v>
      </c>
      <c r="R16" s="1">
        <v>2489</v>
      </c>
      <c r="S16" s="1">
        <v>190</v>
      </c>
      <c r="T16" s="1">
        <v>133</v>
      </c>
      <c r="U16" s="1">
        <v>133</v>
      </c>
      <c r="V16" s="1">
        <v>19</v>
      </c>
      <c r="W16" s="1">
        <v>133</v>
      </c>
    </row>
    <row r="17" spans="1:23" x14ac:dyDescent="0.2">
      <c r="A17" s="1" t="s">
        <v>26</v>
      </c>
      <c r="B17" s="1">
        <v>4845</v>
      </c>
      <c r="C17" s="1">
        <v>3876</v>
      </c>
      <c r="D17" s="1">
        <v>361</v>
      </c>
      <c r="E17" s="1">
        <v>152</v>
      </c>
      <c r="F17" s="1">
        <v>266</v>
      </c>
      <c r="G17" s="1">
        <v>0</v>
      </c>
      <c r="H17" s="1">
        <v>190</v>
      </c>
      <c r="I17" s="1" t="s">
        <v>26</v>
      </c>
      <c r="J17" s="1">
        <v>2717</v>
      </c>
      <c r="K17" s="1">
        <v>2128</v>
      </c>
      <c r="L17" s="1">
        <v>247</v>
      </c>
      <c r="M17" s="1">
        <v>57</v>
      </c>
      <c r="N17" s="1">
        <v>171</v>
      </c>
      <c r="O17" s="1">
        <v>0</v>
      </c>
      <c r="P17" s="1">
        <v>114</v>
      </c>
      <c r="Q17" s="1">
        <v>2128</v>
      </c>
      <c r="R17" s="1">
        <v>1748</v>
      </c>
      <c r="S17" s="1">
        <v>114</v>
      </c>
      <c r="T17" s="1">
        <v>95</v>
      </c>
      <c r="U17" s="1">
        <v>95</v>
      </c>
      <c r="V17" s="1">
        <v>0</v>
      </c>
      <c r="W17" s="1">
        <v>76</v>
      </c>
    </row>
    <row r="18" spans="1:23" x14ac:dyDescent="0.2">
      <c r="A18" s="1" t="s">
        <v>30</v>
      </c>
      <c r="B18" s="1">
        <v>4123</v>
      </c>
      <c r="C18" s="1">
        <v>3401</v>
      </c>
      <c r="D18" s="1">
        <v>266</v>
      </c>
      <c r="E18" s="1">
        <v>133</v>
      </c>
      <c r="F18" s="1">
        <v>152</v>
      </c>
      <c r="G18" s="1">
        <v>19</v>
      </c>
      <c r="H18" s="1">
        <v>152</v>
      </c>
      <c r="I18" s="1" t="s">
        <v>30</v>
      </c>
      <c r="J18" s="1">
        <v>1900</v>
      </c>
      <c r="K18" s="1">
        <v>1539</v>
      </c>
      <c r="L18" s="1">
        <v>228</v>
      </c>
      <c r="M18" s="1">
        <v>57</v>
      </c>
      <c r="N18" s="1">
        <v>57</v>
      </c>
      <c r="O18" s="1">
        <v>0</v>
      </c>
      <c r="P18" s="1">
        <v>19</v>
      </c>
      <c r="Q18" s="1">
        <v>2223</v>
      </c>
      <c r="R18" s="1">
        <v>1862</v>
      </c>
      <c r="S18" s="1">
        <v>38</v>
      </c>
      <c r="T18" s="1">
        <v>76</v>
      </c>
      <c r="U18" s="1">
        <v>95</v>
      </c>
      <c r="V18" s="1">
        <v>19</v>
      </c>
      <c r="W18" s="1">
        <v>133</v>
      </c>
    </row>
    <row r="19" spans="1:23" x14ac:dyDescent="0.2">
      <c r="A19" s="1" t="s">
        <v>31</v>
      </c>
      <c r="B19" s="1">
        <v>3686</v>
      </c>
      <c r="C19" s="1">
        <v>2964</v>
      </c>
      <c r="D19" s="1">
        <v>266</v>
      </c>
      <c r="E19" s="1">
        <v>152</v>
      </c>
      <c r="F19" s="1">
        <v>152</v>
      </c>
      <c r="G19" s="1">
        <v>19</v>
      </c>
      <c r="H19" s="1">
        <v>133</v>
      </c>
      <c r="I19" s="1" t="s">
        <v>31</v>
      </c>
      <c r="J19" s="1">
        <v>1881</v>
      </c>
      <c r="K19" s="1">
        <v>1444</v>
      </c>
      <c r="L19" s="1">
        <v>209</v>
      </c>
      <c r="M19" s="1">
        <v>95</v>
      </c>
      <c r="N19" s="1">
        <v>76</v>
      </c>
      <c r="O19" s="1">
        <v>0</v>
      </c>
      <c r="P19" s="1">
        <v>57</v>
      </c>
      <c r="Q19" s="1">
        <v>1805</v>
      </c>
      <c r="R19" s="1">
        <v>1520</v>
      </c>
      <c r="S19" s="1">
        <v>57</v>
      </c>
      <c r="T19" s="1">
        <v>57</v>
      </c>
      <c r="U19" s="1">
        <v>76</v>
      </c>
      <c r="V19" s="1">
        <v>19</v>
      </c>
      <c r="W19" s="1">
        <v>76</v>
      </c>
    </row>
    <row r="20" spans="1:23" x14ac:dyDescent="0.2">
      <c r="A20" s="1" t="s">
        <v>32</v>
      </c>
      <c r="B20" s="1">
        <v>3420</v>
      </c>
      <c r="C20" s="1">
        <v>2945</v>
      </c>
      <c r="D20" s="1">
        <v>228</v>
      </c>
      <c r="E20" s="1">
        <v>38</v>
      </c>
      <c r="F20" s="1">
        <v>76</v>
      </c>
      <c r="G20" s="1">
        <v>0</v>
      </c>
      <c r="H20" s="1">
        <v>133</v>
      </c>
      <c r="I20" s="1" t="s">
        <v>32</v>
      </c>
      <c r="J20" s="1">
        <v>1957</v>
      </c>
      <c r="K20" s="1">
        <v>1691</v>
      </c>
      <c r="L20" s="1">
        <v>114</v>
      </c>
      <c r="M20" s="1">
        <v>19</v>
      </c>
      <c r="N20" s="1">
        <v>57</v>
      </c>
      <c r="O20" s="1">
        <v>0</v>
      </c>
      <c r="P20" s="1">
        <v>76</v>
      </c>
      <c r="Q20" s="1">
        <v>1463</v>
      </c>
      <c r="R20" s="1">
        <v>1254</v>
      </c>
      <c r="S20" s="1">
        <v>114</v>
      </c>
      <c r="T20" s="1">
        <v>19</v>
      </c>
      <c r="U20" s="1">
        <v>19</v>
      </c>
      <c r="V20" s="1">
        <v>0</v>
      </c>
      <c r="W20" s="1">
        <v>57</v>
      </c>
    </row>
    <row r="21" spans="1:23" x14ac:dyDescent="0.2">
      <c r="A21" s="1" t="s">
        <v>33</v>
      </c>
      <c r="B21" s="1">
        <v>1957</v>
      </c>
      <c r="C21" s="1">
        <v>1691</v>
      </c>
      <c r="D21" s="1">
        <v>57</v>
      </c>
      <c r="E21" s="1">
        <v>19</v>
      </c>
      <c r="F21" s="1">
        <v>76</v>
      </c>
      <c r="G21" s="1">
        <v>0</v>
      </c>
      <c r="H21" s="1">
        <v>114</v>
      </c>
      <c r="I21" s="1" t="s">
        <v>33</v>
      </c>
      <c r="J21" s="1">
        <v>931</v>
      </c>
      <c r="K21" s="1">
        <v>760</v>
      </c>
      <c r="L21" s="1">
        <v>57</v>
      </c>
      <c r="M21" s="1">
        <v>0</v>
      </c>
      <c r="N21" s="1">
        <v>57</v>
      </c>
      <c r="O21" s="1">
        <v>0</v>
      </c>
      <c r="P21" s="1">
        <v>57</v>
      </c>
      <c r="Q21" s="1">
        <v>1026</v>
      </c>
      <c r="R21" s="1">
        <v>931</v>
      </c>
      <c r="S21" s="1">
        <v>0</v>
      </c>
      <c r="T21" s="1">
        <v>19</v>
      </c>
      <c r="U21" s="1">
        <v>19</v>
      </c>
      <c r="V21" s="1">
        <v>0</v>
      </c>
      <c r="W21" s="1">
        <v>57</v>
      </c>
    </row>
    <row r="22" spans="1:23" x14ac:dyDescent="0.2">
      <c r="A22" s="1" t="s">
        <v>34</v>
      </c>
      <c r="B22" s="1">
        <v>1387</v>
      </c>
      <c r="C22" s="1">
        <v>1235</v>
      </c>
      <c r="D22" s="1">
        <v>38</v>
      </c>
      <c r="E22" s="1">
        <v>19</v>
      </c>
      <c r="F22" s="1">
        <v>76</v>
      </c>
      <c r="G22" s="1">
        <v>0</v>
      </c>
      <c r="H22" s="1">
        <v>19</v>
      </c>
      <c r="I22" s="1" t="s">
        <v>34</v>
      </c>
      <c r="J22" s="1">
        <v>722</v>
      </c>
      <c r="K22" s="1">
        <v>646</v>
      </c>
      <c r="L22" s="1">
        <v>19</v>
      </c>
      <c r="M22" s="1">
        <v>19</v>
      </c>
      <c r="N22" s="1">
        <v>19</v>
      </c>
      <c r="O22" s="1">
        <v>0</v>
      </c>
      <c r="P22" s="1">
        <v>19</v>
      </c>
      <c r="Q22" s="1">
        <v>665</v>
      </c>
      <c r="R22" s="1">
        <v>589</v>
      </c>
      <c r="S22" s="1">
        <v>19</v>
      </c>
      <c r="T22" s="1">
        <v>0</v>
      </c>
      <c r="U22" s="1">
        <v>57</v>
      </c>
      <c r="V22" s="1">
        <v>0</v>
      </c>
      <c r="W22" s="1">
        <v>0</v>
      </c>
    </row>
    <row r="23" spans="1:23" s="6" customFormat="1" x14ac:dyDescent="0.2">
      <c r="A23" s="6" t="s">
        <v>35</v>
      </c>
      <c r="B23" s="6">
        <v>26.7</v>
      </c>
      <c r="C23" s="6">
        <v>27</v>
      </c>
      <c r="D23" s="6">
        <v>32.700000000000003</v>
      </c>
      <c r="E23" s="6">
        <v>33</v>
      </c>
      <c r="F23" s="6">
        <v>16.600000000000001</v>
      </c>
      <c r="G23" s="6">
        <v>20</v>
      </c>
      <c r="H23" s="6">
        <v>29.8</v>
      </c>
      <c r="I23" s="6" t="s">
        <v>35</v>
      </c>
      <c r="J23" s="6">
        <v>26.3</v>
      </c>
      <c r="K23" s="6">
        <v>26.3</v>
      </c>
      <c r="L23" s="6">
        <v>35.6</v>
      </c>
      <c r="M23" s="6">
        <v>34.5</v>
      </c>
      <c r="N23" s="6">
        <v>15</v>
      </c>
      <c r="O23" s="6">
        <v>9</v>
      </c>
      <c r="P23" s="6">
        <v>30.8</v>
      </c>
      <c r="Q23" s="6">
        <v>27</v>
      </c>
      <c r="R23" s="6">
        <v>27.7</v>
      </c>
      <c r="S23" s="6">
        <v>29.1</v>
      </c>
      <c r="T23" s="6">
        <v>31.7</v>
      </c>
      <c r="U23" s="6">
        <v>18.2</v>
      </c>
      <c r="V23" s="6">
        <v>26</v>
      </c>
      <c r="W23" s="6">
        <v>29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113392</v>
      </c>
      <c r="C27" s="1">
        <v>83828</v>
      </c>
      <c r="D27" s="1">
        <v>8227</v>
      </c>
      <c r="E27" s="1">
        <v>3268</v>
      </c>
      <c r="F27" s="1">
        <v>12882</v>
      </c>
      <c r="G27" s="1">
        <v>760</v>
      </c>
      <c r="H27" s="1">
        <v>4427</v>
      </c>
      <c r="I27" s="1" t="s">
        <v>97</v>
      </c>
      <c r="J27" s="1">
        <v>56829</v>
      </c>
      <c r="K27" s="1">
        <v>41781</v>
      </c>
      <c r="L27" s="1">
        <v>4826</v>
      </c>
      <c r="M27" s="1">
        <v>1406</v>
      </c>
      <c r="N27" s="1">
        <v>6498</v>
      </c>
      <c r="O27" s="1">
        <v>304</v>
      </c>
      <c r="P27" s="1">
        <v>2014</v>
      </c>
      <c r="Q27" s="1">
        <v>56563</v>
      </c>
      <c r="R27" s="1">
        <v>42047</v>
      </c>
      <c r="S27" s="1">
        <v>3401</v>
      </c>
      <c r="T27" s="1">
        <v>1862</v>
      </c>
      <c r="U27" s="1">
        <v>6384</v>
      </c>
      <c r="V27" s="1">
        <v>456</v>
      </c>
      <c r="W27" s="1">
        <v>2413</v>
      </c>
    </row>
    <row r="28" spans="1:23" x14ac:dyDescent="0.2">
      <c r="A28" s="1" t="s">
        <v>37</v>
      </c>
      <c r="B28" s="1">
        <v>63764</v>
      </c>
      <c r="C28" s="1">
        <v>55404</v>
      </c>
      <c r="D28" s="1">
        <v>893</v>
      </c>
      <c r="E28" s="1">
        <v>399</v>
      </c>
      <c r="F28" s="1">
        <v>5909</v>
      </c>
      <c r="G28" s="1">
        <v>342</v>
      </c>
      <c r="H28" s="1">
        <v>817</v>
      </c>
      <c r="I28" s="1" t="s">
        <v>37</v>
      </c>
      <c r="J28" s="1">
        <v>31312</v>
      </c>
      <c r="K28" s="1">
        <v>26999</v>
      </c>
      <c r="L28" s="1">
        <v>532</v>
      </c>
      <c r="M28" s="1">
        <v>209</v>
      </c>
      <c r="N28" s="1">
        <v>3040</v>
      </c>
      <c r="O28" s="1">
        <v>95</v>
      </c>
      <c r="P28" s="1">
        <v>437</v>
      </c>
      <c r="Q28" s="1">
        <v>32452</v>
      </c>
      <c r="R28" s="1">
        <v>28405</v>
      </c>
      <c r="S28" s="1">
        <v>361</v>
      </c>
      <c r="T28" s="1">
        <v>190</v>
      </c>
      <c r="U28" s="1">
        <v>2869</v>
      </c>
      <c r="V28" s="1">
        <v>247</v>
      </c>
      <c r="W28" s="1">
        <v>380</v>
      </c>
    </row>
    <row r="29" spans="1:23" x14ac:dyDescent="0.2">
      <c r="A29" s="1" t="s">
        <v>38</v>
      </c>
      <c r="B29" s="1">
        <v>24320</v>
      </c>
      <c r="C29" s="1">
        <v>23902</v>
      </c>
      <c r="D29" s="1">
        <v>95</v>
      </c>
      <c r="E29" s="1">
        <v>0</v>
      </c>
      <c r="F29" s="1">
        <v>323</v>
      </c>
      <c r="G29" s="1">
        <v>0</v>
      </c>
      <c r="H29" s="1">
        <v>0</v>
      </c>
      <c r="I29" s="1" t="s">
        <v>38</v>
      </c>
      <c r="J29" s="1">
        <v>12635</v>
      </c>
      <c r="K29" s="1">
        <v>12464</v>
      </c>
      <c r="L29" s="1">
        <v>57</v>
      </c>
      <c r="M29" s="1">
        <v>0</v>
      </c>
      <c r="N29" s="1">
        <v>114</v>
      </c>
      <c r="O29" s="1">
        <v>0</v>
      </c>
      <c r="P29" s="1">
        <v>0</v>
      </c>
      <c r="Q29" s="1">
        <v>11685</v>
      </c>
      <c r="R29" s="1">
        <v>11438</v>
      </c>
      <c r="S29" s="1">
        <v>38</v>
      </c>
      <c r="T29" s="1">
        <v>0</v>
      </c>
      <c r="U29" s="1">
        <v>209</v>
      </c>
      <c r="V29" s="1">
        <v>0</v>
      </c>
      <c r="W29" s="1">
        <v>0</v>
      </c>
    </row>
    <row r="30" spans="1:23" x14ac:dyDescent="0.2">
      <c r="A30" s="1" t="s">
        <v>39</v>
      </c>
      <c r="B30" s="1">
        <v>11400</v>
      </c>
      <c r="C30" s="1">
        <v>2888</v>
      </c>
      <c r="D30" s="1">
        <v>6783</v>
      </c>
      <c r="E30" s="1">
        <v>76</v>
      </c>
      <c r="F30" s="1">
        <v>1444</v>
      </c>
      <c r="G30" s="1">
        <v>0</v>
      </c>
      <c r="H30" s="1">
        <v>209</v>
      </c>
      <c r="I30" s="1" t="s">
        <v>39</v>
      </c>
      <c r="J30" s="1">
        <v>6612</v>
      </c>
      <c r="K30" s="1">
        <v>1558</v>
      </c>
      <c r="L30" s="1">
        <v>4085</v>
      </c>
      <c r="M30" s="1">
        <v>19</v>
      </c>
      <c r="N30" s="1">
        <v>817</v>
      </c>
      <c r="O30" s="1">
        <v>0</v>
      </c>
      <c r="P30" s="1">
        <v>133</v>
      </c>
      <c r="Q30" s="1">
        <v>4788</v>
      </c>
      <c r="R30" s="1">
        <v>1330</v>
      </c>
      <c r="S30" s="1">
        <v>2698</v>
      </c>
      <c r="T30" s="1">
        <v>57</v>
      </c>
      <c r="U30" s="1">
        <v>627</v>
      </c>
      <c r="V30" s="1">
        <v>0</v>
      </c>
      <c r="W30" s="1">
        <v>76</v>
      </c>
    </row>
    <row r="31" spans="1:23" x14ac:dyDescent="0.2">
      <c r="A31" s="1" t="s">
        <v>40</v>
      </c>
      <c r="B31" s="1">
        <v>3154</v>
      </c>
      <c r="C31" s="1">
        <v>19</v>
      </c>
      <c r="D31" s="1">
        <v>76</v>
      </c>
      <c r="E31" s="1">
        <v>0</v>
      </c>
      <c r="F31" s="1">
        <v>2223</v>
      </c>
      <c r="G31" s="1">
        <v>285</v>
      </c>
      <c r="H31" s="1">
        <v>551</v>
      </c>
      <c r="I31" s="1" t="s">
        <v>40</v>
      </c>
      <c r="J31" s="1">
        <v>1425</v>
      </c>
      <c r="K31" s="1">
        <v>0</v>
      </c>
      <c r="L31" s="1">
        <v>19</v>
      </c>
      <c r="M31" s="1">
        <v>0</v>
      </c>
      <c r="N31" s="1">
        <v>988</v>
      </c>
      <c r="O31" s="1">
        <v>152</v>
      </c>
      <c r="P31" s="1">
        <v>266</v>
      </c>
      <c r="Q31" s="1">
        <v>1729</v>
      </c>
      <c r="R31" s="1">
        <v>19</v>
      </c>
      <c r="S31" s="1">
        <v>57</v>
      </c>
      <c r="T31" s="1">
        <v>0</v>
      </c>
      <c r="U31" s="1">
        <v>1235</v>
      </c>
      <c r="V31" s="1">
        <v>133</v>
      </c>
      <c r="W31" s="1">
        <v>285</v>
      </c>
    </row>
    <row r="32" spans="1:23" x14ac:dyDescent="0.2">
      <c r="A32" s="1" t="s">
        <v>41</v>
      </c>
      <c r="B32" s="1">
        <v>513</v>
      </c>
      <c r="C32" s="1">
        <v>0</v>
      </c>
      <c r="D32" s="1">
        <v>0</v>
      </c>
      <c r="E32" s="1">
        <v>0</v>
      </c>
      <c r="F32" s="1">
        <v>0</v>
      </c>
      <c r="G32" s="1">
        <v>57</v>
      </c>
      <c r="H32" s="1">
        <v>456</v>
      </c>
      <c r="I32" s="1" t="s">
        <v>41</v>
      </c>
      <c r="J32" s="1">
        <v>304</v>
      </c>
      <c r="K32" s="1">
        <v>0</v>
      </c>
      <c r="L32" s="1">
        <v>0</v>
      </c>
      <c r="M32" s="1">
        <v>0</v>
      </c>
      <c r="N32" s="1">
        <v>0</v>
      </c>
      <c r="O32" s="1">
        <v>38</v>
      </c>
      <c r="P32" s="1">
        <v>266</v>
      </c>
      <c r="Q32" s="1">
        <v>209</v>
      </c>
      <c r="R32" s="1">
        <v>0</v>
      </c>
      <c r="S32" s="1">
        <v>0</v>
      </c>
      <c r="T32" s="1">
        <v>0</v>
      </c>
      <c r="U32" s="1">
        <v>0</v>
      </c>
      <c r="V32" s="1">
        <v>19</v>
      </c>
      <c r="W32" s="1">
        <v>190</v>
      </c>
    </row>
    <row r="33" spans="1:23" x14ac:dyDescent="0.2">
      <c r="A33" s="1" t="s">
        <v>42</v>
      </c>
      <c r="B33" s="1">
        <v>912</v>
      </c>
      <c r="C33" s="1">
        <v>0</v>
      </c>
      <c r="D33" s="1">
        <v>0</v>
      </c>
      <c r="E33" s="1">
        <v>0</v>
      </c>
      <c r="F33" s="1">
        <v>190</v>
      </c>
      <c r="G33" s="1">
        <v>38</v>
      </c>
      <c r="H33" s="1">
        <v>684</v>
      </c>
      <c r="I33" s="1" t="s">
        <v>42</v>
      </c>
      <c r="J33" s="1">
        <v>380</v>
      </c>
      <c r="K33" s="1">
        <v>0</v>
      </c>
      <c r="L33" s="1">
        <v>0</v>
      </c>
      <c r="M33" s="1">
        <v>0</v>
      </c>
      <c r="N33" s="1">
        <v>76</v>
      </c>
      <c r="O33" s="1">
        <v>19</v>
      </c>
      <c r="P33" s="1">
        <v>285</v>
      </c>
      <c r="Q33" s="1">
        <v>532</v>
      </c>
      <c r="R33" s="1">
        <v>0</v>
      </c>
      <c r="S33" s="1">
        <v>0</v>
      </c>
      <c r="T33" s="1">
        <v>0</v>
      </c>
      <c r="U33" s="1">
        <v>114</v>
      </c>
      <c r="V33" s="1">
        <v>19</v>
      </c>
      <c r="W33" s="1">
        <v>399</v>
      </c>
    </row>
    <row r="34" spans="1:23" x14ac:dyDescent="0.2">
      <c r="A34" s="1" t="s">
        <v>43</v>
      </c>
      <c r="B34" s="1">
        <v>1463</v>
      </c>
      <c r="C34" s="1">
        <v>1178</v>
      </c>
      <c r="D34" s="1">
        <v>19</v>
      </c>
      <c r="E34" s="1">
        <v>0</v>
      </c>
      <c r="F34" s="1">
        <v>209</v>
      </c>
      <c r="G34" s="1">
        <v>38</v>
      </c>
      <c r="H34" s="1">
        <v>19</v>
      </c>
      <c r="I34" s="1" t="s">
        <v>43</v>
      </c>
      <c r="J34" s="1">
        <v>665</v>
      </c>
      <c r="K34" s="1">
        <v>570</v>
      </c>
      <c r="L34" s="1">
        <v>0</v>
      </c>
      <c r="M34" s="1">
        <v>0</v>
      </c>
      <c r="N34" s="1">
        <v>95</v>
      </c>
      <c r="O34" s="1">
        <v>0</v>
      </c>
      <c r="P34" s="1">
        <v>0</v>
      </c>
      <c r="Q34" s="1">
        <v>798</v>
      </c>
      <c r="R34" s="1">
        <v>608</v>
      </c>
      <c r="S34" s="1">
        <v>19</v>
      </c>
      <c r="T34" s="1">
        <v>0</v>
      </c>
      <c r="U34" s="1">
        <v>114</v>
      </c>
      <c r="V34" s="1">
        <v>38</v>
      </c>
      <c r="W34" s="1">
        <v>19</v>
      </c>
    </row>
    <row r="35" spans="1:23" x14ac:dyDescent="0.2">
      <c r="A35" s="1" t="s">
        <v>44</v>
      </c>
      <c r="B35" s="1">
        <v>1653</v>
      </c>
      <c r="C35" s="1">
        <v>133</v>
      </c>
      <c r="D35" s="1">
        <v>57</v>
      </c>
      <c r="E35" s="1">
        <v>0</v>
      </c>
      <c r="F35" s="1">
        <v>95</v>
      </c>
      <c r="G35" s="1">
        <v>0</v>
      </c>
      <c r="H35" s="1">
        <v>1368</v>
      </c>
      <c r="I35" s="1" t="s">
        <v>44</v>
      </c>
      <c r="J35" s="1">
        <v>608</v>
      </c>
      <c r="K35" s="1">
        <v>19</v>
      </c>
      <c r="L35" s="1">
        <v>57</v>
      </c>
      <c r="M35" s="1">
        <v>0</v>
      </c>
      <c r="N35" s="1">
        <v>38</v>
      </c>
      <c r="O35" s="1">
        <v>0</v>
      </c>
      <c r="P35" s="1">
        <v>494</v>
      </c>
      <c r="Q35" s="1">
        <v>1045</v>
      </c>
      <c r="R35" s="1">
        <v>114</v>
      </c>
      <c r="S35" s="1">
        <v>0</v>
      </c>
      <c r="T35" s="1">
        <v>0</v>
      </c>
      <c r="U35" s="1">
        <v>57</v>
      </c>
      <c r="V35" s="1">
        <v>0</v>
      </c>
      <c r="W35" s="1">
        <v>874</v>
      </c>
    </row>
    <row r="36" spans="1:23" x14ac:dyDescent="0.2">
      <c r="A36" s="1" t="s">
        <v>45</v>
      </c>
      <c r="B36" s="1">
        <v>475</v>
      </c>
      <c r="C36" s="1">
        <v>0</v>
      </c>
      <c r="D36" s="1">
        <v>0</v>
      </c>
      <c r="E36" s="1">
        <v>0</v>
      </c>
      <c r="F36" s="1">
        <v>475</v>
      </c>
      <c r="G36" s="1">
        <v>0</v>
      </c>
      <c r="H36" s="1">
        <v>0</v>
      </c>
      <c r="I36" s="1" t="s">
        <v>45</v>
      </c>
      <c r="J36" s="1">
        <v>266</v>
      </c>
      <c r="K36" s="1">
        <v>0</v>
      </c>
      <c r="L36" s="1">
        <v>0</v>
      </c>
      <c r="M36" s="1">
        <v>0</v>
      </c>
      <c r="N36" s="1">
        <v>266</v>
      </c>
      <c r="O36" s="1">
        <v>0</v>
      </c>
      <c r="P36" s="1">
        <v>0</v>
      </c>
      <c r="Q36" s="1">
        <v>209</v>
      </c>
      <c r="R36" s="1">
        <v>0</v>
      </c>
      <c r="S36" s="1">
        <v>0</v>
      </c>
      <c r="T36" s="1">
        <v>0</v>
      </c>
      <c r="U36" s="1">
        <v>209</v>
      </c>
      <c r="V36" s="1">
        <v>0</v>
      </c>
      <c r="W36" s="1">
        <v>0</v>
      </c>
    </row>
    <row r="37" spans="1:23" x14ac:dyDescent="0.2">
      <c r="A37" s="1" t="s">
        <v>46</v>
      </c>
      <c r="B37" s="1">
        <v>2964</v>
      </c>
      <c r="C37" s="1">
        <v>0</v>
      </c>
      <c r="D37" s="1">
        <v>19</v>
      </c>
      <c r="E37" s="1">
        <v>2793</v>
      </c>
      <c r="F37" s="1">
        <v>38</v>
      </c>
      <c r="G37" s="1">
        <v>0</v>
      </c>
      <c r="H37" s="1">
        <v>114</v>
      </c>
      <c r="I37" s="1" t="s">
        <v>46</v>
      </c>
      <c r="J37" s="1">
        <v>1235</v>
      </c>
      <c r="K37" s="1">
        <v>0</v>
      </c>
      <c r="L37" s="1">
        <v>0</v>
      </c>
      <c r="M37" s="1">
        <v>1178</v>
      </c>
      <c r="N37" s="1">
        <v>19</v>
      </c>
      <c r="O37" s="1">
        <v>0</v>
      </c>
      <c r="P37" s="1">
        <v>38</v>
      </c>
      <c r="Q37" s="1">
        <v>1729</v>
      </c>
      <c r="R37" s="1">
        <v>0</v>
      </c>
      <c r="S37" s="1">
        <v>19</v>
      </c>
      <c r="T37" s="1">
        <v>1615</v>
      </c>
      <c r="U37" s="1">
        <v>19</v>
      </c>
      <c r="V37" s="1">
        <v>0</v>
      </c>
      <c r="W37" s="1">
        <v>76</v>
      </c>
    </row>
    <row r="38" spans="1:23" x14ac:dyDescent="0.2">
      <c r="A38" s="1" t="s">
        <v>8</v>
      </c>
      <c r="B38" s="1">
        <v>2755</v>
      </c>
      <c r="C38" s="1">
        <v>304</v>
      </c>
      <c r="D38" s="1">
        <v>285</v>
      </c>
      <c r="E38" s="1">
        <v>0</v>
      </c>
      <c r="F38" s="1">
        <v>1976</v>
      </c>
      <c r="G38" s="1">
        <v>0</v>
      </c>
      <c r="H38" s="1">
        <v>190</v>
      </c>
      <c r="I38" s="1" t="s">
        <v>8</v>
      </c>
      <c r="J38" s="1">
        <v>1368</v>
      </c>
      <c r="K38" s="1">
        <v>171</v>
      </c>
      <c r="L38" s="1">
        <v>76</v>
      </c>
      <c r="M38" s="1">
        <v>0</v>
      </c>
      <c r="N38" s="1">
        <v>1045</v>
      </c>
      <c r="O38" s="1">
        <v>0</v>
      </c>
      <c r="P38" s="1">
        <v>76</v>
      </c>
      <c r="Q38" s="1">
        <v>1387</v>
      </c>
      <c r="R38" s="1">
        <v>133</v>
      </c>
      <c r="S38" s="1">
        <v>209</v>
      </c>
      <c r="T38" s="1">
        <v>0</v>
      </c>
      <c r="U38" s="1">
        <v>931</v>
      </c>
      <c r="V38" s="1">
        <v>0</v>
      </c>
      <c r="W38" s="1">
        <v>114</v>
      </c>
    </row>
    <row r="39" spans="1:23" x14ac:dyDescent="0.2">
      <c r="A39" s="1" t="s">
        <v>47</v>
      </c>
      <c r="B39" s="1">
        <v>19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19</v>
      </c>
      <c r="I39" s="1" t="s">
        <v>47</v>
      </c>
      <c r="J39" s="1">
        <v>19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19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113392</v>
      </c>
      <c r="C6" s="1">
        <v>83828</v>
      </c>
      <c r="D6" s="1">
        <v>8227</v>
      </c>
      <c r="E6" s="1">
        <v>3268</v>
      </c>
      <c r="F6" s="1">
        <v>12882</v>
      </c>
      <c r="G6" s="1">
        <v>760</v>
      </c>
      <c r="H6" s="1">
        <v>4427</v>
      </c>
      <c r="I6" s="1" t="s">
        <v>104</v>
      </c>
      <c r="J6" s="1">
        <v>56829</v>
      </c>
      <c r="K6" s="1">
        <v>41781</v>
      </c>
      <c r="L6" s="1">
        <v>4826</v>
      </c>
      <c r="M6" s="1">
        <v>1406</v>
      </c>
      <c r="N6" s="1">
        <v>6498</v>
      </c>
      <c r="O6" s="1">
        <v>304</v>
      </c>
      <c r="P6" s="1">
        <v>2014</v>
      </c>
      <c r="Q6" s="1">
        <v>56563</v>
      </c>
      <c r="R6" s="1">
        <v>42047</v>
      </c>
      <c r="S6" s="1">
        <v>3401</v>
      </c>
      <c r="T6" s="1">
        <v>1862</v>
      </c>
      <c r="U6" s="1">
        <v>6384</v>
      </c>
      <c r="V6" s="1">
        <v>456</v>
      </c>
      <c r="W6" s="1">
        <v>2413</v>
      </c>
    </row>
    <row r="7" spans="1:23" x14ac:dyDescent="0.2">
      <c r="A7" s="1" t="s">
        <v>49</v>
      </c>
      <c r="B7" s="1">
        <v>29127</v>
      </c>
      <c r="C7" s="1">
        <v>20577</v>
      </c>
      <c r="D7" s="1">
        <v>1501</v>
      </c>
      <c r="E7" s="1">
        <v>665</v>
      </c>
      <c r="F7" s="1">
        <v>5092</v>
      </c>
      <c r="G7" s="1">
        <v>361</v>
      </c>
      <c r="H7" s="1">
        <v>931</v>
      </c>
      <c r="I7" s="1" t="s">
        <v>49</v>
      </c>
      <c r="J7" s="1">
        <v>14573</v>
      </c>
      <c r="K7" s="1">
        <v>10146</v>
      </c>
      <c r="L7" s="1">
        <v>760</v>
      </c>
      <c r="M7" s="1">
        <v>342</v>
      </c>
      <c r="N7" s="1">
        <v>2755</v>
      </c>
      <c r="O7" s="1">
        <v>190</v>
      </c>
      <c r="P7" s="1">
        <v>380</v>
      </c>
      <c r="Q7" s="1">
        <v>14554</v>
      </c>
      <c r="R7" s="1">
        <v>10431</v>
      </c>
      <c r="S7" s="1">
        <v>741</v>
      </c>
      <c r="T7" s="1">
        <v>323</v>
      </c>
      <c r="U7" s="1">
        <v>2337</v>
      </c>
      <c r="V7" s="1">
        <v>171</v>
      </c>
      <c r="W7" s="1">
        <v>551</v>
      </c>
    </row>
    <row r="8" spans="1:23" x14ac:dyDescent="0.2">
      <c r="A8" s="1" t="s">
        <v>50</v>
      </c>
      <c r="B8" s="1">
        <v>13110</v>
      </c>
      <c r="C8" s="1">
        <v>10431</v>
      </c>
      <c r="D8" s="1">
        <v>399</v>
      </c>
      <c r="E8" s="1">
        <v>342</v>
      </c>
      <c r="F8" s="1">
        <v>1311</v>
      </c>
      <c r="G8" s="1">
        <v>57</v>
      </c>
      <c r="H8" s="1">
        <v>570</v>
      </c>
      <c r="I8" s="1" t="s">
        <v>50</v>
      </c>
      <c r="J8" s="1">
        <v>6802</v>
      </c>
      <c r="K8" s="1">
        <v>5548</v>
      </c>
      <c r="L8" s="1">
        <v>190</v>
      </c>
      <c r="M8" s="1">
        <v>95</v>
      </c>
      <c r="N8" s="1">
        <v>703</v>
      </c>
      <c r="O8" s="1">
        <v>0</v>
      </c>
      <c r="P8" s="1">
        <v>266</v>
      </c>
      <c r="Q8" s="1">
        <v>6308</v>
      </c>
      <c r="R8" s="1">
        <v>4883</v>
      </c>
      <c r="S8" s="1">
        <v>209</v>
      </c>
      <c r="T8" s="1">
        <v>247</v>
      </c>
      <c r="U8" s="1">
        <v>608</v>
      </c>
      <c r="V8" s="1">
        <v>57</v>
      </c>
      <c r="W8" s="1">
        <v>304</v>
      </c>
    </row>
    <row r="9" spans="1:23" x14ac:dyDescent="0.2">
      <c r="A9" s="1" t="s">
        <v>51</v>
      </c>
      <c r="B9" s="1">
        <v>17043</v>
      </c>
      <c r="C9" s="1">
        <v>13547</v>
      </c>
      <c r="D9" s="1">
        <v>475</v>
      </c>
      <c r="E9" s="1">
        <v>418</v>
      </c>
      <c r="F9" s="1">
        <v>1805</v>
      </c>
      <c r="G9" s="1">
        <v>95</v>
      </c>
      <c r="H9" s="1">
        <v>703</v>
      </c>
      <c r="I9" s="1" t="s">
        <v>51</v>
      </c>
      <c r="J9" s="1">
        <v>8379</v>
      </c>
      <c r="K9" s="1">
        <v>7049</v>
      </c>
      <c r="L9" s="1">
        <v>247</v>
      </c>
      <c r="M9" s="1">
        <v>114</v>
      </c>
      <c r="N9" s="1">
        <v>741</v>
      </c>
      <c r="O9" s="1">
        <v>19</v>
      </c>
      <c r="P9" s="1">
        <v>209</v>
      </c>
      <c r="Q9" s="1">
        <v>8664</v>
      </c>
      <c r="R9" s="1">
        <v>6498</v>
      </c>
      <c r="S9" s="1">
        <v>228</v>
      </c>
      <c r="T9" s="1">
        <v>304</v>
      </c>
      <c r="U9" s="1">
        <v>1064</v>
      </c>
      <c r="V9" s="1">
        <v>76</v>
      </c>
      <c r="W9" s="1">
        <v>494</v>
      </c>
    </row>
    <row r="10" spans="1:23" x14ac:dyDescent="0.2">
      <c r="A10" s="1" t="s">
        <v>52</v>
      </c>
      <c r="B10" s="1">
        <v>29526</v>
      </c>
      <c r="C10" s="1">
        <v>22496</v>
      </c>
      <c r="D10" s="1">
        <v>2052</v>
      </c>
      <c r="E10" s="1">
        <v>1083</v>
      </c>
      <c r="F10" s="1">
        <v>2774</v>
      </c>
      <c r="G10" s="1">
        <v>152</v>
      </c>
      <c r="H10" s="1">
        <v>969</v>
      </c>
      <c r="I10" s="1" t="s">
        <v>52</v>
      </c>
      <c r="J10" s="1">
        <v>14554</v>
      </c>
      <c r="K10" s="1">
        <v>11001</v>
      </c>
      <c r="L10" s="1">
        <v>1292</v>
      </c>
      <c r="M10" s="1">
        <v>418</v>
      </c>
      <c r="N10" s="1">
        <v>1292</v>
      </c>
      <c r="O10" s="1">
        <v>38</v>
      </c>
      <c r="P10" s="1">
        <v>513</v>
      </c>
      <c r="Q10" s="1">
        <v>14972</v>
      </c>
      <c r="R10" s="1">
        <v>11495</v>
      </c>
      <c r="S10" s="1">
        <v>760</v>
      </c>
      <c r="T10" s="1">
        <v>665</v>
      </c>
      <c r="U10" s="1">
        <v>1482</v>
      </c>
      <c r="V10" s="1">
        <v>114</v>
      </c>
      <c r="W10" s="1">
        <v>456</v>
      </c>
    </row>
    <row r="11" spans="1:23" x14ac:dyDescent="0.2">
      <c r="A11" s="1" t="s">
        <v>53</v>
      </c>
      <c r="B11" s="1">
        <v>3705</v>
      </c>
      <c r="C11" s="1">
        <v>2584</v>
      </c>
      <c r="D11" s="1">
        <v>475</v>
      </c>
      <c r="E11" s="1">
        <v>95</v>
      </c>
      <c r="F11" s="1">
        <v>361</v>
      </c>
      <c r="G11" s="1">
        <v>19</v>
      </c>
      <c r="H11" s="1">
        <v>171</v>
      </c>
      <c r="I11" s="1" t="s">
        <v>53</v>
      </c>
      <c r="J11" s="1">
        <v>1919</v>
      </c>
      <c r="K11" s="1">
        <v>1406</v>
      </c>
      <c r="L11" s="1">
        <v>209</v>
      </c>
      <c r="M11" s="1">
        <v>57</v>
      </c>
      <c r="N11" s="1">
        <v>190</v>
      </c>
      <c r="O11" s="1">
        <v>19</v>
      </c>
      <c r="P11" s="1">
        <v>38</v>
      </c>
      <c r="Q11" s="1">
        <v>1786</v>
      </c>
      <c r="R11" s="1">
        <v>1178</v>
      </c>
      <c r="S11" s="1">
        <v>266</v>
      </c>
      <c r="T11" s="1">
        <v>38</v>
      </c>
      <c r="U11" s="1">
        <v>171</v>
      </c>
      <c r="V11" s="1">
        <v>0</v>
      </c>
      <c r="W11" s="1">
        <v>133</v>
      </c>
    </row>
    <row r="12" spans="1:23" x14ac:dyDescent="0.2">
      <c r="A12" s="1" t="s">
        <v>54</v>
      </c>
      <c r="B12" s="1">
        <v>8835</v>
      </c>
      <c r="C12" s="1">
        <v>6175</v>
      </c>
      <c r="D12" s="1">
        <v>1064</v>
      </c>
      <c r="E12" s="1">
        <v>285</v>
      </c>
      <c r="F12" s="1">
        <v>608</v>
      </c>
      <c r="G12" s="1">
        <v>19</v>
      </c>
      <c r="H12" s="1">
        <v>684</v>
      </c>
      <c r="I12" s="1" t="s">
        <v>54</v>
      </c>
      <c r="J12" s="1">
        <v>4465</v>
      </c>
      <c r="K12" s="1">
        <v>3040</v>
      </c>
      <c r="L12" s="1">
        <v>665</v>
      </c>
      <c r="M12" s="1">
        <v>114</v>
      </c>
      <c r="N12" s="1">
        <v>304</v>
      </c>
      <c r="O12" s="1">
        <v>0</v>
      </c>
      <c r="P12" s="1">
        <v>342</v>
      </c>
      <c r="Q12" s="1">
        <v>4370</v>
      </c>
      <c r="R12" s="1">
        <v>3135</v>
      </c>
      <c r="S12" s="1">
        <v>399</v>
      </c>
      <c r="T12" s="1">
        <v>171</v>
      </c>
      <c r="U12" s="1">
        <v>304</v>
      </c>
      <c r="V12" s="1">
        <v>19</v>
      </c>
      <c r="W12" s="1">
        <v>342</v>
      </c>
    </row>
    <row r="13" spans="1:23" x14ac:dyDescent="0.2">
      <c r="A13" s="1" t="s">
        <v>55</v>
      </c>
      <c r="B13" s="1">
        <v>9196</v>
      </c>
      <c r="C13" s="1">
        <v>6232</v>
      </c>
      <c r="D13" s="1">
        <v>1596</v>
      </c>
      <c r="E13" s="1">
        <v>285</v>
      </c>
      <c r="F13" s="1">
        <v>703</v>
      </c>
      <c r="G13" s="1">
        <v>57</v>
      </c>
      <c r="H13" s="1">
        <v>323</v>
      </c>
      <c r="I13" s="1" t="s">
        <v>55</v>
      </c>
      <c r="J13" s="1">
        <v>4807</v>
      </c>
      <c r="K13" s="1">
        <v>2869</v>
      </c>
      <c r="L13" s="1">
        <v>1064</v>
      </c>
      <c r="M13" s="1">
        <v>209</v>
      </c>
      <c r="N13" s="1">
        <v>399</v>
      </c>
      <c r="O13" s="1">
        <v>38</v>
      </c>
      <c r="P13" s="1">
        <v>228</v>
      </c>
      <c r="Q13" s="1">
        <v>4389</v>
      </c>
      <c r="R13" s="1">
        <v>3363</v>
      </c>
      <c r="S13" s="1">
        <v>532</v>
      </c>
      <c r="T13" s="1">
        <v>76</v>
      </c>
      <c r="U13" s="1">
        <v>304</v>
      </c>
      <c r="V13" s="1">
        <v>19</v>
      </c>
      <c r="W13" s="1">
        <v>95</v>
      </c>
    </row>
    <row r="14" spans="1:23" x14ac:dyDescent="0.2">
      <c r="A14" s="1" t="s">
        <v>56</v>
      </c>
      <c r="B14" s="1">
        <v>2793</v>
      </c>
      <c r="C14" s="1">
        <v>1729</v>
      </c>
      <c r="D14" s="1">
        <v>665</v>
      </c>
      <c r="E14" s="1">
        <v>95</v>
      </c>
      <c r="F14" s="1">
        <v>228</v>
      </c>
      <c r="G14" s="1">
        <v>0</v>
      </c>
      <c r="H14" s="1">
        <v>76</v>
      </c>
      <c r="I14" s="1" t="s">
        <v>56</v>
      </c>
      <c r="J14" s="1">
        <v>1311</v>
      </c>
      <c r="K14" s="1">
        <v>703</v>
      </c>
      <c r="L14" s="1">
        <v>399</v>
      </c>
      <c r="M14" s="1">
        <v>57</v>
      </c>
      <c r="N14" s="1">
        <v>114</v>
      </c>
      <c r="O14" s="1">
        <v>0</v>
      </c>
      <c r="P14" s="1">
        <v>38</v>
      </c>
      <c r="Q14" s="1">
        <v>1482</v>
      </c>
      <c r="R14" s="1">
        <v>1026</v>
      </c>
      <c r="S14" s="1">
        <v>266</v>
      </c>
      <c r="T14" s="1">
        <v>38</v>
      </c>
      <c r="U14" s="1">
        <v>114</v>
      </c>
      <c r="V14" s="1">
        <v>0</v>
      </c>
      <c r="W14" s="1">
        <v>38</v>
      </c>
    </row>
    <row r="15" spans="1:23" x14ac:dyDescent="0.2">
      <c r="A15" s="1" t="s">
        <v>57</v>
      </c>
      <c r="B15" s="1">
        <v>57</v>
      </c>
      <c r="C15" s="1">
        <v>57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19</v>
      </c>
      <c r="K15" s="1">
        <v>19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38</v>
      </c>
      <c r="R15" s="1">
        <v>38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47.694886839899411</v>
      </c>
      <c r="C16" s="6">
        <f t="shared" ref="C16:W16" si="0">SUM(C10:C14)*100/(C6-C15)</f>
        <v>46.813336357450666</v>
      </c>
      <c r="D16" s="6">
        <f t="shared" si="0"/>
        <v>71.131639722863738</v>
      </c>
      <c r="E16" s="6">
        <f t="shared" si="0"/>
        <v>56.395348837209305</v>
      </c>
      <c r="F16" s="6">
        <f t="shared" si="0"/>
        <v>36.283185840707965</v>
      </c>
      <c r="G16" s="6">
        <f t="shared" si="0"/>
        <v>32.5</v>
      </c>
      <c r="H16" s="6">
        <f t="shared" si="0"/>
        <v>50.214592274678111</v>
      </c>
      <c r="I16" s="1" t="s">
        <v>105</v>
      </c>
      <c r="J16" s="6">
        <f t="shared" si="0"/>
        <v>47.625418060200666</v>
      </c>
      <c r="K16" s="6">
        <f t="shared" si="0"/>
        <v>45.541401273885349</v>
      </c>
      <c r="L16" s="6">
        <f t="shared" si="0"/>
        <v>75.196850393700785</v>
      </c>
      <c r="M16" s="6">
        <f t="shared" si="0"/>
        <v>60.810810810810814</v>
      </c>
      <c r="N16" s="6">
        <f t="shared" si="0"/>
        <v>35.380116959064324</v>
      </c>
      <c r="O16" s="6">
        <f t="shared" si="0"/>
        <v>31.25</v>
      </c>
      <c r="P16" s="6">
        <f t="shared" si="0"/>
        <v>57.547169811320757</v>
      </c>
      <c r="Q16" s="6">
        <f t="shared" si="0"/>
        <v>47.764705882352942</v>
      </c>
      <c r="R16" s="6">
        <f t="shared" si="0"/>
        <v>48.077792853912257</v>
      </c>
      <c r="S16" s="6">
        <f t="shared" si="0"/>
        <v>65.363128491620117</v>
      </c>
      <c r="T16" s="6">
        <f t="shared" si="0"/>
        <v>53.061224489795919</v>
      </c>
      <c r="U16" s="6">
        <f t="shared" si="0"/>
        <v>37.202380952380949</v>
      </c>
      <c r="V16" s="6">
        <f t="shared" si="0"/>
        <v>33.333333333333336</v>
      </c>
      <c r="W16" s="6">
        <f t="shared" si="0"/>
        <v>44.094488188976378</v>
      </c>
    </row>
    <row r="17" spans="1:23" x14ac:dyDescent="0.2">
      <c r="A17" s="1" t="s">
        <v>106</v>
      </c>
      <c r="B17" s="6">
        <f>(B13+B14)*100/(B6-B15)</f>
        <v>10.578373847443419</v>
      </c>
      <c r="C17" s="6">
        <f t="shared" ref="C17:W17" si="1">(C13+C14)*100/(C6-C15)</f>
        <v>9.5032887276026301</v>
      </c>
      <c r="D17" s="6">
        <f t="shared" si="1"/>
        <v>27.482678983833718</v>
      </c>
      <c r="E17" s="6">
        <f t="shared" si="1"/>
        <v>11.627906976744185</v>
      </c>
      <c r="F17" s="6">
        <f t="shared" si="1"/>
        <v>7.227138643067847</v>
      </c>
      <c r="G17" s="6">
        <f t="shared" si="1"/>
        <v>7.5</v>
      </c>
      <c r="H17" s="6">
        <f t="shared" si="1"/>
        <v>9.0128755364806867</v>
      </c>
      <c r="I17" s="1" t="s">
        <v>106</v>
      </c>
      <c r="J17" s="6">
        <f t="shared" si="1"/>
        <v>10.76923076923077</v>
      </c>
      <c r="K17" s="6">
        <f t="shared" si="1"/>
        <v>8.5532302092811641</v>
      </c>
      <c r="L17" s="6">
        <f t="shared" si="1"/>
        <v>30.314960629921259</v>
      </c>
      <c r="M17" s="6">
        <f t="shared" si="1"/>
        <v>18.918918918918919</v>
      </c>
      <c r="N17" s="6">
        <f t="shared" si="1"/>
        <v>7.8947368421052628</v>
      </c>
      <c r="O17" s="6">
        <f t="shared" si="1"/>
        <v>12.5</v>
      </c>
      <c r="P17" s="6">
        <f t="shared" si="1"/>
        <v>13.20754716981132</v>
      </c>
      <c r="Q17" s="6">
        <f t="shared" si="1"/>
        <v>10.38655462184874</v>
      </c>
      <c r="R17" s="6">
        <f t="shared" si="1"/>
        <v>10.447761194029852</v>
      </c>
      <c r="S17" s="6">
        <f t="shared" si="1"/>
        <v>23.463687150837988</v>
      </c>
      <c r="T17" s="6">
        <f t="shared" si="1"/>
        <v>6.1224489795918364</v>
      </c>
      <c r="U17" s="6">
        <f t="shared" si="1"/>
        <v>6.5476190476190474</v>
      </c>
      <c r="V17" s="6">
        <f t="shared" si="1"/>
        <v>4.166666666666667</v>
      </c>
      <c r="W17" s="6">
        <f t="shared" si="1"/>
        <v>5.5118110236220472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91580</v>
      </c>
      <c r="C21" s="1">
        <v>68438</v>
      </c>
      <c r="D21" s="1">
        <v>6954</v>
      </c>
      <c r="E21" s="1">
        <v>2603</v>
      </c>
      <c r="F21" s="1">
        <v>9576</v>
      </c>
      <c r="G21" s="1">
        <v>399</v>
      </c>
      <c r="H21" s="1">
        <v>3610</v>
      </c>
      <c r="I21" s="1" t="s">
        <v>104</v>
      </c>
      <c r="J21" s="1">
        <v>45790</v>
      </c>
      <c r="K21" s="1">
        <v>33991</v>
      </c>
      <c r="L21" s="1">
        <v>4256</v>
      </c>
      <c r="M21" s="1">
        <v>1102</v>
      </c>
      <c r="N21" s="1">
        <v>4693</v>
      </c>
      <c r="O21" s="1">
        <v>114</v>
      </c>
      <c r="P21" s="1">
        <v>1634</v>
      </c>
      <c r="Q21" s="1">
        <v>45790</v>
      </c>
      <c r="R21" s="1">
        <v>34447</v>
      </c>
      <c r="S21" s="1">
        <v>2698</v>
      </c>
      <c r="T21" s="1">
        <v>1501</v>
      </c>
      <c r="U21" s="1">
        <v>4883</v>
      </c>
      <c r="V21" s="1">
        <v>285</v>
      </c>
      <c r="W21" s="1">
        <v>1976</v>
      </c>
    </row>
    <row r="22" spans="1:23" x14ac:dyDescent="0.2">
      <c r="A22" s="1" t="s">
        <v>59</v>
      </c>
      <c r="B22" s="1">
        <v>7087</v>
      </c>
      <c r="C22" s="1">
        <v>4712</v>
      </c>
      <c r="D22" s="1">
        <v>1957</v>
      </c>
      <c r="E22" s="1">
        <v>38</v>
      </c>
      <c r="F22" s="1">
        <v>285</v>
      </c>
      <c r="G22" s="1">
        <v>0</v>
      </c>
      <c r="H22" s="1">
        <v>95</v>
      </c>
      <c r="I22" s="1" t="s">
        <v>59</v>
      </c>
      <c r="J22" s="1">
        <v>6612</v>
      </c>
      <c r="K22" s="1">
        <v>4370</v>
      </c>
      <c r="L22" s="1">
        <v>1862</v>
      </c>
      <c r="M22" s="1">
        <v>38</v>
      </c>
      <c r="N22" s="1">
        <v>247</v>
      </c>
      <c r="O22" s="1">
        <v>0</v>
      </c>
      <c r="P22" s="1">
        <v>95</v>
      </c>
      <c r="Q22" s="1">
        <v>475</v>
      </c>
      <c r="R22" s="1">
        <v>342</v>
      </c>
      <c r="S22" s="1">
        <v>95</v>
      </c>
      <c r="T22" s="1">
        <v>0</v>
      </c>
      <c r="U22" s="1">
        <v>38</v>
      </c>
      <c r="V22" s="1">
        <v>0</v>
      </c>
      <c r="W22" s="1">
        <v>0</v>
      </c>
    </row>
    <row r="23" spans="1:23" x14ac:dyDescent="0.2">
      <c r="A23" s="1" t="s">
        <v>60</v>
      </c>
      <c r="B23" s="1">
        <v>84493</v>
      </c>
      <c r="C23" s="1">
        <v>63726</v>
      </c>
      <c r="D23" s="1">
        <v>4997</v>
      </c>
      <c r="E23" s="1">
        <v>2565</v>
      </c>
      <c r="F23" s="1">
        <v>9291</v>
      </c>
      <c r="G23" s="1">
        <v>399</v>
      </c>
      <c r="H23" s="1">
        <v>3515</v>
      </c>
      <c r="I23" s="1" t="s">
        <v>60</v>
      </c>
      <c r="J23" s="1">
        <v>39178</v>
      </c>
      <c r="K23" s="1">
        <v>29621</v>
      </c>
      <c r="L23" s="1">
        <v>2394</v>
      </c>
      <c r="M23" s="1">
        <v>1064</v>
      </c>
      <c r="N23" s="1">
        <v>4446</v>
      </c>
      <c r="O23" s="1">
        <v>114</v>
      </c>
      <c r="P23" s="1">
        <v>1539</v>
      </c>
      <c r="Q23" s="1">
        <v>45315</v>
      </c>
      <c r="R23" s="1">
        <v>34105</v>
      </c>
      <c r="S23" s="1">
        <v>2603</v>
      </c>
      <c r="T23" s="1">
        <v>1501</v>
      </c>
      <c r="U23" s="1">
        <v>4845</v>
      </c>
      <c r="V23" s="1">
        <v>285</v>
      </c>
      <c r="W23" s="1">
        <v>1976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6916</v>
      </c>
      <c r="C25" s="1">
        <v>4636</v>
      </c>
      <c r="D25" s="1">
        <v>1862</v>
      </c>
      <c r="E25" s="1">
        <v>38</v>
      </c>
      <c r="F25" s="1">
        <v>285</v>
      </c>
      <c r="G25" s="1">
        <v>0</v>
      </c>
      <c r="H25" s="1">
        <v>95</v>
      </c>
      <c r="I25" s="1" t="s">
        <v>18</v>
      </c>
      <c r="J25" s="1">
        <v>6460</v>
      </c>
      <c r="K25" s="1">
        <v>4313</v>
      </c>
      <c r="L25" s="1">
        <v>1767</v>
      </c>
      <c r="M25" s="1">
        <v>38</v>
      </c>
      <c r="N25" s="1">
        <v>247</v>
      </c>
      <c r="O25" s="1">
        <v>0</v>
      </c>
      <c r="P25" s="1">
        <v>95</v>
      </c>
      <c r="Q25" s="1">
        <v>456</v>
      </c>
      <c r="R25" s="1">
        <v>323</v>
      </c>
      <c r="S25" s="1">
        <v>95</v>
      </c>
      <c r="T25" s="1">
        <v>0</v>
      </c>
      <c r="U25" s="1">
        <v>38</v>
      </c>
      <c r="V25" s="1">
        <v>0</v>
      </c>
      <c r="W25" s="1">
        <v>0</v>
      </c>
    </row>
    <row r="26" spans="1:23" x14ac:dyDescent="0.2">
      <c r="A26" s="1" t="s">
        <v>62</v>
      </c>
      <c r="B26" s="1">
        <v>2166</v>
      </c>
      <c r="C26" s="1">
        <v>1463</v>
      </c>
      <c r="D26" s="1">
        <v>608</v>
      </c>
      <c r="E26" s="1">
        <v>19</v>
      </c>
      <c r="F26" s="1">
        <v>76</v>
      </c>
      <c r="G26" s="1">
        <v>0</v>
      </c>
      <c r="H26" s="1">
        <v>0</v>
      </c>
      <c r="I26" s="1" t="s">
        <v>62</v>
      </c>
      <c r="J26" s="1">
        <v>2128</v>
      </c>
      <c r="K26" s="1">
        <v>1425</v>
      </c>
      <c r="L26" s="1">
        <v>608</v>
      </c>
      <c r="M26" s="1">
        <v>19</v>
      </c>
      <c r="N26" s="1">
        <v>76</v>
      </c>
      <c r="O26" s="1">
        <v>0</v>
      </c>
      <c r="P26" s="1">
        <v>0</v>
      </c>
      <c r="Q26" s="1">
        <v>38</v>
      </c>
      <c r="R26" s="1">
        <v>38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684</v>
      </c>
      <c r="C27" s="1">
        <v>475</v>
      </c>
      <c r="D27" s="1">
        <v>190</v>
      </c>
      <c r="E27" s="1">
        <v>0</v>
      </c>
      <c r="F27" s="1">
        <v>0</v>
      </c>
      <c r="G27" s="1">
        <v>0</v>
      </c>
      <c r="H27" s="1">
        <v>19</v>
      </c>
      <c r="I27" s="1" t="s">
        <v>63</v>
      </c>
      <c r="J27" s="1">
        <v>684</v>
      </c>
      <c r="K27" s="1">
        <v>475</v>
      </c>
      <c r="L27" s="1">
        <v>190</v>
      </c>
      <c r="M27" s="1">
        <v>0</v>
      </c>
      <c r="N27" s="1">
        <v>0</v>
      </c>
      <c r="O27" s="1">
        <v>0</v>
      </c>
      <c r="P27" s="1">
        <v>19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589</v>
      </c>
      <c r="C28" s="1">
        <v>399</v>
      </c>
      <c r="D28" s="1">
        <v>95</v>
      </c>
      <c r="E28" s="1">
        <v>0</v>
      </c>
      <c r="F28" s="1">
        <v>57</v>
      </c>
      <c r="G28" s="1">
        <v>0</v>
      </c>
      <c r="H28" s="1">
        <v>38</v>
      </c>
      <c r="I28" s="1" t="s">
        <v>64</v>
      </c>
      <c r="J28" s="1">
        <v>570</v>
      </c>
      <c r="K28" s="1">
        <v>380</v>
      </c>
      <c r="L28" s="1">
        <v>95</v>
      </c>
      <c r="M28" s="1">
        <v>0</v>
      </c>
      <c r="N28" s="1">
        <v>57</v>
      </c>
      <c r="O28" s="1">
        <v>0</v>
      </c>
      <c r="P28" s="1">
        <v>38</v>
      </c>
      <c r="Q28" s="1">
        <v>19</v>
      </c>
      <c r="R28" s="1">
        <v>19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19</v>
      </c>
      <c r="C29" s="1">
        <v>0</v>
      </c>
      <c r="D29" s="1">
        <v>19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19</v>
      </c>
      <c r="K29" s="1">
        <v>0</v>
      </c>
      <c r="L29" s="1">
        <v>19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3458</v>
      </c>
      <c r="C30" s="1">
        <v>2299</v>
      </c>
      <c r="D30" s="1">
        <v>950</v>
      </c>
      <c r="E30" s="1">
        <v>19</v>
      </c>
      <c r="F30" s="1">
        <v>152</v>
      </c>
      <c r="G30" s="1">
        <v>0</v>
      </c>
      <c r="H30" s="1">
        <v>38</v>
      </c>
      <c r="I30" s="1" t="s">
        <v>66</v>
      </c>
      <c r="J30" s="1">
        <v>3059</v>
      </c>
      <c r="K30" s="1">
        <v>2033</v>
      </c>
      <c r="L30" s="1">
        <v>855</v>
      </c>
      <c r="M30" s="1">
        <v>19</v>
      </c>
      <c r="N30" s="1">
        <v>114</v>
      </c>
      <c r="O30" s="1">
        <v>0</v>
      </c>
      <c r="P30" s="1">
        <v>38</v>
      </c>
      <c r="Q30" s="1">
        <v>399</v>
      </c>
      <c r="R30" s="1">
        <v>266</v>
      </c>
      <c r="S30" s="1">
        <v>95</v>
      </c>
      <c r="T30" s="1">
        <v>0</v>
      </c>
      <c r="U30" s="1">
        <v>38</v>
      </c>
      <c r="V30" s="1">
        <v>0</v>
      </c>
      <c r="W30" s="1">
        <v>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91124</v>
      </c>
      <c r="C32" s="1">
        <v>68058</v>
      </c>
      <c r="D32" s="1">
        <v>6935</v>
      </c>
      <c r="E32" s="1">
        <v>2603</v>
      </c>
      <c r="F32" s="1">
        <v>9557</v>
      </c>
      <c r="G32" s="1">
        <v>399</v>
      </c>
      <c r="H32" s="1">
        <v>3572</v>
      </c>
      <c r="I32" s="1" t="s">
        <v>97</v>
      </c>
      <c r="J32" s="1">
        <v>45600</v>
      </c>
      <c r="K32" s="1">
        <v>33839</v>
      </c>
      <c r="L32" s="1">
        <v>4256</v>
      </c>
      <c r="M32" s="1">
        <v>1102</v>
      </c>
      <c r="N32" s="1">
        <v>4674</v>
      </c>
      <c r="O32" s="1">
        <v>114</v>
      </c>
      <c r="P32" s="1">
        <v>1615</v>
      </c>
      <c r="Q32" s="1">
        <v>45524</v>
      </c>
      <c r="R32" s="1">
        <v>34219</v>
      </c>
      <c r="S32" s="1">
        <v>2679</v>
      </c>
      <c r="T32" s="1">
        <v>1501</v>
      </c>
      <c r="U32" s="1">
        <v>4883</v>
      </c>
      <c r="V32" s="1">
        <v>285</v>
      </c>
      <c r="W32" s="1">
        <v>1957</v>
      </c>
    </row>
    <row r="33" spans="1:23" x14ac:dyDescent="0.2">
      <c r="A33" s="1" t="s">
        <v>68</v>
      </c>
      <c r="B33" s="1">
        <v>399</v>
      </c>
      <c r="C33" s="1">
        <v>209</v>
      </c>
      <c r="D33" s="1">
        <v>171</v>
      </c>
      <c r="E33" s="1">
        <v>0</v>
      </c>
      <c r="F33" s="1">
        <v>19</v>
      </c>
      <c r="G33" s="1">
        <v>0</v>
      </c>
      <c r="H33" s="1">
        <v>0</v>
      </c>
      <c r="I33" s="1" t="s">
        <v>68</v>
      </c>
      <c r="J33" s="1">
        <v>247</v>
      </c>
      <c r="K33" s="1">
        <v>114</v>
      </c>
      <c r="L33" s="1">
        <v>114</v>
      </c>
      <c r="M33" s="1">
        <v>0</v>
      </c>
      <c r="N33" s="1">
        <v>19</v>
      </c>
      <c r="O33" s="1">
        <v>0</v>
      </c>
      <c r="P33" s="1">
        <v>0</v>
      </c>
      <c r="Q33" s="1">
        <v>152</v>
      </c>
      <c r="R33" s="1">
        <v>95</v>
      </c>
      <c r="S33" s="1">
        <v>57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69</v>
      </c>
      <c r="B34" s="1">
        <v>90725</v>
      </c>
      <c r="C34" s="1">
        <v>67849</v>
      </c>
      <c r="D34" s="1">
        <v>6764</v>
      </c>
      <c r="E34" s="1">
        <v>2603</v>
      </c>
      <c r="F34" s="1">
        <v>9538</v>
      </c>
      <c r="G34" s="1">
        <v>399</v>
      </c>
      <c r="H34" s="1">
        <v>3572</v>
      </c>
      <c r="I34" s="1" t="s">
        <v>69</v>
      </c>
      <c r="J34" s="1">
        <v>45353</v>
      </c>
      <c r="K34" s="1">
        <v>33725</v>
      </c>
      <c r="L34" s="1">
        <v>4142</v>
      </c>
      <c r="M34" s="1">
        <v>1102</v>
      </c>
      <c r="N34" s="1">
        <v>4655</v>
      </c>
      <c r="O34" s="1">
        <v>114</v>
      </c>
      <c r="P34" s="1">
        <v>1615</v>
      </c>
      <c r="Q34" s="1">
        <v>45372</v>
      </c>
      <c r="R34" s="1">
        <v>34124</v>
      </c>
      <c r="S34" s="1">
        <v>2622</v>
      </c>
      <c r="T34" s="1">
        <v>1501</v>
      </c>
      <c r="U34" s="1">
        <v>4883</v>
      </c>
      <c r="V34" s="1">
        <v>285</v>
      </c>
      <c r="W34" s="1">
        <v>1957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113392</v>
      </c>
      <c r="C4" s="1">
        <v>83828</v>
      </c>
      <c r="D4" s="1">
        <v>8227</v>
      </c>
      <c r="E4" s="1">
        <v>3268</v>
      </c>
      <c r="F4" s="1">
        <v>12882</v>
      </c>
      <c r="G4" s="1">
        <v>760</v>
      </c>
      <c r="H4" s="1">
        <v>4427</v>
      </c>
      <c r="I4" s="1" t="s">
        <v>97</v>
      </c>
      <c r="J4" s="1">
        <v>56829</v>
      </c>
      <c r="K4" s="1">
        <v>41781</v>
      </c>
      <c r="L4" s="1">
        <v>4826</v>
      </c>
      <c r="M4" s="1">
        <v>1406</v>
      </c>
      <c r="N4" s="1">
        <v>6498</v>
      </c>
      <c r="O4" s="1">
        <v>304</v>
      </c>
      <c r="P4" s="1">
        <v>2014</v>
      </c>
      <c r="Q4" s="1">
        <v>56563</v>
      </c>
      <c r="R4" s="1">
        <v>42047</v>
      </c>
      <c r="S4" s="1">
        <v>3401</v>
      </c>
      <c r="T4" s="1">
        <v>1862</v>
      </c>
      <c r="U4" s="1">
        <v>6384</v>
      </c>
      <c r="V4" s="1">
        <v>456</v>
      </c>
      <c r="W4" s="1">
        <v>2413</v>
      </c>
    </row>
    <row r="5" spans="1:23" x14ac:dyDescent="0.2">
      <c r="A5" s="1" t="s">
        <v>39</v>
      </c>
      <c r="B5" s="1">
        <v>96178</v>
      </c>
      <c r="C5" s="1">
        <v>75620</v>
      </c>
      <c r="D5" s="1">
        <v>8132</v>
      </c>
      <c r="E5" s="1">
        <v>1140</v>
      </c>
      <c r="F5" s="1">
        <v>9348</v>
      </c>
      <c r="G5" s="1">
        <v>399</v>
      </c>
      <c r="H5" s="1">
        <v>1539</v>
      </c>
      <c r="I5" s="1" t="s">
        <v>39</v>
      </c>
      <c r="J5" s="1">
        <v>48450</v>
      </c>
      <c r="K5" s="1">
        <v>37525</v>
      </c>
      <c r="L5" s="1">
        <v>4788</v>
      </c>
      <c r="M5" s="1">
        <v>494</v>
      </c>
      <c r="N5" s="1">
        <v>4807</v>
      </c>
      <c r="O5" s="1">
        <v>95</v>
      </c>
      <c r="P5" s="1">
        <v>741</v>
      </c>
      <c r="Q5" s="1">
        <v>47728</v>
      </c>
      <c r="R5" s="1">
        <v>38095</v>
      </c>
      <c r="S5" s="1">
        <v>3344</v>
      </c>
      <c r="T5" s="1">
        <v>646</v>
      </c>
      <c r="U5" s="1">
        <v>4541</v>
      </c>
      <c r="V5" s="1">
        <v>304</v>
      </c>
      <c r="W5" s="1">
        <v>798</v>
      </c>
    </row>
    <row r="6" spans="1:23" x14ac:dyDescent="0.2">
      <c r="A6" s="1" t="s">
        <v>38</v>
      </c>
      <c r="B6" s="1">
        <v>13471</v>
      </c>
      <c r="C6" s="1">
        <v>8037</v>
      </c>
      <c r="D6" s="1">
        <v>38</v>
      </c>
      <c r="E6" s="1">
        <v>2128</v>
      </c>
      <c r="F6" s="1">
        <v>1406</v>
      </c>
      <c r="G6" s="1">
        <v>114</v>
      </c>
      <c r="H6" s="1">
        <v>1748</v>
      </c>
      <c r="I6" s="1" t="s">
        <v>38</v>
      </c>
      <c r="J6" s="1">
        <v>6574</v>
      </c>
      <c r="K6" s="1">
        <v>4142</v>
      </c>
      <c r="L6" s="1">
        <v>38</v>
      </c>
      <c r="M6" s="1">
        <v>912</v>
      </c>
      <c r="N6" s="1">
        <v>703</v>
      </c>
      <c r="O6" s="1">
        <v>57</v>
      </c>
      <c r="P6" s="1">
        <v>722</v>
      </c>
      <c r="Q6" s="1">
        <v>6897</v>
      </c>
      <c r="R6" s="1">
        <v>3895</v>
      </c>
      <c r="S6" s="1">
        <v>0</v>
      </c>
      <c r="T6" s="1">
        <v>1216</v>
      </c>
      <c r="U6" s="1">
        <v>703</v>
      </c>
      <c r="V6" s="1">
        <v>57</v>
      </c>
      <c r="W6" s="1">
        <v>1026</v>
      </c>
    </row>
    <row r="7" spans="1:23" x14ac:dyDescent="0.2">
      <c r="A7" s="1" t="s">
        <v>70</v>
      </c>
      <c r="B7" s="1">
        <v>361</v>
      </c>
      <c r="C7" s="1">
        <v>133</v>
      </c>
      <c r="D7" s="1">
        <v>19</v>
      </c>
      <c r="E7" s="1">
        <v>0</v>
      </c>
      <c r="F7" s="1">
        <v>0</v>
      </c>
      <c r="G7" s="1">
        <v>0</v>
      </c>
      <c r="H7" s="1">
        <v>209</v>
      </c>
      <c r="I7" s="1" t="s">
        <v>70</v>
      </c>
      <c r="J7" s="1">
        <v>209</v>
      </c>
      <c r="K7" s="1">
        <v>95</v>
      </c>
      <c r="L7" s="1">
        <v>0</v>
      </c>
      <c r="M7" s="1">
        <v>0</v>
      </c>
      <c r="N7" s="1">
        <v>0</v>
      </c>
      <c r="O7" s="1">
        <v>0</v>
      </c>
      <c r="P7" s="1">
        <v>114</v>
      </c>
      <c r="Q7" s="1">
        <v>152</v>
      </c>
      <c r="R7" s="1">
        <v>38</v>
      </c>
      <c r="S7" s="1">
        <v>19</v>
      </c>
      <c r="T7" s="1">
        <v>0</v>
      </c>
      <c r="U7" s="1">
        <v>0</v>
      </c>
      <c r="V7" s="1">
        <v>0</v>
      </c>
      <c r="W7" s="1">
        <v>95</v>
      </c>
    </row>
    <row r="8" spans="1:23" x14ac:dyDescent="0.2">
      <c r="A8" s="1" t="s">
        <v>40</v>
      </c>
      <c r="B8" s="1">
        <v>2926</v>
      </c>
      <c r="C8" s="1">
        <v>19</v>
      </c>
      <c r="D8" s="1">
        <v>38</v>
      </c>
      <c r="E8" s="1">
        <v>0</v>
      </c>
      <c r="F8" s="1">
        <v>2128</v>
      </c>
      <c r="G8" s="1">
        <v>247</v>
      </c>
      <c r="H8" s="1">
        <v>494</v>
      </c>
      <c r="I8" s="1" t="s">
        <v>40</v>
      </c>
      <c r="J8" s="1">
        <v>1330</v>
      </c>
      <c r="K8" s="1">
        <v>0</v>
      </c>
      <c r="L8" s="1">
        <v>0</v>
      </c>
      <c r="M8" s="1">
        <v>0</v>
      </c>
      <c r="N8" s="1">
        <v>988</v>
      </c>
      <c r="O8" s="1">
        <v>152</v>
      </c>
      <c r="P8" s="1">
        <v>190</v>
      </c>
      <c r="Q8" s="1">
        <v>1596</v>
      </c>
      <c r="R8" s="1">
        <v>19</v>
      </c>
      <c r="S8" s="1">
        <v>38</v>
      </c>
      <c r="T8" s="1">
        <v>0</v>
      </c>
      <c r="U8" s="1">
        <v>1140</v>
      </c>
      <c r="V8" s="1">
        <v>95</v>
      </c>
      <c r="W8" s="1">
        <v>304</v>
      </c>
    </row>
    <row r="9" spans="1:23" x14ac:dyDescent="0.2">
      <c r="A9" s="1" t="s">
        <v>41</v>
      </c>
      <c r="B9" s="1">
        <v>456</v>
      </c>
      <c r="C9" s="1">
        <v>19</v>
      </c>
      <c r="D9" s="1">
        <v>0</v>
      </c>
      <c r="E9" s="1">
        <v>0</v>
      </c>
      <c r="F9" s="1">
        <v>0</v>
      </c>
      <c r="G9" s="1">
        <v>0</v>
      </c>
      <c r="H9" s="1">
        <v>437</v>
      </c>
      <c r="I9" s="1" t="s">
        <v>41</v>
      </c>
      <c r="J9" s="1">
        <v>266</v>
      </c>
      <c r="K9" s="1">
        <v>19</v>
      </c>
      <c r="L9" s="1">
        <v>0</v>
      </c>
      <c r="M9" s="1">
        <v>0</v>
      </c>
      <c r="N9" s="1">
        <v>0</v>
      </c>
      <c r="O9" s="1">
        <v>0</v>
      </c>
      <c r="P9" s="1">
        <v>247</v>
      </c>
      <c r="Q9" s="1">
        <v>190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190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69274</v>
      </c>
      <c r="C6" s="1">
        <v>52326</v>
      </c>
      <c r="D6" s="1">
        <v>5377</v>
      </c>
      <c r="E6" s="1">
        <v>2242</v>
      </c>
      <c r="F6" s="1">
        <v>6099</v>
      </c>
      <c r="G6" s="1">
        <v>380</v>
      </c>
      <c r="H6" s="1">
        <v>2850</v>
      </c>
      <c r="I6" s="1" t="s">
        <v>104</v>
      </c>
      <c r="J6" s="1">
        <v>34181</v>
      </c>
      <c r="K6" s="1">
        <v>25707</v>
      </c>
      <c r="L6" s="1">
        <v>3325</v>
      </c>
      <c r="M6" s="1">
        <v>931</v>
      </c>
      <c r="N6" s="1">
        <v>2850</v>
      </c>
      <c r="O6" s="1">
        <v>114</v>
      </c>
      <c r="P6" s="1">
        <v>1254</v>
      </c>
      <c r="Q6" s="1">
        <v>35093</v>
      </c>
      <c r="R6" s="1">
        <v>26619</v>
      </c>
      <c r="S6" s="1">
        <v>2052</v>
      </c>
      <c r="T6" s="1">
        <v>1311</v>
      </c>
      <c r="U6" s="1">
        <v>3249</v>
      </c>
      <c r="V6" s="1">
        <v>266</v>
      </c>
      <c r="W6" s="1">
        <v>1596</v>
      </c>
    </row>
    <row r="7" spans="1:23" x14ac:dyDescent="0.2">
      <c r="A7" s="1" t="s">
        <v>108</v>
      </c>
      <c r="B7" s="6">
        <f>SUM(B8:B10)*100/B6</f>
        <v>66.950082281952831</v>
      </c>
      <c r="C7" s="6">
        <f t="shared" ref="C7:H7" si="0">SUM(C8:C10)*100/C6</f>
        <v>65.17792302106028</v>
      </c>
      <c r="D7" s="6">
        <f t="shared" si="0"/>
        <v>82.332155477031804</v>
      </c>
      <c r="E7" s="6">
        <f t="shared" si="0"/>
        <v>66.949152542372886</v>
      </c>
      <c r="F7" s="6">
        <f t="shared" si="0"/>
        <v>69.158878504672899</v>
      </c>
      <c r="G7" s="6">
        <f t="shared" si="0"/>
        <v>65</v>
      </c>
      <c r="H7" s="6">
        <f t="shared" si="0"/>
        <v>66</v>
      </c>
      <c r="I7" s="1" t="s">
        <v>108</v>
      </c>
      <c r="J7" s="6">
        <f t="shared" ref="J7:W7" si="1">SUM(J8:J10)*100/J6</f>
        <v>76.431350750416897</v>
      </c>
      <c r="K7" s="6">
        <f t="shared" si="1"/>
        <v>73.466371027346639</v>
      </c>
      <c r="L7" s="6">
        <f t="shared" si="1"/>
        <v>89.714285714285708</v>
      </c>
      <c r="M7" s="6">
        <f t="shared" si="1"/>
        <v>85.714285714285708</v>
      </c>
      <c r="N7" s="6">
        <f t="shared" si="1"/>
        <v>81.333333333333329</v>
      </c>
      <c r="O7" s="6">
        <f t="shared" si="1"/>
        <v>83.333333333333329</v>
      </c>
      <c r="P7" s="6">
        <f t="shared" si="1"/>
        <v>83.333333333333329</v>
      </c>
      <c r="Q7" s="6">
        <f t="shared" si="1"/>
        <v>57.715213860314023</v>
      </c>
      <c r="R7" s="6">
        <f t="shared" si="1"/>
        <v>57.173447537473237</v>
      </c>
      <c r="S7" s="6">
        <f t="shared" si="1"/>
        <v>70.370370370370367</v>
      </c>
      <c r="T7" s="6">
        <f t="shared" si="1"/>
        <v>53.623188405797102</v>
      </c>
      <c r="U7" s="6">
        <f t="shared" si="1"/>
        <v>58.479532163742689</v>
      </c>
      <c r="V7" s="6">
        <f t="shared" si="1"/>
        <v>57.142857142857146</v>
      </c>
      <c r="W7" s="6">
        <f t="shared" si="1"/>
        <v>52.38095238095238</v>
      </c>
    </row>
    <row r="8" spans="1:23" x14ac:dyDescent="0.2">
      <c r="A8" s="1" t="s">
        <v>72</v>
      </c>
      <c r="B8" s="1">
        <v>43282</v>
      </c>
      <c r="C8" s="1">
        <v>31692</v>
      </c>
      <c r="D8" s="1">
        <v>4351</v>
      </c>
      <c r="E8" s="1">
        <v>1387</v>
      </c>
      <c r="F8" s="1">
        <v>3876</v>
      </c>
      <c r="G8" s="1">
        <v>247</v>
      </c>
      <c r="H8" s="1">
        <v>1729</v>
      </c>
      <c r="I8" s="1" t="s">
        <v>72</v>
      </c>
      <c r="J8" s="1">
        <v>24320</v>
      </c>
      <c r="K8" s="1">
        <v>17461</v>
      </c>
      <c r="L8" s="1">
        <v>2926</v>
      </c>
      <c r="M8" s="1">
        <v>741</v>
      </c>
      <c r="N8" s="1">
        <v>2147</v>
      </c>
      <c r="O8" s="1">
        <v>95</v>
      </c>
      <c r="P8" s="1">
        <v>950</v>
      </c>
      <c r="Q8" s="1">
        <v>18962</v>
      </c>
      <c r="R8" s="1">
        <v>14231</v>
      </c>
      <c r="S8" s="1">
        <v>1425</v>
      </c>
      <c r="T8" s="1">
        <v>646</v>
      </c>
      <c r="U8" s="1">
        <v>1729</v>
      </c>
      <c r="V8" s="1">
        <v>152</v>
      </c>
      <c r="W8" s="1">
        <v>779</v>
      </c>
    </row>
    <row r="9" spans="1:23" x14ac:dyDescent="0.2">
      <c r="A9" s="1" t="s">
        <v>73</v>
      </c>
      <c r="B9" s="1">
        <v>1349</v>
      </c>
      <c r="C9" s="1">
        <v>1007</v>
      </c>
      <c r="D9" s="1">
        <v>19</v>
      </c>
      <c r="E9" s="1">
        <v>95</v>
      </c>
      <c r="F9" s="1">
        <v>152</v>
      </c>
      <c r="G9" s="1">
        <v>0</v>
      </c>
      <c r="H9" s="1">
        <v>76</v>
      </c>
      <c r="I9" s="1" t="s">
        <v>73</v>
      </c>
      <c r="J9" s="1">
        <v>665</v>
      </c>
      <c r="K9" s="1">
        <v>475</v>
      </c>
      <c r="L9" s="1">
        <v>19</v>
      </c>
      <c r="M9" s="1">
        <v>57</v>
      </c>
      <c r="N9" s="1">
        <v>76</v>
      </c>
      <c r="O9" s="1">
        <v>0</v>
      </c>
      <c r="P9" s="1">
        <v>38</v>
      </c>
      <c r="Q9" s="1">
        <v>684</v>
      </c>
      <c r="R9" s="1">
        <v>532</v>
      </c>
      <c r="S9" s="1">
        <v>0</v>
      </c>
      <c r="T9" s="1">
        <v>38</v>
      </c>
      <c r="U9" s="1">
        <v>76</v>
      </c>
      <c r="V9" s="1">
        <v>0</v>
      </c>
      <c r="W9" s="1">
        <v>38</v>
      </c>
    </row>
    <row r="10" spans="1:23" x14ac:dyDescent="0.2">
      <c r="A10" s="1" t="s">
        <v>74</v>
      </c>
      <c r="B10" s="1">
        <v>1748</v>
      </c>
      <c r="C10" s="1">
        <v>1406</v>
      </c>
      <c r="D10" s="1">
        <v>57</v>
      </c>
      <c r="E10" s="1">
        <v>19</v>
      </c>
      <c r="F10" s="1">
        <v>190</v>
      </c>
      <c r="G10" s="1">
        <v>0</v>
      </c>
      <c r="H10" s="1">
        <v>76</v>
      </c>
      <c r="I10" s="1" t="s">
        <v>74</v>
      </c>
      <c r="J10" s="1">
        <v>1140</v>
      </c>
      <c r="K10" s="1">
        <v>950</v>
      </c>
      <c r="L10" s="1">
        <v>38</v>
      </c>
      <c r="M10" s="1">
        <v>0</v>
      </c>
      <c r="N10" s="1">
        <v>95</v>
      </c>
      <c r="O10" s="1">
        <v>0</v>
      </c>
      <c r="P10" s="1">
        <v>57</v>
      </c>
      <c r="Q10" s="1">
        <v>608</v>
      </c>
      <c r="R10" s="1">
        <v>456</v>
      </c>
      <c r="S10" s="1">
        <v>19</v>
      </c>
      <c r="T10" s="1">
        <v>19</v>
      </c>
      <c r="U10" s="1">
        <v>95</v>
      </c>
      <c r="V10" s="1">
        <v>0</v>
      </c>
      <c r="W10" s="1">
        <v>19</v>
      </c>
    </row>
    <row r="11" spans="1:23" x14ac:dyDescent="0.2">
      <c r="A11" s="1" t="s">
        <v>109</v>
      </c>
      <c r="B11" s="6">
        <f>B10*100/SUM(B8:B10)</f>
        <v>3.7689471528062271</v>
      </c>
      <c r="C11" s="6">
        <f t="shared" ref="C11:H11" si="2">C10*100/SUM(C8:C10)</f>
        <v>4.1225626740947074</v>
      </c>
      <c r="D11" s="6">
        <f t="shared" si="2"/>
        <v>1.2875536480686696</v>
      </c>
      <c r="E11" s="6">
        <f t="shared" si="2"/>
        <v>1.2658227848101267</v>
      </c>
      <c r="F11" s="6">
        <f t="shared" si="2"/>
        <v>4.5045045045045047</v>
      </c>
      <c r="G11" s="6">
        <f t="shared" si="2"/>
        <v>0</v>
      </c>
      <c r="H11" s="6">
        <f t="shared" si="2"/>
        <v>4.0404040404040407</v>
      </c>
      <c r="I11" s="1" t="s">
        <v>109</v>
      </c>
      <c r="J11" s="6">
        <f t="shared" ref="J11:W11" si="3">J10*100/SUM(J8:J10)</f>
        <v>4.3636363636363633</v>
      </c>
      <c r="K11" s="6">
        <f t="shared" si="3"/>
        <v>5.0301810865191143</v>
      </c>
      <c r="L11" s="6">
        <f t="shared" si="3"/>
        <v>1.2738853503184713</v>
      </c>
      <c r="M11" s="6">
        <f t="shared" si="3"/>
        <v>0</v>
      </c>
      <c r="N11" s="6">
        <f t="shared" si="3"/>
        <v>4.0983606557377046</v>
      </c>
      <c r="O11" s="6">
        <f t="shared" si="3"/>
        <v>0</v>
      </c>
      <c r="P11" s="6">
        <f t="shared" si="3"/>
        <v>5.4545454545454541</v>
      </c>
      <c r="Q11" s="6">
        <f t="shared" si="3"/>
        <v>3.0018761726078798</v>
      </c>
      <c r="R11" s="6">
        <f t="shared" si="3"/>
        <v>2.9962546816479403</v>
      </c>
      <c r="S11" s="6">
        <f t="shared" si="3"/>
        <v>1.3157894736842106</v>
      </c>
      <c r="T11" s="6">
        <f t="shared" si="3"/>
        <v>2.7027027027027026</v>
      </c>
      <c r="U11" s="6">
        <f t="shared" si="3"/>
        <v>5</v>
      </c>
      <c r="V11" s="6">
        <f t="shared" si="3"/>
        <v>0</v>
      </c>
      <c r="W11" s="6">
        <f t="shared" si="3"/>
        <v>2.2727272727272729</v>
      </c>
    </row>
    <row r="12" spans="1:23" x14ac:dyDescent="0.2">
      <c r="A12" s="1" t="s">
        <v>75</v>
      </c>
      <c r="B12" s="1">
        <v>10773</v>
      </c>
      <c r="C12" s="1">
        <v>8341</v>
      </c>
      <c r="D12" s="1">
        <v>399</v>
      </c>
      <c r="E12" s="1">
        <v>475</v>
      </c>
      <c r="F12" s="1">
        <v>950</v>
      </c>
      <c r="G12" s="1">
        <v>133</v>
      </c>
      <c r="H12" s="1">
        <v>475</v>
      </c>
      <c r="I12" s="1" t="s">
        <v>75</v>
      </c>
      <c r="J12" s="1">
        <v>912</v>
      </c>
      <c r="K12" s="1">
        <v>760</v>
      </c>
      <c r="L12" s="1">
        <v>19</v>
      </c>
      <c r="M12" s="1">
        <v>0</v>
      </c>
      <c r="N12" s="1">
        <v>76</v>
      </c>
      <c r="O12" s="1">
        <v>19</v>
      </c>
      <c r="P12" s="1">
        <v>38</v>
      </c>
      <c r="Q12" s="1">
        <v>9861</v>
      </c>
      <c r="R12" s="1">
        <v>7581</v>
      </c>
      <c r="S12" s="1">
        <v>380</v>
      </c>
      <c r="T12" s="1">
        <v>475</v>
      </c>
      <c r="U12" s="1">
        <v>874</v>
      </c>
      <c r="V12" s="1">
        <v>114</v>
      </c>
      <c r="W12" s="1">
        <v>437</v>
      </c>
    </row>
    <row r="13" spans="1:23" x14ac:dyDescent="0.2">
      <c r="A13" s="1" t="s">
        <v>76</v>
      </c>
      <c r="B13" s="1">
        <v>6574</v>
      </c>
      <c r="C13" s="1">
        <v>5035</v>
      </c>
      <c r="D13" s="1">
        <v>266</v>
      </c>
      <c r="E13" s="1">
        <v>152</v>
      </c>
      <c r="F13" s="1">
        <v>779</v>
      </c>
      <c r="G13" s="1">
        <v>0</v>
      </c>
      <c r="H13" s="1">
        <v>342</v>
      </c>
      <c r="I13" s="1" t="s">
        <v>76</v>
      </c>
      <c r="J13" s="1">
        <v>3401</v>
      </c>
      <c r="K13" s="1">
        <v>2736</v>
      </c>
      <c r="L13" s="1">
        <v>114</v>
      </c>
      <c r="M13" s="1">
        <v>57</v>
      </c>
      <c r="N13" s="1">
        <v>380</v>
      </c>
      <c r="O13" s="1">
        <v>0</v>
      </c>
      <c r="P13" s="1">
        <v>114</v>
      </c>
      <c r="Q13" s="1">
        <v>3173</v>
      </c>
      <c r="R13" s="1">
        <v>2299</v>
      </c>
      <c r="S13" s="1">
        <v>152</v>
      </c>
      <c r="T13" s="1">
        <v>95</v>
      </c>
      <c r="U13" s="1">
        <v>399</v>
      </c>
      <c r="V13" s="1">
        <v>0</v>
      </c>
      <c r="W13" s="1">
        <v>228</v>
      </c>
    </row>
    <row r="14" spans="1:23" x14ac:dyDescent="0.2">
      <c r="A14" s="1" t="s">
        <v>77</v>
      </c>
      <c r="B14" s="1">
        <v>1102</v>
      </c>
      <c r="C14" s="1">
        <v>931</v>
      </c>
      <c r="D14" s="1">
        <v>19</v>
      </c>
      <c r="E14" s="1">
        <v>57</v>
      </c>
      <c r="F14" s="1">
        <v>57</v>
      </c>
      <c r="G14" s="1">
        <v>0</v>
      </c>
      <c r="H14" s="1">
        <v>38</v>
      </c>
      <c r="I14" s="1" t="s">
        <v>77</v>
      </c>
      <c r="J14" s="1">
        <v>513</v>
      </c>
      <c r="K14" s="1">
        <v>380</v>
      </c>
      <c r="L14" s="1">
        <v>19</v>
      </c>
      <c r="M14" s="1">
        <v>57</v>
      </c>
      <c r="N14" s="1">
        <v>38</v>
      </c>
      <c r="O14" s="1">
        <v>0</v>
      </c>
      <c r="P14" s="1">
        <v>19</v>
      </c>
      <c r="Q14" s="1">
        <v>589</v>
      </c>
      <c r="R14" s="1">
        <v>551</v>
      </c>
      <c r="S14" s="1">
        <v>0</v>
      </c>
      <c r="T14" s="1">
        <v>0</v>
      </c>
      <c r="U14" s="1">
        <v>19</v>
      </c>
      <c r="V14" s="1">
        <v>0</v>
      </c>
      <c r="W14" s="1">
        <v>19</v>
      </c>
    </row>
    <row r="15" spans="1:23" x14ac:dyDescent="0.2">
      <c r="A15" s="1" t="s">
        <v>78</v>
      </c>
      <c r="B15" s="1">
        <v>3971</v>
      </c>
      <c r="C15" s="1">
        <v>3553</v>
      </c>
      <c r="D15" s="1">
        <v>228</v>
      </c>
      <c r="E15" s="1">
        <v>19</v>
      </c>
      <c r="F15" s="1">
        <v>57</v>
      </c>
      <c r="G15" s="1">
        <v>0</v>
      </c>
      <c r="H15" s="1">
        <v>114</v>
      </c>
      <c r="I15" s="1" t="s">
        <v>78</v>
      </c>
      <c r="J15" s="1">
        <v>2869</v>
      </c>
      <c r="K15" s="1">
        <v>2641</v>
      </c>
      <c r="L15" s="1">
        <v>171</v>
      </c>
      <c r="M15" s="1">
        <v>0</v>
      </c>
      <c r="N15" s="1">
        <v>19</v>
      </c>
      <c r="O15" s="1">
        <v>0</v>
      </c>
      <c r="P15" s="1">
        <v>38</v>
      </c>
      <c r="Q15" s="1">
        <v>1102</v>
      </c>
      <c r="R15" s="1">
        <v>912</v>
      </c>
      <c r="S15" s="1">
        <v>57</v>
      </c>
      <c r="T15" s="1">
        <v>19</v>
      </c>
      <c r="U15" s="1">
        <v>38</v>
      </c>
      <c r="V15" s="1">
        <v>0</v>
      </c>
      <c r="W15" s="1">
        <v>76</v>
      </c>
    </row>
    <row r="16" spans="1:23" x14ac:dyDescent="0.2">
      <c r="A16" s="1" t="s">
        <v>8</v>
      </c>
      <c r="B16" s="1">
        <v>475</v>
      </c>
      <c r="C16" s="1">
        <v>361</v>
      </c>
      <c r="D16" s="1">
        <v>38</v>
      </c>
      <c r="E16" s="1">
        <v>38</v>
      </c>
      <c r="F16" s="1">
        <v>38</v>
      </c>
      <c r="G16" s="1">
        <v>0</v>
      </c>
      <c r="H16" s="1">
        <v>0</v>
      </c>
      <c r="I16" s="1" t="s">
        <v>8</v>
      </c>
      <c r="J16" s="1">
        <v>361</v>
      </c>
      <c r="K16" s="1">
        <v>304</v>
      </c>
      <c r="L16" s="1">
        <v>19</v>
      </c>
      <c r="M16" s="1">
        <v>19</v>
      </c>
      <c r="N16" s="1">
        <v>19</v>
      </c>
      <c r="O16" s="1">
        <v>0</v>
      </c>
      <c r="P16" s="1">
        <v>0</v>
      </c>
      <c r="Q16" s="1">
        <v>114</v>
      </c>
      <c r="R16" s="1">
        <v>57</v>
      </c>
      <c r="S16" s="1">
        <v>19</v>
      </c>
      <c r="T16" s="1">
        <v>19</v>
      </c>
      <c r="U16" s="1">
        <v>19</v>
      </c>
      <c r="V16" s="1">
        <v>0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3914</v>
      </c>
      <c r="C18" s="1">
        <v>2926</v>
      </c>
      <c r="D18" s="1">
        <v>266</v>
      </c>
      <c r="E18" s="1">
        <v>95</v>
      </c>
      <c r="F18" s="1">
        <v>361</v>
      </c>
      <c r="G18" s="1">
        <v>76</v>
      </c>
      <c r="H18" s="1">
        <v>190</v>
      </c>
      <c r="I18" s="1" t="s">
        <v>97</v>
      </c>
      <c r="J18" s="1">
        <v>1748</v>
      </c>
      <c r="K18" s="1">
        <v>1349</v>
      </c>
      <c r="L18" s="1">
        <v>133</v>
      </c>
      <c r="M18" s="1">
        <v>0</v>
      </c>
      <c r="N18" s="1">
        <v>171</v>
      </c>
      <c r="O18" s="1">
        <v>0</v>
      </c>
      <c r="P18" s="1">
        <v>95</v>
      </c>
      <c r="Q18" s="1">
        <v>2166</v>
      </c>
      <c r="R18" s="1">
        <v>1577</v>
      </c>
      <c r="S18" s="1">
        <v>133</v>
      </c>
      <c r="T18" s="1">
        <v>95</v>
      </c>
      <c r="U18" s="1">
        <v>190</v>
      </c>
      <c r="V18" s="1">
        <v>76</v>
      </c>
      <c r="W18" s="1">
        <v>95</v>
      </c>
    </row>
    <row r="19" spans="1:23" x14ac:dyDescent="0.2">
      <c r="A19" s="1" t="s">
        <v>80</v>
      </c>
      <c r="B19" s="1">
        <v>1045</v>
      </c>
      <c r="C19" s="1">
        <v>779</v>
      </c>
      <c r="D19" s="1">
        <v>95</v>
      </c>
      <c r="E19" s="1">
        <v>0</v>
      </c>
      <c r="F19" s="1">
        <v>95</v>
      </c>
      <c r="G19" s="1">
        <v>19</v>
      </c>
      <c r="H19" s="1">
        <v>57</v>
      </c>
      <c r="I19" s="1" t="s">
        <v>80</v>
      </c>
      <c r="J19" s="1">
        <v>475</v>
      </c>
      <c r="K19" s="1">
        <v>285</v>
      </c>
      <c r="L19" s="1">
        <v>95</v>
      </c>
      <c r="M19" s="1">
        <v>0</v>
      </c>
      <c r="N19" s="1">
        <v>57</v>
      </c>
      <c r="O19" s="1">
        <v>0</v>
      </c>
      <c r="P19" s="1">
        <v>38</v>
      </c>
      <c r="Q19" s="1">
        <v>570</v>
      </c>
      <c r="R19" s="1">
        <v>494</v>
      </c>
      <c r="S19" s="1">
        <v>0</v>
      </c>
      <c r="T19" s="1">
        <v>0</v>
      </c>
      <c r="U19" s="1">
        <v>38</v>
      </c>
      <c r="V19" s="1">
        <v>19</v>
      </c>
      <c r="W19" s="1">
        <v>19</v>
      </c>
    </row>
    <row r="20" spans="1:23" x14ac:dyDescent="0.2">
      <c r="A20" s="1" t="s">
        <v>81</v>
      </c>
      <c r="B20" s="1">
        <v>2869</v>
      </c>
      <c r="C20" s="1">
        <v>2147</v>
      </c>
      <c r="D20" s="1">
        <v>171</v>
      </c>
      <c r="E20" s="1">
        <v>95</v>
      </c>
      <c r="F20" s="1">
        <v>266</v>
      </c>
      <c r="G20" s="1">
        <v>57</v>
      </c>
      <c r="H20" s="1">
        <v>133</v>
      </c>
      <c r="I20" s="1" t="s">
        <v>81</v>
      </c>
      <c r="J20" s="1">
        <v>1273</v>
      </c>
      <c r="K20" s="1">
        <v>1064</v>
      </c>
      <c r="L20" s="1">
        <v>38</v>
      </c>
      <c r="M20" s="1">
        <v>0</v>
      </c>
      <c r="N20" s="1">
        <v>114</v>
      </c>
      <c r="O20" s="1">
        <v>0</v>
      </c>
      <c r="P20" s="1">
        <v>57</v>
      </c>
      <c r="Q20" s="1">
        <v>1596</v>
      </c>
      <c r="R20" s="1">
        <v>1083</v>
      </c>
      <c r="S20" s="1">
        <v>133</v>
      </c>
      <c r="T20" s="1">
        <v>95</v>
      </c>
      <c r="U20" s="1">
        <v>152</v>
      </c>
      <c r="V20" s="1">
        <v>57</v>
      </c>
      <c r="W20" s="1">
        <v>76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69198</v>
      </c>
      <c r="C24" s="1">
        <v>52307</v>
      </c>
      <c r="D24" s="1">
        <v>5358</v>
      </c>
      <c r="E24" s="1">
        <v>2242</v>
      </c>
      <c r="F24" s="1">
        <v>6080</v>
      </c>
      <c r="G24" s="1">
        <v>380</v>
      </c>
      <c r="H24" s="1">
        <v>2831</v>
      </c>
      <c r="I24" s="1" t="s">
        <v>97</v>
      </c>
      <c r="J24" s="1">
        <v>34124</v>
      </c>
      <c r="K24" s="1">
        <v>25707</v>
      </c>
      <c r="L24" s="1">
        <v>3306</v>
      </c>
      <c r="M24" s="1">
        <v>931</v>
      </c>
      <c r="N24" s="1">
        <v>2831</v>
      </c>
      <c r="O24" s="1">
        <v>114</v>
      </c>
      <c r="P24" s="1">
        <v>1235</v>
      </c>
      <c r="Q24" s="1">
        <v>35074</v>
      </c>
      <c r="R24" s="1">
        <v>26600</v>
      </c>
      <c r="S24" s="1">
        <v>2052</v>
      </c>
      <c r="T24" s="1">
        <v>1311</v>
      </c>
      <c r="U24" s="1">
        <v>3249</v>
      </c>
      <c r="V24" s="1">
        <v>266</v>
      </c>
      <c r="W24" s="1">
        <v>1596</v>
      </c>
    </row>
    <row r="25" spans="1:23" x14ac:dyDescent="0.2">
      <c r="A25" s="1" t="s">
        <v>83</v>
      </c>
      <c r="B25" s="1">
        <v>33516</v>
      </c>
      <c r="C25" s="1">
        <v>23883</v>
      </c>
      <c r="D25" s="1">
        <v>2945</v>
      </c>
      <c r="E25" s="1">
        <v>1216</v>
      </c>
      <c r="F25" s="1">
        <v>3534</v>
      </c>
      <c r="G25" s="1">
        <v>266</v>
      </c>
      <c r="H25" s="1">
        <v>1672</v>
      </c>
      <c r="I25" s="1" t="s">
        <v>83</v>
      </c>
      <c r="J25" s="1">
        <v>17404</v>
      </c>
      <c r="K25" s="1">
        <v>12179</v>
      </c>
      <c r="L25" s="1">
        <v>1938</v>
      </c>
      <c r="M25" s="1">
        <v>570</v>
      </c>
      <c r="N25" s="1">
        <v>1767</v>
      </c>
      <c r="O25" s="1">
        <v>76</v>
      </c>
      <c r="P25" s="1">
        <v>874</v>
      </c>
      <c r="Q25" s="1">
        <v>16112</v>
      </c>
      <c r="R25" s="1">
        <v>11704</v>
      </c>
      <c r="S25" s="1">
        <v>1007</v>
      </c>
      <c r="T25" s="1">
        <v>646</v>
      </c>
      <c r="U25" s="1">
        <v>1767</v>
      </c>
      <c r="V25" s="1">
        <v>190</v>
      </c>
      <c r="W25" s="1">
        <v>798</v>
      </c>
    </row>
    <row r="26" spans="1:23" x14ac:dyDescent="0.2">
      <c r="A26" s="1" t="s">
        <v>84</v>
      </c>
      <c r="B26" s="1">
        <v>16948</v>
      </c>
      <c r="C26" s="1">
        <v>14497</v>
      </c>
      <c r="D26" s="1">
        <v>1520</v>
      </c>
      <c r="E26" s="1">
        <v>57</v>
      </c>
      <c r="F26" s="1">
        <v>760</v>
      </c>
      <c r="G26" s="1">
        <v>19</v>
      </c>
      <c r="H26" s="1">
        <v>95</v>
      </c>
      <c r="I26" s="1" t="s">
        <v>84</v>
      </c>
      <c r="J26" s="1">
        <v>9481</v>
      </c>
      <c r="K26" s="1">
        <v>8018</v>
      </c>
      <c r="L26" s="1">
        <v>931</v>
      </c>
      <c r="M26" s="1">
        <v>19</v>
      </c>
      <c r="N26" s="1">
        <v>418</v>
      </c>
      <c r="O26" s="1">
        <v>19</v>
      </c>
      <c r="P26" s="1">
        <v>76</v>
      </c>
      <c r="Q26" s="1">
        <v>7467</v>
      </c>
      <c r="R26" s="1">
        <v>6479</v>
      </c>
      <c r="S26" s="1">
        <v>589</v>
      </c>
      <c r="T26" s="1">
        <v>38</v>
      </c>
      <c r="U26" s="1">
        <v>342</v>
      </c>
      <c r="V26" s="1">
        <v>0</v>
      </c>
      <c r="W26" s="1">
        <v>19</v>
      </c>
    </row>
    <row r="27" spans="1:23" x14ac:dyDescent="0.2">
      <c r="A27" s="1" t="s">
        <v>85</v>
      </c>
      <c r="B27" s="1">
        <v>2546</v>
      </c>
      <c r="C27" s="1">
        <v>1425</v>
      </c>
      <c r="D27" s="1">
        <v>304</v>
      </c>
      <c r="E27" s="1">
        <v>418</v>
      </c>
      <c r="F27" s="1">
        <v>209</v>
      </c>
      <c r="G27" s="1">
        <v>0</v>
      </c>
      <c r="H27" s="1">
        <v>190</v>
      </c>
      <c r="I27" s="1" t="s">
        <v>85</v>
      </c>
      <c r="J27" s="1">
        <v>1729</v>
      </c>
      <c r="K27" s="1">
        <v>1007</v>
      </c>
      <c r="L27" s="1">
        <v>228</v>
      </c>
      <c r="M27" s="1">
        <v>266</v>
      </c>
      <c r="N27" s="1">
        <v>133</v>
      </c>
      <c r="O27" s="1">
        <v>0</v>
      </c>
      <c r="P27" s="1">
        <v>95</v>
      </c>
      <c r="Q27" s="1">
        <v>817</v>
      </c>
      <c r="R27" s="1">
        <v>418</v>
      </c>
      <c r="S27" s="1">
        <v>76</v>
      </c>
      <c r="T27" s="1">
        <v>152</v>
      </c>
      <c r="U27" s="1">
        <v>76</v>
      </c>
      <c r="V27" s="1">
        <v>0</v>
      </c>
      <c r="W27" s="1">
        <v>95</v>
      </c>
    </row>
    <row r="28" spans="1:23" x14ac:dyDescent="0.2">
      <c r="A28" s="1" t="s">
        <v>86</v>
      </c>
      <c r="B28" s="1">
        <v>114</v>
      </c>
      <c r="C28" s="1">
        <v>38</v>
      </c>
      <c r="D28" s="1">
        <v>38</v>
      </c>
      <c r="E28" s="1">
        <v>19</v>
      </c>
      <c r="F28" s="1">
        <v>19</v>
      </c>
      <c r="G28" s="1">
        <v>0</v>
      </c>
      <c r="H28" s="1">
        <v>0</v>
      </c>
      <c r="I28" s="1" t="s">
        <v>86</v>
      </c>
      <c r="J28" s="1">
        <v>19</v>
      </c>
      <c r="K28" s="1">
        <v>19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95</v>
      </c>
      <c r="R28" s="1">
        <v>19</v>
      </c>
      <c r="S28" s="1">
        <v>38</v>
      </c>
      <c r="T28" s="1">
        <v>19</v>
      </c>
      <c r="U28" s="1">
        <v>19</v>
      </c>
      <c r="V28" s="1">
        <v>0</v>
      </c>
      <c r="W28" s="1">
        <v>0</v>
      </c>
    </row>
    <row r="29" spans="1:23" x14ac:dyDescent="0.2">
      <c r="A29" s="1" t="s">
        <v>87</v>
      </c>
      <c r="B29" s="1">
        <v>16074</v>
      </c>
      <c r="C29" s="1">
        <v>12464</v>
      </c>
      <c r="D29" s="1">
        <v>551</v>
      </c>
      <c r="E29" s="1">
        <v>532</v>
      </c>
      <c r="F29" s="1">
        <v>1558</v>
      </c>
      <c r="G29" s="1">
        <v>95</v>
      </c>
      <c r="H29" s="1">
        <v>874</v>
      </c>
      <c r="I29" s="1" t="s">
        <v>87</v>
      </c>
      <c r="J29" s="1">
        <v>5491</v>
      </c>
      <c r="K29" s="1">
        <v>4484</v>
      </c>
      <c r="L29" s="1">
        <v>209</v>
      </c>
      <c r="M29" s="1">
        <v>76</v>
      </c>
      <c r="N29" s="1">
        <v>513</v>
      </c>
      <c r="O29" s="1">
        <v>19</v>
      </c>
      <c r="P29" s="1">
        <v>190</v>
      </c>
      <c r="Q29" s="1">
        <v>10583</v>
      </c>
      <c r="R29" s="1">
        <v>7980</v>
      </c>
      <c r="S29" s="1">
        <v>342</v>
      </c>
      <c r="T29" s="1">
        <v>456</v>
      </c>
      <c r="U29" s="1">
        <v>1045</v>
      </c>
      <c r="V29" s="1">
        <v>76</v>
      </c>
      <c r="W29" s="1">
        <v>684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3667</v>
      </c>
      <c r="C6" s="1">
        <v>19</v>
      </c>
      <c r="D6" s="1">
        <v>76</v>
      </c>
      <c r="E6" s="1">
        <v>0</v>
      </c>
      <c r="F6" s="1">
        <v>2223</v>
      </c>
      <c r="G6" s="1">
        <v>342</v>
      </c>
      <c r="H6" s="1">
        <v>1007</v>
      </c>
      <c r="I6" s="1" t="s">
        <v>97</v>
      </c>
      <c r="J6" s="1">
        <v>1729</v>
      </c>
      <c r="K6" s="1">
        <v>0</v>
      </c>
      <c r="L6" s="1">
        <v>19</v>
      </c>
      <c r="M6" s="1">
        <v>0</v>
      </c>
      <c r="N6" s="1">
        <v>988</v>
      </c>
      <c r="O6" s="1">
        <v>190</v>
      </c>
      <c r="P6" s="1">
        <v>532</v>
      </c>
      <c r="Q6" s="1">
        <v>1938</v>
      </c>
      <c r="R6" s="1">
        <v>19</v>
      </c>
      <c r="S6" s="1">
        <v>57</v>
      </c>
      <c r="T6" s="1">
        <v>0</v>
      </c>
      <c r="U6" s="1">
        <v>1235</v>
      </c>
      <c r="V6" s="1">
        <v>152</v>
      </c>
      <c r="W6" s="1">
        <v>475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3040</v>
      </c>
      <c r="C10" s="1">
        <v>19</v>
      </c>
      <c r="D10" s="1">
        <v>76</v>
      </c>
      <c r="E10" s="1">
        <v>0</v>
      </c>
      <c r="F10" s="1">
        <v>2204</v>
      </c>
      <c r="G10" s="1">
        <v>266</v>
      </c>
      <c r="H10" s="1">
        <v>475</v>
      </c>
      <c r="I10" s="1" t="s">
        <v>40</v>
      </c>
      <c r="J10" s="1">
        <v>1406</v>
      </c>
      <c r="K10" s="1">
        <v>0</v>
      </c>
      <c r="L10" s="1">
        <v>19</v>
      </c>
      <c r="M10" s="1">
        <v>0</v>
      </c>
      <c r="N10" s="1">
        <v>988</v>
      </c>
      <c r="O10" s="1">
        <v>152</v>
      </c>
      <c r="P10" s="1">
        <v>247</v>
      </c>
      <c r="Q10" s="1">
        <v>1634</v>
      </c>
      <c r="R10" s="1">
        <v>19</v>
      </c>
      <c r="S10" s="1">
        <v>57</v>
      </c>
      <c r="T10" s="1">
        <v>0</v>
      </c>
      <c r="U10" s="1">
        <v>1216</v>
      </c>
      <c r="V10" s="1">
        <v>114</v>
      </c>
      <c r="W10" s="1">
        <v>228</v>
      </c>
    </row>
    <row r="11" spans="1:23" x14ac:dyDescent="0.2">
      <c r="A11" s="1" t="s">
        <v>41</v>
      </c>
      <c r="B11" s="1">
        <v>532</v>
      </c>
      <c r="C11" s="1">
        <v>0</v>
      </c>
      <c r="D11" s="1">
        <v>0</v>
      </c>
      <c r="E11" s="1">
        <v>0</v>
      </c>
      <c r="F11" s="1">
        <v>0</v>
      </c>
      <c r="G11" s="1">
        <v>57</v>
      </c>
      <c r="H11" s="1">
        <v>475</v>
      </c>
      <c r="I11" s="1" t="s">
        <v>41</v>
      </c>
      <c r="J11" s="1">
        <v>304</v>
      </c>
      <c r="K11" s="1">
        <v>0</v>
      </c>
      <c r="L11" s="1">
        <v>0</v>
      </c>
      <c r="M11" s="1">
        <v>0</v>
      </c>
      <c r="N11" s="1">
        <v>0</v>
      </c>
      <c r="O11" s="1">
        <v>38</v>
      </c>
      <c r="P11" s="1">
        <v>266</v>
      </c>
      <c r="Q11" s="1">
        <v>228</v>
      </c>
      <c r="R11" s="1">
        <v>0</v>
      </c>
      <c r="S11" s="1">
        <v>0</v>
      </c>
      <c r="T11" s="1">
        <v>0</v>
      </c>
      <c r="U11" s="1">
        <v>0</v>
      </c>
      <c r="V11" s="1">
        <v>19</v>
      </c>
      <c r="W11" s="1">
        <v>209</v>
      </c>
    </row>
    <row r="12" spans="1:23" x14ac:dyDescent="0.2">
      <c r="A12" s="1" t="s">
        <v>42</v>
      </c>
      <c r="B12" s="1">
        <v>57</v>
      </c>
      <c r="C12" s="1">
        <v>0</v>
      </c>
      <c r="D12" s="1">
        <v>0</v>
      </c>
      <c r="E12" s="1">
        <v>0</v>
      </c>
      <c r="F12" s="1">
        <v>0</v>
      </c>
      <c r="G12" s="1">
        <v>19</v>
      </c>
      <c r="H12" s="1">
        <v>38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57</v>
      </c>
      <c r="R12" s="1">
        <v>0</v>
      </c>
      <c r="S12" s="1">
        <v>0</v>
      </c>
      <c r="T12" s="1">
        <v>0</v>
      </c>
      <c r="U12" s="1">
        <v>0</v>
      </c>
      <c r="V12" s="1">
        <v>19</v>
      </c>
      <c r="W12" s="1">
        <v>38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19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19</v>
      </c>
      <c r="I16" s="1" t="s">
        <v>46</v>
      </c>
      <c r="J16" s="1">
        <v>19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19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19</v>
      </c>
      <c r="C17" s="1">
        <v>0</v>
      </c>
      <c r="D17" s="1">
        <v>0</v>
      </c>
      <c r="E17" s="1">
        <v>0</v>
      </c>
      <c r="F17" s="1">
        <v>19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19</v>
      </c>
      <c r="R17" s="1">
        <v>0</v>
      </c>
      <c r="S17" s="1">
        <v>0</v>
      </c>
      <c r="T17" s="1">
        <v>0</v>
      </c>
      <c r="U17" s="1">
        <v>19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3667</v>
      </c>
      <c r="C23" s="1">
        <v>19</v>
      </c>
      <c r="D23" s="1">
        <v>76</v>
      </c>
      <c r="E23" s="1">
        <v>0</v>
      </c>
      <c r="F23" s="1">
        <v>2223</v>
      </c>
      <c r="G23" s="1">
        <v>342</v>
      </c>
      <c r="H23" s="1">
        <v>1007</v>
      </c>
      <c r="I23" s="1" t="s">
        <v>97</v>
      </c>
      <c r="J23" s="1">
        <v>1729</v>
      </c>
      <c r="K23" s="1">
        <v>0</v>
      </c>
      <c r="L23" s="1">
        <v>19</v>
      </c>
      <c r="M23" s="1">
        <v>0</v>
      </c>
      <c r="N23" s="1">
        <v>988</v>
      </c>
      <c r="O23" s="1">
        <v>190</v>
      </c>
      <c r="P23" s="1">
        <v>532</v>
      </c>
      <c r="Q23" s="1">
        <v>1938</v>
      </c>
      <c r="R23" s="1">
        <v>19</v>
      </c>
      <c r="S23" s="1">
        <v>57</v>
      </c>
      <c r="T23" s="1">
        <v>0</v>
      </c>
      <c r="U23" s="1">
        <v>1235</v>
      </c>
      <c r="V23" s="1">
        <v>152</v>
      </c>
      <c r="W23" s="1">
        <v>475</v>
      </c>
    </row>
    <row r="24" spans="1:23" x14ac:dyDescent="0.2">
      <c r="A24" s="1" t="s">
        <v>37</v>
      </c>
      <c r="B24" s="1">
        <v>19</v>
      </c>
      <c r="C24" s="1">
        <v>0</v>
      </c>
      <c r="D24" s="1">
        <v>0</v>
      </c>
      <c r="E24" s="1">
        <v>0</v>
      </c>
      <c r="F24" s="1">
        <v>0</v>
      </c>
      <c r="G24" s="1">
        <v>19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19</v>
      </c>
      <c r="R24" s="1">
        <v>0</v>
      </c>
      <c r="S24" s="1">
        <v>0</v>
      </c>
      <c r="T24" s="1">
        <v>0</v>
      </c>
      <c r="U24" s="1">
        <v>0</v>
      </c>
      <c r="V24" s="1">
        <v>19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19</v>
      </c>
      <c r="C26" s="1">
        <v>0</v>
      </c>
      <c r="D26" s="1">
        <v>0</v>
      </c>
      <c r="E26" s="1">
        <v>0</v>
      </c>
      <c r="F26" s="1">
        <v>19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19</v>
      </c>
      <c r="R26" s="1">
        <v>0</v>
      </c>
      <c r="S26" s="1">
        <v>0</v>
      </c>
      <c r="T26" s="1">
        <v>0</v>
      </c>
      <c r="U26" s="1">
        <v>19</v>
      </c>
      <c r="V26" s="1">
        <v>0</v>
      </c>
      <c r="W26" s="1">
        <v>0</v>
      </c>
    </row>
    <row r="27" spans="1:23" x14ac:dyDescent="0.2">
      <c r="A27" s="1" t="s">
        <v>40</v>
      </c>
      <c r="B27" s="1">
        <v>3002</v>
      </c>
      <c r="C27" s="1">
        <v>19</v>
      </c>
      <c r="D27" s="1">
        <v>76</v>
      </c>
      <c r="E27" s="1">
        <v>0</v>
      </c>
      <c r="F27" s="1">
        <v>2185</v>
      </c>
      <c r="G27" s="1">
        <v>247</v>
      </c>
      <c r="H27" s="1">
        <v>475</v>
      </c>
      <c r="I27" s="1" t="s">
        <v>40</v>
      </c>
      <c r="J27" s="1">
        <v>1406</v>
      </c>
      <c r="K27" s="1">
        <v>0</v>
      </c>
      <c r="L27" s="1">
        <v>19</v>
      </c>
      <c r="M27" s="1">
        <v>0</v>
      </c>
      <c r="N27" s="1">
        <v>988</v>
      </c>
      <c r="O27" s="1">
        <v>152</v>
      </c>
      <c r="P27" s="1">
        <v>247</v>
      </c>
      <c r="Q27" s="1">
        <v>1596</v>
      </c>
      <c r="R27" s="1">
        <v>19</v>
      </c>
      <c r="S27" s="1">
        <v>57</v>
      </c>
      <c r="T27" s="1">
        <v>0</v>
      </c>
      <c r="U27" s="1">
        <v>1197</v>
      </c>
      <c r="V27" s="1">
        <v>95</v>
      </c>
      <c r="W27" s="1">
        <v>228</v>
      </c>
    </row>
    <row r="28" spans="1:23" x14ac:dyDescent="0.2">
      <c r="A28" s="1" t="s">
        <v>41</v>
      </c>
      <c r="B28" s="1">
        <v>532</v>
      </c>
      <c r="C28" s="1">
        <v>0</v>
      </c>
      <c r="D28" s="1">
        <v>0</v>
      </c>
      <c r="E28" s="1">
        <v>0</v>
      </c>
      <c r="F28" s="1">
        <v>0</v>
      </c>
      <c r="G28" s="1">
        <v>57</v>
      </c>
      <c r="H28" s="1">
        <v>475</v>
      </c>
      <c r="I28" s="1" t="s">
        <v>41</v>
      </c>
      <c r="J28" s="1">
        <v>304</v>
      </c>
      <c r="K28" s="1">
        <v>0</v>
      </c>
      <c r="L28" s="1">
        <v>0</v>
      </c>
      <c r="M28" s="1">
        <v>0</v>
      </c>
      <c r="N28" s="1">
        <v>0</v>
      </c>
      <c r="O28" s="1">
        <v>38</v>
      </c>
      <c r="P28" s="1">
        <v>266</v>
      </c>
      <c r="Q28" s="1">
        <v>228</v>
      </c>
      <c r="R28" s="1">
        <v>0</v>
      </c>
      <c r="S28" s="1">
        <v>0</v>
      </c>
      <c r="T28" s="1">
        <v>0</v>
      </c>
      <c r="U28" s="1">
        <v>0</v>
      </c>
      <c r="V28" s="1">
        <v>19</v>
      </c>
      <c r="W28" s="1">
        <v>209</v>
      </c>
    </row>
    <row r="29" spans="1:23" x14ac:dyDescent="0.2">
      <c r="A29" s="1" t="s">
        <v>42</v>
      </c>
      <c r="B29" s="1">
        <v>57</v>
      </c>
      <c r="C29" s="1">
        <v>0</v>
      </c>
      <c r="D29" s="1">
        <v>0</v>
      </c>
      <c r="E29" s="1">
        <v>0</v>
      </c>
      <c r="F29" s="1">
        <v>0</v>
      </c>
      <c r="G29" s="1">
        <v>19</v>
      </c>
      <c r="H29" s="1">
        <v>38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57</v>
      </c>
      <c r="R29" s="1">
        <v>0</v>
      </c>
      <c r="S29" s="1">
        <v>0</v>
      </c>
      <c r="T29" s="1">
        <v>0</v>
      </c>
      <c r="U29" s="1">
        <v>0</v>
      </c>
      <c r="V29" s="1">
        <v>19</v>
      </c>
      <c r="W29" s="1">
        <v>38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19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19</v>
      </c>
      <c r="I33" s="1" t="s">
        <v>46</v>
      </c>
      <c r="J33" s="1">
        <v>19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19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19</v>
      </c>
      <c r="C34" s="1">
        <v>0</v>
      </c>
      <c r="D34" s="1">
        <v>0</v>
      </c>
      <c r="E34" s="1">
        <v>0</v>
      </c>
      <c r="F34" s="1">
        <v>19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19</v>
      </c>
      <c r="R34" s="1">
        <v>0</v>
      </c>
      <c r="S34" s="1">
        <v>0</v>
      </c>
      <c r="T34" s="1">
        <v>0</v>
      </c>
      <c r="U34" s="1">
        <v>19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March 1993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2020-07-07T00:57:36Z</dcterms:modified>
</cp:coreProperties>
</file>