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EC86D92-99FA-4E84-AB9E-F98FA3DB1358}" xr6:coauthVersionLast="45" xr6:coauthVersionMax="45" xr10:uidLastSave="{00000000-0000-0000-0000-000000000000}"/>
  <bookViews>
    <workbookView xWindow="-120" yWindow="-120" windowWidth="29040" windowHeight="15840" activeTab="6" xr2:uid="{79BE9DC0-AFD6-4D26-BF3E-9238BA7863A7}"/>
  </bookViews>
  <sheets>
    <sheet name="TOC" sheetId="7" r:id="rId1"/>
    <sheet name="Guam LFS June 1993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<sst xmlns="http://schemas.openxmlformats.org/spreadsheetml/2006/main" count="515" uniqueCount="117">
  <si>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</si>
  <si>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</si>
  <si>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</si>
  <si>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</si>
  <si>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</si>
  <si>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</si>
  <si>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</si>
  <si>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</si>
  <si>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</si>
  <si>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</si>
  <si>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</si>
  <si>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</si>
  <si>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</si>
  <si>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</si>
  <si>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</si>
  <si>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</si>
  <si>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</si>
  <si>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</si>
  <si>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</si>
  <si>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</si>
  <si>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</si>
  <si>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</si>
  <si>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</si>
  <si>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</si>
  <si>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</si>
  <si>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</si>
  <si>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</si>
  <si>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</si>
  <si>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</si>
  <si>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</si>
  <si>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</si>
  <si>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</si>
  <si>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</si>
  <si>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</si>
  <si>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</si>
  <si>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</si>
  <si>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</si>
  <si>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</si>
  <si>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</si>
  <si>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</si>
  <si>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</si>
  <si>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</si>
  <si>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</si>
  <si>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</si>
  <si>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</si>
  <si>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</si>
  <si>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</si>
  <si>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</si>
  <si>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</si>
  <si>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</si>
  <si>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</si>
  <si>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</si>
  <si>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</si>
  <si>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</si>
  <si>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</si>
  <si>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</si>
  <si>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</si>
  <si>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</si>
  <si>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</si>
  <si>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</si>
  <si>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</si>
  <si>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</si>
  <si>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</si>
  <si>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</si>
  <si>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</si>
  <si>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</si>
  <si>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</si>
  <si>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</si>
  <si>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</si>
  <si>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</si>
  <si>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</si>
  <si>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</si>
  <si>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</si>
  <si>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</si>
  <si>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</si>
  <si>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</si>
  <si>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</si>
  <si>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</si>
  <si>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</si>
  <si>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</si>
  <si>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</si>
  <si>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</si>
  <si>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</si>
  <si>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</si>
  <si>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</si>
  <si>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</si>
  <si>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</si>
  <si>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</si>
  <si>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</si>
  <si>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</si>
  <si>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</si>
  <si>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</si>
  <si>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</si>
  <si>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</si>
  <si>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</si>
  <si>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</si>
  <si>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</si>
  <si>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</si>
  <si>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</si>
  <si>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</si>
  <si>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</si>
  <si>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</si>
  <si>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</si>
  <si>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</si>
  <si>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</si>
  <si>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</si>
  <si>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</si>
  <si>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</si>
  <si>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</si>
  <si>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</si>
  <si>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June 1993</t>
  </si>
  <si>
    <t>Table 2. Age and Birthplace by Sex and Ethnicity, Guam: June 1993</t>
  </si>
  <si>
    <t>Table 3. Educational Attainment and Armed Forces by Sex and Ethnicity, Guam: June 1993</t>
  </si>
  <si>
    <t>Table 4. Citizenship and Year Arrived by Sex and Ethnicity, Guam: June 1993</t>
  </si>
  <si>
    <t>Table 5. Work Last Week and Class of Worker by Sex and Ethnicity, Guam: June 1993</t>
  </si>
  <si>
    <t>Table 6. Mother's and Father's Birthplace by Sex and Ethnicity, Guam: June 1993</t>
  </si>
  <si>
    <t>Guam 1993_06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</si>
</sst>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36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539D-7934-4DBF-8D0D-894AC1FCE118}">
  <dimension ref="A1:J18"/>
  <sheetViews>
    <sheetView workbookViewId="0">
      <selection activeCell="C18" sqref="C18:J18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0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3" spans="1:10" x14ac:dyDescent="0.25">
      <c r="C13" s="12" t="s">
        <v>110</v>
      </c>
      <c r="D13" s="12"/>
      <c r="E13" s="12"/>
      <c r="F13" s="12"/>
      <c r="G13" s="12"/>
      <c r="H13" s="12"/>
      <c r="I13" s="12"/>
      <c r="J13" s="12"/>
    </row>
    <row r="14" spans="1:10" x14ac:dyDescent="0.25">
      <c r="C14" s="12" t="s">
        <v>111</v>
      </c>
      <c r="D14" s="12"/>
      <c r="E14" s="12"/>
      <c r="F14" s="12"/>
      <c r="G14" s="12"/>
      <c r="H14" s="12"/>
      <c r="I14" s="12"/>
      <c r="J14" s="12"/>
    </row>
    <row r="15" spans="1:10" x14ac:dyDescent="0.25">
      <c r="C15" s="12" t="s">
        <v>112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113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114</v>
      </c>
      <c r="D17" s="12"/>
      <c r="E17" s="12"/>
      <c r="F17" s="12"/>
      <c r="G17" s="12"/>
      <c r="H17" s="12"/>
      <c r="I17" s="12"/>
      <c r="J17" s="12"/>
    </row>
    <row r="18" spans="3:10" x14ac:dyDescent="0.25">
      <c r="C18" s="12" t="s">
        <v>115</v>
      </c>
      <c r="D18" s="12"/>
      <c r="E18" s="12"/>
      <c r="F18" s="12"/>
      <c r="G18" s="12"/>
      <c r="H18" s="12"/>
      <c r="I18" s="12"/>
      <c r="J18" s="12"/>
    </row>
  </sheetData>
  <mergeCells count="1">
    <mergeCell ref="A1:I10"/>
  </mergeCells>
  <hyperlinks>
    <hyperlink ref="C13:J13" location="'Guam LFS June 1993'!A1" display="Table 1. Relationship and Marital Status by Sex and Ethnicity, Guam: June 1993" xr:uid="{93CFF696-BCA2-4C3D-BE38-48AE274EB6CE}"/>
    <hyperlink ref="C14:J14" location="'Age Birthplace'!A1" display="Table 2. Age and Birthplace by Sex and Ethnicity, Guam: June 1993" xr:uid="{C483FE13-A9DF-41C1-BC2D-55CD87525FBC}"/>
    <hyperlink ref="C15:J15" location="'Educ AF'!A1" display="Table 3. Educational Attainment and Armed Forces by Sex and Ethnicity, Guam: June 1993" xr:uid="{44F40436-979E-4D88-A040-ABC3687DC194}"/>
    <hyperlink ref="C16:J16" location="Citizenship!A1" display="Table 4. Citizenship and Year Arrived by Sex and Ethnicity, Guam: June 1993" xr:uid="{412DAFCB-2D82-4630-B040-A9DCEB291904}"/>
    <hyperlink ref="C17:J17" location="'Work last week'!A1" display="Table 5. Work Last Week and Class of Worker by Sex and Ethnicity, Guam: June 1993" xr:uid="{755FE2A2-E55C-4BEC-A718-2C1D19909B44}"/>
    <hyperlink ref="C18:J18" location="'Mo FA BP'!A1" display="Table 6. Mother's and Father's Birthplace by Sex and Ethnicity, Guam: June 1993" xr:uid="{CE518E55-E051-4F1C-96E5-13D5CC1534A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116939</v>
      </c>
      <c r="C6" s="1">
        <v>88664</v>
      </c>
      <c r="D6" s="1">
        <v>8356</v>
      </c>
      <c r="E6" s="1">
        <v>2911</v>
      </c>
      <c r="F6" s="1">
        <v>12217</v>
      </c>
      <c r="G6" s="1">
        <v>733</v>
      </c>
      <c r="H6" s="1">
        <v>4059</v>
      </c>
      <c r="I6" s="1" t="s">
        <v>104</v>
      </c>
      <c r="J6" s="1">
        <v>56829</v>
      </c>
      <c r="K6" s="1">
        <v>41781</v>
      </c>
      <c r="L6" s="1">
        <v>4826</v>
      </c>
      <c r="M6" s="1">
        <v>1406</v>
      </c>
      <c r="N6" s="1">
        <v>6498</v>
      </c>
      <c r="O6" s="1">
        <v>304</v>
      </c>
      <c r="P6" s="1">
        <v>2014</v>
      </c>
      <c r="Q6" s="1">
        <v>56563</v>
      </c>
      <c r="R6" s="1">
        <v>42047</v>
      </c>
      <c r="S6" s="1">
        <v>3401</v>
      </c>
      <c r="T6" s="1">
        <v>1862</v>
      </c>
      <c r="U6" s="1">
        <v>6384</v>
      </c>
      <c r="V6" s="1">
        <v>456</v>
      </c>
      <c r="W6" s="1">
        <v>2413</v>
      </c>
    </row>
    <row r="7" spans="1:23" x14ac:dyDescent="0.2">
      <c r="A7" s="1" t="s">
        <v>10</v>
      </c>
      <c r="B7" s="1">
        <v>28512</v>
      </c>
      <c r="C7" s="1">
        <v>20117</v>
      </c>
      <c r="D7" s="1">
        <v>3940</v>
      </c>
      <c r="E7" s="1">
        <v>990</v>
      </c>
      <c r="F7" s="1">
        <v>2178</v>
      </c>
      <c r="G7" s="1">
        <v>158</v>
      </c>
      <c r="H7" s="1">
        <v>1129</v>
      </c>
      <c r="I7" s="1" t="s">
        <v>10</v>
      </c>
      <c r="J7" s="1">
        <v>22344</v>
      </c>
      <c r="K7" s="1">
        <v>15618</v>
      </c>
      <c r="L7" s="1">
        <v>3287</v>
      </c>
      <c r="M7" s="1">
        <v>855</v>
      </c>
      <c r="N7" s="1">
        <v>1615</v>
      </c>
      <c r="O7" s="1">
        <v>57</v>
      </c>
      <c r="P7" s="1">
        <v>912</v>
      </c>
      <c r="Q7" s="1">
        <v>5757</v>
      </c>
      <c r="R7" s="1">
        <v>4123</v>
      </c>
      <c r="S7" s="1">
        <v>513</v>
      </c>
      <c r="T7" s="1">
        <v>304</v>
      </c>
      <c r="U7" s="1">
        <v>437</v>
      </c>
      <c r="V7" s="1">
        <v>76</v>
      </c>
      <c r="W7" s="1">
        <v>304</v>
      </c>
    </row>
    <row r="8" spans="1:23" x14ac:dyDescent="0.2">
      <c r="A8" s="1" t="s">
        <v>11</v>
      </c>
      <c r="B8" s="1">
        <v>19562</v>
      </c>
      <c r="C8" s="1">
        <v>14989</v>
      </c>
      <c r="D8" s="1">
        <v>1406</v>
      </c>
      <c r="E8" s="1">
        <v>772</v>
      </c>
      <c r="F8" s="1">
        <v>1445</v>
      </c>
      <c r="G8" s="1">
        <v>79</v>
      </c>
      <c r="H8" s="1">
        <v>871</v>
      </c>
      <c r="I8" s="1" t="s">
        <v>11</v>
      </c>
      <c r="J8" s="1">
        <v>779</v>
      </c>
      <c r="K8" s="1">
        <v>551</v>
      </c>
      <c r="L8" s="1">
        <v>114</v>
      </c>
      <c r="M8" s="1">
        <v>38</v>
      </c>
      <c r="N8" s="1">
        <v>38</v>
      </c>
      <c r="O8" s="1">
        <v>0</v>
      </c>
      <c r="P8" s="1">
        <v>38</v>
      </c>
      <c r="Q8" s="1">
        <v>18544</v>
      </c>
      <c r="R8" s="1">
        <v>13642</v>
      </c>
      <c r="S8" s="1">
        <v>1444</v>
      </c>
      <c r="T8" s="1">
        <v>817</v>
      </c>
      <c r="U8" s="1">
        <v>1482</v>
      </c>
      <c r="V8" s="1">
        <v>133</v>
      </c>
      <c r="W8" s="1">
        <v>1026</v>
      </c>
    </row>
    <row r="9" spans="1:23" x14ac:dyDescent="0.2">
      <c r="A9" s="1" t="s">
        <v>12</v>
      </c>
      <c r="B9" s="1">
        <v>48767</v>
      </c>
      <c r="C9" s="1">
        <v>37838</v>
      </c>
      <c r="D9" s="1">
        <v>2277</v>
      </c>
      <c r="E9" s="1">
        <v>931</v>
      </c>
      <c r="F9" s="1">
        <v>5900</v>
      </c>
      <c r="G9" s="1">
        <v>396</v>
      </c>
      <c r="H9" s="1">
        <v>1426</v>
      </c>
      <c r="I9" s="1" t="s">
        <v>12</v>
      </c>
      <c r="J9" s="1">
        <v>24263</v>
      </c>
      <c r="K9" s="1">
        <v>18354</v>
      </c>
      <c r="L9" s="1">
        <v>1102</v>
      </c>
      <c r="M9" s="1">
        <v>437</v>
      </c>
      <c r="N9" s="1">
        <v>3610</v>
      </c>
      <c r="O9" s="1">
        <v>171</v>
      </c>
      <c r="P9" s="1">
        <v>589</v>
      </c>
      <c r="Q9" s="1">
        <v>22838</v>
      </c>
      <c r="R9" s="1">
        <v>17119</v>
      </c>
      <c r="S9" s="1">
        <v>1121</v>
      </c>
      <c r="T9" s="1">
        <v>589</v>
      </c>
      <c r="U9" s="1">
        <v>3040</v>
      </c>
      <c r="V9" s="1">
        <v>190</v>
      </c>
      <c r="W9" s="1">
        <v>779</v>
      </c>
    </row>
    <row r="10" spans="1:23" x14ac:dyDescent="0.2">
      <c r="A10" s="1" t="s">
        <v>13</v>
      </c>
      <c r="B10" s="1">
        <v>970</v>
      </c>
      <c r="C10" s="1">
        <v>911</v>
      </c>
      <c r="D10" s="1">
        <v>0</v>
      </c>
      <c r="E10" s="1">
        <v>20</v>
      </c>
      <c r="F10" s="1">
        <v>20</v>
      </c>
      <c r="G10" s="1">
        <v>0</v>
      </c>
      <c r="H10" s="1">
        <v>20</v>
      </c>
      <c r="I10" s="1" t="s">
        <v>13</v>
      </c>
      <c r="J10" s="1">
        <v>323</v>
      </c>
      <c r="K10" s="1">
        <v>323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646</v>
      </c>
      <c r="R10" s="1">
        <v>570</v>
      </c>
      <c r="S10" s="1">
        <v>0</v>
      </c>
      <c r="T10" s="1">
        <v>19</v>
      </c>
      <c r="U10" s="1">
        <v>38</v>
      </c>
      <c r="V10" s="1">
        <v>0</v>
      </c>
      <c r="W10" s="1">
        <v>19</v>
      </c>
    </row>
    <row r="11" spans="1:23" x14ac:dyDescent="0.2">
      <c r="A11" s="1" t="s">
        <v>14</v>
      </c>
      <c r="B11" s="1">
        <v>7999</v>
      </c>
      <c r="C11" s="1">
        <v>6732</v>
      </c>
      <c r="D11" s="1">
        <v>139</v>
      </c>
      <c r="E11" s="1">
        <v>20</v>
      </c>
      <c r="F11" s="1">
        <v>1049</v>
      </c>
      <c r="G11" s="1">
        <v>0</v>
      </c>
      <c r="H11" s="1">
        <v>59</v>
      </c>
      <c r="I11" s="1" t="s">
        <v>14</v>
      </c>
      <c r="J11" s="1">
        <v>3629</v>
      </c>
      <c r="K11" s="1">
        <v>3097</v>
      </c>
      <c r="L11" s="1">
        <v>19</v>
      </c>
      <c r="M11" s="1">
        <v>0</v>
      </c>
      <c r="N11" s="1">
        <v>475</v>
      </c>
      <c r="O11" s="1">
        <v>0</v>
      </c>
      <c r="P11" s="1">
        <v>38</v>
      </c>
      <c r="Q11" s="1">
        <v>3249</v>
      </c>
      <c r="R11" s="1">
        <v>2584</v>
      </c>
      <c r="S11" s="1">
        <v>0</v>
      </c>
      <c r="T11" s="1">
        <v>0</v>
      </c>
      <c r="U11" s="1">
        <v>608</v>
      </c>
      <c r="V11" s="1">
        <v>0</v>
      </c>
      <c r="W11" s="1">
        <v>57</v>
      </c>
    </row>
    <row r="12" spans="1:23" x14ac:dyDescent="0.2">
      <c r="A12" s="1" t="s">
        <v>15</v>
      </c>
      <c r="B12" s="1">
        <v>2218</v>
      </c>
      <c r="C12" s="1">
        <v>1881</v>
      </c>
      <c r="D12" s="1">
        <v>139</v>
      </c>
      <c r="E12" s="1">
        <v>0</v>
      </c>
      <c r="F12" s="1">
        <v>198</v>
      </c>
      <c r="G12" s="1">
        <v>0</v>
      </c>
      <c r="H12" s="1">
        <v>0</v>
      </c>
      <c r="I12" s="1" t="s">
        <v>15</v>
      </c>
      <c r="J12" s="1">
        <v>1140</v>
      </c>
      <c r="K12" s="1">
        <v>950</v>
      </c>
      <c r="L12" s="1">
        <v>76</v>
      </c>
      <c r="M12" s="1">
        <v>0</v>
      </c>
      <c r="N12" s="1">
        <v>114</v>
      </c>
      <c r="O12" s="1">
        <v>0</v>
      </c>
      <c r="P12" s="1">
        <v>0</v>
      </c>
      <c r="Q12" s="1">
        <v>1102</v>
      </c>
      <c r="R12" s="1">
        <v>988</v>
      </c>
      <c r="S12" s="1">
        <v>19</v>
      </c>
      <c r="T12" s="1">
        <v>0</v>
      </c>
      <c r="U12" s="1">
        <v>76</v>
      </c>
      <c r="V12" s="1">
        <v>0</v>
      </c>
      <c r="W12" s="1">
        <v>19</v>
      </c>
    </row>
    <row r="13" spans="1:23" x14ac:dyDescent="0.2">
      <c r="A13" s="1" t="s">
        <v>16</v>
      </c>
      <c r="B13" s="1">
        <v>8910</v>
      </c>
      <c r="C13" s="1">
        <v>6197</v>
      </c>
      <c r="D13" s="1">
        <v>455</v>
      </c>
      <c r="E13" s="1">
        <v>178</v>
      </c>
      <c r="F13" s="1">
        <v>1426</v>
      </c>
      <c r="G13" s="1">
        <v>99</v>
      </c>
      <c r="H13" s="1">
        <v>554</v>
      </c>
      <c r="I13" s="1" t="s">
        <v>16</v>
      </c>
      <c r="J13" s="1">
        <v>4351</v>
      </c>
      <c r="K13" s="1">
        <v>2888</v>
      </c>
      <c r="L13" s="1">
        <v>228</v>
      </c>
      <c r="M13" s="1">
        <v>76</v>
      </c>
      <c r="N13" s="1">
        <v>646</v>
      </c>
      <c r="O13" s="1">
        <v>76</v>
      </c>
      <c r="P13" s="1">
        <v>437</v>
      </c>
      <c r="Q13" s="1">
        <v>4427</v>
      </c>
      <c r="R13" s="1">
        <v>3021</v>
      </c>
      <c r="S13" s="1">
        <v>304</v>
      </c>
      <c r="T13" s="1">
        <v>133</v>
      </c>
      <c r="U13" s="1">
        <v>703</v>
      </c>
      <c r="V13" s="1">
        <v>57</v>
      </c>
      <c r="W13" s="1">
        <v>209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66766</v>
      </c>
      <c r="C17" s="1">
        <v>50332</v>
      </c>
      <c r="D17" s="1">
        <v>5504</v>
      </c>
      <c r="E17" s="1">
        <v>1980</v>
      </c>
      <c r="F17" s="1">
        <v>6237</v>
      </c>
      <c r="G17" s="1">
        <v>277</v>
      </c>
      <c r="H17" s="1">
        <v>2435</v>
      </c>
      <c r="I17" s="1" t="s">
        <v>97</v>
      </c>
      <c r="J17" s="1">
        <v>31673</v>
      </c>
      <c r="K17" s="1">
        <v>23199</v>
      </c>
      <c r="L17" s="1">
        <v>3268</v>
      </c>
      <c r="M17" s="1">
        <v>855</v>
      </c>
      <c r="N17" s="1">
        <v>2983</v>
      </c>
      <c r="O17" s="1">
        <v>114</v>
      </c>
      <c r="P17" s="1">
        <v>1254</v>
      </c>
      <c r="Q17" s="1">
        <v>32604</v>
      </c>
      <c r="R17" s="1">
        <v>24054</v>
      </c>
      <c r="S17" s="1">
        <v>2242</v>
      </c>
      <c r="T17" s="1">
        <v>1273</v>
      </c>
      <c r="U17" s="1">
        <v>3344</v>
      </c>
      <c r="V17" s="1">
        <v>247</v>
      </c>
      <c r="W17" s="1">
        <v>1444</v>
      </c>
    </row>
    <row r="18" spans="1:23" x14ac:dyDescent="0.2">
      <c r="A18" s="1" t="s">
        <v>19</v>
      </c>
      <c r="B18" s="1">
        <v>10454</v>
      </c>
      <c r="C18" s="1">
        <v>8613</v>
      </c>
      <c r="D18" s="1">
        <v>198</v>
      </c>
      <c r="E18" s="1">
        <v>198</v>
      </c>
      <c r="F18" s="1">
        <v>1089</v>
      </c>
      <c r="G18" s="1">
        <v>20</v>
      </c>
      <c r="H18" s="1">
        <v>337</v>
      </c>
      <c r="I18" s="1" t="s">
        <v>19</v>
      </c>
      <c r="J18" s="1">
        <v>5035</v>
      </c>
      <c r="K18" s="1">
        <v>4028</v>
      </c>
      <c r="L18" s="1">
        <v>152</v>
      </c>
      <c r="M18" s="1">
        <v>57</v>
      </c>
      <c r="N18" s="1">
        <v>627</v>
      </c>
      <c r="O18" s="1">
        <v>0</v>
      </c>
      <c r="P18" s="1">
        <v>171</v>
      </c>
      <c r="Q18" s="1">
        <v>4845</v>
      </c>
      <c r="R18" s="1">
        <v>3724</v>
      </c>
      <c r="S18" s="1">
        <v>114</v>
      </c>
      <c r="T18" s="1">
        <v>114</v>
      </c>
      <c r="U18" s="1">
        <v>646</v>
      </c>
      <c r="V18" s="1">
        <v>19</v>
      </c>
      <c r="W18" s="1">
        <v>228</v>
      </c>
    </row>
    <row r="19" spans="1:23" x14ac:dyDescent="0.2">
      <c r="A19" s="1" t="s">
        <v>20</v>
      </c>
      <c r="B19" s="1">
        <v>9326</v>
      </c>
      <c r="C19" s="1">
        <v>7148</v>
      </c>
      <c r="D19" s="1">
        <v>594</v>
      </c>
      <c r="E19" s="1">
        <v>119</v>
      </c>
      <c r="F19" s="1">
        <v>1188</v>
      </c>
      <c r="G19" s="1">
        <v>0</v>
      </c>
      <c r="H19" s="1">
        <v>277</v>
      </c>
      <c r="I19" s="1" t="s">
        <v>20</v>
      </c>
      <c r="J19" s="1">
        <v>4389</v>
      </c>
      <c r="K19" s="1">
        <v>3515</v>
      </c>
      <c r="L19" s="1">
        <v>152</v>
      </c>
      <c r="M19" s="1">
        <v>57</v>
      </c>
      <c r="N19" s="1">
        <v>513</v>
      </c>
      <c r="O19" s="1">
        <v>0</v>
      </c>
      <c r="P19" s="1">
        <v>152</v>
      </c>
      <c r="Q19" s="1">
        <v>4617</v>
      </c>
      <c r="R19" s="1">
        <v>3553</v>
      </c>
      <c r="S19" s="1">
        <v>285</v>
      </c>
      <c r="T19" s="1">
        <v>57</v>
      </c>
      <c r="U19" s="1">
        <v>570</v>
      </c>
      <c r="V19" s="1">
        <v>19</v>
      </c>
      <c r="W19" s="1">
        <v>133</v>
      </c>
    </row>
    <row r="20" spans="1:23" x14ac:dyDescent="0.2">
      <c r="A20" s="1" t="s">
        <v>21</v>
      </c>
      <c r="B20" s="1">
        <v>10930</v>
      </c>
      <c r="C20" s="1">
        <v>8217</v>
      </c>
      <c r="D20" s="1">
        <v>950</v>
      </c>
      <c r="E20" s="1">
        <v>257</v>
      </c>
      <c r="F20" s="1">
        <v>1129</v>
      </c>
      <c r="G20" s="1">
        <v>99</v>
      </c>
      <c r="H20" s="1">
        <v>277</v>
      </c>
      <c r="I20" s="1" t="s">
        <v>21</v>
      </c>
      <c r="J20" s="1">
        <v>4617</v>
      </c>
      <c r="K20" s="1">
        <v>3192</v>
      </c>
      <c r="L20" s="1">
        <v>627</v>
      </c>
      <c r="M20" s="1">
        <v>57</v>
      </c>
      <c r="N20" s="1">
        <v>570</v>
      </c>
      <c r="O20" s="1">
        <v>38</v>
      </c>
      <c r="P20" s="1">
        <v>133</v>
      </c>
      <c r="Q20" s="1">
        <v>5206</v>
      </c>
      <c r="R20" s="1">
        <v>3572</v>
      </c>
      <c r="S20" s="1">
        <v>456</v>
      </c>
      <c r="T20" s="1">
        <v>266</v>
      </c>
      <c r="U20" s="1">
        <v>570</v>
      </c>
      <c r="V20" s="1">
        <v>95</v>
      </c>
      <c r="W20" s="1">
        <v>247</v>
      </c>
    </row>
    <row r="21" spans="1:23" x14ac:dyDescent="0.2">
      <c r="A21" s="1" t="s">
        <v>22</v>
      </c>
      <c r="B21" s="1">
        <v>9425</v>
      </c>
      <c r="C21" s="1">
        <v>6712</v>
      </c>
      <c r="D21" s="1">
        <v>990</v>
      </c>
      <c r="E21" s="1">
        <v>376</v>
      </c>
      <c r="F21" s="1">
        <v>970</v>
      </c>
      <c r="G21" s="1">
        <v>99</v>
      </c>
      <c r="H21" s="1">
        <v>277</v>
      </c>
      <c r="I21" s="1" t="s">
        <v>22</v>
      </c>
      <c r="J21" s="1">
        <v>4807</v>
      </c>
      <c r="K21" s="1">
        <v>3553</v>
      </c>
      <c r="L21" s="1">
        <v>475</v>
      </c>
      <c r="M21" s="1">
        <v>190</v>
      </c>
      <c r="N21" s="1">
        <v>342</v>
      </c>
      <c r="O21" s="1">
        <v>57</v>
      </c>
      <c r="P21" s="1">
        <v>190</v>
      </c>
      <c r="Q21" s="1">
        <v>4655</v>
      </c>
      <c r="R21" s="1">
        <v>3287</v>
      </c>
      <c r="S21" s="1">
        <v>399</v>
      </c>
      <c r="T21" s="1">
        <v>228</v>
      </c>
      <c r="U21" s="1">
        <v>570</v>
      </c>
      <c r="V21" s="1">
        <v>38</v>
      </c>
      <c r="W21" s="1">
        <v>133</v>
      </c>
    </row>
    <row r="22" spans="1:23" x14ac:dyDescent="0.2">
      <c r="A22" s="1" t="s">
        <v>23</v>
      </c>
      <c r="B22" s="1">
        <v>7861</v>
      </c>
      <c r="C22" s="1">
        <v>5465</v>
      </c>
      <c r="D22" s="1">
        <v>832</v>
      </c>
      <c r="E22" s="1">
        <v>475</v>
      </c>
      <c r="F22" s="1">
        <v>713</v>
      </c>
      <c r="G22" s="1">
        <v>20</v>
      </c>
      <c r="H22" s="1">
        <v>356</v>
      </c>
      <c r="I22" s="1" t="s">
        <v>23</v>
      </c>
      <c r="J22" s="1">
        <v>3838</v>
      </c>
      <c r="K22" s="1">
        <v>2470</v>
      </c>
      <c r="L22" s="1">
        <v>665</v>
      </c>
      <c r="M22" s="1">
        <v>152</v>
      </c>
      <c r="N22" s="1">
        <v>323</v>
      </c>
      <c r="O22" s="1">
        <v>19</v>
      </c>
      <c r="P22" s="1">
        <v>209</v>
      </c>
      <c r="Q22" s="1">
        <v>4180</v>
      </c>
      <c r="R22" s="1">
        <v>2964</v>
      </c>
      <c r="S22" s="1">
        <v>304</v>
      </c>
      <c r="T22" s="1">
        <v>247</v>
      </c>
      <c r="U22" s="1">
        <v>456</v>
      </c>
      <c r="V22" s="1">
        <v>0</v>
      </c>
      <c r="W22" s="1">
        <v>209</v>
      </c>
    </row>
    <row r="23" spans="1:23" x14ac:dyDescent="0.2">
      <c r="A23" s="1" t="s">
        <v>24</v>
      </c>
      <c r="B23" s="1">
        <v>7880</v>
      </c>
      <c r="C23" s="1">
        <v>5584</v>
      </c>
      <c r="D23" s="1">
        <v>1049</v>
      </c>
      <c r="E23" s="1">
        <v>178</v>
      </c>
      <c r="F23" s="1">
        <v>515</v>
      </c>
      <c r="G23" s="1">
        <v>40</v>
      </c>
      <c r="H23" s="1">
        <v>515</v>
      </c>
      <c r="I23" s="1" t="s">
        <v>24</v>
      </c>
      <c r="J23" s="1">
        <v>3686</v>
      </c>
      <c r="K23" s="1">
        <v>2432</v>
      </c>
      <c r="L23" s="1">
        <v>608</v>
      </c>
      <c r="M23" s="1">
        <v>152</v>
      </c>
      <c r="N23" s="1">
        <v>285</v>
      </c>
      <c r="O23" s="1">
        <v>0</v>
      </c>
      <c r="P23" s="1">
        <v>209</v>
      </c>
      <c r="Q23" s="1">
        <v>3876</v>
      </c>
      <c r="R23" s="1">
        <v>2717</v>
      </c>
      <c r="S23" s="1">
        <v>380</v>
      </c>
      <c r="T23" s="1">
        <v>133</v>
      </c>
      <c r="U23" s="1">
        <v>304</v>
      </c>
      <c r="V23" s="1">
        <v>57</v>
      </c>
      <c r="W23" s="1">
        <v>285</v>
      </c>
    </row>
    <row r="24" spans="1:23" x14ac:dyDescent="0.2">
      <c r="A24" s="1" t="s">
        <v>25</v>
      </c>
      <c r="B24" s="1">
        <v>5465</v>
      </c>
      <c r="C24" s="1">
        <v>4118</v>
      </c>
      <c r="D24" s="1">
        <v>495</v>
      </c>
      <c r="E24" s="1">
        <v>238</v>
      </c>
      <c r="F24" s="1">
        <v>396</v>
      </c>
      <c r="G24" s="1">
        <v>0</v>
      </c>
      <c r="H24" s="1">
        <v>218</v>
      </c>
      <c r="I24" s="1" t="s">
        <v>25</v>
      </c>
      <c r="J24" s="1">
        <v>2584</v>
      </c>
      <c r="K24" s="1">
        <v>1881</v>
      </c>
      <c r="L24" s="1">
        <v>342</v>
      </c>
      <c r="M24" s="1">
        <v>133</v>
      </c>
      <c r="N24" s="1">
        <v>152</v>
      </c>
      <c r="O24" s="1">
        <v>0</v>
      </c>
      <c r="P24" s="1">
        <v>76</v>
      </c>
      <c r="Q24" s="1">
        <v>3097</v>
      </c>
      <c r="R24" s="1">
        <v>2489</v>
      </c>
      <c r="S24" s="1">
        <v>190</v>
      </c>
      <c r="T24" s="1">
        <v>133</v>
      </c>
      <c r="U24" s="1">
        <v>133</v>
      </c>
      <c r="V24" s="1">
        <v>19</v>
      </c>
      <c r="W24" s="1">
        <v>133</v>
      </c>
    </row>
    <row r="25" spans="1:23" x14ac:dyDescent="0.2">
      <c r="A25" s="1" t="s">
        <v>26</v>
      </c>
      <c r="B25" s="1">
        <v>5425</v>
      </c>
      <c r="C25" s="1">
        <v>4475</v>
      </c>
      <c r="D25" s="1">
        <v>396</v>
      </c>
      <c r="E25" s="1">
        <v>139</v>
      </c>
      <c r="F25" s="1">
        <v>238</v>
      </c>
      <c r="G25" s="1">
        <v>0</v>
      </c>
      <c r="H25" s="1">
        <v>178</v>
      </c>
      <c r="I25" s="1" t="s">
        <v>26</v>
      </c>
      <c r="J25" s="1">
        <v>2717</v>
      </c>
      <c r="K25" s="1">
        <v>2128</v>
      </c>
      <c r="L25" s="1">
        <v>247</v>
      </c>
      <c r="M25" s="1">
        <v>57</v>
      </c>
      <c r="N25" s="1">
        <v>171</v>
      </c>
      <c r="O25" s="1">
        <v>0</v>
      </c>
      <c r="P25" s="1">
        <v>114</v>
      </c>
      <c r="Q25" s="1">
        <v>2128</v>
      </c>
      <c r="R25" s="1">
        <v>1748</v>
      </c>
      <c r="S25" s="1">
        <v>114</v>
      </c>
      <c r="T25" s="1">
        <v>95</v>
      </c>
      <c r="U25" s="1">
        <v>95</v>
      </c>
      <c r="V25" s="1">
        <v>0</v>
      </c>
      <c r="W25" s="1">
        <v>76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26770</v>
      </c>
      <c r="C27" s="1">
        <v>21305</v>
      </c>
      <c r="D27" s="1">
        <v>1168</v>
      </c>
      <c r="E27" s="1">
        <v>455</v>
      </c>
      <c r="F27" s="1">
        <v>2970</v>
      </c>
      <c r="G27" s="1">
        <v>119</v>
      </c>
      <c r="H27" s="1">
        <v>752</v>
      </c>
      <c r="I27" s="1" t="s">
        <v>0</v>
      </c>
      <c r="J27" s="1">
        <v>13129</v>
      </c>
      <c r="K27" s="1">
        <v>10222</v>
      </c>
      <c r="L27" s="1">
        <v>722</v>
      </c>
      <c r="M27" s="1">
        <v>228</v>
      </c>
      <c r="N27" s="1">
        <v>1482</v>
      </c>
      <c r="O27" s="1">
        <v>38</v>
      </c>
      <c r="P27" s="1">
        <v>437</v>
      </c>
      <c r="Q27" s="1">
        <v>11590</v>
      </c>
      <c r="R27" s="1">
        <v>8683</v>
      </c>
      <c r="S27" s="1">
        <v>513</v>
      </c>
      <c r="T27" s="1">
        <v>285</v>
      </c>
      <c r="U27" s="1">
        <v>1615</v>
      </c>
      <c r="V27" s="1">
        <v>76</v>
      </c>
      <c r="W27" s="1">
        <v>418</v>
      </c>
    </row>
    <row r="28" spans="1:23" x14ac:dyDescent="0.2">
      <c r="A28" s="1" t="s">
        <v>19</v>
      </c>
      <c r="B28" s="1">
        <v>10138</v>
      </c>
      <c r="C28" s="1">
        <v>8336</v>
      </c>
      <c r="D28" s="1">
        <v>198</v>
      </c>
      <c r="E28" s="1">
        <v>198</v>
      </c>
      <c r="F28" s="1">
        <v>1049</v>
      </c>
      <c r="G28" s="1">
        <v>20</v>
      </c>
      <c r="H28" s="1">
        <v>337</v>
      </c>
      <c r="I28" s="1" t="s">
        <v>19</v>
      </c>
      <c r="J28" s="1">
        <v>4921</v>
      </c>
      <c r="K28" s="1">
        <v>3914</v>
      </c>
      <c r="L28" s="1">
        <v>152</v>
      </c>
      <c r="M28" s="1">
        <v>57</v>
      </c>
      <c r="N28" s="1">
        <v>627</v>
      </c>
      <c r="O28" s="1">
        <v>0</v>
      </c>
      <c r="P28" s="1">
        <v>171</v>
      </c>
      <c r="Q28" s="1">
        <v>4636</v>
      </c>
      <c r="R28" s="1">
        <v>3553</v>
      </c>
      <c r="S28" s="1">
        <v>114</v>
      </c>
      <c r="T28" s="1">
        <v>114</v>
      </c>
      <c r="U28" s="1">
        <v>627</v>
      </c>
      <c r="V28" s="1">
        <v>19</v>
      </c>
      <c r="W28" s="1">
        <v>209</v>
      </c>
    </row>
    <row r="29" spans="1:23" x14ac:dyDescent="0.2">
      <c r="A29" s="1" t="s">
        <v>20</v>
      </c>
      <c r="B29" s="1">
        <v>7009</v>
      </c>
      <c r="C29" s="1">
        <v>5584</v>
      </c>
      <c r="D29" s="1">
        <v>317</v>
      </c>
      <c r="E29" s="1">
        <v>119</v>
      </c>
      <c r="F29" s="1">
        <v>832</v>
      </c>
      <c r="G29" s="1">
        <v>0</v>
      </c>
      <c r="H29" s="1">
        <v>158</v>
      </c>
      <c r="I29" s="1" t="s">
        <v>20</v>
      </c>
      <c r="J29" s="1">
        <v>3534</v>
      </c>
      <c r="K29" s="1">
        <v>2850</v>
      </c>
      <c r="L29" s="1">
        <v>76</v>
      </c>
      <c r="M29" s="1">
        <v>57</v>
      </c>
      <c r="N29" s="1">
        <v>437</v>
      </c>
      <c r="O29" s="1">
        <v>0</v>
      </c>
      <c r="P29" s="1">
        <v>114</v>
      </c>
      <c r="Q29" s="1">
        <v>3249</v>
      </c>
      <c r="R29" s="1">
        <v>2470</v>
      </c>
      <c r="S29" s="1">
        <v>209</v>
      </c>
      <c r="T29" s="1">
        <v>57</v>
      </c>
      <c r="U29" s="1">
        <v>437</v>
      </c>
      <c r="V29" s="1">
        <v>0</v>
      </c>
      <c r="W29" s="1">
        <v>76</v>
      </c>
    </row>
    <row r="30" spans="1:23" x14ac:dyDescent="0.2">
      <c r="A30" s="1" t="s">
        <v>21</v>
      </c>
      <c r="B30" s="1">
        <v>4930</v>
      </c>
      <c r="C30" s="1">
        <v>3861</v>
      </c>
      <c r="D30" s="1">
        <v>238</v>
      </c>
      <c r="E30" s="1">
        <v>40</v>
      </c>
      <c r="F30" s="1">
        <v>653</v>
      </c>
      <c r="G30" s="1">
        <v>59</v>
      </c>
      <c r="H30" s="1">
        <v>79</v>
      </c>
      <c r="I30" s="1" t="s">
        <v>21</v>
      </c>
      <c r="J30" s="1">
        <v>2014</v>
      </c>
      <c r="K30" s="1">
        <v>1558</v>
      </c>
      <c r="L30" s="1">
        <v>171</v>
      </c>
      <c r="M30" s="1">
        <v>19</v>
      </c>
      <c r="N30" s="1">
        <v>209</v>
      </c>
      <c r="O30" s="1">
        <v>19</v>
      </c>
      <c r="P30" s="1">
        <v>38</v>
      </c>
      <c r="Q30" s="1">
        <v>1805</v>
      </c>
      <c r="R30" s="1">
        <v>1235</v>
      </c>
      <c r="S30" s="1">
        <v>133</v>
      </c>
      <c r="T30" s="1">
        <v>38</v>
      </c>
      <c r="U30" s="1">
        <v>266</v>
      </c>
      <c r="V30" s="1">
        <v>38</v>
      </c>
      <c r="W30" s="1">
        <v>95</v>
      </c>
    </row>
    <row r="31" spans="1:23" x14ac:dyDescent="0.2">
      <c r="A31" s="1" t="s">
        <v>22</v>
      </c>
      <c r="B31" s="1">
        <v>2277</v>
      </c>
      <c r="C31" s="1">
        <v>1762</v>
      </c>
      <c r="D31" s="1">
        <v>119</v>
      </c>
      <c r="E31" s="1">
        <v>20</v>
      </c>
      <c r="F31" s="1">
        <v>277</v>
      </c>
      <c r="G31" s="1">
        <v>40</v>
      </c>
      <c r="H31" s="1">
        <v>59</v>
      </c>
      <c r="I31" s="1" t="s">
        <v>22</v>
      </c>
      <c r="J31" s="1">
        <v>1273</v>
      </c>
      <c r="K31" s="1">
        <v>931</v>
      </c>
      <c r="L31" s="1">
        <v>114</v>
      </c>
      <c r="M31" s="1">
        <v>38</v>
      </c>
      <c r="N31" s="1">
        <v>114</v>
      </c>
      <c r="O31" s="1">
        <v>19</v>
      </c>
      <c r="P31" s="1">
        <v>57</v>
      </c>
      <c r="Q31" s="1">
        <v>1064</v>
      </c>
      <c r="R31" s="1">
        <v>817</v>
      </c>
      <c r="S31" s="1">
        <v>38</v>
      </c>
      <c r="T31" s="1">
        <v>38</v>
      </c>
      <c r="U31" s="1">
        <v>114</v>
      </c>
      <c r="V31" s="1">
        <v>19</v>
      </c>
      <c r="W31" s="1">
        <v>38</v>
      </c>
    </row>
    <row r="32" spans="1:23" x14ac:dyDescent="0.2">
      <c r="A32" s="1" t="s">
        <v>23</v>
      </c>
      <c r="B32" s="1">
        <v>1049</v>
      </c>
      <c r="C32" s="1">
        <v>713</v>
      </c>
      <c r="D32" s="1">
        <v>178</v>
      </c>
      <c r="E32" s="1">
        <v>40</v>
      </c>
      <c r="F32" s="1">
        <v>99</v>
      </c>
      <c r="G32" s="1">
        <v>0</v>
      </c>
      <c r="H32" s="1">
        <v>20</v>
      </c>
      <c r="I32" s="1" t="s">
        <v>23</v>
      </c>
      <c r="J32" s="1">
        <v>798</v>
      </c>
      <c r="K32" s="1">
        <v>570</v>
      </c>
      <c r="L32" s="1">
        <v>171</v>
      </c>
      <c r="M32" s="1">
        <v>19</v>
      </c>
      <c r="N32" s="1">
        <v>38</v>
      </c>
      <c r="O32" s="1">
        <v>0</v>
      </c>
      <c r="P32" s="1">
        <v>0</v>
      </c>
      <c r="Q32" s="1">
        <v>304</v>
      </c>
      <c r="R32" s="1">
        <v>209</v>
      </c>
      <c r="S32" s="1">
        <v>0</v>
      </c>
      <c r="T32" s="1">
        <v>0</v>
      </c>
      <c r="U32" s="1">
        <v>95</v>
      </c>
      <c r="V32" s="1">
        <v>0</v>
      </c>
      <c r="W32" s="1">
        <v>0</v>
      </c>
    </row>
    <row r="33" spans="1:23" x14ac:dyDescent="0.2">
      <c r="A33" s="1" t="s">
        <v>24</v>
      </c>
      <c r="B33" s="1">
        <v>752</v>
      </c>
      <c r="C33" s="1">
        <v>594</v>
      </c>
      <c r="D33" s="1">
        <v>59</v>
      </c>
      <c r="E33" s="1">
        <v>0</v>
      </c>
      <c r="F33" s="1">
        <v>40</v>
      </c>
      <c r="G33" s="1">
        <v>0</v>
      </c>
      <c r="H33" s="1">
        <v>59</v>
      </c>
      <c r="I33" s="1" t="s">
        <v>24</v>
      </c>
      <c r="J33" s="1">
        <v>361</v>
      </c>
      <c r="K33" s="1">
        <v>228</v>
      </c>
      <c r="L33" s="1">
        <v>38</v>
      </c>
      <c r="M33" s="1">
        <v>0</v>
      </c>
      <c r="N33" s="1">
        <v>57</v>
      </c>
      <c r="O33" s="1">
        <v>0</v>
      </c>
      <c r="P33" s="1">
        <v>38</v>
      </c>
      <c r="Q33" s="1">
        <v>304</v>
      </c>
      <c r="R33" s="1">
        <v>228</v>
      </c>
      <c r="S33" s="1">
        <v>0</v>
      </c>
      <c r="T33" s="1">
        <v>19</v>
      </c>
      <c r="U33" s="1">
        <v>57</v>
      </c>
      <c r="V33" s="1">
        <v>0</v>
      </c>
      <c r="W33" s="1">
        <v>0</v>
      </c>
    </row>
    <row r="34" spans="1:23" x14ac:dyDescent="0.2">
      <c r="A34" s="1" t="s">
        <v>25</v>
      </c>
      <c r="B34" s="1">
        <v>376</v>
      </c>
      <c r="C34" s="1">
        <v>277</v>
      </c>
      <c r="D34" s="1">
        <v>40</v>
      </c>
      <c r="E34" s="1">
        <v>20</v>
      </c>
      <c r="F34" s="1">
        <v>20</v>
      </c>
      <c r="G34" s="1">
        <v>0</v>
      </c>
      <c r="H34" s="1">
        <v>20</v>
      </c>
      <c r="I34" s="1" t="s">
        <v>25</v>
      </c>
      <c r="J34" s="1">
        <v>171</v>
      </c>
      <c r="K34" s="1">
        <v>114</v>
      </c>
      <c r="L34" s="1">
        <v>0</v>
      </c>
      <c r="M34" s="1">
        <v>38</v>
      </c>
      <c r="N34" s="1">
        <v>0</v>
      </c>
      <c r="O34" s="1">
        <v>0</v>
      </c>
      <c r="P34" s="1">
        <v>19</v>
      </c>
      <c r="Q34" s="1">
        <v>171</v>
      </c>
      <c r="R34" s="1">
        <v>114</v>
      </c>
      <c r="S34" s="1">
        <v>19</v>
      </c>
      <c r="T34" s="1">
        <v>19</v>
      </c>
      <c r="U34" s="1">
        <v>19</v>
      </c>
      <c r="V34" s="1">
        <v>0</v>
      </c>
      <c r="W34" s="1">
        <v>0</v>
      </c>
    </row>
    <row r="35" spans="1:23" x14ac:dyDescent="0.2">
      <c r="A35" s="1" t="s">
        <v>26</v>
      </c>
      <c r="B35" s="1">
        <v>238</v>
      </c>
      <c r="C35" s="1">
        <v>178</v>
      </c>
      <c r="D35" s="1">
        <v>20</v>
      </c>
      <c r="E35" s="1">
        <v>20</v>
      </c>
      <c r="F35" s="1">
        <v>0</v>
      </c>
      <c r="G35" s="1">
        <v>0</v>
      </c>
      <c r="H35" s="1">
        <v>20</v>
      </c>
      <c r="I35" s="1" t="s">
        <v>26</v>
      </c>
      <c r="J35" s="1">
        <v>57</v>
      </c>
      <c r="K35" s="1">
        <v>57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57</v>
      </c>
      <c r="R35" s="1">
        <v>57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39996</v>
      </c>
      <c r="C37" s="1">
        <v>29027</v>
      </c>
      <c r="D37" s="1">
        <v>4336</v>
      </c>
      <c r="E37" s="1">
        <v>1525</v>
      </c>
      <c r="F37" s="1">
        <v>3267</v>
      </c>
      <c r="G37" s="1">
        <v>158</v>
      </c>
      <c r="H37" s="1">
        <v>1683</v>
      </c>
      <c r="I37" s="1" t="s">
        <v>0</v>
      </c>
      <c r="J37" s="1">
        <v>18544</v>
      </c>
      <c r="K37" s="1">
        <v>12977</v>
      </c>
      <c r="L37" s="1">
        <v>2546</v>
      </c>
      <c r="M37" s="1">
        <v>627</v>
      </c>
      <c r="N37" s="1">
        <v>1501</v>
      </c>
      <c r="O37" s="1">
        <v>76</v>
      </c>
      <c r="P37" s="1">
        <v>817</v>
      </c>
      <c r="Q37" s="1">
        <v>21014</v>
      </c>
      <c r="R37" s="1">
        <v>15371</v>
      </c>
      <c r="S37" s="1">
        <v>1729</v>
      </c>
      <c r="T37" s="1">
        <v>988</v>
      </c>
      <c r="U37" s="1">
        <v>1729</v>
      </c>
      <c r="V37" s="1">
        <v>171</v>
      </c>
      <c r="W37" s="1">
        <v>1026</v>
      </c>
    </row>
    <row r="38" spans="1:23" x14ac:dyDescent="0.2">
      <c r="A38" s="1" t="s">
        <v>19</v>
      </c>
      <c r="B38" s="1">
        <v>317</v>
      </c>
      <c r="C38" s="1">
        <v>277</v>
      </c>
      <c r="D38" s="1">
        <v>0</v>
      </c>
      <c r="E38" s="1">
        <v>0</v>
      </c>
      <c r="F38" s="1">
        <v>40</v>
      </c>
      <c r="G38" s="1">
        <v>0</v>
      </c>
      <c r="H38" s="1">
        <v>0</v>
      </c>
      <c r="I38" s="1" t="s">
        <v>19</v>
      </c>
      <c r="J38" s="1">
        <v>114</v>
      </c>
      <c r="K38" s="1">
        <v>114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209</v>
      </c>
      <c r="R38" s="1">
        <v>171</v>
      </c>
      <c r="S38" s="1">
        <v>0</v>
      </c>
      <c r="T38" s="1">
        <v>0</v>
      </c>
      <c r="U38" s="1">
        <v>19</v>
      </c>
      <c r="V38" s="1">
        <v>0</v>
      </c>
      <c r="W38" s="1">
        <v>19</v>
      </c>
    </row>
    <row r="39" spans="1:23" x14ac:dyDescent="0.2">
      <c r="A39" s="1" t="s">
        <v>20</v>
      </c>
      <c r="B39" s="1">
        <v>2317</v>
      </c>
      <c r="C39" s="1">
        <v>1564</v>
      </c>
      <c r="D39" s="1">
        <v>277</v>
      </c>
      <c r="E39" s="1">
        <v>0</v>
      </c>
      <c r="F39" s="1">
        <v>356</v>
      </c>
      <c r="G39" s="1">
        <v>0</v>
      </c>
      <c r="H39" s="1">
        <v>119</v>
      </c>
      <c r="I39" s="1" t="s">
        <v>20</v>
      </c>
      <c r="J39" s="1">
        <v>855</v>
      </c>
      <c r="K39" s="1">
        <v>665</v>
      </c>
      <c r="L39" s="1">
        <v>76</v>
      </c>
      <c r="M39" s="1">
        <v>0</v>
      </c>
      <c r="N39" s="1">
        <v>76</v>
      </c>
      <c r="O39" s="1">
        <v>0</v>
      </c>
      <c r="P39" s="1">
        <v>38</v>
      </c>
      <c r="Q39" s="1">
        <v>1368</v>
      </c>
      <c r="R39" s="1">
        <v>1083</v>
      </c>
      <c r="S39" s="1">
        <v>76</v>
      </c>
      <c r="T39" s="1">
        <v>0</v>
      </c>
      <c r="U39" s="1">
        <v>133</v>
      </c>
      <c r="V39" s="1">
        <v>19</v>
      </c>
      <c r="W39" s="1">
        <v>57</v>
      </c>
    </row>
    <row r="40" spans="1:23" x14ac:dyDescent="0.2">
      <c r="A40" s="1" t="s">
        <v>21</v>
      </c>
      <c r="B40" s="1">
        <v>5999</v>
      </c>
      <c r="C40" s="1">
        <v>4356</v>
      </c>
      <c r="D40" s="1">
        <v>713</v>
      </c>
      <c r="E40" s="1">
        <v>218</v>
      </c>
      <c r="F40" s="1">
        <v>475</v>
      </c>
      <c r="G40" s="1">
        <v>40</v>
      </c>
      <c r="H40" s="1">
        <v>198</v>
      </c>
      <c r="I40" s="1" t="s">
        <v>21</v>
      </c>
      <c r="J40" s="1">
        <v>2603</v>
      </c>
      <c r="K40" s="1">
        <v>1634</v>
      </c>
      <c r="L40" s="1">
        <v>456</v>
      </c>
      <c r="M40" s="1">
        <v>38</v>
      </c>
      <c r="N40" s="1">
        <v>361</v>
      </c>
      <c r="O40" s="1">
        <v>19</v>
      </c>
      <c r="P40" s="1">
        <v>95</v>
      </c>
      <c r="Q40" s="1">
        <v>3401</v>
      </c>
      <c r="R40" s="1">
        <v>2337</v>
      </c>
      <c r="S40" s="1">
        <v>323</v>
      </c>
      <c r="T40" s="1">
        <v>228</v>
      </c>
      <c r="U40" s="1">
        <v>304</v>
      </c>
      <c r="V40" s="1">
        <v>57</v>
      </c>
      <c r="W40" s="1">
        <v>152</v>
      </c>
    </row>
    <row r="41" spans="1:23" x14ac:dyDescent="0.2">
      <c r="A41" s="1" t="s">
        <v>22</v>
      </c>
      <c r="B41" s="1">
        <v>7148</v>
      </c>
      <c r="C41" s="1">
        <v>4950</v>
      </c>
      <c r="D41" s="1">
        <v>871</v>
      </c>
      <c r="E41" s="1">
        <v>356</v>
      </c>
      <c r="F41" s="1">
        <v>693</v>
      </c>
      <c r="G41" s="1">
        <v>59</v>
      </c>
      <c r="H41" s="1">
        <v>218</v>
      </c>
      <c r="I41" s="1" t="s">
        <v>22</v>
      </c>
      <c r="J41" s="1">
        <v>3534</v>
      </c>
      <c r="K41" s="1">
        <v>2622</v>
      </c>
      <c r="L41" s="1">
        <v>361</v>
      </c>
      <c r="M41" s="1">
        <v>152</v>
      </c>
      <c r="N41" s="1">
        <v>228</v>
      </c>
      <c r="O41" s="1">
        <v>38</v>
      </c>
      <c r="P41" s="1">
        <v>133</v>
      </c>
      <c r="Q41" s="1">
        <v>3591</v>
      </c>
      <c r="R41" s="1">
        <v>2470</v>
      </c>
      <c r="S41" s="1">
        <v>361</v>
      </c>
      <c r="T41" s="1">
        <v>190</v>
      </c>
      <c r="U41" s="1">
        <v>456</v>
      </c>
      <c r="V41" s="1">
        <v>19</v>
      </c>
      <c r="W41" s="1">
        <v>95</v>
      </c>
    </row>
    <row r="42" spans="1:23" x14ac:dyDescent="0.2">
      <c r="A42" s="1" t="s">
        <v>23</v>
      </c>
      <c r="B42" s="1">
        <v>6811</v>
      </c>
      <c r="C42" s="1">
        <v>4752</v>
      </c>
      <c r="D42" s="1">
        <v>653</v>
      </c>
      <c r="E42" s="1">
        <v>436</v>
      </c>
      <c r="F42" s="1">
        <v>614</v>
      </c>
      <c r="G42" s="1">
        <v>20</v>
      </c>
      <c r="H42" s="1">
        <v>337</v>
      </c>
      <c r="I42" s="1" t="s">
        <v>23</v>
      </c>
      <c r="J42" s="1">
        <v>3040</v>
      </c>
      <c r="K42" s="1">
        <v>1900</v>
      </c>
      <c r="L42" s="1">
        <v>494</v>
      </c>
      <c r="M42" s="1">
        <v>133</v>
      </c>
      <c r="N42" s="1">
        <v>285</v>
      </c>
      <c r="O42" s="1">
        <v>19</v>
      </c>
      <c r="P42" s="1">
        <v>209</v>
      </c>
      <c r="Q42" s="1">
        <v>3876</v>
      </c>
      <c r="R42" s="1">
        <v>2755</v>
      </c>
      <c r="S42" s="1">
        <v>304</v>
      </c>
      <c r="T42" s="1">
        <v>247</v>
      </c>
      <c r="U42" s="1">
        <v>361</v>
      </c>
      <c r="V42" s="1">
        <v>0</v>
      </c>
      <c r="W42" s="1">
        <v>209</v>
      </c>
    </row>
    <row r="43" spans="1:23" x14ac:dyDescent="0.2">
      <c r="A43" s="1" t="s">
        <v>24</v>
      </c>
      <c r="B43" s="1">
        <v>7128</v>
      </c>
      <c r="C43" s="1">
        <v>4990</v>
      </c>
      <c r="D43" s="1">
        <v>990</v>
      </c>
      <c r="E43" s="1">
        <v>178</v>
      </c>
      <c r="F43" s="1">
        <v>475</v>
      </c>
      <c r="G43" s="1">
        <v>40</v>
      </c>
      <c r="H43" s="1">
        <v>455</v>
      </c>
      <c r="I43" s="1" t="s">
        <v>24</v>
      </c>
      <c r="J43" s="1">
        <v>3325</v>
      </c>
      <c r="K43" s="1">
        <v>2204</v>
      </c>
      <c r="L43" s="1">
        <v>570</v>
      </c>
      <c r="M43" s="1">
        <v>152</v>
      </c>
      <c r="N43" s="1">
        <v>228</v>
      </c>
      <c r="O43" s="1">
        <v>0</v>
      </c>
      <c r="P43" s="1">
        <v>171</v>
      </c>
      <c r="Q43" s="1">
        <v>3572</v>
      </c>
      <c r="R43" s="1">
        <v>2489</v>
      </c>
      <c r="S43" s="1">
        <v>380</v>
      </c>
      <c r="T43" s="1">
        <v>114</v>
      </c>
      <c r="U43" s="1">
        <v>247</v>
      </c>
      <c r="V43" s="1">
        <v>57</v>
      </c>
      <c r="W43" s="1">
        <v>285</v>
      </c>
    </row>
    <row r="44" spans="1:23" x14ac:dyDescent="0.2">
      <c r="A44" s="1" t="s">
        <v>25</v>
      </c>
      <c r="B44" s="1">
        <v>5089</v>
      </c>
      <c r="C44" s="1">
        <v>3841</v>
      </c>
      <c r="D44" s="1">
        <v>455</v>
      </c>
      <c r="E44" s="1">
        <v>218</v>
      </c>
      <c r="F44" s="1">
        <v>376</v>
      </c>
      <c r="G44" s="1">
        <v>0</v>
      </c>
      <c r="H44" s="1">
        <v>198</v>
      </c>
      <c r="I44" s="1" t="s">
        <v>25</v>
      </c>
      <c r="J44" s="1">
        <v>2413</v>
      </c>
      <c r="K44" s="1">
        <v>1767</v>
      </c>
      <c r="L44" s="1">
        <v>342</v>
      </c>
      <c r="M44" s="1">
        <v>95</v>
      </c>
      <c r="N44" s="1">
        <v>152</v>
      </c>
      <c r="O44" s="1">
        <v>0</v>
      </c>
      <c r="P44" s="1">
        <v>57</v>
      </c>
      <c r="Q44" s="1">
        <v>2926</v>
      </c>
      <c r="R44" s="1">
        <v>2375</v>
      </c>
      <c r="S44" s="1">
        <v>171</v>
      </c>
      <c r="T44" s="1">
        <v>114</v>
      </c>
      <c r="U44" s="1">
        <v>114</v>
      </c>
      <c r="V44" s="1">
        <v>19</v>
      </c>
      <c r="W44" s="1">
        <v>133</v>
      </c>
    </row>
    <row r="45" spans="1:23" x14ac:dyDescent="0.2">
      <c r="A45" s="1" t="s">
        <v>26</v>
      </c>
      <c r="B45" s="1">
        <v>5188</v>
      </c>
      <c r="C45" s="1">
        <v>4297</v>
      </c>
      <c r="D45" s="1">
        <v>376</v>
      </c>
      <c r="E45" s="1">
        <v>119</v>
      </c>
      <c r="F45" s="1">
        <v>238</v>
      </c>
      <c r="G45" s="1">
        <v>0</v>
      </c>
      <c r="H45" s="1">
        <v>158</v>
      </c>
      <c r="I45" s="1" t="s">
        <v>26</v>
      </c>
      <c r="J45" s="1">
        <v>2660</v>
      </c>
      <c r="K45" s="1">
        <v>2071</v>
      </c>
      <c r="L45" s="1">
        <v>247</v>
      </c>
      <c r="M45" s="1">
        <v>57</v>
      </c>
      <c r="N45" s="1">
        <v>171</v>
      </c>
      <c r="O45" s="1">
        <v>0</v>
      </c>
      <c r="P45" s="1">
        <v>114</v>
      </c>
      <c r="Q45" s="1">
        <v>2071</v>
      </c>
      <c r="R45" s="1">
        <v>1691</v>
      </c>
      <c r="S45" s="1">
        <v>114</v>
      </c>
      <c r="T45" s="1">
        <v>95</v>
      </c>
      <c r="U45" s="1">
        <v>95</v>
      </c>
      <c r="V45" s="1">
        <v>0</v>
      </c>
      <c r="W45" s="1">
        <v>76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116879</v>
      </c>
      <c r="C6" s="1">
        <v>88664</v>
      </c>
      <c r="D6" s="1">
        <v>8356</v>
      </c>
      <c r="E6" s="1">
        <v>2911</v>
      </c>
      <c r="F6" s="1">
        <v>12217</v>
      </c>
      <c r="G6" s="1">
        <v>733</v>
      </c>
      <c r="H6" s="1">
        <v>4000</v>
      </c>
      <c r="I6" s="1" t="s">
        <v>97</v>
      </c>
      <c r="J6" s="1">
        <v>59123</v>
      </c>
      <c r="K6" s="1">
        <v>44332</v>
      </c>
      <c r="L6" s="1">
        <v>4792</v>
      </c>
      <c r="M6" s="1">
        <v>1228</v>
      </c>
      <c r="N6" s="1">
        <v>6593</v>
      </c>
      <c r="O6" s="1">
        <v>396</v>
      </c>
      <c r="P6" s="1">
        <v>1782</v>
      </c>
      <c r="Q6" s="1">
        <v>57757</v>
      </c>
      <c r="R6" s="1">
        <v>44332</v>
      </c>
      <c r="S6" s="1">
        <v>3564</v>
      </c>
      <c r="T6" s="1">
        <v>1683</v>
      </c>
      <c r="U6" s="1">
        <v>5623</v>
      </c>
      <c r="V6" s="1">
        <v>337</v>
      </c>
      <c r="W6" s="1">
        <v>2218</v>
      </c>
    </row>
    <row r="7" spans="1:23" x14ac:dyDescent="0.2">
      <c r="A7" s="1" t="s">
        <v>29</v>
      </c>
      <c r="B7" s="1">
        <v>12890</v>
      </c>
      <c r="C7" s="1">
        <v>8712</v>
      </c>
      <c r="D7" s="1">
        <v>832</v>
      </c>
      <c r="E7" s="1">
        <v>297</v>
      </c>
      <c r="F7" s="1">
        <v>2416</v>
      </c>
      <c r="G7" s="1">
        <v>218</v>
      </c>
      <c r="H7" s="1">
        <v>416</v>
      </c>
      <c r="I7" s="1" t="s">
        <v>29</v>
      </c>
      <c r="J7" s="1">
        <v>6514</v>
      </c>
      <c r="K7" s="1">
        <v>4316</v>
      </c>
      <c r="L7" s="1">
        <v>416</v>
      </c>
      <c r="M7" s="1">
        <v>99</v>
      </c>
      <c r="N7" s="1">
        <v>1346</v>
      </c>
      <c r="O7" s="1">
        <v>139</v>
      </c>
      <c r="P7" s="1">
        <v>198</v>
      </c>
      <c r="Q7" s="1">
        <v>6376</v>
      </c>
      <c r="R7" s="1">
        <v>4396</v>
      </c>
      <c r="S7" s="1">
        <v>416</v>
      </c>
      <c r="T7" s="1">
        <v>198</v>
      </c>
      <c r="U7" s="1">
        <v>1069</v>
      </c>
      <c r="V7" s="1">
        <v>79</v>
      </c>
      <c r="W7" s="1">
        <v>218</v>
      </c>
    </row>
    <row r="8" spans="1:23" x14ac:dyDescent="0.2">
      <c r="A8" s="1" t="s">
        <v>101</v>
      </c>
      <c r="B8" s="1">
        <v>11524</v>
      </c>
      <c r="C8" s="1">
        <v>8435</v>
      </c>
      <c r="D8" s="1">
        <v>713</v>
      </c>
      <c r="E8" s="1">
        <v>139</v>
      </c>
      <c r="F8" s="1">
        <v>1742</v>
      </c>
      <c r="G8" s="1">
        <v>79</v>
      </c>
      <c r="H8" s="1">
        <v>416</v>
      </c>
      <c r="I8" s="1" t="s">
        <v>101</v>
      </c>
      <c r="J8" s="1">
        <v>6039</v>
      </c>
      <c r="K8" s="1">
        <v>4475</v>
      </c>
      <c r="L8" s="1">
        <v>277</v>
      </c>
      <c r="M8" s="1">
        <v>99</v>
      </c>
      <c r="N8" s="1">
        <v>990</v>
      </c>
      <c r="O8" s="1">
        <v>59</v>
      </c>
      <c r="P8" s="1">
        <v>139</v>
      </c>
      <c r="Q8" s="1">
        <v>5485</v>
      </c>
      <c r="R8" s="1">
        <v>3960</v>
      </c>
      <c r="S8" s="1">
        <v>436</v>
      </c>
      <c r="T8" s="1">
        <v>40</v>
      </c>
      <c r="U8" s="1">
        <v>752</v>
      </c>
      <c r="V8" s="1">
        <v>20</v>
      </c>
      <c r="W8" s="1">
        <v>277</v>
      </c>
    </row>
    <row r="9" spans="1:23" x14ac:dyDescent="0.2">
      <c r="A9" s="1" t="s">
        <v>102</v>
      </c>
      <c r="B9" s="1">
        <v>10177</v>
      </c>
      <c r="C9" s="1">
        <v>7623</v>
      </c>
      <c r="D9" s="1">
        <v>475</v>
      </c>
      <c r="E9" s="1">
        <v>238</v>
      </c>
      <c r="F9" s="1">
        <v>1346</v>
      </c>
      <c r="G9" s="1">
        <v>139</v>
      </c>
      <c r="H9" s="1">
        <v>356</v>
      </c>
      <c r="I9" s="1" t="s">
        <v>102</v>
      </c>
      <c r="J9" s="1">
        <v>5326</v>
      </c>
      <c r="K9" s="1">
        <v>3980</v>
      </c>
      <c r="L9" s="1">
        <v>158</v>
      </c>
      <c r="M9" s="1">
        <v>79</v>
      </c>
      <c r="N9" s="1">
        <v>871</v>
      </c>
      <c r="O9" s="1">
        <v>79</v>
      </c>
      <c r="P9" s="1">
        <v>158</v>
      </c>
      <c r="Q9" s="1">
        <v>4851</v>
      </c>
      <c r="R9" s="1">
        <v>3643</v>
      </c>
      <c r="S9" s="1">
        <v>317</v>
      </c>
      <c r="T9" s="1">
        <v>158</v>
      </c>
      <c r="U9" s="1">
        <v>475</v>
      </c>
      <c r="V9" s="1">
        <v>59</v>
      </c>
      <c r="W9" s="1">
        <v>198</v>
      </c>
    </row>
    <row r="10" spans="1:23" x14ac:dyDescent="0.2">
      <c r="A10" s="1" t="s">
        <v>19</v>
      </c>
      <c r="B10" s="1">
        <v>10454</v>
      </c>
      <c r="C10" s="1">
        <v>8613</v>
      </c>
      <c r="D10" s="1">
        <v>198</v>
      </c>
      <c r="E10" s="1">
        <v>198</v>
      </c>
      <c r="F10" s="1">
        <v>1089</v>
      </c>
      <c r="G10" s="1">
        <v>20</v>
      </c>
      <c r="H10" s="1">
        <v>337</v>
      </c>
      <c r="I10" s="1" t="s">
        <v>19</v>
      </c>
      <c r="J10" s="1">
        <v>5326</v>
      </c>
      <c r="K10" s="1">
        <v>4495</v>
      </c>
      <c r="L10" s="1">
        <v>99</v>
      </c>
      <c r="M10" s="1">
        <v>59</v>
      </c>
      <c r="N10" s="1">
        <v>495</v>
      </c>
      <c r="O10" s="1">
        <v>0</v>
      </c>
      <c r="P10" s="1">
        <v>178</v>
      </c>
      <c r="Q10" s="1">
        <v>5128</v>
      </c>
      <c r="R10" s="1">
        <v>4118</v>
      </c>
      <c r="S10" s="1">
        <v>99</v>
      </c>
      <c r="T10" s="1">
        <v>139</v>
      </c>
      <c r="U10" s="1">
        <v>594</v>
      </c>
      <c r="V10" s="1">
        <v>20</v>
      </c>
      <c r="W10" s="1">
        <v>158</v>
      </c>
    </row>
    <row r="11" spans="1:23" x14ac:dyDescent="0.2">
      <c r="A11" s="1" t="s">
        <v>20</v>
      </c>
      <c r="B11" s="1">
        <v>9326</v>
      </c>
      <c r="C11" s="1">
        <v>7148</v>
      </c>
      <c r="D11" s="1">
        <v>594</v>
      </c>
      <c r="E11" s="1">
        <v>119</v>
      </c>
      <c r="F11" s="1">
        <v>1188</v>
      </c>
      <c r="G11" s="1">
        <v>0</v>
      </c>
      <c r="H11" s="1">
        <v>277</v>
      </c>
      <c r="I11" s="1" t="s">
        <v>20</v>
      </c>
      <c r="J11" s="1">
        <v>4871</v>
      </c>
      <c r="K11" s="1">
        <v>3841</v>
      </c>
      <c r="L11" s="1">
        <v>277</v>
      </c>
      <c r="M11" s="1">
        <v>20</v>
      </c>
      <c r="N11" s="1">
        <v>574</v>
      </c>
      <c r="O11" s="1">
        <v>0</v>
      </c>
      <c r="P11" s="1">
        <v>158</v>
      </c>
      <c r="Q11" s="1">
        <v>4455</v>
      </c>
      <c r="R11" s="1">
        <v>3307</v>
      </c>
      <c r="S11" s="1">
        <v>317</v>
      </c>
      <c r="T11" s="1">
        <v>99</v>
      </c>
      <c r="U11" s="1">
        <v>614</v>
      </c>
      <c r="V11" s="1">
        <v>0</v>
      </c>
      <c r="W11" s="1">
        <v>119</v>
      </c>
    </row>
    <row r="12" spans="1:23" x14ac:dyDescent="0.2">
      <c r="A12" s="1" t="s">
        <v>21</v>
      </c>
      <c r="B12" s="1">
        <v>10930</v>
      </c>
      <c r="C12" s="1">
        <v>8217</v>
      </c>
      <c r="D12" s="1">
        <v>950</v>
      </c>
      <c r="E12" s="1">
        <v>257</v>
      </c>
      <c r="F12" s="1">
        <v>1129</v>
      </c>
      <c r="G12" s="1">
        <v>99</v>
      </c>
      <c r="H12" s="1">
        <v>277</v>
      </c>
      <c r="I12" s="1" t="s">
        <v>21</v>
      </c>
      <c r="J12" s="1">
        <v>5445</v>
      </c>
      <c r="K12" s="1">
        <v>4000</v>
      </c>
      <c r="L12" s="1">
        <v>614</v>
      </c>
      <c r="M12" s="1">
        <v>59</v>
      </c>
      <c r="N12" s="1">
        <v>653</v>
      </c>
      <c r="O12" s="1">
        <v>20</v>
      </c>
      <c r="P12" s="1">
        <v>99</v>
      </c>
      <c r="Q12" s="1">
        <v>5485</v>
      </c>
      <c r="R12" s="1">
        <v>4217</v>
      </c>
      <c r="S12" s="1">
        <v>337</v>
      </c>
      <c r="T12" s="1">
        <v>198</v>
      </c>
      <c r="U12" s="1">
        <v>475</v>
      </c>
      <c r="V12" s="1">
        <v>79</v>
      </c>
      <c r="W12" s="1">
        <v>178</v>
      </c>
    </row>
    <row r="13" spans="1:23" x14ac:dyDescent="0.2">
      <c r="A13" s="1" t="s">
        <v>22</v>
      </c>
      <c r="B13" s="1">
        <v>9425</v>
      </c>
      <c r="C13" s="1">
        <v>6712</v>
      </c>
      <c r="D13" s="1">
        <v>990</v>
      </c>
      <c r="E13" s="1">
        <v>376</v>
      </c>
      <c r="F13" s="1">
        <v>970</v>
      </c>
      <c r="G13" s="1">
        <v>99</v>
      </c>
      <c r="H13" s="1">
        <v>277</v>
      </c>
      <c r="I13" s="1" t="s">
        <v>22</v>
      </c>
      <c r="J13" s="1">
        <v>4653</v>
      </c>
      <c r="K13" s="1">
        <v>3406</v>
      </c>
      <c r="L13" s="1">
        <v>554</v>
      </c>
      <c r="M13" s="1">
        <v>99</v>
      </c>
      <c r="N13" s="1">
        <v>396</v>
      </c>
      <c r="O13" s="1">
        <v>79</v>
      </c>
      <c r="P13" s="1">
        <v>119</v>
      </c>
      <c r="Q13" s="1">
        <v>4772</v>
      </c>
      <c r="R13" s="1">
        <v>3307</v>
      </c>
      <c r="S13" s="1">
        <v>436</v>
      </c>
      <c r="T13" s="1">
        <v>277</v>
      </c>
      <c r="U13" s="1">
        <v>574</v>
      </c>
      <c r="V13" s="1">
        <v>20</v>
      </c>
      <c r="W13" s="1">
        <v>158</v>
      </c>
    </row>
    <row r="14" spans="1:23" x14ac:dyDescent="0.2">
      <c r="A14" s="1" t="s">
        <v>23</v>
      </c>
      <c r="B14" s="1">
        <v>7861</v>
      </c>
      <c r="C14" s="1">
        <v>5465</v>
      </c>
      <c r="D14" s="1">
        <v>832</v>
      </c>
      <c r="E14" s="1">
        <v>475</v>
      </c>
      <c r="F14" s="1">
        <v>713</v>
      </c>
      <c r="G14" s="1">
        <v>20</v>
      </c>
      <c r="H14" s="1">
        <v>356</v>
      </c>
      <c r="I14" s="1" t="s">
        <v>23</v>
      </c>
      <c r="J14" s="1">
        <v>3663</v>
      </c>
      <c r="K14" s="1">
        <v>2277</v>
      </c>
      <c r="L14" s="1">
        <v>554</v>
      </c>
      <c r="M14" s="1">
        <v>238</v>
      </c>
      <c r="N14" s="1">
        <v>317</v>
      </c>
      <c r="O14" s="1">
        <v>20</v>
      </c>
      <c r="P14" s="1">
        <v>257</v>
      </c>
      <c r="Q14" s="1">
        <v>4198</v>
      </c>
      <c r="R14" s="1">
        <v>3188</v>
      </c>
      <c r="S14" s="1">
        <v>277</v>
      </c>
      <c r="T14" s="1">
        <v>238</v>
      </c>
      <c r="U14" s="1">
        <v>396</v>
      </c>
      <c r="V14" s="1">
        <v>0</v>
      </c>
      <c r="W14" s="1">
        <v>99</v>
      </c>
    </row>
    <row r="15" spans="1:23" x14ac:dyDescent="0.2">
      <c r="A15" s="1" t="s">
        <v>24</v>
      </c>
      <c r="B15" s="1">
        <v>7880</v>
      </c>
      <c r="C15" s="1">
        <v>5584</v>
      </c>
      <c r="D15" s="1">
        <v>1049</v>
      </c>
      <c r="E15" s="1">
        <v>178</v>
      </c>
      <c r="F15" s="1">
        <v>515</v>
      </c>
      <c r="G15" s="1">
        <v>40</v>
      </c>
      <c r="H15" s="1">
        <v>515</v>
      </c>
      <c r="I15" s="1" t="s">
        <v>24</v>
      </c>
      <c r="J15" s="1">
        <v>4059</v>
      </c>
      <c r="K15" s="1">
        <v>2812</v>
      </c>
      <c r="L15" s="1">
        <v>634</v>
      </c>
      <c r="M15" s="1">
        <v>119</v>
      </c>
      <c r="N15" s="1">
        <v>277</v>
      </c>
      <c r="O15" s="1">
        <v>0</v>
      </c>
      <c r="P15" s="1">
        <v>218</v>
      </c>
      <c r="Q15" s="1">
        <v>3821</v>
      </c>
      <c r="R15" s="1">
        <v>2772</v>
      </c>
      <c r="S15" s="1">
        <v>416</v>
      </c>
      <c r="T15" s="1">
        <v>59</v>
      </c>
      <c r="U15" s="1">
        <v>238</v>
      </c>
      <c r="V15" s="1">
        <v>40</v>
      </c>
      <c r="W15" s="1">
        <v>297</v>
      </c>
    </row>
    <row r="16" spans="1:23" x14ac:dyDescent="0.2">
      <c r="A16" s="1" t="s">
        <v>25</v>
      </c>
      <c r="B16" s="1">
        <v>5465</v>
      </c>
      <c r="C16" s="1">
        <v>4118</v>
      </c>
      <c r="D16" s="1">
        <v>495</v>
      </c>
      <c r="E16" s="1">
        <v>238</v>
      </c>
      <c r="F16" s="1">
        <v>396</v>
      </c>
      <c r="G16" s="1">
        <v>0</v>
      </c>
      <c r="H16" s="1">
        <v>218</v>
      </c>
      <c r="I16" s="1" t="s">
        <v>25</v>
      </c>
      <c r="J16" s="1">
        <v>2614</v>
      </c>
      <c r="K16" s="1">
        <v>1881</v>
      </c>
      <c r="L16" s="1">
        <v>297</v>
      </c>
      <c r="M16" s="1">
        <v>119</v>
      </c>
      <c r="N16" s="1">
        <v>257</v>
      </c>
      <c r="O16" s="1">
        <v>0</v>
      </c>
      <c r="P16" s="1">
        <v>59</v>
      </c>
      <c r="Q16" s="1">
        <v>2851</v>
      </c>
      <c r="R16" s="1">
        <v>2237</v>
      </c>
      <c r="S16" s="1">
        <v>198</v>
      </c>
      <c r="T16" s="1">
        <v>119</v>
      </c>
      <c r="U16" s="1">
        <v>139</v>
      </c>
      <c r="V16" s="1">
        <v>0</v>
      </c>
      <c r="W16" s="1">
        <v>158</v>
      </c>
    </row>
    <row r="17" spans="1:23" x14ac:dyDescent="0.2">
      <c r="A17" s="1" t="s">
        <v>26</v>
      </c>
      <c r="B17" s="1">
        <v>5425</v>
      </c>
      <c r="C17" s="1">
        <v>4475</v>
      </c>
      <c r="D17" s="1">
        <v>396</v>
      </c>
      <c r="E17" s="1">
        <v>139</v>
      </c>
      <c r="F17" s="1">
        <v>238</v>
      </c>
      <c r="G17" s="1">
        <v>0</v>
      </c>
      <c r="H17" s="1">
        <v>178</v>
      </c>
      <c r="I17" s="1" t="s">
        <v>26</v>
      </c>
      <c r="J17" s="1">
        <v>2911</v>
      </c>
      <c r="K17" s="1">
        <v>2297</v>
      </c>
      <c r="L17" s="1">
        <v>257</v>
      </c>
      <c r="M17" s="1">
        <v>79</v>
      </c>
      <c r="N17" s="1">
        <v>158</v>
      </c>
      <c r="O17" s="1">
        <v>0</v>
      </c>
      <c r="P17" s="1">
        <v>119</v>
      </c>
      <c r="Q17" s="1">
        <v>2515</v>
      </c>
      <c r="R17" s="1">
        <v>2178</v>
      </c>
      <c r="S17" s="1">
        <v>139</v>
      </c>
      <c r="T17" s="1">
        <v>59</v>
      </c>
      <c r="U17" s="1">
        <v>79</v>
      </c>
      <c r="V17" s="1">
        <v>0</v>
      </c>
      <c r="W17" s="1">
        <v>59</v>
      </c>
    </row>
    <row r="18" spans="1:23" x14ac:dyDescent="0.2">
      <c r="A18" s="1" t="s">
        <v>30</v>
      </c>
      <c r="B18" s="1">
        <v>4396</v>
      </c>
      <c r="C18" s="1">
        <v>3782</v>
      </c>
      <c r="D18" s="1">
        <v>257</v>
      </c>
      <c r="E18" s="1">
        <v>139</v>
      </c>
      <c r="F18" s="1">
        <v>119</v>
      </c>
      <c r="G18" s="1">
        <v>20</v>
      </c>
      <c r="H18" s="1">
        <v>79</v>
      </c>
      <c r="I18" s="1" t="s">
        <v>30</v>
      </c>
      <c r="J18" s="1">
        <v>2138</v>
      </c>
      <c r="K18" s="1">
        <v>1742</v>
      </c>
      <c r="L18" s="1">
        <v>238</v>
      </c>
      <c r="M18" s="1">
        <v>119</v>
      </c>
      <c r="N18" s="1">
        <v>40</v>
      </c>
      <c r="O18" s="1">
        <v>0</v>
      </c>
      <c r="P18" s="1">
        <v>0</v>
      </c>
      <c r="Q18" s="1">
        <v>2257</v>
      </c>
      <c r="R18" s="1">
        <v>2039</v>
      </c>
      <c r="S18" s="1">
        <v>20</v>
      </c>
      <c r="T18" s="1">
        <v>20</v>
      </c>
      <c r="U18" s="1">
        <v>79</v>
      </c>
      <c r="V18" s="1">
        <v>20</v>
      </c>
      <c r="W18" s="1">
        <v>79</v>
      </c>
    </row>
    <row r="19" spans="1:23" x14ac:dyDescent="0.2">
      <c r="A19" s="1" t="s">
        <v>31</v>
      </c>
      <c r="B19" s="1">
        <v>4198</v>
      </c>
      <c r="C19" s="1">
        <v>3564</v>
      </c>
      <c r="D19" s="1">
        <v>277</v>
      </c>
      <c r="E19" s="1">
        <v>79</v>
      </c>
      <c r="F19" s="1">
        <v>139</v>
      </c>
      <c r="G19" s="1">
        <v>0</v>
      </c>
      <c r="H19" s="1">
        <v>139</v>
      </c>
      <c r="I19" s="1" t="s">
        <v>31</v>
      </c>
      <c r="J19" s="1">
        <v>2079</v>
      </c>
      <c r="K19" s="1">
        <v>1742</v>
      </c>
      <c r="L19" s="1">
        <v>218</v>
      </c>
      <c r="M19" s="1">
        <v>20</v>
      </c>
      <c r="N19" s="1">
        <v>79</v>
      </c>
      <c r="O19" s="1">
        <v>0</v>
      </c>
      <c r="P19" s="1">
        <v>20</v>
      </c>
      <c r="Q19" s="1">
        <v>2119</v>
      </c>
      <c r="R19" s="1">
        <v>1822</v>
      </c>
      <c r="S19" s="1">
        <v>59</v>
      </c>
      <c r="T19" s="1">
        <v>59</v>
      </c>
      <c r="U19" s="1">
        <v>59</v>
      </c>
      <c r="V19" s="1">
        <v>0</v>
      </c>
      <c r="W19" s="1">
        <v>119</v>
      </c>
    </row>
    <row r="20" spans="1:23" x14ac:dyDescent="0.2">
      <c r="A20" s="1" t="s">
        <v>32</v>
      </c>
      <c r="B20" s="1">
        <v>3406</v>
      </c>
      <c r="C20" s="1">
        <v>3029</v>
      </c>
      <c r="D20" s="1">
        <v>218</v>
      </c>
      <c r="E20" s="1">
        <v>40</v>
      </c>
      <c r="F20" s="1">
        <v>0</v>
      </c>
      <c r="G20" s="1">
        <v>0</v>
      </c>
      <c r="H20" s="1">
        <v>119</v>
      </c>
      <c r="I20" s="1" t="s">
        <v>32</v>
      </c>
      <c r="J20" s="1">
        <v>1822</v>
      </c>
      <c r="K20" s="1">
        <v>1624</v>
      </c>
      <c r="L20" s="1">
        <v>139</v>
      </c>
      <c r="M20" s="1">
        <v>20</v>
      </c>
      <c r="N20" s="1">
        <v>0</v>
      </c>
      <c r="O20" s="1">
        <v>0</v>
      </c>
      <c r="P20" s="1">
        <v>40</v>
      </c>
      <c r="Q20" s="1">
        <v>1584</v>
      </c>
      <c r="R20" s="1">
        <v>1406</v>
      </c>
      <c r="S20" s="1">
        <v>79</v>
      </c>
      <c r="T20" s="1">
        <v>20</v>
      </c>
      <c r="U20" s="1">
        <v>0</v>
      </c>
      <c r="V20" s="1">
        <v>0</v>
      </c>
      <c r="W20" s="1">
        <v>79</v>
      </c>
    </row>
    <row r="21" spans="1:23" x14ac:dyDescent="0.2">
      <c r="A21" s="1" t="s">
        <v>33</v>
      </c>
      <c r="B21" s="1">
        <v>1841</v>
      </c>
      <c r="C21" s="1">
        <v>1643</v>
      </c>
      <c r="D21" s="1">
        <v>40</v>
      </c>
      <c r="E21" s="1">
        <v>0</v>
      </c>
      <c r="F21" s="1">
        <v>139</v>
      </c>
      <c r="G21" s="1">
        <v>0</v>
      </c>
      <c r="H21" s="1">
        <v>20</v>
      </c>
      <c r="I21" s="1" t="s">
        <v>33</v>
      </c>
      <c r="J21" s="1">
        <v>871</v>
      </c>
      <c r="K21" s="1">
        <v>733</v>
      </c>
      <c r="L21" s="1">
        <v>40</v>
      </c>
      <c r="M21" s="1">
        <v>0</v>
      </c>
      <c r="N21" s="1">
        <v>99</v>
      </c>
      <c r="O21" s="1">
        <v>0</v>
      </c>
      <c r="P21" s="1">
        <v>0</v>
      </c>
      <c r="Q21" s="1">
        <v>970</v>
      </c>
      <c r="R21" s="1">
        <v>911</v>
      </c>
      <c r="S21" s="1">
        <v>0</v>
      </c>
      <c r="T21" s="1">
        <v>0</v>
      </c>
      <c r="U21" s="1">
        <v>40</v>
      </c>
      <c r="V21" s="1">
        <v>0</v>
      </c>
      <c r="W21" s="1">
        <v>20</v>
      </c>
    </row>
    <row r="22" spans="1:23" x14ac:dyDescent="0.2">
      <c r="A22" s="1" t="s">
        <v>34</v>
      </c>
      <c r="B22" s="1">
        <v>1683</v>
      </c>
      <c r="C22" s="1">
        <v>1544</v>
      </c>
      <c r="D22" s="1">
        <v>40</v>
      </c>
      <c r="E22" s="1">
        <v>0</v>
      </c>
      <c r="F22" s="1">
        <v>79</v>
      </c>
      <c r="G22" s="1">
        <v>0</v>
      </c>
      <c r="H22" s="1">
        <v>20</v>
      </c>
      <c r="I22" s="1" t="s">
        <v>34</v>
      </c>
      <c r="J22" s="1">
        <v>792</v>
      </c>
      <c r="K22" s="1">
        <v>713</v>
      </c>
      <c r="L22" s="1">
        <v>20</v>
      </c>
      <c r="M22" s="1">
        <v>0</v>
      </c>
      <c r="N22" s="1">
        <v>40</v>
      </c>
      <c r="O22" s="1">
        <v>0</v>
      </c>
      <c r="P22" s="1">
        <v>20</v>
      </c>
      <c r="Q22" s="1">
        <v>891</v>
      </c>
      <c r="R22" s="1">
        <v>832</v>
      </c>
      <c r="S22" s="1">
        <v>20</v>
      </c>
      <c r="T22" s="1">
        <v>0</v>
      </c>
      <c r="U22" s="1">
        <v>40</v>
      </c>
      <c r="V22" s="1">
        <v>0</v>
      </c>
      <c r="W22" s="1">
        <v>0</v>
      </c>
    </row>
    <row r="23" spans="1:23" s="6" customFormat="1" x14ac:dyDescent="0.2">
      <c r="A23" s="6" t="s">
        <v>35</v>
      </c>
      <c r="B23" s="6">
        <v>26.9</v>
      </c>
      <c r="C23" s="6">
        <v>27.3</v>
      </c>
      <c r="D23" s="6">
        <v>32.1</v>
      </c>
      <c r="E23" s="6">
        <v>32.799999999999997</v>
      </c>
      <c r="F23" s="6">
        <v>17.8</v>
      </c>
      <c r="G23" s="6">
        <v>12.5</v>
      </c>
      <c r="H23" s="6">
        <v>28.6</v>
      </c>
      <c r="I23" s="6" t="s">
        <v>35</v>
      </c>
      <c r="J23" s="6">
        <v>26.4</v>
      </c>
      <c r="K23" s="6">
        <v>26.3</v>
      </c>
      <c r="L23" s="6">
        <v>35</v>
      </c>
      <c r="M23" s="6">
        <v>37.1</v>
      </c>
      <c r="N23" s="6">
        <v>15.9</v>
      </c>
      <c r="O23" s="6">
        <v>10</v>
      </c>
      <c r="P23" s="6">
        <v>28</v>
      </c>
      <c r="Q23" s="6">
        <v>27.4</v>
      </c>
      <c r="R23" s="6">
        <v>28.3</v>
      </c>
      <c r="S23" s="6">
        <v>27.9</v>
      </c>
      <c r="T23" s="6">
        <v>30.2</v>
      </c>
      <c r="U23" s="6">
        <v>19.3</v>
      </c>
      <c r="V23" s="6">
        <v>17.5</v>
      </c>
      <c r="W23" s="6">
        <v>28.9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116939</v>
      </c>
      <c r="C27" s="1">
        <v>88664</v>
      </c>
      <c r="D27" s="1">
        <v>8356</v>
      </c>
      <c r="E27" s="1">
        <v>2911</v>
      </c>
      <c r="F27" s="1">
        <v>12217</v>
      </c>
      <c r="G27" s="1">
        <v>733</v>
      </c>
      <c r="H27" s="1">
        <v>4059</v>
      </c>
      <c r="I27" s="1" t="s">
        <v>97</v>
      </c>
      <c r="J27" s="1">
        <v>59143</v>
      </c>
      <c r="K27" s="1">
        <v>44332</v>
      </c>
      <c r="L27" s="1">
        <v>4792</v>
      </c>
      <c r="M27" s="1">
        <v>1228</v>
      </c>
      <c r="N27" s="1">
        <v>6593</v>
      </c>
      <c r="O27" s="1">
        <v>396</v>
      </c>
      <c r="P27" s="1">
        <v>1802</v>
      </c>
      <c r="Q27" s="1">
        <v>57796</v>
      </c>
      <c r="R27" s="1">
        <v>44332</v>
      </c>
      <c r="S27" s="1">
        <v>3564</v>
      </c>
      <c r="T27" s="1">
        <v>1683</v>
      </c>
      <c r="U27" s="1">
        <v>5623</v>
      </c>
      <c r="V27" s="1">
        <v>337</v>
      </c>
      <c r="W27" s="1">
        <v>2257</v>
      </c>
    </row>
    <row r="28" spans="1:23" x14ac:dyDescent="0.2">
      <c r="A28" s="1" t="s">
        <v>37</v>
      </c>
      <c r="B28" s="1">
        <v>65756</v>
      </c>
      <c r="C28" s="1">
        <v>58113</v>
      </c>
      <c r="D28" s="1">
        <v>1069</v>
      </c>
      <c r="E28" s="1">
        <v>257</v>
      </c>
      <c r="F28" s="1">
        <v>5089</v>
      </c>
      <c r="G28" s="1">
        <v>356</v>
      </c>
      <c r="H28" s="1">
        <v>871</v>
      </c>
      <c r="I28" s="1" t="s">
        <v>37</v>
      </c>
      <c r="J28" s="1">
        <v>32690</v>
      </c>
      <c r="K28" s="1">
        <v>28750</v>
      </c>
      <c r="L28" s="1">
        <v>475</v>
      </c>
      <c r="M28" s="1">
        <v>79</v>
      </c>
      <c r="N28" s="1">
        <v>2732</v>
      </c>
      <c r="O28" s="1">
        <v>198</v>
      </c>
      <c r="P28" s="1">
        <v>455</v>
      </c>
      <c r="Q28" s="1">
        <v>33066</v>
      </c>
      <c r="R28" s="1">
        <v>29363</v>
      </c>
      <c r="S28" s="1">
        <v>594</v>
      </c>
      <c r="T28" s="1">
        <v>178</v>
      </c>
      <c r="U28" s="1">
        <v>2356</v>
      </c>
      <c r="V28" s="1">
        <v>158</v>
      </c>
      <c r="W28" s="1">
        <v>416</v>
      </c>
    </row>
    <row r="29" spans="1:23" x14ac:dyDescent="0.2">
      <c r="A29" s="1" t="s">
        <v>38</v>
      </c>
      <c r="B29" s="1">
        <v>25839</v>
      </c>
      <c r="C29" s="1">
        <v>25502</v>
      </c>
      <c r="D29" s="1">
        <v>40</v>
      </c>
      <c r="E29" s="1">
        <v>0</v>
      </c>
      <c r="F29" s="1">
        <v>297</v>
      </c>
      <c r="G29" s="1">
        <v>0</v>
      </c>
      <c r="H29" s="1">
        <v>0</v>
      </c>
      <c r="I29" s="1" t="s">
        <v>38</v>
      </c>
      <c r="J29" s="1">
        <v>13226</v>
      </c>
      <c r="K29" s="1">
        <v>13088</v>
      </c>
      <c r="L29" s="1">
        <v>20</v>
      </c>
      <c r="M29" s="1">
        <v>0</v>
      </c>
      <c r="N29" s="1">
        <v>119</v>
      </c>
      <c r="O29" s="1">
        <v>0</v>
      </c>
      <c r="P29" s="1">
        <v>0</v>
      </c>
      <c r="Q29" s="1">
        <v>12613</v>
      </c>
      <c r="R29" s="1">
        <v>12415</v>
      </c>
      <c r="S29" s="1">
        <v>20</v>
      </c>
      <c r="T29" s="1">
        <v>0</v>
      </c>
      <c r="U29" s="1">
        <v>178</v>
      </c>
      <c r="V29" s="1">
        <v>0</v>
      </c>
      <c r="W29" s="1">
        <v>0</v>
      </c>
    </row>
    <row r="30" spans="1:23" x14ac:dyDescent="0.2">
      <c r="A30" s="1" t="s">
        <v>39</v>
      </c>
      <c r="B30" s="1">
        <v>11603</v>
      </c>
      <c r="C30" s="1">
        <v>3089</v>
      </c>
      <c r="D30" s="1">
        <v>6772</v>
      </c>
      <c r="E30" s="1">
        <v>79</v>
      </c>
      <c r="F30" s="1">
        <v>1544</v>
      </c>
      <c r="G30" s="1">
        <v>0</v>
      </c>
      <c r="H30" s="1">
        <v>119</v>
      </c>
      <c r="I30" s="1" t="s">
        <v>39</v>
      </c>
      <c r="J30" s="1">
        <v>6752</v>
      </c>
      <c r="K30" s="1">
        <v>1485</v>
      </c>
      <c r="L30" s="1">
        <v>4079</v>
      </c>
      <c r="M30" s="1">
        <v>40</v>
      </c>
      <c r="N30" s="1">
        <v>1069</v>
      </c>
      <c r="O30" s="1">
        <v>0</v>
      </c>
      <c r="P30" s="1">
        <v>79</v>
      </c>
      <c r="Q30" s="1">
        <v>4851</v>
      </c>
      <c r="R30" s="1">
        <v>1604</v>
      </c>
      <c r="S30" s="1">
        <v>2693</v>
      </c>
      <c r="T30" s="1">
        <v>40</v>
      </c>
      <c r="U30" s="1">
        <v>475</v>
      </c>
      <c r="V30" s="1">
        <v>0</v>
      </c>
      <c r="W30" s="1">
        <v>40</v>
      </c>
    </row>
    <row r="31" spans="1:23" x14ac:dyDescent="0.2">
      <c r="A31" s="1" t="s">
        <v>40</v>
      </c>
      <c r="B31" s="1">
        <v>3782</v>
      </c>
      <c r="C31" s="1">
        <v>59</v>
      </c>
      <c r="D31" s="1">
        <v>79</v>
      </c>
      <c r="E31" s="1">
        <v>20</v>
      </c>
      <c r="F31" s="1">
        <v>2633</v>
      </c>
      <c r="G31" s="1">
        <v>317</v>
      </c>
      <c r="H31" s="1">
        <v>673</v>
      </c>
      <c r="I31" s="1" t="s">
        <v>40</v>
      </c>
      <c r="J31" s="1">
        <v>1861</v>
      </c>
      <c r="K31" s="1">
        <v>40</v>
      </c>
      <c r="L31" s="1">
        <v>20</v>
      </c>
      <c r="M31" s="1">
        <v>0</v>
      </c>
      <c r="N31" s="1">
        <v>1327</v>
      </c>
      <c r="O31" s="1">
        <v>178</v>
      </c>
      <c r="P31" s="1">
        <v>297</v>
      </c>
      <c r="Q31" s="1">
        <v>1921</v>
      </c>
      <c r="R31" s="1">
        <v>20</v>
      </c>
      <c r="S31" s="1">
        <v>59</v>
      </c>
      <c r="T31" s="1">
        <v>20</v>
      </c>
      <c r="U31" s="1">
        <v>1307</v>
      </c>
      <c r="V31" s="1">
        <v>139</v>
      </c>
      <c r="W31" s="1">
        <v>376</v>
      </c>
    </row>
    <row r="32" spans="1:23" x14ac:dyDescent="0.2">
      <c r="A32" s="1" t="s">
        <v>41</v>
      </c>
      <c r="B32" s="1">
        <v>436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436</v>
      </c>
      <c r="I32" s="1" t="s">
        <v>41</v>
      </c>
      <c r="J32" s="1">
        <v>238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238</v>
      </c>
      <c r="Q32" s="1">
        <v>198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198</v>
      </c>
    </row>
    <row r="33" spans="1:23" x14ac:dyDescent="0.2">
      <c r="A33" s="1" t="s">
        <v>42</v>
      </c>
      <c r="B33" s="1">
        <v>772</v>
      </c>
      <c r="C33" s="1">
        <v>0</v>
      </c>
      <c r="D33" s="1">
        <v>0</v>
      </c>
      <c r="E33" s="1">
        <v>20</v>
      </c>
      <c r="F33" s="1">
        <v>139</v>
      </c>
      <c r="G33" s="1">
        <v>40</v>
      </c>
      <c r="H33" s="1">
        <v>574</v>
      </c>
      <c r="I33" s="1" t="s">
        <v>42</v>
      </c>
      <c r="J33" s="1">
        <v>317</v>
      </c>
      <c r="K33" s="1">
        <v>0</v>
      </c>
      <c r="L33" s="1">
        <v>0</v>
      </c>
      <c r="M33" s="1">
        <v>0</v>
      </c>
      <c r="N33" s="1">
        <v>79</v>
      </c>
      <c r="O33" s="1">
        <v>20</v>
      </c>
      <c r="P33" s="1">
        <v>218</v>
      </c>
      <c r="Q33" s="1">
        <v>455</v>
      </c>
      <c r="R33" s="1">
        <v>0</v>
      </c>
      <c r="S33" s="1">
        <v>0</v>
      </c>
      <c r="T33" s="1">
        <v>20</v>
      </c>
      <c r="U33" s="1">
        <v>59</v>
      </c>
      <c r="V33" s="1">
        <v>20</v>
      </c>
      <c r="W33" s="1">
        <v>356</v>
      </c>
    </row>
    <row r="34" spans="1:23" x14ac:dyDescent="0.2">
      <c r="A34" s="1" t="s">
        <v>43</v>
      </c>
      <c r="B34" s="1">
        <v>1643</v>
      </c>
      <c r="C34" s="1">
        <v>1564</v>
      </c>
      <c r="D34" s="1">
        <v>0</v>
      </c>
      <c r="E34" s="1">
        <v>0</v>
      </c>
      <c r="F34" s="1">
        <v>59</v>
      </c>
      <c r="G34" s="1">
        <v>0</v>
      </c>
      <c r="H34" s="1">
        <v>20</v>
      </c>
      <c r="I34" s="1" t="s">
        <v>43</v>
      </c>
      <c r="J34" s="1">
        <v>832</v>
      </c>
      <c r="K34" s="1">
        <v>772</v>
      </c>
      <c r="L34" s="1">
        <v>0</v>
      </c>
      <c r="M34" s="1">
        <v>0</v>
      </c>
      <c r="N34" s="1">
        <v>59</v>
      </c>
      <c r="O34" s="1">
        <v>0</v>
      </c>
      <c r="P34" s="1">
        <v>0</v>
      </c>
      <c r="Q34" s="1">
        <v>812</v>
      </c>
      <c r="R34" s="1">
        <v>792</v>
      </c>
      <c r="S34" s="1">
        <v>0</v>
      </c>
      <c r="T34" s="1">
        <v>0</v>
      </c>
      <c r="U34" s="1">
        <v>0</v>
      </c>
      <c r="V34" s="1">
        <v>0</v>
      </c>
      <c r="W34" s="1">
        <v>20</v>
      </c>
    </row>
    <row r="35" spans="1:23" x14ac:dyDescent="0.2">
      <c r="A35" s="1" t="s">
        <v>44</v>
      </c>
      <c r="B35" s="1">
        <v>1346</v>
      </c>
      <c r="C35" s="1">
        <v>59</v>
      </c>
      <c r="D35" s="1">
        <v>59</v>
      </c>
      <c r="E35" s="1">
        <v>20</v>
      </c>
      <c r="F35" s="1">
        <v>59</v>
      </c>
      <c r="G35" s="1">
        <v>0</v>
      </c>
      <c r="H35" s="1">
        <v>1148</v>
      </c>
      <c r="I35" s="1" t="s">
        <v>44</v>
      </c>
      <c r="J35" s="1">
        <v>515</v>
      </c>
      <c r="K35" s="1">
        <v>20</v>
      </c>
      <c r="L35" s="1">
        <v>40</v>
      </c>
      <c r="M35" s="1">
        <v>20</v>
      </c>
      <c r="N35" s="1">
        <v>40</v>
      </c>
      <c r="O35" s="1">
        <v>0</v>
      </c>
      <c r="P35" s="1">
        <v>396</v>
      </c>
      <c r="Q35" s="1">
        <v>832</v>
      </c>
      <c r="R35" s="1">
        <v>40</v>
      </c>
      <c r="S35" s="1">
        <v>20</v>
      </c>
      <c r="T35" s="1">
        <v>0</v>
      </c>
      <c r="U35" s="1">
        <v>20</v>
      </c>
      <c r="V35" s="1">
        <v>0</v>
      </c>
      <c r="W35" s="1">
        <v>752</v>
      </c>
    </row>
    <row r="36" spans="1:23" x14ac:dyDescent="0.2">
      <c r="A36" s="1" t="s">
        <v>45</v>
      </c>
      <c r="B36" s="1">
        <v>416</v>
      </c>
      <c r="C36" s="1">
        <v>0</v>
      </c>
      <c r="D36" s="1">
        <v>0</v>
      </c>
      <c r="E36" s="1">
        <v>0</v>
      </c>
      <c r="F36" s="1">
        <v>416</v>
      </c>
      <c r="G36" s="1">
        <v>0</v>
      </c>
      <c r="H36" s="1">
        <v>0</v>
      </c>
      <c r="I36" s="1" t="s">
        <v>45</v>
      </c>
      <c r="J36" s="1">
        <v>218</v>
      </c>
      <c r="K36" s="1">
        <v>0</v>
      </c>
      <c r="L36" s="1">
        <v>0</v>
      </c>
      <c r="M36" s="1">
        <v>0</v>
      </c>
      <c r="N36" s="1">
        <v>218</v>
      </c>
      <c r="O36" s="1">
        <v>0</v>
      </c>
      <c r="P36" s="1">
        <v>0</v>
      </c>
      <c r="Q36" s="1">
        <v>198</v>
      </c>
      <c r="R36" s="1">
        <v>0</v>
      </c>
      <c r="S36" s="1">
        <v>0</v>
      </c>
      <c r="T36" s="1">
        <v>0</v>
      </c>
      <c r="U36" s="1">
        <v>198</v>
      </c>
      <c r="V36" s="1">
        <v>0</v>
      </c>
      <c r="W36" s="1">
        <v>0</v>
      </c>
    </row>
    <row r="37" spans="1:23" x14ac:dyDescent="0.2">
      <c r="A37" s="1" t="s">
        <v>46</v>
      </c>
      <c r="B37" s="1">
        <v>2594</v>
      </c>
      <c r="C37" s="1">
        <v>0</v>
      </c>
      <c r="D37" s="1">
        <v>0</v>
      </c>
      <c r="E37" s="1">
        <v>2515</v>
      </c>
      <c r="F37" s="1">
        <v>40</v>
      </c>
      <c r="G37" s="1">
        <v>0</v>
      </c>
      <c r="H37" s="1">
        <v>40</v>
      </c>
      <c r="I37" s="1" t="s">
        <v>46</v>
      </c>
      <c r="J37" s="1">
        <v>1148</v>
      </c>
      <c r="K37" s="1">
        <v>0</v>
      </c>
      <c r="L37" s="1">
        <v>0</v>
      </c>
      <c r="M37" s="1">
        <v>1089</v>
      </c>
      <c r="N37" s="1">
        <v>20</v>
      </c>
      <c r="O37" s="1">
        <v>0</v>
      </c>
      <c r="P37" s="1">
        <v>40</v>
      </c>
      <c r="Q37" s="1">
        <v>1445</v>
      </c>
      <c r="R37" s="1">
        <v>0</v>
      </c>
      <c r="S37" s="1">
        <v>0</v>
      </c>
      <c r="T37" s="1">
        <v>1426</v>
      </c>
      <c r="U37" s="1">
        <v>20</v>
      </c>
      <c r="V37" s="1">
        <v>0</v>
      </c>
      <c r="W37" s="1">
        <v>0</v>
      </c>
    </row>
    <row r="38" spans="1:23" x14ac:dyDescent="0.2">
      <c r="A38" s="1" t="s">
        <v>8</v>
      </c>
      <c r="B38" s="1">
        <v>2752</v>
      </c>
      <c r="C38" s="1">
        <v>277</v>
      </c>
      <c r="D38" s="1">
        <v>337</v>
      </c>
      <c r="E38" s="1">
        <v>0</v>
      </c>
      <c r="F38" s="1">
        <v>1940</v>
      </c>
      <c r="G38" s="1">
        <v>20</v>
      </c>
      <c r="H38" s="1">
        <v>178</v>
      </c>
      <c r="I38" s="1" t="s">
        <v>8</v>
      </c>
      <c r="J38" s="1">
        <v>1346</v>
      </c>
      <c r="K38" s="1">
        <v>178</v>
      </c>
      <c r="L38" s="1">
        <v>158</v>
      </c>
      <c r="M38" s="1">
        <v>0</v>
      </c>
      <c r="N38" s="1">
        <v>931</v>
      </c>
      <c r="O38" s="1">
        <v>0</v>
      </c>
      <c r="P38" s="1">
        <v>79</v>
      </c>
      <c r="Q38" s="1">
        <v>1406</v>
      </c>
      <c r="R38" s="1">
        <v>99</v>
      </c>
      <c r="S38" s="1">
        <v>178</v>
      </c>
      <c r="T38" s="1">
        <v>0</v>
      </c>
      <c r="U38" s="1">
        <v>1010</v>
      </c>
      <c r="V38" s="1">
        <v>20</v>
      </c>
      <c r="W38" s="1">
        <v>99</v>
      </c>
    </row>
    <row r="39" spans="1:23" x14ac:dyDescent="0.2">
      <c r="A39" s="1" t="s">
        <v>47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 t="s">
        <v>47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116939</v>
      </c>
      <c r="C6" s="1">
        <v>88664</v>
      </c>
      <c r="D6" s="1">
        <v>8356</v>
      </c>
      <c r="E6" s="1">
        <v>2911</v>
      </c>
      <c r="F6" s="1">
        <v>12217</v>
      </c>
      <c r="G6" s="1">
        <v>733</v>
      </c>
      <c r="H6" s="1">
        <v>4059</v>
      </c>
      <c r="I6" s="1" t="s">
        <v>104</v>
      </c>
      <c r="J6" s="1">
        <v>59143</v>
      </c>
      <c r="K6" s="1">
        <v>44332</v>
      </c>
      <c r="L6" s="1">
        <v>4792</v>
      </c>
      <c r="M6" s="1">
        <v>1228</v>
      </c>
      <c r="N6" s="1">
        <v>6593</v>
      </c>
      <c r="O6" s="1">
        <v>396</v>
      </c>
      <c r="P6" s="1">
        <v>1802</v>
      </c>
      <c r="Q6" s="1">
        <v>57796</v>
      </c>
      <c r="R6" s="1">
        <v>44332</v>
      </c>
      <c r="S6" s="1">
        <v>3564</v>
      </c>
      <c r="T6" s="1">
        <v>1683</v>
      </c>
      <c r="U6" s="1">
        <v>5623</v>
      </c>
      <c r="V6" s="1">
        <v>337</v>
      </c>
      <c r="W6" s="1">
        <v>2257</v>
      </c>
    </row>
    <row r="7" spans="1:23" x14ac:dyDescent="0.2">
      <c r="A7" s="1" t="s">
        <v>49</v>
      </c>
      <c r="B7" s="1">
        <v>29344</v>
      </c>
      <c r="C7" s="1">
        <v>21206</v>
      </c>
      <c r="D7" s="1">
        <v>1584</v>
      </c>
      <c r="E7" s="1">
        <v>515</v>
      </c>
      <c r="F7" s="1">
        <v>4673</v>
      </c>
      <c r="G7" s="1">
        <v>376</v>
      </c>
      <c r="H7" s="1">
        <v>990</v>
      </c>
      <c r="I7" s="1" t="s">
        <v>49</v>
      </c>
      <c r="J7" s="1">
        <v>14830</v>
      </c>
      <c r="K7" s="1">
        <v>10613</v>
      </c>
      <c r="L7" s="1">
        <v>693</v>
      </c>
      <c r="M7" s="1">
        <v>218</v>
      </c>
      <c r="N7" s="1">
        <v>2673</v>
      </c>
      <c r="O7" s="1">
        <v>238</v>
      </c>
      <c r="P7" s="1">
        <v>396</v>
      </c>
      <c r="Q7" s="1">
        <v>14513</v>
      </c>
      <c r="R7" s="1">
        <v>10593</v>
      </c>
      <c r="S7" s="1">
        <v>891</v>
      </c>
      <c r="T7" s="1">
        <v>297</v>
      </c>
      <c r="U7" s="1">
        <v>2000</v>
      </c>
      <c r="V7" s="1">
        <v>139</v>
      </c>
      <c r="W7" s="1">
        <v>594</v>
      </c>
    </row>
    <row r="8" spans="1:23" x14ac:dyDescent="0.2">
      <c r="A8" s="1" t="s">
        <v>50</v>
      </c>
      <c r="B8" s="1">
        <v>13405</v>
      </c>
      <c r="C8" s="1">
        <v>10791</v>
      </c>
      <c r="D8" s="1">
        <v>535</v>
      </c>
      <c r="E8" s="1">
        <v>337</v>
      </c>
      <c r="F8" s="1">
        <v>1208</v>
      </c>
      <c r="G8" s="1">
        <v>79</v>
      </c>
      <c r="H8" s="1">
        <v>455</v>
      </c>
      <c r="I8" s="1" t="s">
        <v>50</v>
      </c>
      <c r="J8" s="1">
        <v>6356</v>
      </c>
      <c r="K8" s="1">
        <v>5148</v>
      </c>
      <c r="L8" s="1">
        <v>218</v>
      </c>
      <c r="M8" s="1">
        <v>119</v>
      </c>
      <c r="N8" s="1">
        <v>653</v>
      </c>
      <c r="O8" s="1">
        <v>40</v>
      </c>
      <c r="P8" s="1">
        <v>178</v>
      </c>
      <c r="Q8" s="1">
        <v>7049</v>
      </c>
      <c r="R8" s="1">
        <v>5643</v>
      </c>
      <c r="S8" s="1">
        <v>317</v>
      </c>
      <c r="T8" s="1">
        <v>218</v>
      </c>
      <c r="U8" s="1">
        <v>554</v>
      </c>
      <c r="V8" s="1">
        <v>40</v>
      </c>
      <c r="W8" s="1">
        <v>277</v>
      </c>
    </row>
    <row r="9" spans="1:23" x14ac:dyDescent="0.2">
      <c r="A9" s="1" t="s">
        <v>51</v>
      </c>
      <c r="B9" s="1">
        <v>16612</v>
      </c>
      <c r="C9" s="1">
        <v>13444</v>
      </c>
      <c r="D9" s="1">
        <v>436</v>
      </c>
      <c r="E9" s="1">
        <v>356</v>
      </c>
      <c r="F9" s="1">
        <v>1742</v>
      </c>
      <c r="G9" s="1">
        <v>79</v>
      </c>
      <c r="H9" s="1">
        <v>554</v>
      </c>
      <c r="I9" s="1" t="s">
        <v>51</v>
      </c>
      <c r="J9" s="1">
        <v>8395</v>
      </c>
      <c r="K9" s="1">
        <v>7009</v>
      </c>
      <c r="L9" s="1">
        <v>238</v>
      </c>
      <c r="M9" s="1">
        <v>99</v>
      </c>
      <c r="N9" s="1">
        <v>812</v>
      </c>
      <c r="O9" s="1">
        <v>20</v>
      </c>
      <c r="P9" s="1">
        <v>218</v>
      </c>
      <c r="Q9" s="1">
        <v>8217</v>
      </c>
      <c r="R9" s="1">
        <v>6435</v>
      </c>
      <c r="S9" s="1">
        <v>198</v>
      </c>
      <c r="T9" s="1">
        <v>257</v>
      </c>
      <c r="U9" s="1">
        <v>931</v>
      </c>
      <c r="V9" s="1">
        <v>59</v>
      </c>
      <c r="W9" s="1">
        <v>337</v>
      </c>
    </row>
    <row r="10" spans="1:23" x14ac:dyDescent="0.2">
      <c r="A10" s="1" t="s">
        <v>52</v>
      </c>
      <c r="B10" s="1">
        <v>31343</v>
      </c>
      <c r="C10" s="1">
        <v>24849</v>
      </c>
      <c r="D10" s="1">
        <v>2178</v>
      </c>
      <c r="E10" s="1">
        <v>990</v>
      </c>
      <c r="F10" s="1">
        <v>2356</v>
      </c>
      <c r="G10" s="1">
        <v>139</v>
      </c>
      <c r="H10" s="1">
        <v>832</v>
      </c>
      <c r="I10" s="1" t="s">
        <v>52</v>
      </c>
      <c r="J10" s="1">
        <v>16335</v>
      </c>
      <c r="K10" s="1">
        <v>12731</v>
      </c>
      <c r="L10" s="1">
        <v>1544</v>
      </c>
      <c r="M10" s="1">
        <v>337</v>
      </c>
      <c r="N10" s="1">
        <v>1327</v>
      </c>
      <c r="O10" s="1">
        <v>59</v>
      </c>
      <c r="P10" s="1">
        <v>337</v>
      </c>
      <c r="Q10" s="1">
        <v>15008</v>
      </c>
      <c r="R10" s="1">
        <v>12118</v>
      </c>
      <c r="S10" s="1">
        <v>634</v>
      </c>
      <c r="T10" s="1">
        <v>653</v>
      </c>
      <c r="U10" s="1">
        <v>1030</v>
      </c>
      <c r="V10" s="1">
        <v>79</v>
      </c>
      <c r="W10" s="1">
        <v>495</v>
      </c>
    </row>
    <row r="11" spans="1:23" x14ac:dyDescent="0.2">
      <c r="A11" s="1" t="s">
        <v>53</v>
      </c>
      <c r="B11" s="1">
        <v>3505</v>
      </c>
      <c r="C11" s="1">
        <v>2534</v>
      </c>
      <c r="D11" s="1">
        <v>356</v>
      </c>
      <c r="E11" s="1">
        <v>79</v>
      </c>
      <c r="F11" s="1">
        <v>356</v>
      </c>
      <c r="G11" s="1">
        <v>20</v>
      </c>
      <c r="H11" s="1">
        <v>158</v>
      </c>
      <c r="I11" s="1" t="s">
        <v>53</v>
      </c>
      <c r="J11" s="1">
        <v>1782</v>
      </c>
      <c r="K11" s="1">
        <v>1386</v>
      </c>
      <c r="L11" s="1">
        <v>158</v>
      </c>
      <c r="M11" s="1">
        <v>40</v>
      </c>
      <c r="N11" s="1">
        <v>139</v>
      </c>
      <c r="O11" s="1">
        <v>20</v>
      </c>
      <c r="P11" s="1">
        <v>40</v>
      </c>
      <c r="Q11" s="1">
        <v>1723</v>
      </c>
      <c r="R11" s="1">
        <v>1148</v>
      </c>
      <c r="S11" s="1">
        <v>198</v>
      </c>
      <c r="T11" s="1">
        <v>40</v>
      </c>
      <c r="U11" s="1">
        <v>218</v>
      </c>
      <c r="V11" s="1">
        <v>0</v>
      </c>
      <c r="W11" s="1">
        <v>119</v>
      </c>
    </row>
    <row r="12" spans="1:23" x14ac:dyDescent="0.2">
      <c r="A12" s="1" t="s">
        <v>54</v>
      </c>
      <c r="B12" s="1">
        <v>9761</v>
      </c>
      <c r="C12" s="1">
        <v>6890</v>
      </c>
      <c r="D12" s="1">
        <v>931</v>
      </c>
      <c r="E12" s="1">
        <v>356</v>
      </c>
      <c r="F12" s="1">
        <v>851</v>
      </c>
      <c r="G12" s="1">
        <v>20</v>
      </c>
      <c r="H12" s="1">
        <v>713</v>
      </c>
      <c r="I12" s="1" t="s">
        <v>54</v>
      </c>
      <c r="J12" s="1">
        <v>4970</v>
      </c>
      <c r="K12" s="1">
        <v>3445</v>
      </c>
      <c r="L12" s="1">
        <v>535</v>
      </c>
      <c r="M12" s="1">
        <v>198</v>
      </c>
      <c r="N12" s="1">
        <v>396</v>
      </c>
      <c r="O12" s="1">
        <v>0</v>
      </c>
      <c r="P12" s="1">
        <v>396</v>
      </c>
      <c r="Q12" s="1">
        <v>4792</v>
      </c>
      <c r="R12" s="1">
        <v>3445</v>
      </c>
      <c r="S12" s="1">
        <v>396</v>
      </c>
      <c r="T12" s="1">
        <v>158</v>
      </c>
      <c r="U12" s="1">
        <v>455</v>
      </c>
      <c r="V12" s="1">
        <v>20</v>
      </c>
      <c r="W12" s="1">
        <v>317</v>
      </c>
    </row>
    <row r="13" spans="1:23" x14ac:dyDescent="0.2">
      <c r="A13" s="1" t="s">
        <v>55</v>
      </c>
      <c r="B13" s="1">
        <v>9999</v>
      </c>
      <c r="C13" s="1">
        <v>7108</v>
      </c>
      <c r="D13" s="1">
        <v>1544</v>
      </c>
      <c r="E13" s="1">
        <v>218</v>
      </c>
      <c r="F13" s="1">
        <v>812</v>
      </c>
      <c r="G13" s="1">
        <v>20</v>
      </c>
      <c r="H13" s="1">
        <v>297</v>
      </c>
      <c r="I13" s="1" t="s">
        <v>55</v>
      </c>
      <c r="J13" s="1">
        <v>5009</v>
      </c>
      <c r="K13" s="1">
        <v>3208</v>
      </c>
      <c r="L13" s="1">
        <v>931</v>
      </c>
      <c r="M13" s="1">
        <v>178</v>
      </c>
      <c r="N13" s="1">
        <v>475</v>
      </c>
      <c r="O13" s="1">
        <v>20</v>
      </c>
      <c r="P13" s="1">
        <v>198</v>
      </c>
      <c r="Q13" s="1">
        <v>4990</v>
      </c>
      <c r="R13" s="1">
        <v>3901</v>
      </c>
      <c r="S13" s="1">
        <v>614</v>
      </c>
      <c r="T13" s="1">
        <v>40</v>
      </c>
      <c r="U13" s="1">
        <v>337</v>
      </c>
      <c r="V13" s="1">
        <v>0</v>
      </c>
      <c r="W13" s="1">
        <v>99</v>
      </c>
    </row>
    <row r="14" spans="1:23" x14ac:dyDescent="0.2">
      <c r="A14" s="1" t="s">
        <v>56</v>
      </c>
      <c r="B14" s="1">
        <v>2911</v>
      </c>
      <c r="C14" s="1">
        <v>1782</v>
      </c>
      <c r="D14" s="1">
        <v>792</v>
      </c>
      <c r="E14" s="1">
        <v>59</v>
      </c>
      <c r="F14" s="1">
        <v>218</v>
      </c>
      <c r="G14" s="1">
        <v>0</v>
      </c>
      <c r="H14" s="1">
        <v>59</v>
      </c>
      <c r="I14" s="1" t="s">
        <v>56</v>
      </c>
      <c r="J14" s="1">
        <v>1445</v>
      </c>
      <c r="K14" s="1">
        <v>772</v>
      </c>
      <c r="L14" s="1">
        <v>475</v>
      </c>
      <c r="M14" s="1">
        <v>40</v>
      </c>
      <c r="N14" s="1">
        <v>119</v>
      </c>
      <c r="O14" s="1">
        <v>0</v>
      </c>
      <c r="P14" s="1">
        <v>40</v>
      </c>
      <c r="Q14" s="1">
        <v>1465</v>
      </c>
      <c r="R14" s="1">
        <v>1010</v>
      </c>
      <c r="S14" s="1">
        <v>317</v>
      </c>
      <c r="T14" s="1">
        <v>20</v>
      </c>
      <c r="U14" s="1">
        <v>99</v>
      </c>
      <c r="V14" s="1">
        <v>0</v>
      </c>
      <c r="W14" s="1">
        <v>20</v>
      </c>
    </row>
    <row r="15" spans="1:23" x14ac:dyDescent="0.2">
      <c r="A15" s="1" t="s">
        <v>57</v>
      </c>
      <c r="B15" s="1">
        <v>59</v>
      </c>
      <c r="C15" s="1">
        <v>59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20</v>
      </c>
      <c r="K15" s="1">
        <v>20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40</v>
      </c>
      <c r="R15" s="1">
        <v>40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49.21201232032854</v>
      </c>
      <c r="C16" s="6">
        <f t="shared" ref="C16:W16" si="0">SUM(C10:C14)*100/(C6-C15)</f>
        <v>48.713955194402125</v>
      </c>
      <c r="D16" s="6">
        <f t="shared" si="0"/>
        <v>69.42316898037339</v>
      </c>
      <c r="E16" s="6">
        <f t="shared" si="0"/>
        <v>58.467880453452423</v>
      </c>
      <c r="F16" s="6">
        <f t="shared" si="0"/>
        <v>37.595154293198</v>
      </c>
      <c r="G16" s="6">
        <f t="shared" si="0"/>
        <v>27.148703956343791</v>
      </c>
      <c r="H16" s="6">
        <f t="shared" si="0"/>
        <v>50.726779995072675</v>
      </c>
      <c r="I16" s="1" t="s">
        <v>105</v>
      </c>
      <c r="J16" s="6">
        <f t="shared" si="0"/>
        <v>49.965326522673074</v>
      </c>
      <c r="K16" s="6">
        <f t="shared" si="0"/>
        <v>48.614370825058678</v>
      </c>
      <c r="L16" s="6">
        <f t="shared" si="0"/>
        <v>76.022537562604342</v>
      </c>
      <c r="M16" s="6">
        <f t="shared" si="0"/>
        <v>64.576547231270354</v>
      </c>
      <c r="N16" s="6">
        <f t="shared" si="0"/>
        <v>37.251630517215226</v>
      </c>
      <c r="O16" s="6">
        <f t="shared" si="0"/>
        <v>25</v>
      </c>
      <c r="P16" s="6">
        <f t="shared" si="0"/>
        <v>56.104328523862378</v>
      </c>
      <c r="Q16" s="6">
        <f t="shared" si="0"/>
        <v>48.441720340743821</v>
      </c>
      <c r="R16" s="6">
        <f t="shared" si="0"/>
        <v>48.816942111442245</v>
      </c>
      <c r="S16" s="6">
        <f t="shared" si="0"/>
        <v>60.578002244668909</v>
      </c>
      <c r="T16" s="6">
        <f t="shared" si="0"/>
        <v>54.129530600118834</v>
      </c>
      <c r="U16" s="6">
        <f t="shared" si="0"/>
        <v>38.040192068290949</v>
      </c>
      <c r="V16" s="6">
        <f t="shared" si="0"/>
        <v>29.376854599406528</v>
      </c>
      <c r="W16" s="6">
        <f t="shared" si="0"/>
        <v>46.521931767833408</v>
      </c>
    </row>
    <row r="17" spans="1:23" x14ac:dyDescent="0.2">
      <c r="A17" s="1" t="s">
        <v>106</v>
      </c>
      <c r="B17" s="6">
        <f>(B13+B14)*100/(B6-B15)</f>
        <v>11.045516769336071</v>
      </c>
      <c r="C17" s="6">
        <f t="shared" ref="C17:W17" si="1">(C13+C14)*100/(C6-C15)</f>
        <v>10.033293832176513</v>
      </c>
      <c r="D17" s="6">
        <f t="shared" si="1"/>
        <v>27.955959789372905</v>
      </c>
      <c r="E17" s="6">
        <f t="shared" si="1"/>
        <v>9.5156303675712817</v>
      </c>
      <c r="F17" s="6">
        <f t="shared" si="1"/>
        <v>8.4308750102316452</v>
      </c>
      <c r="G17" s="6">
        <f t="shared" si="1"/>
        <v>2.7285129604365621</v>
      </c>
      <c r="H17" s="6">
        <f t="shared" si="1"/>
        <v>8.7706331608770629</v>
      </c>
      <c r="I17" s="1" t="s">
        <v>106</v>
      </c>
      <c r="J17" s="6">
        <f t="shared" si="1"/>
        <v>10.916225495999864</v>
      </c>
      <c r="K17" s="6">
        <f t="shared" si="1"/>
        <v>8.9817656616717816</v>
      </c>
      <c r="L17" s="6">
        <f t="shared" si="1"/>
        <v>29.340567612687813</v>
      </c>
      <c r="M17" s="6">
        <f t="shared" si="1"/>
        <v>17.752442996742673</v>
      </c>
      <c r="N17" s="6">
        <f t="shared" si="1"/>
        <v>9.0095555892613373</v>
      </c>
      <c r="O17" s="6">
        <f t="shared" si="1"/>
        <v>5.0505050505050502</v>
      </c>
      <c r="P17" s="6">
        <f t="shared" si="1"/>
        <v>13.20754716981132</v>
      </c>
      <c r="Q17" s="6">
        <f t="shared" si="1"/>
        <v>11.176328000554054</v>
      </c>
      <c r="R17" s="6">
        <f t="shared" si="1"/>
        <v>11.087781089135735</v>
      </c>
      <c r="S17" s="6">
        <f t="shared" si="1"/>
        <v>26.12233445566779</v>
      </c>
      <c r="T17" s="6">
        <f t="shared" si="1"/>
        <v>3.5650623885918002</v>
      </c>
      <c r="U17" s="6">
        <f t="shared" si="1"/>
        <v>7.7538680419704784</v>
      </c>
      <c r="V17" s="6">
        <f t="shared" si="1"/>
        <v>0</v>
      </c>
      <c r="W17" s="6">
        <f t="shared" si="1"/>
        <v>5.2724856003544529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101950</v>
      </c>
      <c r="C21" s="1">
        <v>79042</v>
      </c>
      <c r="D21" s="1">
        <v>7049</v>
      </c>
      <c r="E21" s="1">
        <v>2336</v>
      </c>
      <c r="F21" s="1">
        <v>9484</v>
      </c>
      <c r="G21" s="1">
        <v>475</v>
      </c>
      <c r="H21" s="1">
        <v>3564</v>
      </c>
      <c r="I21" s="1" t="s">
        <v>104</v>
      </c>
      <c r="J21" s="1">
        <v>51262</v>
      </c>
      <c r="K21" s="1">
        <v>39125</v>
      </c>
      <c r="L21" s="1">
        <v>4316</v>
      </c>
      <c r="M21" s="1">
        <v>970</v>
      </c>
      <c r="N21" s="1">
        <v>5029</v>
      </c>
      <c r="O21" s="1">
        <v>238</v>
      </c>
      <c r="P21" s="1">
        <v>1584</v>
      </c>
      <c r="Q21" s="1">
        <v>50688</v>
      </c>
      <c r="R21" s="1">
        <v>39917</v>
      </c>
      <c r="S21" s="1">
        <v>2732</v>
      </c>
      <c r="T21" s="1">
        <v>1366</v>
      </c>
      <c r="U21" s="1">
        <v>4455</v>
      </c>
      <c r="V21" s="1">
        <v>238</v>
      </c>
      <c r="W21" s="1">
        <v>1980</v>
      </c>
    </row>
    <row r="22" spans="1:23" x14ac:dyDescent="0.2">
      <c r="A22" s="1" t="s">
        <v>59</v>
      </c>
      <c r="B22" s="1">
        <v>7445</v>
      </c>
      <c r="C22" s="1">
        <v>5009</v>
      </c>
      <c r="D22" s="1">
        <v>1841</v>
      </c>
      <c r="E22" s="1">
        <v>79</v>
      </c>
      <c r="F22" s="1">
        <v>436</v>
      </c>
      <c r="G22" s="1">
        <v>0</v>
      </c>
      <c r="H22" s="1">
        <v>79</v>
      </c>
      <c r="I22" s="1" t="s">
        <v>59</v>
      </c>
      <c r="J22" s="1">
        <v>7069</v>
      </c>
      <c r="K22" s="1">
        <v>4831</v>
      </c>
      <c r="L22" s="1">
        <v>1683</v>
      </c>
      <c r="M22" s="1">
        <v>79</v>
      </c>
      <c r="N22" s="1">
        <v>396</v>
      </c>
      <c r="O22" s="1">
        <v>0</v>
      </c>
      <c r="P22" s="1">
        <v>79</v>
      </c>
      <c r="Q22" s="1">
        <v>376</v>
      </c>
      <c r="R22" s="1">
        <v>178</v>
      </c>
      <c r="S22" s="1">
        <v>158</v>
      </c>
      <c r="T22" s="1">
        <v>0</v>
      </c>
      <c r="U22" s="1">
        <v>40</v>
      </c>
      <c r="V22" s="1">
        <v>0</v>
      </c>
      <c r="W22" s="1">
        <v>0</v>
      </c>
    </row>
    <row r="23" spans="1:23" x14ac:dyDescent="0.2">
      <c r="A23" s="1" t="s">
        <v>60</v>
      </c>
      <c r="B23" s="1">
        <v>94505</v>
      </c>
      <c r="C23" s="1">
        <v>74032</v>
      </c>
      <c r="D23" s="1">
        <v>5207</v>
      </c>
      <c r="E23" s="1">
        <v>2257</v>
      </c>
      <c r="F23" s="1">
        <v>9049</v>
      </c>
      <c r="G23" s="1">
        <v>475</v>
      </c>
      <c r="H23" s="1">
        <v>3485</v>
      </c>
      <c r="I23" s="1" t="s">
        <v>60</v>
      </c>
      <c r="J23" s="1">
        <v>44194</v>
      </c>
      <c r="K23" s="1">
        <v>34294</v>
      </c>
      <c r="L23" s="1">
        <v>2633</v>
      </c>
      <c r="M23" s="1">
        <v>891</v>
      </c>
      <c r="N23" s="1">
        <v>4633</v>
      </c>
      <c r="O23" s="1">
        <v>238</v>
      </c>
      <c r="P23" s="1">
        <v>1505</v>
      </c>
      <c r="Q23" s="1">
        <v>50312</v>
      </c>
      <c r="R23" s="1">
        <v>39739</v>
      </c>
      <c r="S23" s="1">
        <v>2574</v>
      </c>
      <c r="T23" s="1">
        <v>1366</v>
      </c>
      <c r="U23" s="1">
        <v>4415</v>
      </c>
      <c r="V23" s="1">
        <v>238</v>
      </c>
      <c r="W23" s="1">
        <v>1980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7326</v>
      </c>
      <c r="C25" s="1">
        <v>4950</v>
      </c>
      <c r="D25" s="1">
        <v>1802</v>
      </c>
      <c r="E25" s="1">
        <v>79</v>
      </c>
      <c r="F25" s="1">
        <v>416</v>
      </c>
      <c r="G25" s="1">
        <v>0</v>
      </c>
      <c r="H25" s="1">
        <v>79</v>
      </c>
      <c r="I25" s="1" t="s">
        <v>18</v>
      </c>
      <c r="J25" s="1">
        <v>6950</v>
      </c>
      <c r="K25" s="1">
        <v>4772</v>
      </c>
      <c r="L25" s="1">
        <v>1643</v>
      </c>
      <c r="M25" s="1">
        <v>79</v>
      </c>
      <c r="N25" s="1">
        <v>376</v>
      </c>
      <c r="O25" s="1">
        <v>0</v>
      </c>
      <c r="P25" s="1">
        <v>79</v>
      </c>
      <c r="Q25" s="1">
        <v>376</v>
      </c>
      <c r="R25" s="1">
        <v>178</v>
      </c>
      <c r="S25" s="1">
        <v>158</v>
      </c>
      <c r="T25" s="1">
        <v>0</v>
      </c>
      <c r="U25" s="1">
        <v>40</v>
      </c>
      <c r="V25" s="1">
        <v>0</v>
      </c>
      <c r="W25" s="1">
        <v>0</v>
      </c>
    </row>
    <row r="26" spans="1:23" x14ac:dyDescent="0.2">
      <c r="A26" s="1" t="s">
        <v>62</v>
      </c>
      <c r="B26" s="1">
        <v>2099</v>
      </c>
      <c r="C26" s="1">
        <v>1426</v>
      </c>
      <c r="D26" s="1">
        <v>535</v>
      </c>
      <c r="E26" s="1">
        <v>20</v>
      </c>
      <c r="F26" s="1">
        <v>119</v>
      </c>
      <c r="G26" s="1">
        <v>0</v>
      </c>
      <c r="H26" s="1">
        <v>0</v>
      </c>
      <c r="I26" s="1" t="s">
        <v>62</v>
      </c>
      <c r="J26" s="1">
        <v>2079</v>
      </c>
      <c r="K26" s="1">
        <v>1406</v>
      </c>
      <c r="L26" s="1">
        <v>535</v>
      </c>
      <c r="M26" s="1">
        <v>20</v>
      </c>
      <c r="N26" s="1">
        <v>119</v>
      </c>
      <c r="O26" s="1">
        <v>0</v>
      </c>
      <c r="P26" s="1">
        <v>0</v>
      </c>
      <c r="Q26" s="1">
        <v>20</v>
      </c>
      <c r="R26" s="1">
        <v>20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832</v>
      </c>
      <c r="C27" s="1">
        <v>574</v>
      </c>
      <c r="D27" s="1">
        <v>238</v>
      </c>
      <c r="E27" s="1">
        <v>0</v>
      </c>
      <c r="F27" s="1">
        <v>0</v>
      </c>
      <c r="G27" s="1">
        <v>0</v>
      </c>
      <c r="H27" s="1">
        <v>20</v>
      </c>
      <c r="I27" s="1" t="s">
        <v>63</v>
      </c>
      <c r="J27" s="1">
        <v>832</v>
      </c>
      <c r="K27" s="1">
        <v>574</v>
      </c>
      <c r="L27" s="1">
        <v>238</v>
      </c>
      <c r="M27" s="1">
        <v>0</v>
      </c>
      <c r="N27" s="1">
        <v>0</v>
      </c>
      <c r="O27" s="1">
        <v>0</v>
      </c>
      <c r="P27" s="1">
        <v>20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574</v>
      </c>
      <c r="C28" s="1">
        <v>455</v>
      </c>
      <c r="D28" s="1">
        <v>59</v>
      </c>
      <c r="E28" s="1">
        <v>0</v>
      </c>
      <c r="F28" s="1">
        <v>40</v>
      </c>
      <c r="G28" s="1">
        <v>0</v>
      </c>
      <c r="H28" s="1">
        <v>20</v>
      </c>
      <c r="I28" s="1" t="s">
        <v>64</v>
      </c>
      <c r="J28" s="1">
        <v>554</v>
      </c>
      <c r="K28" s="1">
        <v>436</v>
      </c>
      <c r="L28" s="1">
        <v>59</v>
      </c>
      <c r="M28" s="1">
        <v>0</v>
      </c>
      <c r="N28" s="1">
        <v>40</v>
      </c>
      <c r="O28" s="1">
        <v>0</v>
      </c>
      <c r="P28" s="1">
        <v>20</v>
      </c>
      <c r="Q28" s="1">
        <v>20</v>
      </c>
      <c r="R28" s="1">
        <v>20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20</v>
      </c>
      <c r="C29" s="1">
        <v>0</v>
      </c>
      <c r="D29" s="1">
        <v>20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20</v>
      </c>
      <c r="K29" s="1">
        <v>0</v>
      </c>
      <c r="L29" s="1">
        <v>20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3802</v>
      </c>
      <c r="C30" s="1">
        <v>2495</v>
      </c>
      <c r="D30" s="1">
        <v>950</v>
      </c>
      <c r="E30" s="1">
        <v>59</v>
      </c>
      <c r="F30" s="1">
        <v>257</v>
      </c>
      <c r="G30" s="1">
        <v>0</v>
      </c>
      <c r="H30" s="1">
        <v>40</v>
      </c>
      <c r="I30" s="1" t="s">
        <v>66</v>
      </c>
      <c r="J30" s="1">
        <v>3465</v>
      </c>
      <c r="K30" s="1">
        <v>2356</v>
      </c>
      <c r="L30" s="1">
        <v>792</v>
      </c>
      <c r="M30" s="1">
        <v>59</v>
      </c>
      <c r="N30" s="1">
        <v>218</v>
      </c>
      <c r="O30" s="1">
        <v>0</v>
      </c>
      <c r="P30" s="1">
        <v>40</v>
      </c>
      <c r="Q30" s="1">
        <v>337</v>
      </c>
      <c r="R30" s="1">
        <v>139</v>
      </c>
      <c r="S30" s="1">
        <v>158</v>
      </c>
      <c r="T30" s="1">
        <v>0</v>
      </c>
      <c r="U30" s="1">
        <v>40</v>
      </c>
      <c r="V30" s="1">
        <v>0</v>
      </c>
      <c r="W30" s="1">
        <v>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101554</v>
      </c>
      <c r="C32" s="1">
        <v>78725</v>
      </c>
      <c r="D32" s="1">
        <v>7029</v>
      </c>
      <c r="E32" s="1">
        <v>2336</v>
      </c>
      <c r="F32" s="1">
        <v>9464</v>
      </c>
      <c r="G32" s="1">
        <v>475</v>
      </c>
      <c r="H32" s="1">
        <v>3524</v>
      </c>
      <c r="I32" s="1" t="s">
        <v>97</v>
      </c>
      <c r="J32" s="1">
        <v>51143</v>
      </c>
      <c r="K32" s="1">
        <v>39046</v>
      </c>
      <c r="L32" s="1">
        <v>4316</v>
      </c>
      <c r="M32" s="1">
        <v>970</v>
      </c>
      <c r="N32" s="1">
        <v>5009</v>
      </c>
      <c r="O32" s="1">
        <v>238</v>
      </c>
      <c r="P32" s="1">
        <v>1564</v>
      </c>
      <c r="Q32" s="1">
        <v>50411</v>
      </c>
      <c r="R32" s="1">
        <v>39679</v>
      </c>
      <c r="S32" s="1">
        <v>2713</v>
      </c>
      <c r="T32" s="1">
        <v>1366</v>
      </c>
      <c r="U32" s="1">
        <v>4455</v>
      </c>
      <c r="V32" s="1">
        <v>238</v>
      </c>
      <c r="W32" s="1">
        <v>1960</v>
      </c>
    </row>
    <row r="33" spans="1:23" x14ac:dyDescent="0.2">
      <c r="A33" s="1" t="s">
        <v>68</v>
      </c>
      <c r="B33" s="1">
        <v>376</v>
      </c>
      <c r="C33" s="1">
        <v>218</v>
      </c>
      <c r="D33" s="1">
        <v>139</v>
      </c>
      <c r="E33" s="1">
        <v>0</v>
      </c>
      <c r="F33" s="1">
        <v>20</v>
      </c>
      <c r="G33" s="1">
        <v>0</v>
      </c>
      <c r="H33" s="1">
        <v>0</v>
      </c>
      <c r="I33" s="1" t="s">
        <v>68</v>
      </c>
      <c r="J33" s="1">
        <v>297</v>
      </c>
      <c r="K33" s="1">
        <v>198</v>
      </c>
      <c r="L33" s="1">
        <v>79</v>
      </c>
      <c r="M33" s="1">
        <v>0</v>
      </c>
      <c r="N33" s="1">
        <v>20</v>
      </c>
      <c r="O33" s="1">
        <v>0</v>
      </c>
      <c r="P33" s="1">
        <v>0</v>
      </c>
      <c r="Q33" s="1">
        <v>79</v>
      </c>
      <c r="R33" s="1">
        <v>20</v>
      </c>
      <c r="S33" s="1">
        <v>59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69</v>
      </c>
      <c r="B34" s="1">
        <v>101178</v>
      </c>
      <c r="C34" s="1">
        <v>78507</v>
      </c>
      <c r="D34" s="1">
        <v>6890</v>
      </c>
      <c r="E34" s="1">
        <v>2336</v>
      </c>
      <c r="F34" s="1">
        <v>9445</v>
      </c>
      <c r="G34" s="1">
        <v>475</v>
      </c>
      <c r="H34" s="1">
        <v>3524</v>
      </c>
      <c r="I34" s="1" t="s">
        <v>69</v>
      </c>
      <c r="J34" s="1">
        <v>50846</v>
      </c>
      <c r="K34" s="1">
        <v>38848</v>
      </c>
      <c r="L34" s="1">
        <v>4237</v>
      </c>
      <c r="M34" s="1">
        <v>970</v>
      </c>
      <c r="N34" s="1">
        <v>4990</v>
      </c>
      <c r="O34" s="1">
        <v>238</v>
      </c>
      <c r="P34" s="1">
        <v>1564</v>
      </c>
      <c r="Q34" s="1">
        <v>50332</v>
      </c>
      <c r="R34" s="1">
        <v>39659</v>
      </c>
      <c r="S34" s="1">
        <v>2653</v>
      </c>
      <c r="T34" s="1">
        <v>1366</v>
      </c>
      <c r="U34" s="1">
        <v>4455</v>
      </c>
      <c r="V34" s="1">
        <v>238</v>
      </c>
      <c r="W34" s="1">
        <v>1960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116939</v>
      </c>
      <c r="C4" s="1">
        <v>88664</v>
      </c>
      <c r="D4" s="1">
        <v>8356</v>
      </c>
      <c r="E4" s="1">
        <v>2911</v>
      </c>
      <c r="F4" s="1">
        <v>12217</v>
      </c>
      <c r="G4" s="1">
        <v>733</v>
      </c>
      <c r="H4" s="1">
        <v>4059</v>
      </c>
      <c r="I4" s="1" t="s">
        <v>97</v>
      </c>
      <c r="J4" s="1">
        <v>59143</v>
      </c>
      <c r="K4" s="1">
        <v>44332</v>
      </c>
      <c r="L4" s="1">
        <v>4792</v>
      </c>
      <c r="M4" s="1">
        <v>1228</v>
      </c>
      <c r="N4" s="1">
        <v>6593</v>
      </c>
      <c r="O4" s="1">
        <v>396</v>
      </c>
      <c r="P4" s="1">
        <v>1802</v>
      </c>
      <c r="Q4" s="1">
        <v>57796</v>
      </c>
      <c r="R4" s="1">
        <v>44332</v>
      </c>
      <c r="S4" s="1">
        <v>3564</v>
      </c>
      <c r="T4" s="1">
        <v>1683</v>
      </c>
      <c r="U4" s="1">
        <v>5623</v>
      </c>
      <c r="V4" s="1">
        <v>337</v>
      </c>
      <c r="W4" s="1">
        <v>2257</v>
      </c>
    </row>
    <row r="5" spans="1:23" x14ac:dyDescent="0.2">
      <c r="A5" s="1" t="s">
        <v>39</v>
      </c>
      <c r="B5" s="1">
        <v>99495</v>
      </c>
      <c r="C5" s="1">
        <v>80051</v>
      </c>
      <c r="D5" s="1">
        <v>8257</v>
      </c>
      <c r="E5" s="1">
        <v>911</v>
      </c>
      <c r="F5" s="1">
        <v>8415</v>
      </c>
      <c r="G5" s="1">
        <v>356</v>
      </c>
      <c r="H5" s="1">
        <v>1505</v>
      </c>
      <c r="I5" s="1" t="s">
        <v>39</v>
      </c>
      <c r="J5" s="1">
        <v>50787</v>
      </c>
      <c r="K5" s="1">
        <v>40016</v>
      </c>
      <c r="L5" s="1">
        <v>4772</v>
      </c>
      <c r="M5" s="1">
        <v>376</v>
      </c>
      <c r="N5" s="1">
        <v>4712</v>
      </c>
      <c r="O5" s="1">
        <v>198</v>
      </c>
      <c r="P5" s="1">
        <v>713</v>
      </c>
      <c r="Q5" s="1">
        <v>48708</v>
      </c>
      <c r="R5" s="1">
        <v>40036</v>
      </c>
      <c r="S5" s="1">
        <v>3485</v>
      </c>
      <c r="T5" s="1">
        <v>535</v>
      </c>
      <c r="U5" s="1">
        <v>3703</v>
      </c>
      <c r="V5" s="1">
        <v>158</v>
      </c>
      <c r="W5" s="1">
        <v>792</v>
      </c>
    </row>
    <row r="6" spans="1:23" x14ac:dyDescent="0.2">
      <c r="A6" s="1" t="s">
        <v>38</v>
      </c>
      <c r="B6" s="1">
        <v>13563</v>
      </c>
      <c r="C6" s="1">
        <v>8534</v>
      </c>
      <c r="D6" s="1">
        <v>59</v>
      </c>
      <c r="E6" s="1">
        <v>1980</v>
      </c>
      <c r="F6" s="1">
        <v>1287</v>
      </c>
      <c r="G6" s="1">
        <v>79</v>
      </c>
      <c r="H6" s="1">
        <v>1624</v>
      </c>
      <c r="I6" s="1" t="s">
        <v>38</v>
      </c>
      <c r="J6" s="1">
        <v>6415</v>
      </c>
      <c r="K6" s="1">
        <v>4297</v>
      </c>
      <c r="L6" s="1">
        <v>20</v>
      </c>
      <c r="M6" s="1">
        <v>851</v>
      </c>
      <c r="N6" s="1">
        <v>614</v>
      </c>
      <c r="O6" s="1">
        <v>20</v>
      </c>
      <c r="P6" s="1">
        <v>614</v>
      </c>
      <c r="Q6" s="1">
        <v>7148</v>
      </c>
      <c r="R6" s="1">
        <v>4237</v>
      </c>
      <c r="S6" s="1">
        <v>40</v>
      </c>
      <c r="T6" s="1">
        <v>1129</v>
      </c>
      <c r="U6" s="1">
        <v>673</v>
      </c>
      <c r="V6" s="1">
        <v>59</v>
      </c>
      <c r="W6" s="1">
        <v>1010</v>
      </c>
    </row>
    <row r="7" spans="1:23" x14ac:dyDescent="0.2">
      <c r="A7" s="1" t="s">
        <v>70</v>
      </c>
      <c r="B7" s="1">
        <v>178</v>
      </c>
      <c r="C7" s="1">
        <v>59</v>
      </c>
      <c r="D7" s="1">
        <v>0</v>
      </c>
      <c r="E7" s="1">
        <v>0</v>
      </c>
      <c r="F7" s="1">
        <v>20</v>
      </c>
      <c r="G7" s="1">
        <v>0</v>
      </c>
      <c r="H7" s="1">
        <v>99</v>
      </c>
      <c r="I7" s="1" t="s">
        <v>70</v>
      </c>
      <c r="J7" s="1">
        <v>59</v>
      </c>
      <c r="K7" s="1">
        <v>20</v>
      </c>
      <c r="L7" s="1">
        <v>0</v>
      </c>
      <c r="M7" s="1">
        <v>0</v>
      </c>
      <c r="N7" s="1">
        <v>0</v>
      </c>
      <c r="O7" s="1">
        <v>0</v>
      </c>
      <c r="P7" s="1">
        <v>40</v>
      </c>
      <c r="Q7" s="1">
        <v>119</v>
      </c>
      <c r="R7" s="1">
        <v>40</v>
      </c>
      <c r="S7" s="1">
        <v>0</v>
      </c>
      <c r="T7" s="1">
        <v>0</v>
      </c>
      <c r="U7" s="1">
        <v>20</v>
      </c>
      <c r="V7" s="1">
        <v>0</v>
      </c>
      <c r="W7" s="1">
        <v>59</v>
      </c>
    </row>
    <row r="8" spans="1:23" x14ac:dyDescent="0.2">
      <c r="A8" s="1" t="s">
        <v>40</v>
      </c>
      <c r="B8" s="1">
        <v>3247</v>
      </c>
      <c r="C8" s="1">
        <v>20</v>
      </c>
      <c r="D8" s="1">
        <v>40</v>
      </c>
      <c r="E8" s="1">
        <v>20</v>
      </c>
      <c r="F8" s="1">
        <v>2495</v>
      </c>
      <c r="G8" s="1">
        <v>297</v>
      </c>
      <c r="H8" s="1">
        <v>376</v>
      </c>
      <c r="I8" s="1" t="s">
        <v>40</v>
      </c>
      <c r="J8" s="1">
        <v>1624</v>
      </c>
      <c r="K8" s="1">
        <v>0</v>
      </c>
      <c r="L8" s="1">
        <v>0</v>
      </c>
      <c r="M8" s="1">
        <v>0</v>
      </c>
      <c r="N8" s="1">
        <v>1267</v>
      </c>
      <c r="O8" s="1">
        <v>178</v>
      </c>
      <c r="P8" s="1">
        <v>178</v>
      </c>
      <c r="Q8" s="1">
        <v>1624</v>
      </c>
      <c r="R8" s="1">
        <v>20</v>
      </c>
      <c r="S8" s="1">
        <v>40</v>
      </c>
      <c r="T8" s="1">
        <v>20</v>
      </c>
      <c r="U8" s="1">
        <v>1228</v>
      </c>
      <c r="V8" s="1">
        <v>119</v>
      </c>
      <c r="W8" s="1">
        <v>198</v>
      </c>
    </row>
    <row r="9" spans="1:23" x14ac:dyDescent="0.2">
      <c r="A9" s="1" t="s">
        <v>41</v>
      </c>
      <c r="B9" s="1">
        <v>455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455</v>
      </c>
      <c r="I9" s="1" t="s">
        <v>41</v>
      </c>
      <c r="J9" s="1">
        <v>257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257</v>
      </c>
      <c r="Q9" s="1">
        <v>198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198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73438</v>
      </c>
      <c r="C6" s="1">
        <v>57757</v>
      </c>
      <c r="D6" s="1">
        <v>5148</v>
      </c>
      <c r="E6" s="1">
        <v>1960</v>
      </c>
      <c r="F6" s="1">
        <v>5920</v>
      </c>
      <c r="G6" s="1">
        <v>218</v>
      </c>
      <c r="H6" s="1">
        <v>2435</v>
      </c>
      <c r="I6" s="1" t="s">
        <v>104</v>
      </c>
      <c r="J6" s="1">
        <v>36551</v>
      </c>
      <c r="K6" s="1">
        <v>28373</v>
      </c>
      <c r="L6" s="1">
        <v>3307</v>
      </c>
      <c r="M6" s="1">
        <v>792</v>
      </c>
      <c r="N6" s="1">
        <v>2911</v>
      </c>
      <c r="O6" s="1">
        <v>79</v>
      </c>
      <c r="P6" s="1">
        <v>1089</v>
      </c>
      <c r="Q6" s="1">
        <v>36887</v>
      </c>
      <c r="R6" s="1">
        <v>29383</v>
      </c>
      <c r="S6" s="1">
        <v>1841</v>
      </c>
      <c r="T6" s="1">
        <v>1168</v>
      </c>
      <c r="U6" s="1">
        <v>3010</v>
      </c>
      <c r="V6" s="1">
        <v>139</v>
      </c>
      <c r="W6" s="1">
        <v>1346</v>
      </c>
    </row>
    <row r="7" spans="1:23" x14ac:dyDescent="0.2">
      <c r="A7" s="1" t="s">
        <v>108</v>
      </c>
      <c r="B7" s="6">
        <f>SUM(B8:B10)*100/B6</f>
        <v>68.077834363680921</v>
      </c>
      <c r="C7" s="6">
        <f t="shared" ref="C7:H7" si="0">SUM(C8:C10)*100/C6</f>
        <v>66.19803660162404</v>
      </c>
      <c r="D7" s="6">
        <f t="shared" si="0"/>
        <v>87.296037296037298</v>
      </c>
      <c r="E7" s="6">
        <f t="shared" si="0"/>
        <v>66.683673469387756</v>
      </c>
      <c r="F7" s="6">
        <f t="shared" si="0"/>
        <v>71.25</v>
      </c>
      <c r="G7" s="6">
        <f t="shared" si="0"/>
        <v>54.587155963302749</v>
      </c>
      <c r="H7" s="6">
        <f t="shared" si="0"/>
        <v>66.652977412731005</v>
      </c>
      <c r="I7" s="1" t="s">
        <v>108</v>
      </c>
      <c r="J7" s="6">
        <f t="shared" ref="J7:W7" si="1">SUM(J8:J10)*100/J6</f>
        <v>78.438346420070587</v>
      </c>
      <c r="K7" s="6">
        <f t="shared" si="1"/>
        <v>75.994783773305613</v>
      </c>
      <c r="L7" s="6">
        <f t="shared" si="1"/>
        <v>93.407922588448741</v>
      </c>
      <c r="M7" s="6">
        <f t="shared" si="1"/>
        <v>87.5</v>
      </c>
      <c r="N7" s="6">
        <f t="shared" si="1"/>
        <v>82.274132600480939</v>
      </c>
      <c r="O7" s="6">
        <f t="shared" si="1"/>
        <v>100</v>
      </c>
      <c r="P7" s="6">
        <f t="shared" si="1"/>
        <v>78.145087235996328</v>
      </c>
      <c r="Q7" s="6">
        <f t="shared" si="1"/>
        <v>57.811695177162683</v>
      </c>
      <c r="R7" s="6">
        <f t="shared" si="1"/>
        <v>56.740292005581459</v>
      </c>
      <c r="S7" s="6">
        <f t="shared" si="1"/>
        <v>76.371537208039115</v>
      </c>
      <c r="T7" s="6">
        <f t="shared" si="1"/>
        <v>52.56849315068493</v>
      </c>
      <c r="U7" s="6">
        <f t="shared" si="1"/>
        <v>60.53156146179402</v>
      </c>
      <c r="V7" s="6">
        <f t="shared" si="1"/>
        <v>28.776978417266186</v>
      </c>
      <c r="W7" s="6">
        <f t="shared" si="1"/>
        <v>57.355126300148591</v>
      </c>
    </row>
    <row r="8" spans="1:23" x14ac:dyDescent="0.2">
      <c r="A8" s="1" t="s">
        <v>72</v>
      </c>
      <c r="B8" s="1">
        <v>45956</v>
      </c>
      <c r="C8" s="1">
        <v>35165</v>
      </c>
      <c r="D8" s="1">
        <v>4178</v>
      </c>
      <c r="E8" s="1">
        <v>1247</v>
      </c>
      <c r="F8" s="1">
        <v>3802</v>
      </c>
      <c r="G8" s="1">
        <v>119</v>
      </c>
      <c r="H8" s="1">
        <v>1445</v>
      </c>
      <c r="I8" s="1" t="s">
        <v>72</v>
      </c>
      <c r="J8" s="1">
        <v>26611</v>
      </c>
      <c r="K8" s="1">
        <v>20038</v>
      </c>
      <c r="L8" s="1">
        <v>2930</v>
      </c>
      <c r="M8" s="1">
        <v>673</v>
      </c>
      <c r="N8" s="1">
        <v>2138</v>
      </c>
      <c r="O8" s="1">
        <v>79</v>
      </c>
      <c r="P8" s="1">
        <v>752</v>
      </c>
      <c r="Q8" s="1">
        <v>19345</v>
      </c>
      <c r="R8" s="1">
        <v>15127</v>
      </c>
      <c r="S8" s="1">
        <v>1247</v>
      </c>
      <c r="T8" s="1">
        <v>574</v>
      </c>
      <c r="U8" s="1">
        <v>1663</v>
      </c>
      <c r="V8" s="1">
        <v>40</v>
      </c>
      <c r="W8" s="1">
        <v>693</v>
      </c>
    </row>
    <row r="9" spans="1:23" x14ac:dyDescent="0.2">
      <c r="A9" s="1" t="s">
        <v>73</v>
      </c>
      <c r="B9" s="1">
        <v>1861</v>
      </c>
      <c r="C9" s="1">
        <v>1386</v>
      </c>
      <c r="D9" s="1">
        <v>257</v>
      </c>
      <c r="E9" s="1">
        <v>20</v>
      </c>
      <c r="F9" s="1">
        <v>99</v>
      </c>
      <c r="G9" s="1">
        <v>0</v>
      </c>
      <c r="H9" s="1">
        <v>99</v>
      </c>
      <c r="I9" s="1" t="s">
        <v>73</v>
      </c>
      <c r="J9" s="1">
        <v>891</v>
      </c>
      <c r="K9" s="1">
        <v>653</v>
      </c>
      <c r="L9" s="1">
        <v>119</v>
      </c>
      <c r="M9" s="1">
        <v>20</v>
      </c>
      <c r="N9" s="1">
        <v>79</v>
      </c>
      <c r="O9" s="1">
        <v>0</v>
      </c>
      <c r="P9" s="1">
        <v>20</v>
      </c>
      <c r="Q9" s="1">
        <v>970</v>
      </c>
      <c r="R9" s="1">
        <v>733</v>
      </c>
      <c r="S9" s="1">
        <v>139</v>
      </c>
      <c r="T9" s="1">
        <v>0</v>
      </c>
      <c r="U9" s="1">
        <v>20</v>
      </c>
      <c r="V9" s="1">
        <v>0</v>
      </c>
      <c r="W9" s="1">
        <v>79</v>
      </c>
    </row>
    <row r="10" spans="1:23" x14ac:dyDescent="0.2">
      <c r="A10" s="1" t="s">
        <v>74</v>
      </c>
      <c r="B10" s="1">
        <v>2178</v>
      </c>
      <c r="C10" s="1">
        <v>1683</v>
      </c>
      <c r="D10" s="1">
        <v>59</v>
      </c>
      <c r="E10" s="1">
        <v>40</v>
      </c>
      <c r="F10" s="1">
        <v>317</v>
      </c>
      <c r="G10" s="1">
        <v>0</v>
      </c>
      <c r="H10" s="1">
        <v>79</v>
      </c>
      <c r="I10" s="1" t="s">
        <v>74</v>
      </c>
      <c r="J10" s="1">
        <v>1168</v>
      </c>
      <c r="K10" s="1">
        <v>871</v>
      </c>
      <c r="L10" s="1">
        <v>40</v>
      </c>
      <c r="M10" s="1">
        <v>0</v>
      </c>
      <c r="N10" s="1">
        <v>178</v>
      </c>
      <c r="O10" s="1">
        <v>0</v>
      </c>
      <c r="P10" s="1">
        <v>79</v>
      </c>
      <c r="Q10" s="1">
        <v>1010</v>
      </c>
      <c r="R10" s="1">
        <v>812</v>
      </c>
      <c r="S10" s="1">
        <v>20</v>
      </c>
      <c r="T10" s="1">
        <v>40</v>
      </c>
      <c r="U10" s="1">
        <v>139</v>
      </c>
      <c r="V10" s="1">
        <v>0</v>
      </c>
      <c r="W10" s="1">
        <v>0</v>
      </c>
    </row>
    <row r="11" spans="1:23" x14ac:dyDescent="0.2">
      <c r="A11" s="1" t="s">
        <v>109</v>
      </c>
      <c r="B11" s="6">
        <f>B10*100/SUM(B8:B10)</f>
        <v>4.3564356435643568</v>
      </c>
      <c r="C11" s="6">
        <f t="shared" ref="C11:H11" si="2">C10*100/SUM(C8:C10)</f>
        <v>4.4018412930899196</v>
      </c>
      <c r="D11" s="6">
        <f t="shared" si="2"/>
        <v>1.3128615932354251</v>
      </c>
      <c r="E11" s="6">
        <f t="shared" si="2"/>
        <v>3.06044376434583</v>
      </c>
      <c r="F11" s="6">
        <f t="shared" si="2"/>
        <v>7.5154101469890939</v>
      </c>
      <c r="G11" s="6">
        <f t="shared" si="2"/>
        <v>0</v>
      </c>
      <c r="H11" s="6">
        <f t="shared" si="2"/>
        <v>4.8675292667898953</v>
      </c>
      <c r="I11" s="1" t="s">
        <v>109</v>
      </c>
      <c r="J11" s="6">
        <f t="shared" ref="J11:W11" si="3">J10*100/SUM(J8:J10)</f>
        <v>4.0739448901290549</v>
      </c>
      <c r="K11" s="6">
        <f t="shared" si="3"/>
        <v>4.039513959743994</v>
      </c>
      <c r="L11" s="6">
        <f t="shared" si="3"/>
        <v>1.2949174490126254</v>
      </c>
      <c r="M11" s="6">
        <f t="shared" si="3"/>
        <v>0</v>
      </c>
      <c r="N11" s="6">
        <f t="shared" si="3"/>
        <v>7.4321503131524009</v>
      </c>
      <c r="O11" s="6">
        <f t="shared" si="3"/>
        <v>0</v>
      </c>
      <c r="P11" s="6">
        <f t="shared" si="3"/>
        <v>9.283196239717979</v>
      </c>
      <c r="Q11" s="6">
        <f t="shared" si="3"/>
        <v>4.7362250879249705</v>
      </c>
      <c r="R11" s="6">
        <f t="shared" si="3"/>
        <v>4.8704414587332057</v>
      </c>
      <c r="S11" s="6">
        <f t="shared" si="3"/>
        <v>1.4224751066856329</v>
      </c>
      <c r="T11" s="6">
        <f t="shared" si="3"/>
        <v>6.5146579804560263</v>
      </c>
      <c r="U11" s="6">
        <f t="shared" si="3"/>
        <v>7.6289791437980243</v>
      </c>
      <c r="V11" s="6">
        <f t="shared" si="3"/>
        <v>0</v>
      </c>
      <c r="W11" s="6">
        <f t="shared" si="3"/>
        <v>0</v>
      </c>
    </row>
    <row r="12" spans="1:23" x14ac:dyDescent="0.2">
      <c r="A12" s="1" t="s">
        <v>75</v>
      </c>
      <c r="B12" s="1">
        <v>11801</v>
      </c>
      <c r="C12" s="1">
        <v>9484</v>
      </c>
      <c r="D12" s="1">
        <v>337</v>
      </c>
      <c r="E12" s="1">
        <v>436</v>
      </c>
      <c r="F12" s="1">
        <v>1030</v>
      </c>
      <c r="G12" s="1">
        <v>79</v>
      </c>
      <c r="H12" s="1">
        <v>436</v>
      </c>
      <c r="I12" s="1" t="s">
        <v>75</v>
      </c>
      <c r="J12" s="1">
        <v>931</v>
      </c>
      <c r="K12" s="1">
        <v>673</v>
      </c>
      <c r="L12" s="1">
        <v>40</v>
      </c>
      <c r="M12" s="1">
        <v>20</v>
      </c>
      <c r="N12" s="1">
        <v>139</v>
      </c>
      <c r="O12" s="1">
        <v>0</v>
      </c>
      <c r="P12" s="1">
        <v>59</v>
      </c>
      <c r="Q12" s="1">
        <v>10870</v>
      </c>
      <c r="R12" s="1">
        <v>8811</v>
      </c>
      <c r="S12" s="1">
        <v>297</v>
      </c>
      <c r="T12" s="1">
        <v>416</v>
      </c>
      <c r="U12" s="1">
        <v>891</v>
      </c>
      <c r="V12" s="1">
        <v>79</v>
      </c>
      <c r="W12" s="1">
        <v>376</v>
      </c>
    </row>
    <row r="13" spans="1:23" x14ac:dyDescent="0.2">
      <c r="A13" s="1" t="s">
        <v>76</v>
      </c>
      <c r="B13" s="1">
        <v>4851</v>
      </c>
      <c r="C13" s="1">
        <v>3861</v>
      </c>
      <c r="D13" s="1">
        <v>99</v>
      </c>
      <c r="E13" s="1">
        <v>139</v>
      </c>
      <c r="F13" s="1">
        <v>455</v>
      </c>
      <c r="G13" s="1">
        <v>0</v>
      </c>
      <c r="H13" s="1">
        <v>297</v>
      </c>
      <c r="I13" s="1" t="s">
        <v>76</v>
      </c>
      <c r="J13" s="1">
        <v>2475</v>
      </c>
      <c r="K13" s="1">
        <v>2039</v>
      </c>
      <c r="L13" s="1">
        <v>40</v>
      </c>
      <c r="M13" s="1">
        <v>40</v>
      </c>
      <c r="N13" s="1">
        <v>218</v>
      </c>
      <c r="O13" s="1">
        <v>0</v>
      </c>
      <c r="P13" s="1">
        <v>139</v>
      </c>
      <c r="Q13" s="1">
        <v>2376</v>
      </c>
      <c r="R13" s="1">
        <v>1822</v>
      </c>
      <c r="S13" s="1">
        <v>59</v>
      </c>
      <c r="T13" s="1">
        <v>99</v>
      </c>
      <c r="U13" s="1">
        <v>238</v>
      </c>
      <c r="V13" s="1">
        <v>0</v>
      </c>
      <c r="W13" s="1">
        <v>158</v>
      </c>
    </row>
    <row r="14" spans="1:23" x14ac:dyDescent="0.2">
      <c r="A14" s="1" t="s">
        <v>77</v>
      </c>
      <c r="B14" s="1">
        <v>1604</v>
      </c>
      <c r="C14" s="1">
        <v>1406</v>
      </c>
      <c r="D14" s="1">
        <v>59</v>
      </c>
      <c r="E14" s="1">
        <v>59</v>
      </c>
      <c r="F14" s="1">
        <v>79</v>
      </c>
      <c r="G14" s="1">
        <v>0</v>
      </c>
      <c r="H14" s="1">
        <v>0</v>
      </c>
      <c r="I14" s="1" t="s">
        <v>77</v>
      </c>
      <c r="J14" s="1">
        <v>693</v>
      </c>
      <c r="K14" s="1">
        <v>574</v>
      </c>
      <c r="L14" s="1">
        <v>40</v>
      </c>
      <c r="M14" s="1">
        <v>40</v>
      </c>
      <c r="N14" s="1">
        <v>40</v>
      </c>
      <c r="O14" s="1">
        <v>0</v>
      </c>
      <c r="P14" s="1">
        <v>0</v>
      </c>
      <c r="Q14" s="1">
        <v>911</v>
      </c>
      <c r="R14" s="1">
        <v>832</v>
      </c>
      <c r="S14" s="1">
        <v>20</v>
      </c>
      <c r="T14" s="1">
        <v>20</v>
      </c>
      <c r="U14" s="1">
        <v>40</v>
      </c>
      <c r="V14" s="1">
        <v>0</v>
      </c>
      <c r="W14" s="1">
        <v>0</v>
      </c>
    </row>
    <row r="15" spans="1:23" x14ac:dyDescent="0.2">
      <c r="A15" s="1" t="s">
        <v>78</v>
      </c>
      <c r="B15" s="1">
        <v>4198</v>
      </c>
      <c r="C15" s="1">
        <v>3920</v>
      </c>
      <c r="D15" s="1">
        <v>139</v>
      </c>
      <c r="E15" s="1">
        <v>0</v>
      </c>
      <c r="F15" s="1">
        <v>79</v>
      </c>
      <c r="G15" s="1">
        <v>0</v>
      </c>
      <c r="H15" s="1">
        <v>59</v>
      </c>
      <c r="I15" s="1" t="s">
        <v>78</v>
      </c>
      <c r="J15" s="1">
        <v>3109</v>
      </c>
      <c r="K15" s="1">
        <v>2930</v>
      </c>
      <c r="L15" s="1">
        <v>79</v>
      </c>
      <c r="M15" s="1">
        <v>0</v>
      </c>
      <c r="N15" s="1">
        <v>79</v>
      </c>
      <c r="O15" s="1">
        <v>0</v>
      </c>
      <c r="P15" s="1">
        <v>20</v>
      </c>
      <c r="Q15" s="1">
        <v>1089</v>
      </c>
      <c r="R15" s="1">
        <v>990</v>
      </c>
      <c r="S15" s="1">
        <v>59</v>
      </c>
      <c r="T15" s="1">
        <v>0</v>
      </c>
      <c r="U15" s="1">
        <v>0</v>
      </c>
      <c r="V15" s="1">
        <v>0</v>
      </c>
      <c r="W15" s="1">
        <v>40</v>
      </c>
    </row>
    <row r="16" spans="1:23" x14ac:dyDescent="0.2">
      <c r="A16" s="1" t="s">
        <v>8</v>
      </c>
      <c r="B16" s="1">
        <v>990</v>
      </c>
      <c r="C16" s="1">
        <v>851</v>
      </c>
      <c r="D16" s="1">
        <v>20</v>
      </c>
      <c r="E16" s="1">
        <v>20</v>
      </c>
      <c r="F16" s="1">
        <v>59</v>
      </c>
      <c r="G16" s="1">
        <v>20</v>
      </c>
      <c r="H16" s="1">
        <v>20</v>
      </c>
      <c r="I16" s="1" t="s">
        <v>8</v>
      </c>
      <c r="J16" s="1">
        <v>673</v>
      </c>
      <c r="K16" s="1">
        <v>594</v>
      </c>
      <c r="L16" s="1">
        <v>20</v>
      </c>
      <c r="M16" s="1">
        <v>0</v>
      </c>
      <c r="N16" s="1">
        <v>40</v>
      </c>
      <c r="O16" s="1">
        <v>0</v>
      </c>
      <c r="P16" s="1">
        <v>20</v>
      </c>
      <c r="Q16" s="1">
        <v>317</v>
      </c>
      <c r="R16" s="1">
        <v>257</v>
      </c>
      <c r="S16" s="1">
        <v>0</v>
      </c>
      <c r="T16" s="1">
        <v>20</v>
      </c>
      <c r="U16" s="1">
        <v>20</v>
      </c>
      <c r="V16" s="1">
        <v>20</v>
      </c>
      <c r="W16" s="1">
        <v>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5346</v>
      </c>
      <c r="C18" s="1">
        <v>4158</v>
      </c>
      <c r="D18" s="1">
        <v>356</v>
      </c>
      <c r="E18" s="1">
        <v>119</v>
      </c>
      <c r="F18" s="1">
        <v>515</v>
      </c>
      <c r="G18" s="1">
        <v>59</v>
      </c>
      <c r="H18" s="1">
        <v>139</v>
      </c>
      <c r="I18" s="1" t="s">
        <v>97</v>
      </c>
      <c r="J18" s="1">
        <v>2435</v>
      </c>
      <c r="K18" s="1">
        <v>1881</v>
      </c>
      <c r="L18" s="1">
        <v>218</v>
      </c>
      <c r="M18" s="1">
        <v>0</v>
      </c>
      <c r="N18" s="1">
        <v>277</v>
      </c>
      <c r="O18" s="1">
        <v>40</v>
      </c>
      <c r="P18" s="1">
        <v>20</v>
      </c>
      <c r="Q18" s="1">
        <v>2911</v>
      </c>
      <c r="R18" s="1">
        <v>2277</v>
      </c>
      <c r="S18" s="1">
        <v>139</v>
      </c>
      <c r="T18" s="1">
        <v>119</v>
      </c>
      <c r="U18" s="1">
        <v>238</v>
      </c>
      <c r="V18" s="1">
        <v>20</v>
      </c>
      <c r="W18" s="1">
        <v>119</v>
      </c>
    </row>
    <row r="19" spans="1:23" x14ac:dyDescent="0.2">
      <c r="A19" s="1" t="s">
        <v>80</v>
      </c>
      <c r="B19" s="1">
        <v>2198</v>
      </c>
      <c r="C19" s="1">
        <v>1703</v>
      </c>
      <c r="D19" s="1">
        <v>178</v>
      </c>
      <c r="E19" s="1">
        <v>40</v>
      </c>
      <c r="F19" s="1">
        <v>158</v>
      </c>
      <c r="G19" s="1">
        <v>59</v>
      </c>
      <c r="H19" s="1">
        <v>59</v>
      </c>
      <c r="I19" s="1" t="s">
        <v>80</v>
      </c>
      <c r="J19" s="1">
        <v>1247</v>
      </c>
      <c r="K19" s="1">
        <v>931</v>
      </c>
      <c r="L19" s="1">
        <v>99</v>
      </c>
      <c r="M19" s="1">
        <v>0</v>
      </c>
      <c r="N19" s="1">
        <v>158</v>
      </c>
      <c r="O19" s="1">
        <v>40</v>
      </c>
      <c r="P19" s="1">
        <v>20</v>
      </c>
      <c r="Q19" s="1">
        <v>950</v>
      </c>
      <c r="R19" s="1">
        <v>772</v>
      </c>
      <c r="S19" s="1">
        <v>79</v>
      </c>
      <c r="T19" s="1">
        <v>40</v>
      </c>
      <c r="U19" s="1">
        <v>0</v>
      </c>
      <c r="V19" s="1">
        <v>20</v>
      </c>
      <c r="W19" s="1">
        <v>40</v>
      </c>
    </row>
    <row r="20" spans="1:23" x14ac:dyDescent="0.2">
      <c r="A20" s="1" t="s">
        <v>81</v>
      </c>
      <c r="B20" s="1">
        <v>3148</v>
      </c>
      <c r="C20" s="1">
        <v>2455</v>
      </c>
      <c r="D20" s="1">
        <v>178</v>
      </c>
      <c r="E20" s="1">
        <v>79</v>
      </c>
      <c r="F20" s="1">
        <v>356</v>
      </c>
      <c r="G20" s="1">
        <v>0</v>
      </c>
      <c r="H20" s="1">
        <v>79</v>
      </c>
      <c r="I20" s="1" t="s">
        <v>81</v>
      </c>
      <c r="J20" s="1">
        <v>1188</v>
      </c>
      <c r="K20" s="1">
        <v>950</v>
      </c>
      <c r="L20" s="1">
        <v>119</v>
      </c>
      <c r="M20" s="1">
        <v>0</v>
      </c>
      <c r="N20" s="1">
        <v>119</v>
      </c>
      <c r="O20" s="1">
        <v>0</v>
      </c>
      <c r="P20" s="1">
        <v>0</v>
      </c>
      <c r="Q20" s="1">
        <v>1960</v>
      </c>
      <c r="R20" s="1">
        <v>1505</v>
      </c>
      <c r="S20" s="1">
        <v>59</v>
      </c>
      <c r="T20" s="1">
        <v>79</v>
      </c>
      <c r="U20" s="1">
        <v>238</v>
      </c>
      <c r="V20" s="1">
        <v>0</v>
      </c>
      <c r="W20" s="1">
        <v>79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73359</v>
      </c>
      <c r="C24" s="1">
        <v>57677</v>
      </c>
      <c r="D24" s="1">
        <v>5148</v>
      </c>
      <c r="E24" s="1">
        <v>1960</v>
      </c>
      <c r="F24" s="1">
        <v>5920</v>
      </c>
      <c r="G24" s="1">
        <v>218</v>
      </c>
      <c r="H24" s="1">
        <v>2435</v>
      </c>
      <c r="I24" s="1" t="s">
        <v>97</v>
      </c>
      <c r="J24" s="1">
        <v>36472</v>
      </c>
      <c r="K24" s="1">
        <v>28294</v>
      </c>
      <c r="L24" s="1">
        <v>3307</v>
      </c>
      <c r="M24" s="1">
        <v>792</v>
      </c>
      <c r="N24" s="1">
        <v>2911</v>
      </c>
      <c r="O24" s="1">
        <v>79</v>
      </c>
      <c r="P24" s="1">
        <v>1089</v>
      </c>
      <c r="Q24" s="1">
        <v>36887</v>
      </c>
      <c r="R24" s="1">
        <v>29383</v>
      </c>
      <c r="S24" s="1">
        <v>1841</v>
      </c>
      <c r="T24" s="1">
        <v>1168</v>
      </c>
      <c r="U24" s="1">
        <v>3010</v>
      </c>
      <c r="V24" s="1">
        <v>139</v>
      </c>
      <c r="W24" s="1">
        <v>1346</v>
      </c>
    </row>
    <row r="25" spans="1:23" x14ac:dyDescent="0.2">
      <c r="A25" s="1" t="s">
        <v>83</v>
      </c>
      <c r="B25" s="1">
        <v>36630</v>
      </c>
      <c r="C25" s="1">
        <v>26413</v>
      </c>
      <c r="D25" s="1">
        <v>3208</v>
      </c>
      <c r="E25" s="1">
        <v>1228</v>
      </c>
      <c r="F25" s="1">
        <v>4019</v>
      </c>
      <c r="G25" s="1">
        <v>158</v>
      </c>
      <c r="H25" s="1">
        <v>1604</v>
      </c>
      <c r="I25" s="1" t="s">
        <v>83</v>
      </c>
      <c r="J25" s="1">
        <v>19760</v>
      </c>
      <c r="K25" s="1">
        <v>14058</v>
      </c>
      <c r="L25" s="1">
        <v>2218</v>
      </c>
      <c r="M25" s="1">
        <v>594</v>
      </c>
      <c r="N25" s="1">
        <v>2079</v>
      </c>
      <c r="O25" s="1">
        <v>59</v>
      </c>
      <c r="P25" s="1">
        <v>752</v>
      </c>
      <c r="Q25" s="1">
        <v>16870</v>
      </c>
      <c r="R25" s="1">
        <v>12355</v>
      </c>
      <c r="S25" s="1">
        <v>990</v>
      </c>
      <c r="T25" s="1">
        <v>634</v>
      </c>
      <c r="U25" s="1">
        <v>1940</v>
      </c>
      <c r="V25" s="1">
        <v>99</v>
      </c>
      <c r="W25" s="1">
        <v>851</v>
      </c>
    </row>
    <row r="26" spans="1:23" x14ac:dyDescent="0.2">
      <c r="A26" s="1" t="s">
        <v>84</v>
      </c>
      <c r="B26" s="1">
        <v>18434</v>
      </c>
      <c r="C26" s="1">
        <v>16216</v>
      </c>
      <c r="D26" s="1">
        <v>1346</v>
      </c>
      <c r="E26" s="1">
        <v>20</v>
      </c>
      <c r="F26" s="1">
        <v>634</v>
      </c>
      <c r="G26" s="1">
        <v>20</v>
      </c>
      <c r="H26" s="1">
        <v>198</v>
      </c>
      <c r="I26" s="1" t="s">
        <v>84</v>
      </c>
      <c r="J26" s="1">
        <v>10593</v>
      </c>
      <c r="K26" s="1">
        <v>9167</v>
      </c>
      <c r="L26" s="1">
        <v>792</v>
      </c>
      <c r="M26" s="1">
        <v>0</v>
      </c>
      <c r="N26" s="1">
        <v>475</v>
      </c>
      <c r="O26" s="1">
        <v>20</v>
      </c>
      <c r="P26" s="1">
        <v>139</v>
      </c>
      <c r="Q26" s="1">
        <v>7841</v>
      </c>
      <c r="R26" s="1">
        <v>7049</v>
      </c>
      <c r="S26" s="1">
        <v>554</v>
      </c>
      <c r="T26" s="1">
        <v>20</v>
      </c>
      <c r="U26" s="1">
        <v>158</v>
      </c>
      <c r="V26" s="1">
        <v>0</v>
      </c>
      <c r="W26" s="1">
        <v>59</v>
      </c>
    </row>
    <row r="27" spans="1:23" x14ac:dyDescent="0.2">
      <c r="A27" s="1" t="s">
        <v>85</v>
      </c>
      <c r="B27" s="1">
        <v>1921</v>
      </c>
      <c r="C27" s="1">
        <v>1327</v>
      </c>
      <c r="D27" s="1">
        <v>238</v>
      </c>
      <c r="E27" s="1">
        <v>198</v>
      </c>
      <c r="F27" s="1">
        <v>139</v>
      </c>
      <c r="G27" s="1">
        <v>0</v>
      </c>
      <c r="H27" s="1">
        <v>20</v>
      </c>
      <c r="I27" s="1" t="s">
        <v>85</v>
      </c>
      <c r="J27" s="1">
        <v>1148</v>
      </c>
      <c r="K27" s="1">
        <v>792</v>
      </c>
      <c r="L27" s="1">
        <v>158</v>
      </c>
      <c r="M27" s="1">
        <v>119</v>
      </c>
      <c r="N27" s="1">
        <v>59</v>
      </c>
      <c r="O27" s="1">
        <v>0</v>
      </c>
      <c r="P27" s="1">
        <v>20</v>
      </c>
      <c r="Q27" s="1">
        <v>772</v>
      </c>
      <c r="R27" s="1">
        <v>535</v>
      </c>
      <c r="S27" s="1">
        <v>79</v>
      </c>
      <c r="T27" s="1">
        <v>79</v>
      </c>
      <c r="U27" s="1">
        <v>79</v>
      </c>
      <c r="V27" s="1">
        <v>0</v>
      </c>
      <c r="W27" s="1">
        <v>0</v>
      </c>
    </row>
    <row r="28" spans="1:23" x14ac:dyDescent="0.2">
      <c r="A28" s="1" t="s">
        <v>86</v>
      </c>
      <c r="B28" s="1">
        <v>119</v>
      </c>
      <c r="C28" s="1">
        <v>40</v>
      </c>
      <c r="D28" s="1">
        <v>79</v>
      </c>
      <c r="E28" s="1">
        <v>0</v>
      </c>
      <c r="F28" s="1">
        <v>0</v>
      </c>
      <c r="G28" s="1">
        <v>0</v>
      </c>
      <c r="H28" s="1">
        <v>0</v>
      </c>
      <c r="I28" s="1" t="s">
        <v>86</v>
      </c>
      <c r="J28" s="1">
        <v>40</v>
      </c>
      <c r="K28" s="1">
        <v>40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79</v>
      </c>
      <c r="R28" s="1">
        <v>0</v>
      </c>
      <c r="S28" s="1">
        <v>79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87</v>
      </c>
      <c r="B29" s="1">
        <v>16256</v>
      </c>
      <c r="C29" s="1">
        <v>13682</v>
      </c>
      <c r="D29" s="1">
        <v>277</v>
      </c>
      <c r="E29" s="1">
        <v>515</v>
      </c>
      <c r="F29" s="1">
        <v>1129</v>
      </c>
      <c r="G29" s="1">
        <v>40</v>
      </c>
      <c r="H29" s="1">
        <v>614</v>
      </c>
      <c r="I29" s="1" t="s">
        <v>87</v>
      </c>
      <c r="J29" s="1">
        <v>4930</v>
      </c>
      <c r="K29" s="1">
        <v>4237</v>
      </c>
      <c r="L29" s="1">
        <v>139</v>
      </c>
      <c r="M29" s="1">
        <v>79</v>
      </c>
      <c r="N29" s="1">
        <v>297</v>
      </c>
      <c r="O29" s="1">
        <v>0</v>
      </c>
      <c r="P29" s="1">
        <v>178</v>
      </c>
      <c r="Q29" s="1">
        <v>11326</v>
      </c>
      <c r="R29" s="1">
        <v>9445</v>
      </c>
      <c r="S29" s="1">
        <v>139</v>
      </c>
      <c r="T29" s="1">
        <v>436</v>
      </c>
      <c r="U29" s="1">
        <v>832</v>
      </c>
      <c r="V29" s="1">
        <v>40</v>
      </c>
      <c r="W29" s="1">
        <v>436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tabSelected="1"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4217</v>
      </c>
      <c r="C6" s="1">
        <v>59</v>
      </c>
      <c r="D6" s="1">
        <v>79</v>
      </c>
      <c r="E6" s="1">
        <v>20</v>
      </c>
      <c r="F6" s="1">
        <v>2633</v>
      </c>
      <c r="G6" s="1">
        <v>317</v>
      </c>
      <c r="H6" s="1">
        <v>1109</v>
      </c>
      <c r="I6" s="1" t="s">
        <v>97</v>
      </c>
      <c r="J6" s="1">
        <v>2099</v>
      </c>
      <c r="K6" s="1">
        <v>40</v>
      </c>
      <c r="L6" s="1">
        <v>20</v>
      </c>
      <c r="M6" s="1">
        <v>0</v>
      </c>
      <c r="N6" s="1">
        <v>1327</v>
      </c>
      <c r="O6" s="1">
        <v>178</v>
      </c>
      <c r="P6" s="1">
        <v>535</v>
      </c>
      <c r="Q6" s="1">
        <v>2119</v>
      </c>
      <c r="R6" s="1">
        <v>20</v>
      </c>
      <c r="S6" s="1">
        <v>59</v>
      </c>
      <c r="T6" s="1">
        <v>20</v>
      </c>
      <c r="U6" s="1">
        <v>1307</v>
      </c>
      <c r="V6" s="1">
        <v>139</v>
      </c>
      <c r="W6" s="1">
        <v>574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3703</v>
      </c>
      <c r="C10" s="1">
        <v>59</v>
      </c>
      <c r="D10" s="1">
        <v>79</v>
      </c>
      <c r="E10" s="1">
        <v>20</v>
      </c>
      <c r="F10" s="1">
        <v>2633</v>
      </c>
      <c r="G10" s="1">
        <v>297</v>
      </c>
      <c r="H10" s="1">
        <v>614</v>
      </c>
      <c r="I10" s="1" t="s">
        <v>40</v>
      </c>
      <c r="J10" s="1">
        <v>1841</v>
      </c>
      <c r="K10" s="1">
        <v>40</v>
      </c>
      <c r="L10" s="1">
        <v>20</v>
      </c>
      <c r="M10" s="1">
        <v>0</v>
      </c>
      <c r="N10" s="1">
        <v>1327</v>
      </c>
      <c r="O10" s="1">
        <v>178</v>
      </c>
      <c r="P10" s="1">
        <v>277</v>
      </c>
      <c r="Q10" s="1">
        <v>1861</v>
      </c>
      <c r="R10" s="1">
        <v>20</v>
      </c>
      <c r="S10" s="1">
        <v>59</v>
      </c>
      <c r="T10" s="1">
        <v>20</v>
      </c>
      <c r="U10" s="1">
        <v>1307</v>
      </c>
      <c r="V10" s="1">
        <v>119</v>
      </c>
      <c r="W10" s="1">
        <v>337</v>
      </c>
    </row>
    <row r="11" spans="1:23" x14ac:dyDescent="0.2">
      <c r="A11" s="1" t="s">
        <v>41</v>
      </c>
      <c r="B11" s="1">
        <v>455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455</v>
      </c>
      <c r="I11" s="1" t="s">
        <v>41</v>
      </c>
      <c r="J11" s="1">
        <v>238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238</v>
      </c>
      <c r="Q11" s="1">
        <v>218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218</v>
      </c>
    </row>
    <row r="12" spans="1:23" x14ac:dyDescent="0.2">
      <c r="A12" s="1" t="s">
        <v>42</v>
      </c>
      <c r="B12" s="1">
        <v>40</v>
      </c>
      <c r="C12" s="1">
        <v>0</v>
      </c>
      <c r="D12" s="1">
        <v>0</v>
      </c>
      <c r="E12" s="1">
        <v>0</v>
      </c>
      <c r="F12" s="1">
        <v>0</v>
      </c>
      <c r="G12" s="1">
        <v>20</v>
      </c>
      <c r="H12" s="1">
        <v>20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40</v>
      </c>
      <c r="R12" s="1">
        <v>0</v>
      </c>
      <c r="S12" s="1">
        <v>0</v>
      </c>
      <c r="T12" s="1">
        <v>0</v>
      </c>
      <c r="U12" s="1">
        <v>0</v>
      </c>
      <c r="V12" s="1">
        <v>20</v>
      </c>
      <c r="W12" s="1">
        <v>20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20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20</v>
      </c>
      <c r="I16" s="1" t="s">
        <v>46</v>
      </c>
      <c r="J16" s="1">
        <v>20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4217</v>
      </c>
      <c r="C23" s="1">
        <v>59</v>
      </c>
      <c r="D23" s="1">
        <v>79</v>
      </c>
      <c r="E23" s="1">
        <v>20</v>
      </c>
      <c r="F23" s="1">
        <v>2633</v>
      </c>
      <c r="G23" s="1">
        <v>317</v>
      </c>
      <c r="H23" s="1">
        <v>1109</v>
      </c>
      <c r="I23" s="1" t="s">
        <v>97</v>
      </c>
      <c r="J23" s="1">
        <v>2099</v>
      </c>
      <c r="K23" s="1">
        <v>40</v>
      </c>
      <c r="L23" s="1">
        <v>20</v>
      </c>
      <c r="M23" s="1">
        <v>0</v>
      </c>
      <c r="N23" s="1">
        <v>1327</v>
      </c>
      <c r="O23" s="1">
        <v>178</v>
      </c>
      <c r="P23" s="1">
        <v>535</v>
      </c>
      <c r="Q23" s="1">
        <v>2119</v>
      </c>
      <c r="R23" s="1">
        <v>20</v>
      </c>
      <c r="S23" s="1">
        <v>59</v>
      </c>
      <c r="T23" s="1">
        <v>20</v>
      </c>
      <c r="U23" s="1">
        <v>1307</v>
      </c>
      <c r="V23" s="1">
        <v>139</v>
      </c>
      <c r="W23" s="1">
        <v>574</v>
      </c>
    </row>
    <row r="24" spans="1:23" x14ac:dyDescent="0.2">
      <c r="A24" s="1" t="s">
        <v>37</v>
      </c>
      <c r="B24" s="1">
        <v>20</v>
      </c>
      <c r="C24" s="1">
        <v>20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20</v>
      </c>
      <c r="R24" s="1">
        <v>20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20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20</v>
      </c>
    </row>
    <row r="27" spans="1:23" x14ac:dyDescent="0.2">
      <c r="A27" s="1" t="s">
        <v>40</v>
      </c>
      <c r="B27" s="1">
        <v>3663</v>
      </c>
      <c r="C27" s="1">
        <v>40</v>
      </c>
      <c r="D27" s="1">
        <v>79</v>
      </c>
      <c r="E27" s="1">
        <v>20</v>
      </c>
      <c r="F27" s="1">
        <v>2633</v>
      </c>
      <c r="G27" s="1">
        <v>297</v>
      </c>
      <c r="H27" s="1">
        <v>594</v>
      </c>
      <c r="I27" s="1" t="s">
        <v>40</v>
      </c>
      <c r="J27" s="1">
        <v>1841</v>
      </c>
      <c r="K27" s="1">
        <v>40</v>
      </c>
      <c r="L27" s="1">
        <v>20</v>
      </c>
      <c r="M27" s="1">
        <v>0</v>
      </c>
      <c r="N27" s="1">
        <v>1327</v>
      </c>
      <c r="O27" s="1">
        <v>178</v>
      </c>
      <c r="P27" s="1">
        <v>277</v>
      </c>
      <c r="Q27" s="1">
        <v>1822</v>
      </c>
      <c r="R27" s="1">
        <v>0</v>
      </c>
      <c r="S27" s="1">
        <v>59</v>
      </c>
      <c r="T27" s="1">
        <v>20</v>
      </c>
      <c r="U27" s="1">
        <v>1307</v>
      </c>
      <c r="V27" s="1">
        <v>119</v>
      </c>
      <c r="W27" s="1">
        <v>317</v>
      </c>
    </row>
    <row r="28" spans="1:23" x14ac:dyDescent="0.2">
      <c r="A28" s="1" t="s">
        <v>41</v>
      </c>
      <c r="B28" s="1">
        <v>455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455</v>
      </c>
      <c r="I28" s="1" t="s">
        <v>41</v>
      </c>
      <c r="J28" s="1">
        <v>238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238</v>
      </c>
      <c r="Q28" s="1">
        <v>218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218</v>
      </c>
    </row>
    <row r="29" spans="1:23" x14ac:dyDescent="0.2">
      <c r="A29" s="1" t="s">
        <v>42</v>
      </c>
      <c r="B29" s="1">
        <v>40</v>
      </c>
      <c r="C29" s="1">
        <v>0</v>
      </c>
      <c r="D29" s="1">
        <v>0</v>
      </c>
      <c r="E29" s="1">
        <v>0</v>
      </c>
      <c r="F29" s="1">
        <v>0</v>
      </c>
      <c r="G29" s="1">
        <v>20</v>
      </c>
      <c r="H29" s="1">
        <v>20</v>
      </c>
      <c r="I29" s="1" t="s">
        <v>42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40</v>
      </c>
      <c r="R29" s="1">
        <v>0</v>
      </c>
      <c r="S29" s="1">
        <v>0</v>
      </c>
      <c r="T29" s="1">
        <v>0</v>
      </c>
      <c r="U29" s="1">
        <v>0</v>
      </c>
      <c r="V29" s="1">
        <v>20</v>
      </c>
      <c r="W29" s="1">
        <v>20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20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20</v>
      </c>
      <c r="I33" s="1" t="s">
        <v>46</v>
      </c>
      <c r="J33" s="1">
        <v>20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20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June 1993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2020-07-07T00:59:26Z</dcterms:modified>
</cp:coreProperties>
</file>