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A681826-A849-459B-A134-3C70A8463F55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December 1993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<sst xmlns="http://schemas.openxmlformats.org/spreadsheetml/2006/main" count="515" uniqueCount="117">
  <si>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</si>
  <si>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</si>
  <si>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</si>
  <si>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</si>
  <si>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</si>
  <si>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</si>
  <si>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</si>
  <si>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</si>
  <si>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</si>
  <si>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</si>
  <si>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</si>
  <si>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</si>
  <si>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</si>
  <si>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</si>
  <si>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</si>
  <si>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</si>
  <si>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</si>
  <si>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</si>
  <si>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</si>
  <si>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</si>
  <si>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</si>
  <si>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</si>
  <si>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</si>
  <si>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</si>
  <si>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</si>
  <si>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</si>
  <si>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</si>
  <si>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</si>
  <si>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</si>
  <si>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</si>
  <si>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</si>
  <si>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</si>
  <si>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</si>
  <si>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</si>
  <si>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</si>
  <si>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</si>
  <si>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</si>
  <si>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</si>
  <si>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</si>
  <si>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</si>
  <si>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</si>
  <si>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</si>
  <si>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</si>
  <si>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</si>
  <si>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</si>
  <si>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</si>
  <si>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</si>
  <si>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</si>
  <si>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</si>
  <si>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</si>
  <si>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</si>
  <si>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</si>
  <si>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</si>
  <si>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</si>
  <si>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</si>
  <si>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</si>
  <si>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</si>
  <si>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</si>
  <si>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</si>
  <si>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</si>
  <si>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</si>
  <si>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</si>
  <si>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</si>
  <si>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</si>
  <si>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</si>
  <si>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</si>
  <si>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</si>
  <si>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</si>
  <si>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</si>
  <si>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</si>
  <si>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</si>
  <si>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</si>
  <si>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</si>
  <si>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</si>
  <si>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</si>
  <si>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</si>
  <si>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</si>
  <si>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</si>
  <si>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</si>
  <si>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</si>
  <si>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</si>
  <si>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</si>
  <si>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</si>
  <si>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</si>
  <si>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</si>
  <si>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</si>
  <si>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</si>
  <si>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</si>
  <si>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</si>
  <si>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</si>
  <si>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</si>
  <si>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</si>
  <si>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</si>
  <si>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</si>
  <si>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</si>
  <si>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</si>
  <si>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</si>
  <si>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</si>
  <si>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</si>
  <si>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</si>
  <si>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</si>
  <si>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</si>
  <si>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</si>
  <si>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</si>
  <si>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</si>
  <si>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</si>
  <si>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</si>
  <si>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</si>
  <si>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</si>
  <si>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</si>
  <si>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December 1993</t>
  </si>
  <si>
    <t>Table 2. Age and Birthplace by Sex and Ethnicity, Guam: December 1993</t>
  </si>
  <si>
    <t>Table 3. Educational Attainment and Armed Forces by Sex and Ethnicity, Guam: December 1993</t>
  </si>
  <si>
    <t>Table 4. Citizenship and Year Arrived by Sex and Ethnicity, Guam: December 1993</t>
  </si>
  <si>
    <t>Table 5. Work Last Week and Class of Worker by Sex and Ethnicity, Guam: December 1993</t>
  </si>
  <si>
    <t>Table 6. Mother's and Father's Birthplace by Sex and Ethnicity, Guam: December 1993</t>
  </si>
  <si>
    <t>Guam 1993_12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</si>
</sst>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957F-E001-43C6-88A2-2EF0A5C9FBE9}">
  <dimension ref="A1:K18"/>
  <sheetViews>
    <sheetView tabSelected="1" workbookViewId="0">
      <selection activeCell="D18" sqref="D18:K18"/>
    </sheetView>
  </sheetViews>
  <sheetFormatPr defaultRowHeight="15" x14ac:dyDescent="0.25"/>
  <sheetData>
    <row r="1" spans="1:11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1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1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1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1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1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1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3" spans="1:11" x14ac:dyDescent="0.25">
      <c r="D13" s="12" t="s">
        <v>110</v>
      </c>
      <c r="E13" s="12"/>
      <c r="F13" s="12"/>
      <c r="G13" s="12"/>
      <c r="H13" s="12"/>
      <c r="I13" s="12"/>
      <c r="J13" s="12"/>
      <c r="K13" s="12"/>
    </row>
    <row r="14" spans="1:11" x14ac:dyDescent="0.25">
      <c r="D14" s="12" t="s">
        <v>111</v>
      </c>
      <c r="E14" s="12"/>
      <c r="F14" s="12"/>
      <c r="G14" s="12"/>
      <c r="H14" s="12"/>
      <c r="I14" s="12"/>
      <c r="J14" s="12"/>
      <c r="K14" s="12"/>
    </row>
    <row r="15" spans="1:11" x14ac:dyDescent="0.25">
      <c r="D15" s="12" t="s">
        <v>112</v>
      </c>
      <c r="E15" s="12"/>
      <c r="F15" s="12"/>
      <c r="G15" s="12"/>
      <c r="H15" s="12"/>
      <c r="I15" s="12"/>
      <c r="J15" s="12"/>
      <c r="K15" s="12"/>
    </row>
    <row r="16" spans="1:11" x14ac:dyDescent="0.25">
      <c r="D16" s="12" t="s">
        <v>113</v>
      </c>
      <c r="E16" s="12"/>
      <c r="F16" s="12"/>
      <c r="G16" s="12"/>
      <c r="H16" s="12"/>
      <c r="I16" s="12"/>
      <c r="J16" s="12"/>
      <c r="K16" s="12"/>
    </row>
    <row r="17" spans="4:11" x14ac:dyDescent="0.25">
      <c r="D17" s="12" t="s">
        <v>114</v>
      </c>
      <c r="E17" s="12"/>
      <c r="F17" s="12"/>
      <c r="G17" s="12"/>
      <c r="H17" s="12"/>
      <c r="I17" s="12"/>
      <c r="J17" s="12"/>
      <c r="K17" s="12"/>
    </row>
    <row r="18" spans="4:11" x14ac:dyDescent="0.25">
      <c r="D18" s="12" t="s">
        <v>115</v>
      </c>
      <c r="E18" s="12"/>
      <c r="F18" s="12"/>
      <c r="G18" s="12"/>
      <c r="H18" s="12"/>
      <c r="I18" s="12"/>
      <c r="J18" s="12"/>
      <c r="K18" s="12"/>
    </row>
  </sheetData>
  <mergeCells count="1">
    <mergeCell ref="A1:I10"/>
  </mergeCells>
  <hyperlinks>
    <hyperlink ref="D13:K13" location="'Guam LFS December 1993'!A1" display="Table 1. Relationship and Marital Status by Sex and Ethnicity, Guam: December 1993" xr:uid="{18652E83-B7B7-4D57-A133-BB1E780BC036}"/>
    <hyperlink ref="D14:K14" location="'Age Birthplace'!A1" display="Table 2. Age and Birthplace by Sex and Ethnicity, Guam: December 1993" xr:uid="{74616185-9B2C-45E2-8D48-63C52AD9A0E5}"/>
    <hyperlink ref="D15:K15" location="'Educ AF'!A1" display="Table 3. Educational Attainment and Armed Forces by Sex and Ethnicity, Guam: December 1993" xr:uid="{0DD28C7E-2429-4A23-B160-B2765A0D848E}"/>
    <hyperlink ref="D16:K16" location="Citizenship!A1" display="Table 4. Citizenship and Year Arrived by Sex and Ethnicity, Guam: December 1993" xr:uid="{772785DE-E1B1-445C-8F5D-2ED487AB6228}"/>
    <hyperlink ref="D17:K17" location="'Work last week'!A1" display="Table 5. Work Last Week and Class of Worker by Sex and Ethnicity, Guam: December 1993" xr:uid="{F3DC9E53-1949-4954-B820-315EF5FFBBCE}"/>
    <hyperlink ref="D18:K18" location="'Mo FA BP'!A1" display="Table 6. Mother's and Father's Birthplace by Sex and Ethnicity, Guam: December 1993" xr:uid="{28060234-655B-443B-A1B7-A4065E56ACD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114914</v>
      </c>
      <c r="C6" s="1">
        <v>87497</v>
      </c>
      <c r="D6" s="1">
        <v>9419</v>
      </c>
      <c r="E6" s="1">
        <v>1697</v>
      </c>
      <c r="F6" s="1">
        <v>12129</v>
      </c>
      <c r="G6" s="1">
        <v>644</v>
      </c>
      <c r="H6" s="1">
        <v>3530</v>
      </c>
      <c r="I6" s="1" t="s">
        <v>104</v>
      </c>
      <c r="J6" s="1">
        <v>58793</v>
      </c>
      <c r="K6" s="1">
        <v>44207</v>
      </c>
      <c r="L6" s="1">
        <v>5655</v>
      </c>
      <c r="M6" s="1">
        <v>624</v>
      </c>
      <c r="N6" s="1">
        <v>6338</v>
      </c>
      <c r="O6" s="1">
        <v>312</v>
      </c>
      <c r="P6" s="1">
        <v>1658</v>
      </c>
      <c r="Q6" s="1">
        <v>56121</v>
      </c>
      <c r="R6" s="1">
        <v>43290</v>
      </c>
      <c r="S6" s="1">
        <v>3764</v>
      </c>
      <c r="T6" s="1">
        <v>1073</v>
      </c>
      <c r="U6" s="1">
        <v>5792</v>
      </c>
      <c r="V6" s="1">
        <v>332</v>
      </c>
      <c r="W6" s="1">
        <v>1872</v>
      </c>
    </row>
    <row r="7" spans="1:23" x14ac:dyDescent="0.2">
      <c r="A7" s="1" t="s">
        <v>10</v>
      </c>
      <c r="B7" s="1">
        <v>27534</v>
      </c>
      <c r="C7" s="1">
        <v>19344</v>
      </c>
      <c r="D7" s="1">
        <v>3978</v>
      </c>
      <c r="E7" s="1">
        <v>683</v>
      </c>
      <c r="F7" s="1">
        <v>2321</v>
      </c>
      <c r="G7" s="1">
        <v>117</v>
      </c>
      <c r="H7" s="1">
        <v>1092</v>
      </c>
      <c r="I7" s="1" t="s">
        <v>10</v>
      </c>
      <c r="J7" s="1">
        <v>22250</v>
      </c>
      <c r="K7" s="1">
        <v>15425</v>
      </c>
      <c r="L7" s="1">
        <v>3588</v>
      </c>
      <c r="M7" s="1">
        <v>468</v>
      </c>
      <c r="N7" s="1">
        <v>1872</v>
      </c>
      <c r="O7" s="1">
        <v>59</v>
      </c>
      <c r="P7" s="1">
        <v>839</v>
      </c>
      <c r="Q7" s="1">
        <v>5285</v>
      </c>
      <c r="R7" s="1">
        <v>3920</v>
      </c>
      <c r="S7" s="1">
        <v>390</v>
      </c>
      <c r="T7" s="1">
        <v>215</v>
      </c>
      <c r="U7" s="1">
        <v>449</v>
      </c>
      <c r="V7" s="1">
        <v>59</v>
      </c>
      <c r="W7" s="1">
        <v>254</v>
      </c>
    </row>
    <row r="8" spans="1:23" x14ac:dyDescent="0.2">
      <c r="A8" s="1" t="s">
        <v>11</v>
      </c>
      <c r="B8" s="1">
        <v>19032</v>
      </c>
      <c r="C8" s="1">
        <v>14391</v>
      </c>
      <c r="D8" s="1">
        <v>1658</v>
      </c>
      <c r="E8" s="1">
        <v>449</v>
      </c>
      <c r="F8" s="1">
        <v>1619</v>
      </c>
      <c r="G8" s="1">
        <v>59</v>
      </c>
      <c r="H8" s="1">
        <v>858</v>
      </c>
      <c r="I8" s="1" t="s">
        <v>11</v>
      </c>
      <c r="J8" s="1">
        <v>527</v>
      </c>
      <c r="K8" s="1">
        <v>390</v>
      </c>
      <c r="L8" s="1">
        <v>59</v>
      </c>
      <c r="M8" s="1">
        <v>0</v>
      </c>
      <c r="N8" s="1">
        <v>39</v>
      </c>
      <c r="O8" s="1">
        <v>20</v>
      </c>
      <c r="P8" s="1">
        <v>20</v>
      </c>
      <c r="Q8" s="1">
        <v>18506</v>
      </c>
      <c r="R8" s="1">
        <v>14001</v>
      </c>
      <c r="S8" s="1">
        <v>1599</v>
      </c>
      <c r="T8" s="1">
        <v>449</v>
      </c>
      <c r="U8" s="1">
        <v>1580</v>
      </c>
      <c r="V8" s="1">
        <v>39</v>
      </c>
      <c r="W8" s="1">
        <v>839</v>
      </c>
    </row>
    <row r="9" spans="1:23" x14ac:dyDescent="0.2">
      <c r="A9" s="1" t="s">
        <v>12</v>
      </c>
      <c r="B9" s="1">
        <v>48029</v>
      </c>
      <c r="C9" s="1">
        <v>37011</v>
      </c>
      <c r="D9" s="1">
        <v>2828</v>
      </c>
      <c r="E9" s="1">
        <v>410</v>
      </c>
      <c r="F9" s="1">
        <v>6104</v>
      </c>
      <c r="G9" s="1">
        <v>351</v>
      </c>
      <c r="H9" s="1">
        <v>1326</v>
      </c>
      <c r="I9" s="1" t="s">
        <v>12</v>
      </c>
      <c r="J9" s="1">
        <v>26052</v>
      </c>
      <c r="K9" s="1">
        <v>20378</v>
      </c>
      <c r="L9" s="1">
        <v>1463</v>
      </c>
      <c r="M9" s="1">
        <v>137</v>
      </c>
      <c r="N9" s="1">
        <v>3237</v>
      </c>
      <c r="O9" s="1">
        <v>156</v>
      </c>
      <c r="P9" s="1">
        <v>683</v>
      </c>
      <c r="Q9" s="1">
        <v>21977</v>
      </c>
      <c r="R9" s="1">
        <v>16634</v>
      </c>
      <c r="S9" s="1">
        <v>1365</v>
      </c>
      <c r="T9" s="1">
        <v>273</v>
      </c>
      <c r="U9" s="1">
        <v>2867</v>
      </c>
      <c r="V9" s="1">
        <v>195</v>
      </c>
      <c r="W9" s="1">
        <v>644</v>
      </c>
    </row>
    <row r="10" spans="1:23" x14ac:dyDescent="0.2">
      <c r="A10" s="1" t="s">
        <v>13</v>
      </c>
      <c r="B10" s="1">
        <v>683</v>
      </c>
      <c r="C10" s="1">
        <v>605</v>
      </c>
      <c r="D10" s="1">
        <v>20</v>
      </c>
      <c r="E10" s="1">
        <v>20</v>
      </c>
      <c r="F10" s="1">
        <v>20</v>
      </c>
      <c r="G10" s="1">
        <v>0</v>
      </c>
      <c r="H10" s="1">
        <v>20</v>
      </c>
      <c r="I10" s="1" t="s">
        <v>13</v>
      </c>
      <c r="J10" s="1">
        <v>117</v>
      </c>
      <c r="K10" s="1">
        <v>98</v>
      </c>
      <c r="L10" s="1">
        <v>20</v>
      </c>
      <c r="M10" s="1">
        <v>0</v>
      </c>
      <c r="N10" s="1">
        <v>0</v>
      </c>
      <c r="O10" s="1">
        <v>0</v>
      </c>
      <c r="P10" s="1">
        <v>0</v>
      </c>
      <c r="Q10" s="1">
        <v>566</v>
      </c>
      <c r="R10" s="1">
        <v>507</v>
      </c>
      <c r="S10" s="1">
        <v>0</v>
      </c>
      <c r="T10" s="1">
        <v>20</v>
      </c>
      <c r="U10" s="1">
        <v>20</v>
      </c>
      <c r="V10" s="1">
        <v>0</v>
      </c>
      <c r="W10" s="1">
        <v>20</v>
      </c>
    </row>
    <row r="11" spans="1:23" x14ac:dyDescent="0.2">
      <c r="A11" s="1" t="s">
        <v>14</v>
      </c>
      <c r="B11" s="1">
        <v>8151</v>
      </c>
      <c r="C11" s="1">
        <v>7469</v>
      </c>
      <c r="D11" s="1">
        <v>234</v>
      </c>
      <c r="E11" s="1">
        <v>0</v>
      </c>
      <c r="F11" s="1">
        <v>429</v>
      </c>
      <c r="G11" s="1">
        <v>0</v>
      </c>
      <c r="H11" s="1">
        <v>20</v>
      </c>
      <c r="I11" s="1" t="s">
        <v>14</v>
      </c>
      <c r="J11" s="1">
        <v>4134</v>
      </c>
      <c r="K11" s="1">
        <v>3822</v>
      </c>
      <c r="L11" s="1">
        <v>78</v>
      </c>
      <c r="M11" s="1">
        <v>0</v>
      </c>
      <c r="N11" s="1">
        <v>215</v>
      </c>
      <c r="O11" s="1">
        <v>0</v>
      </c>
      <c r="P11" s="1">
        <v>20</v>
      </c>
      <c r="Q11" s="1">
        <v>4017</v>
      </c>
      <c r="R11" s="1">
        <v>3647</v>
      </c>
      <c r="S11" s="1">
        <v>156</v>
      </c>
      <c r="T11" s="1">
        <v>0</v>
      </c>
      <c r="U11" s="1">
        <v>215</v>
      </c>
      <c r="V11" s="1">
        <v>0</v>
      </c>
      <c r="W11" s="1">
        <v>0</v>
      </c>
    </row>
    <row r="12" spans="1:23" x14ac:dyDescent="0.2">
      <c r="A12" s="1" t="s">
        <v>15</v>
      </c>
      <c r="B12" s="1">
        <v>2301</v>
      </c>
      <c r="C12" s="1">
        <v>2028</v>
      </c>
      <c r="D12" s="1">
        <v>156</v>
      </c>
      <c r="E12" s="1">
        <v>20</v>
      </c>
      <c r="F12" s="1">
        <v>98</v>
      </c>
      <c r="G12" s="1">
        <v>0</v>
      </c>
      <c r="H12" s="1">
        <v>0</v>
      </c>
      <c r="I12" s="1" t="s">
        <v>15</v>
      </c>
      <c r="J12" s="1">
        <v>897</v>
      </c>
      <c r="K12" s="1">
        <v>780</v>
      </c>
      <c r="L12" s="1">
        <v>98</v>
      </c>
      <c r="M12" s="1">
        <v>0</v>
      </c>
      <c r="N12" s="1">
        <v>20</v>
      </c>
      <c r="O12" s="1">
        <v>0</v>
      </c>
      <c r="P12" s="1">
        <v>0</v>
      </c>
      <c r="Q12" s="1">
        <v>1404</v>
      </c>
      <c r="R12" s="1">
        <v>1248</v>
      </c>
      <c r="S12" s="1">
        <v>59</v>
      </c>
      <c r="T12" s="1">
        <v>20</v>
      </c>
      <c r="U12" s="1">
        <v>78</v>
      </c>
      <c r="V12" s="1">
        <v>0</v>
      </c>
      <c r="W12" s="1">
        <v>0</v>
      </c>
    </row>
    <row r="13" spans="1:23" x14ac:dyDescent="0.2">
      <c r="A13" s="1" t="s">
        <v>16</v>
      </c>
      <c r="B13" s="1">
        <v>9185</v>
      </c>
      <c r="C13" s="1">
        <v>6650</v>
      </c>
      <c r="D13" s="1">
        <v>546</v>
      </c>
      <c r="E13" s="1">
        <v>117</v>
      </c>
      <c r="F13" s="1">
        <v>1541</v>
      </c>
      <c r="G13" s="1">
        <v>117</v>
      </c>
      <c r="H13" s="1">
        <v>215</v>
      </c>
      <c r="I13" s="1" t="s">
        <v>16</v>
      </c>
      <c r="J13" s="1">
        <v>4817</v>
      </c>
      <c r="K13" s="1">
        <v>3315</v>
      </c>
      <c r="L13" s="1">
        <v>351</v>
      </c>
      <c r="M13" s="1">
        <v>20</v>
      </c>
      <c r="N13" s="1">
        <v>956</v>
      </c>
      <c r="O13" s="1">
        <v>78</v>
      </c>
      <c r="P13" s="1">
        <v>98</v>
      </c>
      <c r="Q13" s="1">
        <v>4368</v>
      </c>
      <c r="R13" s="1">
        <v>3335</v>
      </c>
      <c r="S13" s="1">
        <v>195</v>
      </c>
      <c r="T13" s="1">
        <v>98</v>
      </c>
      <c r="U13" s="1">
        <v>585</v>
      </c>
      <c r="V13" s="1">
        <v>39</v>
      </c>
      <c r="W13" s="1">
        <v>117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66534</v>
      </c>
      <c r="C17" s="1">
        <v>50037</v>
      </c>
      <c r="D17" s="1">
        <v>6338</v>
      </c>
      <c r="E17" s="1">
        <v>1268</v>
      </c>
      <c r="F17" s="1">
        <v>6416</v>
      </c>
      <c r="G17" s="1">
        <v>273</v>
      </c>
      <c r="H17" s="1">
        <v>2204</v>
      </c>
      <c r="I17" s="1" t="s">
        <v>97</v>
      </c>
      <c r="J17" s="1">
        <v>33560</v>
      </c>
      <c r="K17" s="1">
        <v>24863</v>
      </c>
      <c r="L17" s="1">
        <v>3881</v>
      </c>
      <c r="M17" s="1">
        <v>468</v>
      </c>
      <c r="N17" s="1">
        <v>3140</v>
      </c>
      <c r="O17" s="1">
        <v>98</v>
      </c>
      <c r="P17" s="1">
        <v>1112</v>
      </c>
      <c r="Q17" s="1">
        <v>32975</v>
      </c>
      <c r="R17" s="1">
        <v>25175</v>
      </c>
      <c r="S17" s="1">
        <v>2457</v>
      </c>
      <c r="T17" s="1">
        <v>800</v>
      </c>
      <c r="U17" s="1">
        <v>3276</v>
      </c>
      <c r="V17" s="1">
        <v>176</v>
      </c>
      <c r="W17" s="1">
        <v>1092</v>
      </c>
    </row>
    <row r="18" spans="1:23" x14ac:dyDescent="0.2">
      <c r="A18" s="1" t="s">
        <v>19</v>
      </c>
      <c r="B18" s="1">
        <v>11115</v>
      </c>
      <c r="C18" s="1">
        <v>8853</v>
      </c>
      <c r="D18" s="1">
        <v>410</v>
      </c>
      <c r="E18" s="1">
        <v>156</v>
      </c>
      <c r="F18" s="1">
        <v>1287</v>
      </c>
      <c r="G18" s="1">
        <v>59</v>
      </c>
      <c r="H18" s="1">
        <v>351</v>
      </c>
      <c r="I18" s="1" t="s">
        <v>19</v>
      </c>
      <c r="J18" s="1">
        <v>5519</v>
      </c>
      <c r="K18" s="1">
        <v>4407</v>
      </c>
      <c r="L18" s="1">
        <v>215</v>
      </c>
      <c r="M18" s="1">
        <v>39</v>
      </c>
      <c r="N18" s="1">
        <v>663</v>
      </c>
      <c r="O18" s="1">
        <v>20</v>
      </c>
      <c r="P18" s="1">
        <v>176</v>
      </c>
      <c r="Q18" s="1">
        <v>5597</v>
      </c>
      <c r="R18" s="1">
        <v>4446</v>
      </c>
      <c r="S18" s="1">
        <v>195</v>
      </c>
      <c r="T18" s="1">
        <v>117</v>
      </c>
      <c r="U18" s="1">
        <v>624</v>
      </c>
      <c r="V18" s="1">
        <v>39</v>
      </c>
      <c r="W18" s="1">
        <v>176</v>
      </c>
    </row>
    <row r="19" spans="1:23" x14ac:dyDescent="0.2">
      <c r="A19" s="1" t="s">
        <v>20</v>
      </c>
      <c r="B19" s="1">
        <v>10218</v>
      </c>
      <c r="C19" s="1">
        <v>8015</v>
      </c>
      <c r="D19" s="1">
        <v>605</v>
      </c>
      <c r="E19" s="1">
        <v>39</v>
      </c>
      <c r="F19" s="1">
        <v>1346</v>
      </c>
      <c r="G19" s="1">
        <v>20</v>
      </c>
      <c r="H19" s="1">
        <v>195</v>
      </c>
      <c r="I19" s="1" t="s">
        <v>20</v>
      </c>
      <c r="J19" s="1">
        <v>5285</v>
      </c>
      <c r="K19" s="1">
        <v>4251</v>
      </c>
      <c r="L19" s="1">
        <v>332</v>
      </c>
      <c r="M19" s="1">
        <v>20</v>
      </c>
      <c r="N19" s="1">
        <v>585</v>
      </c>
      <c r="O19" s="1">
        <v>0</v>
      </c>
      <c r="P19" s="1">
        <v>98</v>
      </c>
      <c r="Q19" s="1">
        <v>4934</v>
      </c>
      <c r="R19" s="1">
        <v>3764</v>
      </c>
      <c r="S19" s="1">
        <v>273</v>
      </c>
      <c r="T19" s="1">
        <v>20</v>
      </c>
      <c r="U19" s="1">
        <v>761</v>
      </c>
      <c r="V19" s="1">
        <v>20</v>
      </c>
      <c r="W19" s="1">
        <v>98</v>
      </c>
    </row>
    <row r="20" spans="1:23" x14ac:dyDescent="0.2">
      <c r="A20" s="1" t="s">
        <v>21</v>
      </c>
      <c r="B20" s="1">
        <v>10062</v>
      </c>
      <c r="C20" s="1">
        <v>7566</v>
      </c>
      <c r="D20" s="1">
        <v>995</v>
      </c>
      <c r="E20" s="1">
        <v>98</v>
      </c>
      <c r="F20" s="1">
        <v>1151</v>
      </c>
      <c r="G20" s="1">
        <v>98</v>
      </c>
      <c r="H20" s="1">
        <v>156</v>
      </c>
      <c r="I20" s="1" t="s">
        <v>21</v>
      </c>
      <c r="J20" s="1">
        <v>5168</v>
      </c>
      <c r="K20" s="1">
        <v>3822</v>
      </c>
      <c r="L20" s="1">
        <v>624</v>
      </c>
      <c r="M20" s="1">
        <v>0</v>
      </c>
      <c r="N20" s="1">
        <v>624</v>
      </c>
      <c r="O20" s="1">
        <v>20</v>
      </c>
      <c r="P20" s="1">
        <v>78</v>
      </c>
      <c r="Q20" s="1">
        <v>4895</v>
      </c>
      <c r="R20" s="1">
        <v>3744</v>
      </c>
      <c r="S20" s="1">
        <v>371</v>
      </c>
      <c r="T20" s="1">
        <v>98</v>
      </c>
      <c r="U20" s="1">
        <v>527</v>
      </c>
      <c r="V20" s="1">
        <v>78</v>
      </c>
      <c r="W20" s="1">
        <v>78</v>
      </c>
    </row>
    <row r="21" spans="1:23" x14ac:dyDescent="0.2">
      <c r="A21" s="1" t="s">
        <v>22</v>
      </c>
      <c r="B21" s="1">
        <v>8873</v>
      </c>
      <c r="C21" s="1">
        <v>6338</v>
      </c>
      <c r="D21" s="1">
        <v>1053</v>
      </c>
      <c r="E21" s="1">
        <v>273</v>
      </c>
      <c r="F21" s="1">
        <v>741</v>
      </c>
      <c r="G21" s="1">
        <v>39</v>
      </c>
      <c r="H21" s="1">
        <v>429</v>
      </c>
      <c r="I21" s="1" t="s">
        <v>22</v>
      </c>
      <c r="J21" s="1">
        <v>4485</v>
      </c>
      <c r="K21" s="1">
        <v>3101</v>
      </c>
      <c r="L21" s="1">
        <v>644</v>
      </c>
      <c r="M21" s="1">
        <v>137</v>
      </c>
      <c r="N21" s="1">
        <v>351</v>
      </c>
      <c r="O21" s="1">
        <v>20</v>
      </c>
      <c r="P21" s="1">
        <v>234</v>
      </c>
      <c r="Q21" s="1">
        <v>4388</v>
      </c>
      <c r="R21" s="1">
        <v>3237</v>
      </c>
      <c r="S21" s="1">
        <v>410</v>
      </c>
      <c r="T21" s="1">
        <v>137</v>
      </c>
      <c r="U21" s="1">
        <v>390</v>
      </c>
      <c r="V21" s="1">
        <v>20</v>
      </c>
      <c r="W21" s="1">
        <v>195</v>
      </c>
    </row>
    <row r="22" spans="1:23" x14ac:dyDescent="0.2">
      <c r="A22" s="1" t="s">
        <v>23</v>
      </c>
      <c r="B22" s="1">
        <v>8210</v>
      </c>
      <c r="C22" s="1">
        <v>6006</v>
      </c>
      <c r="D22" s="1">
        <v>1014</v>
      </c>
      <c r="E22" s="1">
        <v>332</v>
      </c>
      <c r="F22" s="1">
        <v>605</v>
      </c>
      <c r="G22" s="1">
        <v>20</v>
      </c>
      <c r="H22" s="1">
        <v>234</v>
      </c>
      <c r="I22" s="1" t="s">
        <v>23</v>
      </c>
      <c r="J22" s="1">
        <v>3939</v>
      </c>
      <c r="K22" s="1">
        <v>2730</v>
      </c>
      <c r="L22" s="1">
        <v>644</v>
      </c>
      <c r="M22" s="1">
        <v>137</v>
      </c>
      <c r="N22" s="1">
        <v>273</v>
      </c>
      <c r="O22" s="1">
        <v>20</v>
      </c>
      <c r="P22" s="1">
        <v>137</v>
      </c>
      <c r="Q22" s="1">
        <v>4271</v>
      </c>
      <c r="R22" s="1">
        <v>3276</v>
      </c>
      <c r="S22" s="1">
        <v>371</v>
      </c>
      <c r="T22" s="1">
        <v>195</v>
      </c>
      <c r="U22" s="1">
        <v>332</v>
      </c>
      <c r="V22" s="1">
        <v>0</v>
      </c>
      <c r="W22" s="1">
        <v>98</v>
      </c>
    </row>
    <row r="23" spans="1:23" x14ac:dyDescent="0.2">
      <c r="A23" s="1" t="s">
        <v>24</v>
      </c>
      <c r="B23" s="1">
        <v>8034</v>
      </c>
      <c r="C23" s="1">
        <v>5714</v>
      </c>
      <c r="D23" s="1">
        <v>1112</v>
      </c>
      <c r="E23" s="1">
        <v>156</v>
      </c>
      <c r="F23" s="1">
        <v>585</v>
      </c>
      <c r="G23" s="1">
        <v>20</v>
      </c>
      <c r="H23" s="1">
        <v>449</v>
      </c>
      <c r="I23" s="1" t="s">
        <v>24</v>
      </c>
      <c r="J23" s="1">
        <v>4212</v>
      </c>
      <c r="K23" s="1">
        <v>3023</v>
      </c>
      <c r="L23" s="1">
        <v>702</v>
      </c>
      <c r="M23" s="1">
        <v>39</v>
      </c>
      <c r="N23" s="1">
        <v>254</v>
      </c>
      <c r="O23" s="1">
        <v>0</v>
      </c>
      <c r="P23" s="1">
        <v>195</v>
      </c>
      <c r="Q23" s="1">
        <v>3822</v>
      </c>
      <c r="R23" s="1">
        <v>2691</v>
      </c>
      <c r="S23" s="1">
        <v>410</v>
      </c>
      <c r="T23" s="1">
        <v>117</v>
      </c>
      <c r="U23" s="1">
        <v>332</v>
      </c>
      <c r="V23" s="1">
        <v>20</v>
      </c>
      <c r="W23" s="1">
        <v>254</v>
      </c>
    </row>
    <row r="24" spans="1:23" x14ac:dyDescent="0.2">
      <c r="A24" s="1" t="s">
        <v>25</v>
      </c>
      <c r="B24" s="1">
        <v>5480</v>
      </c>
      <c r="C24" s="1">
        <v>4017</v>
      </c>
      <c r="D24" s="1">
        <v>644</v>
      </c>
      <c r="E24" s="1">
        <v>137</v>
      </c>
      <c r="F24" s="1">
        <v>449</v>
      </c>
      <c r="G24" s="1">
        <v>20</v>
      </c>
      <c r="H24" s="1">
        <v>215</v>
      </c>
      <c r="I24" s="1" t="s">
        <v>25</v>
      </c>
      <c r="J24" s="1">
        <v>2652</v>
      </c>
      <c r="K24" s="1">
        <v>1794</v>
      </c>
      <c r="L24" s="1">
        <v>429</v>
      </c>
      <c r="M24" s="1">
        <v>78</v>
      </c>
      <c r="N24" s="1">
        <v>234</v>
      </c>
      <c r="O24" s="1">
        <v>20</v>
      </c>
      <c r="P24" s="1">
        <v>98</v>
      </c>
      <c r="Q24" s="1">
        <v>2828</v>
      </c>
      <c r="R24" s="1">
        <v>2223</v>
      </c>
      <c r="S24" s="1">
        <v>215</v>
      </c>
      <c r="T24" s="1">
        <v>59</v>
      </c>
      <c r="U24" s="1">
        <v>215</v>
      </c>
      <c r="V24" s="1">
        <v>0</v>
      </c>
      <c r="W24" s="1">
        <v>117</v>
      </c>
    </row>
    <row r="25" spans="1:23" x14ac:dyDescent="0.2">
      <c r="A25" s="1" t="s">
        <v>26</v>
      </c>
      <c r="B25" s="1">
        <v>4544</v>
      </c>
      <c r="C25" s="1">
        <v>3530</v>
      </c>
      <c r="D25" s="1">
        <v>507</v>
      </c>
      <c r="E25" s="1">
        <v>78</v>
      </c>
      <c r="F25" s="1">
        <v>254</v>
      </c>
      <c r="G25" s="1">
        <v>0</v>
      </c>
      <c r="H25" s="1">
        <v>176</v>
      </c>
      <c r="I25" s="1" t="s">
        <v>26</v>
      </c>
      <c r="J25" s="1">
        <v>2301</v>
      </c>
      <c r="K25" s="1">
        <v>1736</v>
      </c>
      <c r="L25" s="1">
        <v>293</v>
      </c>
      <c r="M25" s="1">
        <v>20</v>
      </c>
      <c r="N25" s="1">
        <v>156</v>
      </c>
      <c r="O25" s="1">
        <v>0</v>
      </c>
      <c r="P25" s="1">
        <v>98</v>
      </c>
      <c r="Q25" s="1">
        <v>2243</v>
      </c>
      <c r="R25" s="1">
        <v>1794</v>
      </c>
      <c r="S25" s="1">
        <v>215</v>
      </c>
      <c r="T25" s="1">
        <v>59</v>
      </c>
      <c r="U25" s="1">
        <v>98</v>
      </c>
      <c r="V25" s="1">
        <v>0</v>
      </c>
      <c r="W25" s="1">
        <v>78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27222</v>
      </c>
      <c r="C27" s="1">
        <v>21411</v>
      </c>
      <c r="D27" s="1">
        <v>1619</v>
      </c>
      <c r="E27" s="1">
        <v>273</v>
      </c>
      <c r="F27" s="1">
        <v>3023</v>
      </c>
      <c r="G27" s="1">
        <v>176</v>
      </c>
      <c r="H27" s="1">
        <v>722</v>
      </c>
      <c r="I27" s="1" t="s">
        <v>0</v>
      </c>
      <c r="J27" s="1">
        <v>15269</v>
      </c>
      <c r="K27" s="1">
        <v>11973</v>
      </c>
      <c r="L27" s="1">
        <v>1073</v>
      </c>
      <c r="M27" s="1">
        <v>137</v>
      </c>
      <c r="N27" s="1">
        <v>1658</v>
      </c>
      <c r="O27" s="1">
        <v>39</v>
      </c>
      <c r="P27" s="1">
        <v>390</v>
      </c>
      <c r="Q27" s="1">
        <v>11954</v>
      </c>
      <c r="R27" s="1">
        <v>9438</v>
      </c>
      <c r="S27" s="1">
        <v>546</v>
      </c>
      <c r="T27" s="1">
        <v>137</v>
      </c>
      <c r="U27" s="1">
        <v>1365</v>
      </c>
      <c r="V27" s="1">
        <v>137</v>
      </c>
      <c r="W27" s="1">
        <v>332</v>
      </c>
    </row>
    <row r="28" spans="1:23" x14ac:dyDescent="0.2">
      <c r="A28" s="1" t="s">
        <v>19</v>
      </c>
      <c r="B28" s="1">
        <v>10862</v>
      </c>
      <c r="C28" s="1">
        <v>8600</v>
      </c>
      <c r="D28" s="1">
        <v>410</v>
      </c>
      <c r="E28" s="1">
        <v>156</v>
      </c>
      <c r="F28" s="1">
        <v>1287</v>
      </c>
      <c r="G28" s="1">
        <v>59</v>
      </c>
      <c r="H28" s="1">
        <v>351</v>
      </c>
      <c r="I28" s="1" t="s">
        <v>19</v>
      </c>
      <c r="J28" s="1">
        <v>5480</v>
      </c>
      <c r="K28" s="1">
        <v>4368</v>
      </c>
      <c r="L28" s="1">
        <v>215</v>
      </c>
      <c r="M28" s="1">
        <v>39</v>
      </c>
      <c r="N28" s="1">
        <v>663</v>
      </c>
      <c r="O28" s="1">
        <v>20</v>
      </c>
      <c r="P28" s="1">
        <v>176</v>
      </c>
      <c r="Q28" s="1">
        <v>5382</v>
      </c>
      <c r="R28" s="1">
        <v>4232</v>
      </c>
      <c r="S28" s="1">
        <v>195</v>
      </c>
      <c r="T28" s="1">
        <v>117</v>
      </c>
      <c r="U28" s="1">
        <v>624</v>
      </c>
      <c r="V28" s="1">
        <v>39</v>
      </c>
      <c r="W28" s="1">
        <v>176</v>
      </c>
    </row>
    <row r="29" spans="1:23" x14ac:dyDescent="0.2">
      <c r="A29" s="1" t="s">
        <v>20</v>
      </c>
      <c r="B29" s="1">
        <v>7664</v>
      </c>
      <c r="C29" s="1">
        <v>6182</v>
      </c>
      <c r="D29" s="1">
        <v>410</v>
      </c>
      <c r="E29" s="1">
        <v>39</v>
      </c>
      <c r="F29" s="1">
        <v>917</v>
      </c>
      <c r="G29" s="1">
        <v>20</v>
      </c>
      <c r="H29" s="1">
        <v>98</v>
      </c>
      <c r="I29" s="1" t="s">
        <v>20</v>
      </c>
      <c r="J29" s="1">
        <v>4388</v>
      </c>
      <c r="K29" s="1">
        <v>3569</v>
      </c>
      <c r="L29" s="1">
        <v>254</v>
      </c>
      <c r="M29" s="1">
        <v>20</v>
      </c>
      <c r="N29" s="1">
        <v>507</v>
      </c>
      <c r="O29" s="1">
        <v>0</v>
      </c>
      <c r="P29" s="1">
        <v>39</v>
      </c>
      <c r="Q29" s="1">
        <v>3276</v>
      </c>
      <c r="R29" s="1">
        <v>2613</v>
      </c>
      <c r="S29" s="1">
        <v>156</v>
      </c>
      <c r="T29" s="1">
        <v>20</v>
      </c>
      <c r="U29" s="1">
        <v>410</v>
      </c>
      <c r="V29" s="1">
        <v>20</v>
      </c>
      <c r="W29" s="1">
        <v>59</v>
      </c>
    </row>
    <row r="30" spans="1:23" x14ac:dyDescent="0.2">
      <c r="A30" s="1" t="s">
        <v>21</v>
      </c>
      <c r="B30" s="1">
        <v>4232</v>
      </c>
      <c r="C30" s="1">
        <v>3237</v>
      </c>
      <c r="D30" s="1">
        <v>273</v>
      </c>
      <c r="E30" s="1">
        <v>0</v>
      </c>
      <c r="F30" s="1">
        <v>585</v>
      </c>
      <c r="G30" s="1">
        <v>78</v>
      </c>
      <c r="H30" s="1">
        <v>59</v>
      </c>
      <c r="I30" s="1" t="s">
        <v>21</v>
      </c>
      <c r="J30" s="1">
        <v>2594</v>
      </c>
      <c r="K30" s="1">
        <v>2009</v>
      </c>
      <c r="L30" s="1">
        <v>195</v>
      </c>
      <c r="M30" s="1">
        <v>0</v>
      </c>
      <c r="N30" s="1">
        <v>332</v>
      </c>
      <c r="O30" s="1">
        <v>20</v>
      </c>
      <c r="P30" s="1">
        <v>39</v>
      </c>
      <c r="Q30" s="1">
        <v>1638</v>
      </c>
      <c r="R30" s="1">
        <v>1229</v>
      </c>
      <c r="S30" s="1">
        <v>78</v>
      </c>
      <c r="T30" s="1">
        <v>0</v>
      </c>
      <c r="U30" s="1">
        <v>254</v>
      </c>
      <c r="V30" s="1">
        <v>59</v>
      </c>
      <c r="W30" s="1">
        <v>20</v>
      </c>
    </row>
    <row r="31" spans="1:23" x14ac:dyDescent="0.2">
      <c r="A31" s="1" t="s">
        <v>22</v>
      </c>
      <c r="B31" s="1">
        <v>2067</v>
      </c>
      <c r="C31" s="1">
        <v>1638</v>
      </c>
      <c r="D31" s="1">
        <v>195</v>
      </c>
      <c r="E31" s="1">
        <v>20</v>
      </c>
      <c r="F31" s="1">
        <v>117</v>
      </c>
      <c r="G31" s="1">
        <v>20</v>
      </c>
      <c r="H31" s="1">
        <v>78</v>
      </c>
      <c r="I31" s="1" t="s">
        <v>22</v>
      </c>
      <c r="J31" s="1">
        <v>1307</v>
      </c>
      <c r="K31" s="1">
        <v>975</v>
      </c>
      <c r="L31" s="1">
        <v>156</v>
      </c>
      <c r="M31" s="1">
        <v>20</v>
      </c>
      <c r="N31" s="1">
        <v>117</v>
      </c>
      <c r="O31" s="1">
        <v>0</v>
      </c>
      <c r="P31" s="1">
        <v>39</v>
      </c>
      <c r="Q31" s="1">
        <v>761</v>
      </c>
      <c r="R31" s="1">
        <v>663</v>
      </c>
      <c r="S31" s="1">
        <v>39</v>
      </c>
      <c r="T31" s="1">
        <v>0</v>
      </c>
      <c r="U31" s="1">
        <v>0</v>
      </c>
      <c r="V31" s="1">
        <v>20</v>
      </c>
      <c r="W31" s="1">
        <v>39</v>
      </c>
    </row>
    <row r="32" spans="1:23" x14ac:dyDescent="0.2">
      <c r="A32" s="1" t="s">
        <v>23</v>
      </c>
      <c r="B32" s="1">
        <v>1190</v>
      </c>
      <c r="C32" s="1">
        <v>878</v>
      </c>
      <c r="D32" s="1">
        <v>195</v>
      </c>
      <c r="E32" s="1">
        <v>0</v>
      </c>
      <c r="F32" s="1">
        <v>78</v>
      </c>
      <c r="G32" s="1">
        <v>0</v>
      </c>
      <c r="H32" s="1">
        <v>39</v>
      </c>
      <c r="I32" s="1" t="s">
        <v>23</v>
      </c>
      <c r="J32" s="1">
        <v>839</v>
      </c>
      <c r="K32" s="1">
        <v>624</v>
      </c>
      <c r="L32" s="1">
        <v>156</v>
      </c>
      <c r="M32" s="1">
        <v>0</v>
      </c>
      <c r="N32" s="1">
        <v>20</v>
      </c>
      <c r="O32" s="1">
        <v>0</v>
      </c>
      <c r="P32" s="1">
        <v>39</v>
      </c>
      <c r="Q32" s="1">
        <v>351</v>
      </c>
      <c r="R32" s="1">
        <v>254</v>
      </c>
      <c r="S32" s="1">
        <v>39</v>
      </c>
      <c r="T32" s="1">
        <v>0</v>
      </c>
      <c r="U32" s="1">
        <v>59</v>
      </c>
      <c r="V32" s="1">
        <v>0</v>
      </c>
      <c r="W32" s="1">
        <v>0</v>
      </c>
    </row>
    <row r="33" spans="1:23" x14ac:dyDescent="0.2">
      <c r="A33" s="1" t="s">
        <v>24</v>
      </c>
      <c r="B33" s="1">
        <v>780</v>
      </c>
      <c r="C33" s="1">
        <v>624</v>
      </c>
      <c r="D33" s="1">
        <v>78</v>
      </c>
      <c r="E33" s="1">
        <v>20</v>
      </c>
      <c r="F33" s="1">
        <v>20</v>
      </c>
      <c r="G33" s="1">
        <v>0</v>
      </c>
      <c r="H33" s="1">
        <v>39</v>
      </c>
      <c r="I33" s="1" t="s">
        <v>24</v>
      </c>
      <c r="J33" s="1">
        <v>449</v>
      </c>
      <c r="K33" s="1">
        <v>332</v>
      </c>
      <c r="L33" s="1">
        <v>78</v>
      </c>
      <c r="M33" s="1">
        <v>20</v>
      </c>
      <c r="N33" s="1">
        <v>0</v>
      </c>
      <c r="O33" s="1">
        <v>0</v>
      </c>
      <c r="P33" s="1">
        <v>20</v>
      </c>
      <c r="Q33" s="1">
        <v>332</v>
      </c>
      <c r="R33" s="1">
        <v>293</v>
      </c>
      <c r="S33" s="1">
        <v>0</v>
      </c>
      <c r="T33" s="1">
        <v>0</v>
      </c>
      <c r="U33" s="1">
        <v>20</v>
      </c>
      <c r="V33" s="1">
        <v>0</v>
      </c>
      <c r="W33" s="1">
        <v>20</v>
      </c>
    </row>
    <row r="34" spans="1:23" x14ac:dyDescent="0.2">
      <c r="A34" s="1" t="s">
        <v>25</v>
      </c>
      <c r="B34" s="1">
        <v>273</v>
      </c>
      <c r="C34" s="1">
        <v>176</v>
      </c>
      <c r="D34" s="1">
        <v>39</v>
      </c>
      <c r="E34" s="1">
        <v>20</v>
      </c>
      <c r="F34" s="1">
        <v>20</v>
      </c>
      <c r="G34" s="1">
        <v>0</v>
      </c>
      <c r="H34" s="1">
        <v>20</v>
      </c>
      <c r="I34" s="1" t="s">
        <v>25</v>
      </c>
      <c r="J34" s="1">
        <v>137</v>
      </c>
      <c r="K34" s="1">
        <v>59</v>
      </c>
      <c r="L34" s="1">
        <v>20</v>
      </c>
      <c r="M34" s="1">
        <v>20</v>
      </c>
      <c r="N34" s="1">
        <v>20</v>
      </c>
      <c r="O34" s="1">
        <v>0</v>
      </c>
      <c r="P34" s="1">
        <v>20</v>
      </c>
      <c r="Q34" s="1">
        <v>137</v>
      </c>
      <c r="R34" s="1">
        <v>117</v>
      </c>
      <c r="S34" s="1">
        <v>20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26</v>
      </c>
      <c r="B35" s="1">
        <v>156</v>
      </c>
      <c r="C35" s="1">
        <v>78</v>
      </c>
      <c r="D35" s="1">
        <v>20</v>
      </c>
      <c r="E35" s="1">
        <v>20</v>
      </c>
      <c r="F35" s="1">
        <v>0</v>
      </c>
      <c r="G35" s="1">
        <v>0</v>
      </c>
      <c r="H35" s="1">
        <v>39</v>
      </c>
      <c r="I35" s="1" t="s">
        <v>26</v>
      </c>
      <c r="J35" s="1">
        <v>78</v>
      </c>
      <c r="K35" s="1">
        <v>39</v>
      </c>
      <c r="L35" s="1">
        <v>0</v>
      </c>
      <c r="M35" s="1">
        <v>20</v>
      </c>
      <c r="N35" s="1">
        <v>0</v>
      </c>
      <c r="O35" s="1">
        <v>0</v>
      </c>
      <c r="P35" s="1">
        <v>20</v>
      </c>
      <c r="Q35" s="1">
        <v>78</v>
      </c>
      <c r="R35" s="1">
        <v>39</v>
      </c>
      <c r="S35" s="1">
        <v>20</v>
      </c>
      <c r="T35" s="1">
        <v>0</v>
      </c>
      <c r="U35" s="1">
        <v>0</v>
      </c>
      <c r="V35" s="1">
        <v>0</v>
      </c>
      <c r="W35" s="1">
        <v>20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39312</v>
      </c>
      <c r="C37" s="1">
        <v>28626</v>
      </c>
      <c r="D37" s="1">
        <v>4719</v>
      </c>
      <c r="E37" s="1">
        <v>995</v>
      </c>
      <c r="F37" s="1">
        <v>3393</v>
      </c>
      <c r="G37" s="1">
        <v>98</v>
      </c>
      <c r="H37" s="1">
        <v>1482</v>
      </c>
      <c r="I37" s="1" t="s">
        <v>0</v>
      </c>
      <c r="J37" s="1">
        <v>18291</v>
      </c>
      <c r="K37" s="1">
        <v>12890</v>
      </c>
      <c r="L37" s="1">
        <v>2808</v>
      </c>
      <c r="M37" s="1">
        <v>332</v>
      </c>
      <c r="N37" s="1">
        <v>1482</v>
      </c>
      <c r="O37" s="1">
        <v>59</v>
      </c>
      <c r="P37" s="1">
        <v>722</v>
      </c>
      <c r="Q37" s="1">
        <v>21021</v>
      </c>
      <c r="R37" s="1">
        <v>15737</v>
      </c>
      <c r="S37" s="1">
        <v>1911</v>
      </c>
      <c r="T37" s="1">
        <v>663</v>
      </c>
      <c r="U37" s="1">
        <v>1911</v>
      </c>
      <c r="V37" s="1">
        <v>39</v>
      </c>
      <c r="W37" s="1">
        <v>761</v>
      </c>
    </row>
    <row r="38" spans="1:23" x14ac:dyDescent="0.2">
      <c r="A38" s="1" t="s">
        <v>19</v>
      </c>
      <c r="B38" s="1">
        <v>254</v>
      </c>
      <c r="C38" s="1">
        <v>254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 t="s">
        <v>19</v>
      </c>
      <c r="J38" s="1">
        <v>39</v>
      </c>
      <c r="K38" s="1">
        <v>39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215</v>
      </c>
      <c r="R38" s="1">
        <v>215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2">
      <c r="A39" s="1" t="s">
        <v>20</v>
      </c>
      <c r="B39" s="1">
        <v>2555</v>
      </c>
      <c r="C39" s="1">
        <v>1833</v>
      </c>
      <c r="D39" s="1">
        <v>195</v>
      </c>
      <c r="E39" s="1">
        <v>0</v>
      </c>
      <c r="F39" s="1">
        <v>429</v>
      </c>
      <c r="G39" s="1">
        <v>0</v>
      </c>
      <c r="H39" s="1">
        <v>98</v>
      </c>
      <c r="I39" s="1" t="s">
        <v>20</v>
      </c>
      <c r="J39" s="1">
        <v>897</v>
      </c>
      <c r="K39" s="1">
        <v>683</v>
      </c>
      <c r="L39" s="1">
        <v>78</v>
      </c>
      <c r="M39" s="1">
        <v>0</v>
      </c>
      <c r="N39" s="1">
        <v>78</v>
      </c>
      <c r="O39" s="1">
        <v>0</v>
      </c>
      <c r="P39" s="1">
        <v>59</v>
      </c>
      <c r="Q39" s="1">
        <v>1658</v>
      </c>
      <c r="R39" s="1">
        <v>1151</v>
      </c>
      <c r="S39" s="1">
        <v>117</v>
      </c>
      <c r="T39" s="1">
        <v>0</v>
      </c>
      <c r="U39" s="1">
        <v>351</v>
      </c>
      <c r="V39" s="1">
        <v>0</v>
      </c>
      <c r="W39" s="1">
        <v>39</v>
      </c>
    </row>
    <row r="40" spans="1:23" x14ac:dyDescent="0.2">
      <c r="A40" s="1" t="s">
        <v>21</v>
      </c>
      <c r="B40" s="1">
        <v>5831</v>
      </c>
      <c r="C40" s="1">
        <v>4329</v>
      </c>
      <c r="D40" s="1">
        <v>722</v>
      </c>
      <c r="E40" s="1">
        <v>98</v>
      </c>
      <c r="F40" s="1">
        <v>566</v>
      </c>
      <c r="G40" s="1">
        <v>20</v>
      </c>
      <c r="H40" s="1">
        <v>98</v>
      </c>
      <c r="I40" s="1" t="s">
        <v>21</v>
      </c>
      <c r="J40" s="1">
        <v>2574</v>
      </c>
      <c r="K40" s="1">
        <v>1814</v>
      </c>
      <c r="L40" s="1">
        <v>429</v>
      </c>
      <c r="M40" s="1">
        <v>0</v>
      </c>
      <c r="N40" s="1">
        <v>293</v>
      </c>
      <c r="O40" s="1">
        <v>0</v>
      </c>
      <c r="P40" s="1">
        <v>39</v>
      </c>
      <c r="Q40" s="1">
        <v>3257</v>
      </c>
      <c r="R40" s="1">
        <v>2516</v>
      </c>
      <c r="S40" s="1">
        <v>293</v>
      </c>
      <c r="T40" s="1">
        <v>98</v>
      </c>
      <c r="U40" s="1">
        <v>273</v>
      </c>
      <c r="V40" s="1">
        <v>20</v>
      </c>
      <c r="W40" s="1">
        <v>59</v>
      </c>
    </row>
    <row r="41" spans="1:23" x14ac:dyDescent="0.2">
      <c r="A41" s="1" t="s">
        <v>22</v>
      </c>
      <c r="B41" s="1">
        <v>6806</v>
      </c>
      <c r="C41" s="1">
        <v>4700</v>
      </c>
      <c r="D41" s="1">
        <v>858</v>
      </c>
      <c r="E41" s="1">
        <v>254</v>
      </c>
      <c r="F41" s="1">
        <v>624</v>
      </c>
      <c r="G41" s="1">
        <v>20</v>
      </c>
      <c r="H41" s="1">
        <v>351</v>
      </c>
      <c r="I41" s="1" t="s">
        <v>22</v>
      </c>
      <c r="J41" s="1">
        <v>3179</v>
      </c>
      <c r="K41" s="1">
        <v>2126</v>
      </c>
      <c r="L41" s="1">
        <v>488</v>
      </c>
      <c r="M41" s="1">
        <v>117</v>
      </c>
      <c r="N41" s="1">
        <v>234</v>
      </c>
      <c r="O41" s="1">
        <v>20</v>
      </c>
      <c r="P41" s="1">
        <v>195</v>
      </c>
      <c r="Q41" s="1">
        <v>3627</v>
      </c>
      <c r="R41" s="1">
        <v>2574</v>
      </c>
      <c r="S41" s="1">
        <v>371</v>
      </c>
      <c r="T41" s="1">
        <v>137</v>
      </c>
      <c r="U41" s="1">
        <v>390</v>
      </c>
      <c r="V41" s="1">
        <v>0</v>
      </c>
      <c r="W41" s="1">
        <v>156</v>
      </c>
    </row>
    <row r="42" spans="1:23" x14ac:dyDescent="0.2">
      <c r="A42" s="1" t="s">
        <v>23</v>
      </c>
      <c r="B42" s="1">
        <v>7020</v>
      </c>
      <c r="C42" s="1">
        <v>5129</v>
      </c>
      <c r="D42" s="1">
        <v>819</v>
      </c>
      <c r="E42" s="1">
        <v>332</v>
      </c>
      <c r="F42" s="1">
        <v>527</v>
      </c>
      <c r="G42" s="1">
        <v>20</v>
      </c>
      <c r="H42" s="1">
        <v>195</v>
      </c>
      <c r="I42" s="1" t="s">
        <v>23</v>
      </c>
      <c r="J42" s="1">
        <v>3101</v>
      </c>
      <c r="K42" s="1">
        <v>2106</v>
      </c>
      <c r="L42" s="1">
        <v>488</v>
      </c>
      <c r="M42" s="1">
        <v>137</v>
      </c>
      <c r="N42" s="1">
        <v>254</v>
      </c>
      <c r="O42" s="1">
        <v>20</v>
      </c>
      <c r="P42" s="1">
        <v>98</v>
      </c>
      <c r="Q42" s="1">
        <v>3920</v>
      </c>
      <c r="R42" s="1">
        <v>3023</v>
      </c>
      <c r="S42" s="1">
        <v>332</v>
      </c>
      <c r="T42" s="1">
        <v>195</v>
      </c>
      <c r="U42" s="1">
        <v>273</v>
      </c>
      <c r="V42" s="1">
        <v>0</v>
      </c>
      <c r="W42" s="1">
        <v>98</v>
      </c>
    </row>
    <row r="43" spans="1:23" x14ac:dyDescent="0.2">
      <c r="A43" s="1" t="s">
        <v>24</v>
      </c>
      <c r="B43" s="1">
        <v>7254</v>
      </c>
      <c r="C43" s="1">
        <v>5090</v>
      </c>
      <c r="D43" s="1">
        <v>1034</v>
      </c>
      <c r="E43" s="1">
        <v>137</v>
      </c>
      <c r="F43" s="1">
        <v>566</v>
      </c>
      <c r="G43" s="1">
        <v>20</v>
      </c>
      <c r="H43" s="1">
        <v>410</v>
      </c>
      <c r="I43" s="1" t="s">
        <v>24</v>
      </c>
      <c r="J43" s="1">
        <v>3764</v>
      </c>
      <c r="K43" s="1">
        <v>2691</v>
      </c>
      <c r="L43" s="1">
        <v>624</v>
      </c>
      <c r="M43" s="1">
        <v>20</v>
      </c>
      <c r="N43" s="1">
        <v>254</v>
      </c>
      <c r="O43" s="1">
        <v>0</v>
      </c>
      <c r="P43" s="1">
        <v>176</v>
      </c>
      <c r="Q43" s="1">
        <v>3491</v>
      </c>
      <c r="R43" s="1">
        <v>2399</v>
      </c>
      <c r="S43" s="1">
        <v>410</v>
      </c>
      <c r="T43" s="1">
        <v>117</v>
      </c>
      <c r="U43" s="1">
        <v>312</v>
      </c>
      <c r="V43" s="1">
        <v>20</v>
      </c>
      <c r="W43" s="1">
        <v>234</v>
      </c>
    </row>
    <row r="44" spans="1:23" x14ac:dyDescent="0.2">
      <c r="A44" s="1" t="s">
        <v>25</v>
      </c>
      <c r="B44" s="1">
        <v>5207</v>
      </c>
      <c r="C44" s="1">
        <v>3842</v>
      </c>
      <c r="D44" s="1">
        <v>605</v>
      </c>
      <c r="E44" s="1">
        <v>117</v>
      </c>
      <c r="F44" s="1">
        <v>429</v>
      </c>
      <c r="G44" s="1">
        <v>20</v>
      </c>
      <c r="H44" s="1">
        <v>195</v>
      </c>
      <c r="I44" s="1" t="s">
        <v>25</v>
      </c>
      <c r="J44" s="1">
        <v>2516</v>
      </c>
      <c r="K44" s="1">
        <v>1736</v>
      </c>
      <c r="L44" s="1">
        <v>410</v>
      </c>
      <c r="M44" s="1">
        <v>59</v>
      </c>
      <c r="N44" s="1">
        <v>215</v>
      </c>
      <c r="O44" s="1">
        <v>20</v>
      </c>
      <c r="P44" s="1">
        <v>78</v>
      </c>
      <c r="Q44" s="1">
        <v>2691</v>
      </c>
      <c r="R44" s="1">
        <v>2106</v>
      </c>
      <c r="S44" s="1">
        <v>195</v>
      </c>
      <c r="T44" s="1">
        <v>59</v>
      </c>
      <c r="U44" s="1">
        <v>215</v>
      </c>
      <c r="V44" s="1">
        <v>0</v>
      </c>
      <c r="W44" s="1">
        <v>117</v>
      </c>
    </row>
    <row r="45" spans="1:23" x14ac:dyDescent="0.2">
      <c r="A45" s="1" t="s">
        <v>26</v>
      </c>
      <c r="B45" s="1">
        <v>4388</v>
      </c>
      <c r="C45" s="1">
        <v>3452</v>
      </c>
      <c r="D45" s="1">
        <v>488</v>
      </c>
      <c r="E45" s="1">
        <v>59</v>
      </c>
      <c r="F45" s="1">
        <v>254</v>
      </c>
      <c r="G45" s="1">
        <v>0</v>
      </c>
      <c r="H45" s="1">
        <v>137</v>
      </c>
      <c r="I45" s="1" t="s">
        <v>26</v>
      </c>
      <c r="J45" s="1">
        <v>2223</v>
      </c>
      <c r="K45" s="1">
        <v>1697</v>
      </c>
      <c r="L45" s="1">
        <v>293</v>
      </c>
      <c r="M45" s="1">
        <v>0</v>
      </c>
      <c r="N45" s="1">
        <v>156</v>
      </c>
      <c r="O45" s="1">
        <v>0</v>
      </c>
      <c r="P45" s="1">
        <v>78</v>
      </c>
      <c r="Q45" s="1">
        <v>2165</v>
      </c>
      <c r="R45" s="1">
        <v>1755</v>
      </c>
      <c r="S45" s="1">
        <v>195</v>
      </c>
      <c r="T45" s="1">
        <v>59</v>
      </c>
      <c r="U45" s="1">
        <v>98</v>
      </c>
      <c r="V45" s="1">
        <v>0</v>
      </c>
      <c r="W45" s="1">
        <v>59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114875</v>
      </c>
      <c r="C6" s="1">
        <v>87497</v>
      </c>
      <c r="D6" s="1">
        <v>9419</v>
      </c>
      <c r="E6" s="1">
        <v>1697</v>
      </c>
      <c r="F6" s="1">
        <v>12129</v>
      </c>
      <c r="G6" s="1">
        <v>644</v>
      </c>
      <c r="H6" s="1">
        <v>3491</v>
      </c>
      <c r="I6" s="1" t="s">
        <v>97</v>
      </c>
      <c r="J6" s="1">
        <v>58773</v>
      </c>
      <c r="K6" s="1">
        <v>44207</v>
      </c>
      <c r="L6" s="1">
        <v>5655</v>
      </c>
      <c r="M6" s="1">
        <v>624</v>
      </c>
      <c r="N6" s="1">
        <v>6338</v>
      </c>
      <c r="O6" s="1">
        <v>312</v>
      </c>
      <c r="P6" s="1">
        <v>1638</v>
      </c>
      <c r="Q6" s="1">
        <v>56102</v>
      </c>
      <c r="R6" s="1">
        <v>43290</v>
      </c>
      <c r="S6" s="1">
        <v>3764</v>
      </c>
      <c r="T6" s="1">
        <v>1073</v>
      </c>
      <c r="U6" s="1">
        <v>5792</v>
      </c>
      <c r="V6" s="1">
        <v>332</v>
      </c>
      <c r="W6" s="1">
        <v>1853</v>
      </c>
    </row>
    <row r="7" spans="1:23" x14ac:dyDescent="0.2">
      <c r="A7" s="1" t="s">
        <v>29</v>
      </c>
      <c r="B7" s="1">
        <v>12675</v>
      </c>
      <c r="C7" s="1">
        <v>9380</v>
      </c>
      <c r="D7" s="1">
        <v>702</v>
      </c>
      <c r="E7" s="1">
        <v>176</v>
      </c>
      <c r="F7" s="1">
        <v>1950</v>
      </c>
      <c r="G7" s="1">
        <v>176</v>
      </c>
      <c r="H7" s="1">
        <v>293</v>
      </c>
      <c r="I7" s="1" t="s">
        <v>29</v>
      </c>
      <c r="J7" s="1">
        <v>6377</v>
      </c>
      <c r="K7" s="1">
        <v>4661</v>
      </c>
      <c r="L7" s="1">
        <v>371</v>
      </c>
      <c r="M7" s="1">
        <v>59</v>
      </c>
      <c r="N7" s="1">
        <v>1034</v>
      </c>
      <c r="O7" s="1">
        <v>117</v>
      </c>
      <c r="P7" s="1">
        <v>137</v>
      </c>
      <c r="Q7" s="1">
        <v>6299</v>
      </c>
      <c r="R7" s="1">
        <v>4719</v>
      </c>
      <c r="S7" s="1">
        <v>332</v>
      </c>
      <c r="T7" s="1">
        <v>117</v>
      </c>
      <c r="U7" s="1">
        <v>917</v>
      </c>
      <c r="V7" s="1">
        <v>59</v>
      </c>
      <c r="W7" s="1">
        <v>156</v>
      </c>
    </row>
    <row r="8" spans="1:23" x14ac:dyDescent="0.2">
      <c r="A8" s="1" t="s">
        <v>101</v>
      </c>
      <c r="B8" s="1">
        <v>10628</v>
      </c>
      <c r="C8" s="1">
        <v>7781</v>
      </c>
      <c r="D8" s="1">
        <v>780</v>
      </c>
      <c r="E8" s="1">
        <v>59</v>
      </c>
      <c r="F8" s="1">
        <v>1677</v>
      </c>
      <c r="G8" s="1">
        <v>20</v>
      </c>
      <c r="H8" s="1">
        <v>312</v>
      </c>
      <c r="I8" s="1" t="s">
        <v>101</v>
      </c>
      <c r="J8" s="1">
        <v>5889</v>
      </c>
      <c r="K8" s="1">
        <v>4466</v>
      </c>
      <c r="L8" s="1">
        <v>293</v>
      </c>
      <c r="M8" s="1">
        <v>20</v>
      </c>
      <c r="N8" s="1">
        <v>936</v>
      </c>
      <c r="O8" s="1">
        <v>0</v>
      </c>
      <c r="P8" s="1">
        <v>176</v>
      </c>
      <c r="Q8" s="1">
        <v>4739</v>
      </c>
      <c r="R8" s="1">
        <v>3315</v>
      </c>
      <c r="S8" s="1">
        <v>488</v>
      </c>
      <c r="T8" s="1">
        <v>39</v>
      </c>
      <c r="U8" s="1">
        <v>741</v>
      </c>
      <c r="V8" s="1">
        <v>20</v>
      </c>
      <c r="W8" s="1">
        <v>137</v>
      </c>
    </row>
    <row r="9" spans="1:23" x14ac:dyDescent="0.2">
      <c r="A9" s="1" t="s">
        <v>102</v>
      </c>
      <c r="B9" s="1">
        <v>10784</v>
      </c>
      <c r="C9" s="1">
        <v>7937</v>
      </c>
      <c r="D9" s="1">
        <v>839</v>
      </c>
      <c r="E9" s="1">
        <v>20</v>
      </c>
      <c r="F9" s="1">
        <v>1482</v>
      </c>
      <c r="G9" s="1">
        <v>156</v>
      </c>
      <c r="H9" s="1">
        <v>351</v>
      </c>
      <c r="I9" s="1" t="s">
        <v>102</v>
      </c>
      <c r="J9" s="1">
        <v>5909</v>
      </c>
      <c r="K9" s="1">
        <v>4251</v>
      </c>
      <c r="L9" s="1">
        <v>527</v>
      </c>
      <c r="M9" s="1">
        <v>0</v>
      </c>
      <c r="N9" s="1">
        <v>897</v>
      </c>
      <c r="O9" s="1">
        <v>78</v>
      </c>
      <c r="P9" s="1">
        <v>156</v>
      </c>
      <c r="Q9" s="1">
        <v>4875</v>
      </c>
      <c r="R9" s="1">
        <v>3686</v>
      </c>
      <c r="S9" s="1">
        <v>312</v>
      </c>
      <c r="T9" s="1">
        <v>20</v>
      </c>
      <c r="U9" s="1">
        <v>585</v>
      </c>
      <c r="V9" s="1">
        <v>78</v>
      </c>
      <c r="W9" s="1">
        <v>195</v>
      </c>
    </row>
    <row r="10" spans="1:23" x14ac:dyDescent="0.2">
      <c r="A10" s="1" t="s">
        <v>19</v>
      </c>
      <c r="B10" s="1">
        <v>11115</v>
      </c>
      <c r="C10" s="1">
        <v>8853</v>
      </c>
      <c r="D10" s="1">
        <v>410</v>
      </c>
      <c r="E10" s="1">
        <v>156</v>
      </c>
      <c r="F10" s="1">
        <v>1287</v>
      </c>
      <c r="G10" s="1">
        <v>59</v>
      </c>
      <c r="H10" s="1">
        <v>351</v>
      </c>
      <c r="I10" s="1" t="s">
        <v>19</v>
      </c>
      <c r="J10" s="1">
        <v>5519</v>
      </c>
      <c r="K10" s="1">
        <v>4407</v>
      </c>
      <c r="L10" s="1">
        <v>215</v>
      </c>
      <c r="M10" s="1">
        <v>39</v>
      </c>
      <c r="N10" s="1">
        <v>663</v>
      </c>
      <c r="O10" s="1">
        <v>20</v>
      </c>
      <c r="P10" s="1">
        <v>176</v>
      </c>
      <c r="Q10" s="1">
        <v>5597</v>
      </c>
      <c r="R10" s="1">
        <v>4446</v>
      </c>
      <c r="S10" s="1">
        <v>195</v>
      </c>
      <c r="T10" s="1">
        <v>117</v>
      </c>
      <c r="U10" s="1">
        <v>624</v>
      </c>
      <c r="V10" s="1">
        <v>39</v>
      </c>
      <c r="W10" s="1">
        <v>176</v>
      </c>
    </row>
    <row r="11" spans="1:23" x14ac:dyDescent="0.2">
      <c r="A11" s="1" t="s">
        <v>20</v>
      </c>
      <c r="B11" s="1">
        <v>10218</v>
      </c>
      <c r="C11" s="1">
        <v>8015</v>
      </c>
      <c r="D11" s="1">
        <v>605</v>
      </c>
      <c r="E11" s="1">
        <v>39</v>
      </c>
      <c r="F11" s="1">
        <v>1346</v>
      </c>
      <c r="G11" s="1">
        <v>20</v>
      </c>
      <c r="H11" s="1">
        <v>195</v>
      </c>
      <c r="I11" s="1" t="s">
        <v>20</v>
      </c>
      <c r="J11" s="1">
        <v>5285</v>
      </c>
      <c r="K11" s="1">
        <v>4251</v>
      </c>
      <c r="L11" s="1">
        <v>332</v>
      </c>
      <c r="M11" s="1">
        <v>20</v>
      </c>
      <c r="N11" s="1">
        <v>585</v>
      </c>
      <c r="O11" s="1">
        <v>0</v>
      </c>
      <c r="P11" s="1">
        <v>98</v>
      </c>
      <c r="Q11" s="1">
        <v>4934</v>
      </c>
      <c r="R11" s="1">
        <v>3764</v>
      </c>
      <c r="S11" s="1">
        <v>273</v>
      </c>
      <c r="T11" s="1">
        <v>20</v>
      </c>
      <c r="U11" s="1">
        <v>761</v>
      </c>
      <c r="V11" s="1">
        <v>20</v>
      </c>
      <c r="W11" s="1">
        <v>98</v>
      </c>
    </row>
    <row r="12" spans="1:23" x14ac:dyDescent="0.2">
      <c r="A12" s="1" t="s">
        <v>21</v>
      </c>
      <c r="B12" s="1">
        <v>10062</v>
      </c>
      <c r="C12" s="1">
        <v>7566</v>
      </c>
      <c r="D12" s="1">
        <v>995</v>
      </c>
      <c r="E12" s="1">
        <v>98</v>
      </c>
      <c r="F12" s="1">
        <v>1151</v>
      </c>
      <c r="G12" s="1">
        <v>98</v>
      </c>
      <c r="H12" s="1">
        <v>156</v>
      </c>
      <c r="I12" s="1" t="s">
        <v>21</v>
      </c>
      <c r="J12" s="1">
        <v>5168</v>
      </c>
      <c r="K12" s="1">
        <v>3822</v>
      </c>
      <c r="L12" s="1">
        <v>624</v>
      </c>
      <c r="M12" s="1">
        <v>0</v>
      </c>
      <c r="N12" s="1">
        <v>624</v>
      </c>
      <c r="O12" s="1">
        <v>20</v>
      </c>
      <c r="P12" s="1">
        <v>78</v>
      </c>
      <c r="Q12" s="1">
        <v>4895</v>
      </c>
      <c r="R12" s="1">
        <v>3744</v>
      </c>
      <c r="S12" s="1">
        <v>371</v>
      </c>
      <c r="T12" s="1">
        <v>98</v>
      </c>
      <c r="U12" s="1">
        <v>527</v>
      </c>
      <c r="V12" s="1">
        <v>78</v>
      </c>
      <c r="W12" s="1">
        <v>78</v>
      </c>
    </row>
    <row r="13" spans="1:23" x14ac:dyDescent="0.2">
      <c r="A13" s="1" t="s">
        <v>22</v>
      </c>
      <c r="B13" s="1">
        <v>8873</v>
      </c>
      <c r="C13" s="1">
        <v>6338</v>
      </c>
      <c r="D13" s="1">
        <v>1053</v>
      </c>
      <c r="E13" s="1">
        <v>273</v>
      </c>
      <c r="F13" s="1">
        <v>741</v>
      </c>
      <c r="G13" s="1">
        <v>39</v>
      </c>
      <c r="H13" s="1">
        <v>429</v>
      </c>
      <c r="I13" s="1" t="s">
        <v>22</v>
      </c>
      <c r="J13" s="1">
        <v>4485</v>
      </c>
      <c r="K13" s="1">
        <v>3101</v>
      </c>
      <c r="L13" s="1">
        <v>644</v>
      </c>
      <c r="M13" s="1">
        <v>137</v>
      </c>
      <c r="N13" s="1">
        <v>351</v>
      </c>
      <c r="O13" s="1">
        <v>20</v>
      </c>
      <c r="P13" s="1">
        <v>234</v>
      </c>
      <c r="Q13" s="1">
        <v>4388</v>
      </c>
      <c r="R13" s="1">
        <v>3237</v>
      </c>
      <c r="S13" s="1">
        <v>410</v>
      </c>
      <c r="T13" s="1">
        <v>137</v>
      </c>
      <c r="U13" s="1">
        <v>390</v>
      </c>
      <c r="V13" s="1">
        <v>20</v>
      </c>
      <c r="W13" s="1">
        <v>195</v>
      </c>
    </row>
    <row r="14" spans="1:23" x14ac:dyDescent="0.2">
      <c r="A14" s="1" t="s">
        <v>23</v>
      </c>
      <c r="B14" s="1">
        <v>8210</v>
      </c>
      <c r="C14" s="1">
        <v>6006</v>
      </c>
      <c r="D14" s="1">
        <v>1014</v>
      </c>
      <c r="E14" s="1">
        <v>332</v>
      </c>
      <c r="F14" s="1">
        <v>605</v>
      </c>
      <c r="G14" s="1">
        <v>20</v>
      </c>
      <c r="H14" s="1">
        <v>234</v>
      </c>
      <c r="I14" s="1" t="s">
        <v>23</v>
      </c>
      <c r="J14" s="1">
        <v>3939</v>
      </c>
      <c r="K14" s="1">
        <v>2730</v>
      </c>
      <c r="L14" s="1">
        <v>644</v>
      </c>
      <c r="M14" s="1">
        <v>137</v>
      </c>
      <c r="N14" s="1">
        <v>273</v>
      </c>
      <c r="O14" s="1">
        <v>20</v>
      </c>
      <c r="P14" s="1">
        <v>137</v>
      </c>
      <c r="Q14" s="1">
        <v>4271</v>
      </c>
      <c r="R14" s="1">
        <v>3276</v>
      </c>
      <c r="S14" s="1">
        <v>371</v>
      </c>
      <c r="T14" s="1">
        <v>195</v>
      </c>
      <c r="U14" s="1">
        <v>332</v>
      </c>
      <c r="V14" s="1">
        <v>0</v>
      </c>
      <c r="W14" s="1">
        <v>98</v>
      </c>
    </row>
    <row r="15" spans="1:23" x14ac:dyDescent="0.2">
      <c r="A15" s="1" t="s">
        <v>24</v>
      </c>
      <c r="B15" s="1">
        <v>8034</v>
      </c>
      <c r="C15" s="1">
        <v>5714</v>
      </c>
      <c r="D15" s="1">
        <v>1112</v>
      </c>
      <c r="E15" s="1">
        <v>156</v>
      </c>
      <c r="F15" s="1">
        <v>585</v>
      </c>
      <c r="G15" s="1">
        <v>20</v>
      </c>
      <c r="H15" s="1">
        <v>449</v>
      </c>
      <c r="I15" s="1" t="s">
        <v>24</v>
      </c>
      <c r="J15" s="1">
        <v>4212</v>
      </c>
      <c r="K15" s="1">
        <v>3023</v>
      </c>
      <c r="L15" s="1">
        <v>702</v>
      </c>
      <c r="M15" s="1">
        <v>39</v>
      </c>
      <c r="N15" s="1">
        <v>254</v>
      </c>
      <c r="O15" s="1">
        <v>0</v>
      </c>
      <c r="P15" s="1">
        <v>195</v>
      </c>
      <c r="Q15" s="1">
        <v>3822</v>
      </c>
      <c r="R15" s="1">
        <v>2691</v>
      </c>
      <c r="S15" s="1">
        <v>410</v>
      </c>
      <c r="T15" s="1">
        <v>117</v>
      </c>
      <c r="U15" s="1">
        <v>332</v>
      </c>
      <c r="V15" s="1">
        <v>20</v>
      </c>
      <c r="W15" s="1">
        <v>254</v>
      </c>
    </row>
    <row r="16" spans="1:23" x14ac:dyDescent="0.2">
      <c r="A16" s="1" t="s">
        <v>25</v>
      </c>
      <c r="B16" s="1">
        <v>5480</v>
      </c>
      <c r="C16" s="1">
        <v>4017</v>
      </c>
      <c r="D16" s="1">
        <v>644</v>
      </c>
      <c r="E16" s="1">
        <v>137</v>
      </c>
      <c r="F16" s="1">
        <v>449</v>
      </c>
      <c r="G16" s="1">
        <v>20</v>
      </c>
      <c r="H16" s="1">
        <v>215</v>
      </c>
      <c r="I16" s="1" t="s">
        <v>25</v>
      </c>
      <c r="J16" s="1">
        <v>2652</v>
      </c>
      <c r="K16" s="1">
        <v>1794</v>
      </c>
      <c r="L16" s="1">
        <v>429</v>
      </c>
      <c r="M16" s="1">
        <v>78</v>
      </c>
      <c r="N16" s="1">
        <v>234</v>
      </c>
      <c r="O16" s="1">
        <v>20</v>
      </c>
      <c r="P16" s="1">
        <v>98</v>
      </c>
      <c r="Q16" s="1">
        <v>2828</v>
      </c>
      <c r="R16" s="1">
        <v>2223</v>
      </c>
      <c r="S16" s="1">
        <v>215</v>
      </c>
      <c r="T16" s="1">
        <v>59</v>
      </c>
      <c r="U16" s="1">
        <v>215</v>
      </c>
      <c r="V16" s="1">
        <v>0</v>
      </c>
      <c r="W16" s="1">
        <v>117</v>
      </c>
    </row>
    <row r="17" spans="1:23" x14ac:dyDescent="0.2">
      <c r="A17" s="1" t="s">
        <v>26</v>
      </c>
      <c r="B17" s="1">
        <v>4544</v>
      </c>
      <c r="C17" s="1">
        <v>3530</v>
      </c>
      <c r="D17" s="1">
        <v>507</v>
      </c>
      <c r="E17" s="1">
        <v>78</v>
      </c>
      <c r="F17" s="1">
        <v>254</v>
      </c>
      <c r="G17" s="1">
        <v>0</v>
      </c>
      <c r="H17" s="1">
        <v>176</v>
      </c>
      <c r="I17" s="1" t="s">
        <v>26</v>
      </c>
      <c r="J17" s="1">
        <v>2301</v>
      </c>
      <c r="K17" s="1">
        <v>1736</v>
      </c>
      <c r="L17" s="1">
        <v>293</v>
      </c>
      <c r="M17" s="1">
        <v>20</v>
      </c>
      <c r="N17" s="1">
        <v>156</v>
      </c>
      <c r="O17" s="1">
        <v>0</v>
      </c>
      <c r="P17" s="1">
        <v>98</v>
      </c>
      <c r="Q17" s="1">
        <v>2243</v>
      </c>
      <c r="R17" s="1">
        <v>1794</v>
      </c>
      <c r="S17" s="1">
        <v>215</v>
      </c>
      <c r="T17" s="1">
        <v>59</v>
      </c>
      <c r="U17" s="1">
        <v>98</v>
      </c>
      <c r="V17" s="1">
        <v>0</v>
      </c>
      <c r="W17" s="1">
        <v>78</v>
      </c>
    </row>
    <row r="18" spans="1:23" x14ac:dyDescent="0.2">
      <c r="A18" s="1" t="s">
        <v>30</v>
      </c>
      <c r="B18" s="1">
        <v>4563</v>
      </c>
      <c r="C18" s="1">
        <v>3861</v>
      </c>
      <c r="D18" s="1">
        <v>293</v>
      </c>
      <c r="E18" s="1">
        <v>59</v>
      </c>
      <c r="F18" s="1">
        <v>176</v>
      </c>
      <c r="G18" s="1">
        <v>20</v>
      </c>
      <c r="H18" s="1">
        <v>156</v>
      </c>
      <c r="I18" s="1" t="s">
        <v>30</v>
      </c>
      <c r="J18" s="1">
        <v>2204</v>
      </c>
      <c r="K18" s="1">
        <v>1794</v>
      </c>
      <c r="L18" s="1">
        <v>195</v>
      </c>
      <c r="M18" s="1">
        <v>59</v>
      </c>
      <c r="N18" s="1">
        <v>98</v>
      </c>
      <c r="O18" s="1">
        <v>20</v>
      </c>
      <c r="P18" s="1">
        <v>39</v>
      </c>
      <c r="Q18" s="1">
        <v>2360</v>
      </c>
      <c r="R18" s="1">
        <v>2067</v>
      </c>
      <c r="S18" s="1">
        <v>98</v>
      </c>
      <c r="T18" s="1">
        <v>0</v>
      </c>
      <c r="U18" s="1">
        <v>78</v>
      </c>
      <c r="V18" s="1">
        <v>0</v>
      </c>
      <c r="W18" s="1">
        <v>117</v>
      </c>
    </row>
    <row r="19" spans="1:23" x14ac:dyDescent="0.2">
      <c r="A19" s="1" t="s">
        <v>31</v>
      </c>
      <c r="B19" s="1">
        <v>3764</v>
      </c>
      <c r="C19" s="1">
        <v>3315</v>
      </c>
      <c r="D19" s="1">
        <v>195</v>
      </c>
      <c r="E19" s="1">
        <v>39</v>
      </c>
      <c r="F19" s="1">
        <v>156</v>
      </c>
      <c r="G19" s="1">
        <v>0</v>
      </c>
      <c r="H19" s="1">
        <v>59</v>
      </c>
      <c r="I19" s="1" t="s">
        <v>31</v>
      </c>
      <c r="J19" s="1">
        <v>1970</v>
      </c>
      <c r="K19" s="1">
        <v>1697</v>
      </c>
      <c r="L19" s="1">
        <v>195</v>
      </c>
      <c r="M19" s="1">
        <v>20</v>
      </c>
      <c r="N19" s="1">
        <v>59</v>
      </c>
      <c r="O19" s="1">
        <v>0</v>
      </c>
      <c r="P19" s="1">
        <v>0</v>
      </c>
      <c r="Q19" s="1">
        <v>1794</v>
      </c>
      <c r="R19" s="1">
        <v>1619</v>
      </c>
      <c r="S19" s="1">
        <v>0</v>
      </c>
      <c r="T19" s="1">
        <v>20</v>
      </c>
      <c r="U19" s="1">
        <v>98</v>
      </c>
      <c r="V19" s="1">
        <v>0</v>
      </c>
      <c r="W19" s="1">
        <v>59</v>
      </c>
    </row>
    <row r="20" spans="1:23" x14ac:dyDescent="0.2">
      <c r="A20" s="1" t="s">
        <v>32</v>
      </c>
      <c r="B20" s="1">
        <v>2925</v>
      </c>
      <c r="C20" s="1">
        <v>2555</v>
      </c>
      <c r="D20" s="1">
        <v>215</v>
      </c>
      <c r="E20" s="1">
        <v>78</v>
      </c>
      <c r="F20" s="1">
        <v>20</v>
      </c>
      <c r="G20" s="1">
        <v>0</v>
      </c>
      <c r="H20" s="1">
        <v>59</v>
      </c>
      <c r="I20" s="1" t="s">
        <v>32</v>
      </c>
      <c r="J20" s="1">
        <v>1502</v>
      </c>
      <c r="K20" s="1">
        <v>1326</v>
      </c>
      <c r="L20" s="1">
        <v>156</v>
      </c>
      <c r="M20" s="1">
        <v>0</v>
      </c>
      <c r="N20" s="1">
        <v>20</v>
      </c>
      <c r="O20" s="1">
        <v>0</v>
      </c>
      <c r="P20" s="1">
        <v>0</v>
      </c>
      <c r="Q20" s="1">
        <v>1424</v>
      </c>
      <c r="R20" s="1">
        <v>1229</v>
      </c>
      <c r="S20" s="1">
        <v>59</v>
      </c>
      <c r="T20" s="1">
        <v>78</v>
      </c>
      <c r="U20" s="1">
        <v>0</v>
      </c>
      <c r="V20" s="1">
        <v>0</v>
      </c>
      <c r="W20" s="1">
        <v>59</v>
      </c>
    </row>
    <row r="21" spans="1:23" x14ac:dyDescent="0.2">
      <c r="A21" s="1" t="s">
        <v>33</v>
      </c>
      <c r="B21" s="1">
        <v>1521</v>
      </c>
      <c r="C21" s="1">
        <v>1268</v>
      </c>
      <c r="D21" s="1">
        <v>20</v>
      </c>
      <c r="E21" s="1">
        <v>0</v>
      </c>
      <c r="F21" s="1">
        <v>195</v>
      </c>
      <c r="G21" s="1">
        <v>0</v>
      </c>
      <c r="H21" s="1">
        <v>39</v>
      </c>
      <c r="I21" s="1" t="s">
        <v>33</v>
      </c>
      <c r="J21" s="1">
        <v>761</v>
      </c>
      <c r="K21" s="1">
        <v>624</v>
      </c>
      <c r="L21" s="1">
        <v>20</v>
      </c>
      <c r="M21" s="1">
        <v>0</v>
      </c>
      <c r="N21" s="1">
        <v>117</v>
      </c>
      <c r="O21" s="1">
        <v>0</v>
      </c>
      <c r="P21" s="1">
        <v>0</v>
      </c>
      <c r="Q21" s="1">
        <v>761</v>
      </c>
      <c r="R21" s="1">
        <v>644</v>
      </c>
      <c r="S21" s="1">
        <v>0</v>
      </c>
      <c r="T21" s="1">
        <v>0</v>
      </c>
      <c r="U21" s="1">
        <v>78</v>
      </c>
      <c r="V21" s="1">
        <v>0</v>
      </c>
      <c r="W21" s="1">
        <v>39</v>
      </c>
    </row>
    <row r="22" spans="1:23" x14ac:dyDescent="0.2">
      <c r="A22" s="1" t="s">
        <v>34</v>
      </c>
      <c r="B22" s="1">
        <v>1482</v>
      </c>
      <c r="C22" s="1">
        <v>1365</v>
      </c>
      <c r="D22" s="1">
        <v>39</v>
      </c>
      <c r="E22" s="1">
        <v>0</v>
      </c>
      <c r="F22" s="1">
        <v>59</v>
      </c>
      <c r="G22" s="1">
        <v>0</v>
      </c>
      <c r="H22" s="1">
        <v>20</v>
      </c>
      <c r="I22" s="1" t="s">
        <v>34</v>
      </c>
      <c r="J22" s="1">
        <v>605</v>
      </c>
      <c r="K22" s="1">
        <v>527</v>
      </c>
      <c r="L22" s="1">
        <v>20</v>
      </c>
      <c r="M22" s="1">
        <v>0</v>
      </c>
      <c r="N22" s="1">
        <v>39</v>
      </c>
      <c r="O22" s="1">
        <v>0</v>
      </c>
      <c r="P22" s="1">
        <v>20</v>
      </c>
      <c r="Q22" s="1">
        <v>878</v>
      </c>
      <c r="R22" s="1">
        <v>839</v>
      </c>
      <c r="S22" s="1">
        <v>20</v>
      </c>
      <c r="T22" s="1">
        <v>0</v>
      </c>
      <c r="U22" s="1">
        <v>20</v>
      </c>
      <c r="V22" s="1">
        <v>0</v>
      </c>
      <c r="W22" s="1">
        <v>0</v>
      </c>
    </row>
    <row r="23" spans="1:23" s="6" customFormat="1" x14ac:dyDescent="0.2">
      <c r="A23" s="6" t="s">
        <v>35</v>
      </c>
      <c r="B23" s="6">
        <v>26</v>
      </c>
      <c r="C23" s="6">
        <v>26.2</v>
      </c>
      <c r="D23" s="6">
        <v>31.8</v>
      </c>
      <c r="E23" s="6">
        <v>35.4</v>
      </c>
      <c r="F23" s="6">
        <v>18.7</v>
      </c>
      <c r="G23" s="6">
        <v>14.1</v>
      </c>
      <c r="H23" s="6">
        <v>31</v>
      </c>
      <c r="I23" s="6" t="s">
        <v>35</v>
      </c>
      <c r="J23" s="6">
        <v>25.4</v>
      </c>
      <c r="K23" s="6">
        <v>25.1</v>
      </c>
      <c r="L23" s="6">
        <v>33.6</v>
      </c>
      <c r="M23" s="6">
        <v>36.4</v>
      </c>
      <c r="N23" s="6">
        <v>17.3</v>
      </c>
      <c r="O23" s="6">
        <v>12.5</v>
      </c>
      <c r="P23" s="6">
        <v>30</v>
      </c>
      <c r="Q23" s="6">
        <v>26.6</v>
      </c>
      <c r="R23" s="6">
        <v>27.3</v>
      </c>
      <c r="S23" s="6">
        <v>28.8</v>
      </c>
      <c r="T23" s="6">
        <v>34.6</v>
      </c>
      <c r="U23" s="6">
        <v>20.2</v>
      </c>
      <c r="V23" s="6">
        <v>16.3</v>
      </c>
      <c r="W23" s="6">
        <v>32.299999999999997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114914</v>
      </c>
      <c r="C27" s="1">
        <v>87497</v>
      </c>
      <c r="D27" s="1">
        <v>9419</v>
      </c>
      <c r="E27" s="1">
        <v>1697</v>
      </c>
      <c r="F27" s="1">
        <v>12129</v>
      </c>
      <c r="G27" s="1">
        <v>644</v>
      </c>
      <c r="H27" s="1">
        <v>3530</v>
      </c>
      <c r="I27" s="1" t="s">
        <v>97</v>
      </c>
      <c r="J27" s="1">
        <v>58793</v>
      </c>
      <c r="K27" s="1">
        <v>44207</v>
      </c>
      <c r="L27" s="1">
        <v>5655</v>
      </c>
      <c r="M27" s="1">
        <v>624</v>
      </c>
      <c r="N27" s="1">
        <v>6338</v>
      </c>
      <c r="O27" s="1">
        <v>312</v>
      </c>
      <c r="P27" s="1">
        <v>1658</v>
      </c>
      <c r="Q27" s="1">
        <v>56121</v>
      </c>
      <c r="R27" s="1">
        <v>43290</v>
      </c>
      <c r="S27" s="1">
        <v>3764</v>
      </c>
      <c r="T27" s="1">
        <v>1073</v>
      </c>
      <c r="U27" s="1">
        <v>5792</v>
      </c>
      <c r="V27" s="1">
        <v>332</v>
      </c>
      <c r="W27" s="1">
        <v>1872</v>
      </c>
    </row>
    <row r="28" spans="1:23" x14ac:dyDescent="0.2">
      <c r="A28" s="1" t="s">
        <v>37</v>
      </c>
      <c r="B28" s="1">
        <v>64623</v>
      </c>
      <c r="C28" s="1">
        <v>56687</v>
      </c>
      <c r="D28" s="1">
        <v>1716</v>
      </c>
      <c r="E28" s="1">
        <v>156</v>
      </c>
      <c r="F28" s="1">
        <v>4836</v>
      </c>
      <c r="G28" s="1">
        <v>371</v>
      </c>
      <c r="H28" s="1">
        <v>858</v>
      </c>
      <c r="I28" s="1" t="s">
        <v>37</v>
      </c>
      <c r="J28" s="1">
        <v>33053</v>
      </c>
      <c r="K28" s="1">
        <v>29133</v>
      </c>
      <c r="L28" s="1">
        <v>800</v>
      </c>
      <c r="M28" s="1">
        <v>39</v>
      </c>
      <c r="N28" s="1">
        <v>2477</v>
      </c>
      <c r="O28" s="1">
        <v>176</v>
      </c>
      <c r="P28" s="1">
        <v>429</v>
      </c>
      <c r="Q28" s="1">
        <v>31571</v>
      </c>
      <c r="R28" s="1">
        <v>27554</v>
      </c>
      <c r="S28" s="1">
        <v>917</v>
      </c>
      <c r="T28" s="1">
        <v>117</v>
      </c>
      <c r="U28" s="1">
        <v>2360</v>
      </c>
      <c r="V28" s="1">
        <v>195</v>
      </c>
      <c r="W28" s="1">
        <v>429</v>
      </c>
    </row>
    <row r="29" spans="1:23" x14ac:dyDescent="0.2">
      <c r="A29" s="1" t="s">
        <v>38</v>
      </c>
      <c r="B29" s="1">
        <v>25740</v>
      </c>
      <c r="C29" s="1">
        <v>25389</v>
      </c>
      <c r="D29" s="1">
        <v>98</v>
      </c>
      <c r="E29" s="1">
        <v>0</v>
      </c>
      <c r="F29" s="1">
        <v>254</v>
      </c>
      <c r="G29" s="1">
        <v>0</v>
      </c>
      <c r="H29" s="1">
        <v>0</v>
      </c>
      <c r="I29" s="1" t="s">
        <v>38</v>
      </c>
      <c r="J29" s="1">
        <v>12734</v>
      </c>
      <c r="K29" s="1">
        <v>12480</v>
      </c>
      <c r="L29" s="1">
        <v>59</v>
      </c>
      <c r="M29" s="1">
        <v>0</v>
      </c>
      <c r="N29" s="1">
        <v>195</v>
      </c>
      <c r="O29" s="1">
        <v>0</v>
      </c>
      <c r="P29" s="1">
        <v>0</v>
      </c>
      <c r="Q29" s="1">
        <v>13007</v>
      </c>
      <c r="R29" s="1">
        <v>12909</v>
      </c>
      <c r="S29" s="1">
        <v>39</v>
      </c>
      <c r="T29" s="1">
        <v>0</v>
      </c>
      <c r="U29" s="1">
        <v>59</v>
      </c>
      <c r="V29" s="1">
        <v>0</v>
      </c>
      <c r="W29" s="1">
        <v>0</v>
      </c>
    </row>
    <row r="30" spans="1:23" x14ac:dyDescent="0.2">
      <c r="A30" s="1" t="s">
        <v>39</v>
      </c>
      <c r="B30" s="1">
        <v>11681</v>
      </c>
      <c r="C30" s="1">
        <v>3179</v>
      </c>
      <c r="D30" s="1">
        <v>6903</v>
      </c>
      <c r="E30" s="1">
        <v>20</v>
      </c>
      <c r="F30" s="1">
        <v>1424</v>
      </c>
      <c r="G30" s="1">
        <v>0</v>
      </c>
      <c r="H30" s="1">
        <v>156</v>
      </c>
      <c r="I30" s="1" t="s">
        <v>39</v>
      </c>
      <c r="J30" s="1">
        <v>7059</v>
      </c>
      <c r="K30" s="1">
        <v>1619</v>
      </c>
      <c r="L30" s="1">
        <v>4446</v>
      </c>
      <c r="M30" s="1">
        <v>20</v>
      </c>
      <c r="N30" s="1">
        <v>819</v>
      </c>
      <c r="O30" s="1">
        <v>0</v>
      </c>
      <c r="P30" s="1">
        <v>156</v>
      </c>
      <c r="Q30" s="1">
        <v>4622</v>
      </c>
      <c r="R30" s="1">
        <v>1560</v>
      </c>
      <c r="S30" s="1">
        <v>2457</v>
      </c>
      <c r="T30" s="1">
        <v>0</v>
      </c>
      <c r="U30" s="1">
        <v>605</v>
      </c>
      <c r="V30" s="1">
        <v>0</v>
      </c>
      <c r="W30" s="1">
        <v>0</v>
      </c>
    </row>
    <row r="31" spans="1:23" x14ac:dyDescent="0.2">
      <c r="A31" s="1" t="s">
        <v>40</v>
      </c>
      <c r="B31" s="1">
        <v>3588</v>
      </c>
      <c r="C31" s="1">
        <v>39</v>
      </c>
      <c r="D31" s="1">
        <v>78</v>
      </c>
      <c r="E31" s="1">
        <v>0</v>
      </c>
      <c r="F31" s="1">
        <v>2691</v>
      </c>
      <c r="G31" s="1">
        <v>98</v>
      </c>
      <c r="H31" s="1">
        <v>683</v>
      </c>
      <c r="I31" s="1" t="s">
        <v>40</v>
      </c>
      <c r="J31" s="1">
        <v>1677</v>
      </c>
      <c r="K31" s="1">
        <v>20</v>
      </c>
      <c r="L31" s="1">
        <v>20</v>
      </c>
      <c r="M31" s="1">
        <v>0</v>
      </c>
      <c r="N31" s="1">
        <v>1307</v>
      </c>
      <c r="O31" s="1">
        <v>39</v>
      </c>
      <c r="P31" s="1">
        <v>293</v>
      </c>
      <c r="Q31" s="1">
        <v>1911</v>
      </c>
      <c r="R31" s="1">
        <v>20</v>
      </c>
      <c r="S31" s="1">
        <v>59</v>
      </c>
      <c r="T31" s="1">
        <v>0</v>
      </c>
      <c r="U31" s="1">
        <v>1385</v>
      </c>
      <c r="V31" s="1">
        <v>59</v>
      </c>
      <c r="W31" s="1">
        <v>390</v>
      </c>
    </row>
    <row r="32" spans="1:23" x14ac:dyDescent="0.2">
      <c r="A32" s="1" t="s">
        <v>41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42</v>
      </c>
      <c r="B33" s="1">
        <v>741</v>
      </c>
      <c r="C33" s="1">
        <v>39</v>
      </c>
      <c r="D33" s="1">
        <v>0</v>
      </c>
      <c r="E33" s="1">
        <v>20</v>
      </c>
      <c r="F33" s="1">
        <v>156</v>
      </c>
      <c r="G33" s="1">
        <v>78</v>
      </c>
      <c r="H33" s="1">
        <v>449</v>
      </c>
      <c r="I33" s="1" t="s">
        <v>42</v>
      </c>
      <c r="J33" s="1">
        <v>371</v>
      </c>
      <c r="K33" s="1">
        <v>20</v>
      </c>
      <c r="L33" s="1">
        <v>0</v>
      </c>
      <c r="M33" s="1">
        <v>0</v>
      </c>
      <c r="N33" s="1">
        <v>78</v>
      </c>
      <c r="O33" s="1">
        <v>39</v>
      </c>
      <c r="P33" s="1">
        <v>234</v>
      </c>
      <c r="Q33" s="1">
        <v>371</v>
      </c>
      <c r="R33" s="1">
        <v>20</v>
      </c>
      <c r="S33" s="1">
        <v>0</v>
      </c>
      <c r="T33" s="1">
        <v>20</v>
      </c>
      <c r="U33" s="1">
        <v>78</v>
      </c>
      <c r="V33" s="1">
        <v>39</v>
      </c>
      <c r="W33" s="1">
        <v>215</v>
      </c>
    </row>
    <row r="34" spans="1:23" x14ac:dyDescent="0.2">
      <c r="A34" s="1" t="s">
        <v>43</v>
      </c>
      <c r="B34" s="1">
        <v>2165</v>
      </c>
      <c r="C34" s="1">
        <v>1716</v>
      </c>
      <c r="D34" s="1">
        <v>20</v>
      </c>
      <c r="E34" s="1">
        <v>0</v>
      </c>
      <c r="F34" s="1">
        <v>332</v>
      </c>
      <c r="G34" s="1">
        <v>78</v>
      </c>
      <c r="H34" s="1">
        <v>20</v>
      </c>
      <c r="I34" s="1" t="s">
        <v>43</v>
      </c>
      <c r="J34" s="1">
        <v>956</v>
      </c>
      <c r="K34" s="1">
        <v>683</v>
      </c>
      <c r="L34" s="1">
        <v>0</v>
      </c>
      <c r="M34" s="1">
        <v>0</v>
      </c>
      <c r="N34" s="1">
        <v>215</v>
      </c>
      <c r="O34" s="1">
        <v>59</v>
      </c>
      <c r="P34" s="1">
        <v>0</v>
      </c>
      <c r="Q34" s="1">
        <v>1209</v>
      </c>
      <c r="R34" s="1">
        <v>1034</v>
      </c>
      <c r="S34" s="1">
        <v>20</v>
      </c>
      <c r="T34" s="1">
        <v>0</v>
      </c>
      <c r="U34" s="1">
        <v>117</v>
      </c>
      <c r="V34" s="1">
        <v>20</v>
      </c>
      <c r="W34" s="1">
        <v>20</v>
      </c>
    </row>
    <row r="35" spans="1:23" x14ac:dyDescent="0.2">
      <c r="A35" s="1" t="s">
        <v>44</v>
      </c>
      <c r="B35" s="1">
        <v>1521</v>
      </c>
      <c r="C35" s="1">
        <v>98</v>
      </c>
      <c r="D35" s="1">
        <v>78</v>
      </c>
      <c r="E35" s="1">
        <v>0</v>
      </c>
      <c r="F35" s="1">
        <v>117</v>
      </c>
      <c r="G35" s="1">
        <v>0</v>
      </c>
      <c r="H35" s="1">
        <v>1229</v>
      </c>
      <c r="I35" s="1" t="s">
        <v>44</v>
      </c>
      <c r="J35" s="1">
        <v>663</v>
      </c>
      <c r="K35" s="1">
        <v>39</v>
      </c>
      <c r="L35" s="1">
        <v>59</v>
      </c>
      <c r="M35" s="1">
        <v>0</v>
      </c>
      <c r="N35" s="1">
        <v>78</v>
      </c>
      <c r="O35" s="1">
        <v>0</v>
      </c>
      <c r="P35" s="1">
        <v>488</v>
      </c>
      <c r="Q35" s="1">
        <v>858</v>
      </c>
      <c r="R35" s="1">
        <v>59</v>
      </c>
      <c r="S35" s="1">
        <v>20</v>
      </c>
      <c r="T35" s="1">
        <v>0</v>
      </c>
      <c r="U35" s="1">
        <v>39</v>
      </c>
      <c r="V35" s="1">
        <v>0</v>
      </c>
      <c r="W35" s="1">
        <v>741</v>
      </c>
    </row>
    <row r="36" spans="1:23" x14ac:dyDescent="0.2">
      <c r="A36" s="1" t="s">
        <v>45</v>
      </c>
      <c r="B36" s="1">
        <v>215</v>
      </c>
      <c r="C36" s="1">
        <v>39</v>
      </c>
      <c r="D36" s="1">
        <v>0</v>
      </c>
      <c r="E36" s="1">
        <v>0</v>
      </c>
      <c r="F36" s="1">
        <v>176</v>
      </c>
      <c r="G36" s="1">
        <v>0</v>
      </c>
      <c r="H36" s="1">
        <v>0</v>
      </c>
      <c r="I36" s="1" t="s">
        <v>45</v>
      </c>
      <c r="J36" s="1">
        <v>98</v>
      </c>
      <c r="K36" s="1">
        <v>20</v>
      </c>
      <c r="L36" s="1">
        <v>0</v>
      </c>
      <c r="M36" s="1">
        <v>0</v>
      </c>
      <c r="N36" s="1">
        <v>78</v>
      </c>
      <c r="O36" s="1">
        <v>0</v>
      </c>
      <c r="P36" s="1">
        <v>0</v>
      </c>
      <c r="Q36" s="1">
        <v>117</v>
      </c>
      <c r="R36" s="1">
        <v>20</v>
      </c>
      <c r="S36" s="1">
        <v>0</v>
      </c>
      <c r="T36" s="1">
        <v>0</v>
      </c>
      <c r="U36" s="1">
        <v>98</v>
      </c>
      <c r="V36" s="1">
        <v>0</v>
      </c>
      <c r="W36" s="1">
        <v>0</v>
      </c>
    </row>
    <row r="37" spans="1:23" x14ac:dyDescent="0.2">
      <c r="A37" s="1" t="s">
        <v>46</v>
      </c>
      <c r="B37" s="1">
        <v>1619</v>
      </c>
      <c r="C37" s="1">
        <v>39</v>
      </c>
      <c r="D37" s="1">
        <v>39</v>
      </c>
      <c r="E37" s="1">
        <v>1502</v>
      </c>
      <c r="F37" s="1">
        <v>20</v>
      </c>
      <c r="G37" s="1">
        <v>0</v>
      </c>
      <c r="H37" s="1">
        <v>20</v>
      </c>
      <c r="I37" s="1" t="s">
        <v>46</v>
      </c>
      <c r="J37" s="1">
        <v>605</v>
      </c>
      <c r="K37" s="1">
        <v>0</v>
      </c>
      <c r="L37" s="1">
        <v>20</v>
      </c>
      <c r="M37" s="1">
        <v>566</v>
      </c>
      <c r="N37" s="1">
        <v>0</v>
      </c>
      <c r="O37" s="1">
        <v>0</v>
      </c>
      <c r="P37" s="1">
        <v>20</v>
      </c>
      <c r="Q37" s="1">
        <v>1014</v>
      </c>
      <c r="R37" s="1">
        <v>39</v>
      </c>
      <c r="S37" s="1">
        <v>20</v>
      </c>
      <c r="T37" s="1">
        <v>936</v>
      </c>
      <c r="U37" s="1">
        <v>20</v>
      </c>
      <c r="V37" s="1">
        <v>0</v>
      </c>
      <c r="W37" s="1">
        <v>0</v>
      </c>
    </row>
    <row r="38" spans="1:23" x14ac:dyDescent="0.2">
      <c r="A38" s="1" t="s">
        <v>8</v>
      </c>
      <c r="B38" s="1">
        <v>2984</v>
      </c>
      <c r="C38" s="1">
        <v>273</v>
      </c>
      <c r="D38" s="1">
        <v>449</v>
      </c>
      <c r="E38" s="1">
        <v>0</v>
      </c>
      <c r="F38" s="1">
        <v>2126</v>
      </c>
      <c r="G38" s="1">
        <v>20</v>
      </c>
      <c r="H38" s="1">
        <v>117</v>
      </c>
      <c r="I38" s="1" t="s">
        <v>8</v>
      </c>
      <c r="J38" s="1">
        <v>1541</v>
      </c>
      <c r="K38" s="1">
        <v>195</v>
      </c>
      <c r="L38" s="1">
        <v>215</v>
      </c>
      <c r="M38" s="1">
        <v>0</v>
      </c>
      <c r="N38" s="1">
        <v>1092</v>
      </c>
      <c r="O38" s="1">
        <v>0</v>
      </c>
      <c r="P38" s="1">
        <v>39</v>
      </c>
      <c r="Q38" s="1">
        <v>1443</v>
      </c>
      <c r="R38" s="1">
        <v>78</v>
      </c>
      <c r="S38" s="1">
        <v>234</v>
      </c>
      <c r="T38" s="1">
        <v>0</v>
      </c>
      <c r="U38" s="1">
        <v>1034</v>
      </c>
      <c r="V38" s="1">
        <v>20</v>
      </c>
      <c r="W38" s="1">
        <v>78</v>
      </c>
    </row>
    <row r="39" spans="1:23" x14ac:dyDescent="0.2">
      <c r="A39" s="1" t="s">
        <v>47</v>
      </c>
      <c r="B39" s="1">
        <v>39</v>
      </c>
      <c r="C39" s="1">
        <v>0</v>
      </c>
      <c r="D39" s="1">
        <v>39</v>
      </c>
      <c r="E39" s="1">
        <v>0</v>
      </c>
      <c r="F39" s="1">
        <v>0</v>
      </c>
      <c r="G39" s="1">
        <v>0</v>
      </c>
      <c r="H39" s="1">
        <v>0</v>
      </c>
      <c r="I39" s="1" t="s">
        <v>47</v>
      </c>
      <c r="J39" s="1">
        <v>39</v>
      </c>
      <c r="K39" s="1">
        <v>0</v>
      </c>
      <c r="L39" s="1">
        <v>39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114914</v>
      </c>
      <c r="C6" s="1">
        <v>87497</v>
      </c>
      <c r="D6" s="1">
        <v>9419</v>
      </c>
      <c r="E6" s="1">
        <v>1697</v>
      </c>
      <c r="F6" s="1">
        <v>12129</v>
      </c>
      <c r="G6" s="1">
        <v>644</v>
      </c>
      <c r="H6" s="1">
        <v>3530</v>
      </c>
      <c r="I6" s="1" t="s">
        <v>104</v>
      </c>
      <c r="J6" s="1">
        <v>58793</v>
      </c>
      <c r="K6" s="1">
        <v>44207</v>
      </c>
      <c r="L6" s="1">
        <v>5655</v>
      </c>
      <c r="M6" s="1">
        <v>624</v>
      </c>
      <c r="N6" s="1">
        <v>6338</v>
      </c>
      <c r="O6" s="1">
        <v>312</v>
      </c>
      <c r="P6" s="1">
        <v>1658</v>
      </c>
      <c r="Q6" s="1">
        <v>56121</v>
      </c>
      <c r="R6" s="1">
        <v>43290</v>
      </c>
      <c r="S6" s="1">
        <v>3764</v>
      </c>
      <c r="T6" s="1">
        <v>1073</v>
      </c>
      <c r="U6" s="1">
        <v>5792</v>
      </c>
      <c r="V6" s="1">
        <v>332</v>
      </c>
      <c r="W6" s="1">
        <v>1872</v>
      </c>
    </row>
    <row r="7" spans="1:23" x14ac:dyDescent="0.2">
      <c r="A7" s="1" t="s">
        <v>49</v>
      </c>
      <c r="B7" s="1">
        <v>28275</v>
      </c>
      <c r="C7" s="1">
        <v>21216</v>
      </c>
      <c r="D7" s="1">
        <v>1697</v>
      </c>
      <c r="E7" s="1">
        <v>254</v>
      </c>
      <c r="F7" s="1">
        <v>4076</v>
      </c>
      <c r="G7" s="1">
        <v>273</v>
      </c>
      <c r="H7" s="1">
        <v>761</v>
      </c>
      <c r="I7" s="1" t="s">
        <v>49</v>
      </c>
      <c r="J7" s="1">
        <v>14606</v>
      </c>
      <c r="K7" s="1">
        <v>10979</v>
      </c>
      <c r="L7" s="1">
        <v>780</v>
      </c>
      <c r="M7" s="1">
        <v>78</v>
      </c>
      <c r="N7" s="1">
        <v>2204</v>
      </c>
      <c r="O7" s="1">
        <v>176</v>
      </c>
      <c r="P7" s="1">
        <v>390</v>
      </c>
      <c r="Q7" s="1">
        <v>13670</v>
      </c>
      <c r="R7" s="1">
        <v>10238</v>
      </c>
      <c r="S7" s="1">
        <v>917</v>
      </c>
      <c r="T7" s="1">
        <v>176</v>
      </c>
      <c r="U7" s="1">
        <v>1872</v>
      </c>
      <c r="V7" s="1">
        <v>98</v>
      </c>
      <c r="W7" s="1">
        <v>371</v>
      </c>
    </row>
    <row r="8" spans="1:23" x14ac:dyDescent="0.2">
      <c r="A8" s="1" t="s">
        <v>50</v>
      </c>
      <c r="B8" s="1">
        <v>14157</v>
      </c>
      <c r="C8" s="1">
        <v>10764</v>
      </c>
      <c r="D8" s="1">
        <v>839</v>
      </c>
      <c r="E8" s="1">
        <v>117</v>
      </c>
      <c r="F8" s="1">
        <v>1794</v>
      </c>
      <c r="G8" s="1">
        <v>137</v>
      </c>
      <c r="H8" s="1">
        <v>507</v>
      </c>
      <c r="I8" s="1" t="s">
        <v>50</v>
      </c>
      <c r="J8" s="1">
        <v>6747</v>
      </c>
      <c r="K8" s="1">
        <v>5031</v>
      </c>
      <c r="L8" s="1">
        <v>507</v>
      </c>
      <c r="M8" s="1">
        <v>39</v>
      </c>
      <c r="N8" s="1">
        <v>956</v>
      </c>
      <c r="O8" s="1">
        <v>20</v>
      </c>
      <c r="P8" s="1">
        <v>195</v>
      </c>
      <c r="Q8" s="1">
        <v>7410</v>
      </c>
      <c r="R8" s="1">
        <v>5733</v>
      </c>
      <c r="S8" s="1">
        <v>332</v>
      </c>
      <c r="T8" s="1">
        <v>78</v>
      </c>
      <c r="U8" s="1">
        <v>839</v>
      </c>
      <c r="V8" s="1">
        <v>117</v>
      </c>
      <c r="W8" s="1">
        <v>312</v>
      </c>
    </row>
    <row r="9" spans="1:23" x14ac:dyDescent="0.2">
      <c r="A9" s="1" t="s">
        <v>51</v>
      </c>
      <c r="B9" s="1">
        <v>16419</v>
      </c>
      <c r="C9" s="1">
        <v>13514</v>
      </c>
      <c r="D9" s="1">
        <v>468</v>
      </c>
      <c r="E9" s="1">
        <v>254</v>
      </c>
      <c r="F9" s="1">
        <v>1658</v>
      </c>
      <c r="G9" s="1">
        <v>98</v>
      </c>
      <c r="H9" s="1">
        <v>429</v>
      </c>
      <c r="I9" s="1" t="s">
        <v>51</v>
      </c>
      <c r="J9" s="1">
        <v>8444</v>
      </c>
      <c r="K9" s="1">
        <v>7118</v>
      </c>
      <c r="L9" s="1">
        <v>254</v>
      </c>
      <c r="M9" s="1">
        <v>39</v>
      </c>
      <c r="N9" s="1">
        <v>819</v>
      </c>
      <c r="O9" s="1">
        <v>59</v>
      </c>
      <c r="P9" s="1">
        <v>156</v>
      </c>
      <c r="Q9" s="1">
        <v>7976</v>
      </c>
      <c r="R9" s="1">
        <v>6396</v>
      </c>
      <c r="S9" s="1">
        <v>215</v>
      </c>
      <c r="T9" s="1">
        <v>215</v>
      </c>
      <c r="U9" s="1">
        <v>839</v>
      </c>
      <c r="V9" s="1">
        <v>39</v>
      </c>
      <c r="W9" s="1">
        <v>273</v>
      </c>
    </row>
    <row r="10" spans="1:23" x14ac:dyDescent="0.2">
      <c r="A10" s="1" t="s">
        <v>52</v>
      </c>
      <c r="B10" s="1">
        <v>29816</v>
      </c>
      <c r="C10" s="1">
        <v>23751</v>
      </c>
      <c r="D10" s="1">
        <v>2067</v>
      </c>
      <c r="E10" s="1">
        <v>722</v>
      </c>
      <c r="F10" s="1">
        <v>2438</v>
      </c>
      <c r="G10" s="1">
        <v>137</v>
      </c>
      <c r="H10" s="1">
        <v>702</v>
      </c>
      <c r="I10" s="1" t="s">
        <v>52</v>
      </c>
      <c r="J10" s="1">
        <v>15308</v>
      </c>
      <c r="K10" s="1">
        <v>12149</v>
      </c>
      <c r="L10" s="1">
        <v>1248</v>
      </c>
      <c r="M10" s="1">
        <v>273</v>
      </c>
      <c r="N10" s="1">
        <v>1268</v>
      </c>
      <c r="O10" s="1">
        <v>59</v>
      </c>
      <c r="P10" s="1">
        <v>312</v>
      </c>
      <c r="Q10" s="1">
        <v>14508</v>
      </c>
      <c r="R10" s="1">
        <v>11603</v>
      </c>
      <c r="S10" s="1">
        <v>819</v>
      </c>
      <c r="T10" s="1">
        <v>449</v>
      </c>
      <c r="U10" s="1">
        <v>1170</v>
      </c>
      <c r="V10" s="1">
        <v>78</v>
      </c>
      <c r="W10" s="1">
        <v>390</v>
      </c>
    </row>
    <row r="11" spans="1:23" x14ac:dyDescent="0.2">
      <c r="A11" s="1" t="s">
        <v>53</v>
      </c>
      <c r="B11" s="1">
        <v>4095</v>
      </c>
      <c r="C11" s="1">
        <v>3042</v>
      </c>
      <c r="D11" s="1">
        <v>410</v>
      </c>
      <c r="E11" s="1">
        <v>20</v>
      </c>
      <c r="F11" s="1">
        <v>468</v>
      </c>
      <c r="G11" s="1">
        <v>0</v>
      </c>
      <c r="H11" s="1">
        <v>156</v>
      </c>
      <c r="I11" s="1" t="s">
        <v>53</v>
      </c>
      <c r="J11" s="1">
        <v>2048</v>
      </c>
      <c r="K11" s="1">
        <v>1521</v>
      </c>
      <c r="L11" s="1">
        <v>293</v>
      </c>
      <c r="M11" s="1">
        <v>0</v>
      </c>
      <c r="N11" s="1">
        <v>215</v>
      </c>
      <c r="O11" s="1">
        <v>0</v>
      </c>
      <c r="P11" s="1">
        <v>20</v>
      </c>
      <c r="Q11" s="1">
        <v>2048</v>
      </c>
      <c r="R11" s="1">
        <v>1521</v>
      </c>
      <c r="S11" s="1">
        <v>117</v>
      </c>
      <c r="T11" s="1">
        <v>20</v>
      </c>
      <c r="U11" s="1">
        <v>254</v>
      </c>
      <c r="V11" s="1">
        <v>0</v>
      </c>
      <c r="W11" s="1">
        <v>137</v>
      </c>
    </row>
    <row r="12" spans="1:23" x14ac:dyDescent="0.2">
      <c r="A12" s="1" t="s">
        <v>54</v>
      </c>
      <c r="B12" s="1">
        <v>9243</v>
      </c>
      <c r="C12" s="1">
        <v>6513</v>
      </c>
      <c r="D12" s="1">
        <v>1151</v>
      </c>
      <c r="E12" s="1">
        <v>156</v>
      </c>
      <c r="F12" s="1">
        <v>839</v>
      </c>
      <c r="G12" s="1">
        <v>0</v>
      </c>
      <c r="H12" s="1">
        <v>585</v>
      </c>
      <c r="I12" s="1" t="s">
        <v>54</v>
      </c>
      <c r="J12" s="1">
        <v>5031</v>
      </c>
      <c r="K12" s="1">
        <v>3510</v>
      </c>
      <c r="L12" s="1">
        <v>761</v>
      </c>
      <c r="M12" s="1">
        <v>78</v>
      </c>
      <c r="N12" s="1">
        <v>351</v>
      </c>
      <c r="O12" s="1">
        <v>0</v>
      </c>
      <c r="P12" s="1">
        <v>332</v>
      </c>
      <c r="Q12" s="1">
        <v>4212</v>
      </c>
      <c r="R12" s="1">
        <v>3003</v>
      </c>
      <c r="S12" s="1">
        <v>390</v>
      </c>
      <c r="T12" s="1">
        <v>78</v>
      </c>
      <c r="U12" s="1">
        <v>488</v>
      </c>
      <c r="V12" s="1">
        <v>0</v>
      </c>
      <c r="W12" s="1">
        <v>254</v>
      </c>
    </row>
    <row r="13" spans="1:23" x14ac:dyDescent="0.2">
      <c r="A13" s="1" t="s">
        <v>55</v>
      </c>
      <c r="B13" s="1">
        <v>10530</v>
      </c>
      <c r="C13" s="1">
        <v>7566</v>
      </c>
      <c r="D13" s="1">
        <v>1853</v>
      </c>
      <c r="E13" s="1">
        <v>137</v>
      </c>
      <c r="F13" s="1">
        <v>624</v>
      </c>
      <c r="G13" s="1">
        <v>0</v>
      </c>
      <c r="H13" s="1">
        <v>351</v>
      </c>
      <c r="I13" s="1" t="s">
        <v>55</v>
      </c>
      <c r="J13" s="1">
        <v>5324</v>
      </c>
      <c r="K13" s="1">
        <v>3393</v>
      </c>
      <c r="L13" s="1">
        <v>1268</v>
      </c>
      <c r="M13" s="1">
        <v>98</v>
      </c>
      <c r="N13" s="1">
        <v>351</v>
      </c>
      <c r="O13" s="1">
        <v>0</v>
      </c>
      <c r="P13" s="1">
        <v>215</v>
      </c>
      <c r="Q13" s="1">
        <v>5207</v>
      </c>
      <c r="R13" s="1">
        <v>4173</v>
      </c>
      <c r="S13" s="1">
        <v>585</v>
      </c>
      <c r="T13" s="1">
        <v>39</v>
      </c>
      <c r="U13" s="1">
        <v>273</v>
      </c>
      <c r="V13" s="1">
        <v>0</v>
      </c>
      <c r="W13" s="1">
        <v>137</v>
      </c>
    </row>
    <row r="14" spans="1:23" x14ac:dyDescent="0.2">
      <c r="A14" s="1" t="s">
        <v>56</v>
      </c>
      <c r="B14" s="1">
        <v>2301</v>
      </c>
      <c r="C14" s="1">
        <v>1053</v>
      </c>
      <c r="D14" s="1">
        <v>936</v>
      </c>
      <c r="E14" s="1">
        <v>39</v>
      </c>
      <c r="F14" s="1">
        <v>234</v>
      </c>
      <c r="G14" s="1">
        <v>0</v>
      </c>
      <c r="H14" s="1">
        <v>39</v>
      </c>
      <c r="I14" s="1" t="s">
        <v>56</v>
      </c>
      <c r="J14" s="1">
        <v>1229</v>
      </c>
      <c r="K14" s="1">
        <v>449</v>
      </c>
      <c r="L14" s="1">
        <v>546</v>
      </c>
      <c r="M14" s="1">
        <v>20</v>
      </c>
      <c r="N14" s="1">
        <v>176</v>
      </c>
      <c r="O14" s="1">
        <v>0</v>
      </c>
      <c r="P14" s="1">
        <v>39</v>
      </c>
      <c r="Q14" s="1">
        <v>1073</v>
      </c>
      <c r="R14" s="1">
        <v>605</v>
      </c>
      <c r="S14" s="1">
        <v>390</v>
      </c>
      <c r="T14" s="1">
        <v>20</v>
      </c>
      <c r="U14" s="1">
        <v>59</v>
      </c>
      <c r="V14" s="1">
        <v>0</v>
      </c>
      <c r="W14" s="1">
        <v>0</v>
      </c>
    </row>
    <row r="15" spans="1:23" x14ac:dyDescent="0.2">
      <c r="A15" s="1" t="s">
        <v>57</v>
      </c>
      <c r="B15" s="1">
        <v>78</v>
      </c>
      <c r="C15" s="1">
        <v>78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59</v>
      </c>
      <c r="K15" s="1">
        <v>59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20</v>
      </c>
      <c r="R15" s="1">
        <v>20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48.752133477306771</v>
      </c>
      <c r="C16" s="6">
        <f t="shared" ref="C16:W16" si="0">SUM(C10:C14)*100/(C6-C15)</f>
        <v>47.958681751106738</v>
      </c>
      <c r="D16" s="6">
        <f t="shared" si="0"/>
        <v>68.128251406731081</v>
      </c>
      <c r="E16" s="6">
        <f t="shared" si="0"/>
        <v>63.288155568650559</v>
      </c>
      <c r="F16" s="6">
        <f t="shared" si="0"/>
        <v>37.950366889273639</v>
      </c>
      <c r="G16" s="6">
        <f t="shared" si="0"/>
        <v>21.273291925465838</v>
      </c>
      <c r="H16" s="6">
        <f t="shared" si="0"/>
        <v>51.926345609065159</v>
      </c>
      <c r="I16" s="1" t="s">
        <v>105</v>
      </c>
      <c r="J16" s="6">
        <f t="shared" si="0"/>
        <v>49.272993496101066</v>
      </c>
      <c r="K16" s="6">
        <f t="shared" si="0"/>
        <v>47.617106097671467</v>
      </c>
      <c r="L16" s="6">
        <f t="shared" si="0"/>
        <v>72.785145888594158</v>
      </c>
      <c r="M16" s="6">
        <f t="shared" si="0"/>
        <v>75.160256410256409</v>
      </c>
      <c r="N16" s="6">
        <f t="shared" si="0"/>
        <v>37.251498895550647</v>
      </c>
      <c r="O16" s="6">
        <f t="shared" si="0"/>
        <v>18.910256410256409</v>
      </c>
      <c r="P16" s="6">
        <f t="shared" si="0"/>
        <v>55.367913148371535</v>
      </c>
      <c r="Q16" s="6">
        <f t="shared" si="0"/>
        <v>48.213044330760596</v>
      </c>
      <c r="R16" s="6">
        <f t="shared" si="0"/>
        <v>48.312918881442108</v>
      </c>
      <c r="S16" s="6">
        <f t="shared" si="0"/>
        <v>61.131774707757707</v>
      </c>
      <c r="T16" s="6">
        <f t="shared" si="0"/>
        <v>56.477166821994409</v>
      </c>
      <c r="U16" s="6">
        <f t="shared" si="0"/>
        <v>38.743093922651937</v>
      </c>
      <c r="V16" s="6">
        <f t="shared" si="0"/>
        <v>23.493975903614459</v>
      </c>
      <c r="W16" s="6">
        <f t="shared" si="0"/>
        <v>49.03846153846154</v>
      </c>
    </row>
    <row r="17" spans="1:23" x14ac:dyDescent="0.2">
      <c r="A17" s="1" t="s">
        <v>106</v>
      </c>
      <c r="B17" s="6">
        <f>(B13+B14)*100/(B6-B15)</f>
        <v>11.173325438015953</v>
      </c>
      <c r="C17" s="6">
        <f t="shared" ref="C17:W17" si="1">(C13+C14)*100/(C6-C15)</f>
        <v>9.8594127134833389</v>
      </c>
      <c r="D17" s="6">
        <f t="shared" si="1"/>
        <v>29.61036203418622</v>
      </c>
      <c r="E17" s="6">
        <f t="shared" si="1"/>
        <v>10.371243370654096</v>
      </c>
      <c r="F17" s="6">
        <f t="shared" si="1"/>
        <v>7.07395498392283</v>
      </c>
      <c r="G17" s="6">
        <f t="shared" si="1"/>
        <v>0</v>
      </c>
      <c r="H17" s="6">
        <f t="shared" si="1"/>
        <v>11.048158640226628</v>
      </c>
      <c r="I17" s="1" t="s">
        <v>106</v>
      </c>
      <c r="J17" s="6">
        <f t="shared" si="1"/>
        <v>11.157081077399802</v>
      </c>
      <c r="K17" s="6">
        <f t="shared" si="1"/>
        <v>8.7025459816979254</v>
      </c>
      <c r="L17" s="6">
        <f t="shared" si="1"/>
        <v>32.077807250221042</v>
      </c>
      <c r="M17" s="6">
        <f t="shared" si="1"/>
        <v>18.910256410256409</v>
      </c>
      <c r="N17" s="6">
        <f t="shared" si="1"/>
        <v>8.3149258441148621</v>
      </c>
      <c r="O17" s="6">
        <f t="shared" si="1"/>
        <v>0</v>
      </c>
      <c r="P17" s="6">
        <f t="shared" si="1"/>
        <v>15.319662243667068</v>
      </c>
      <c r="Q17" s="6">
        <f t="shared" si="1"/>
        <v>11.194096361918682</v>
      </c>
      <c r="R17" s="6">
        <f t="shared" si="1"/>
        <v>11.042292581465219</v>
      </c>
      <c r="S17" s="6">
        <f t="shared" si="1"/>
        <v>25.903294367693942</v>
      </c>
      <c r="T17" s="6">
        <f t="shared" si="1"/>
        <v>5.4986020503261885</v>
      </c>
      <c r="U17" s="6">
        <f t="shared" si="1"/>
        <v>5.7320441988950277</v>
      </c>
      <c r="V17" s="6">
        <f t="shared" si="1"/>
        <v>0</v>
      </c>
      <c r="W17" s="6">
        <f t="shared" si="1"/>
        <v>7.3183760683760681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94556</v>
      </c>
      <c r="C21" s="1">
        <v>73301</v>
      </c>
      <c r="D21" s="1">
        <v>7605</v>
      </c>
      <c r="E21" s="1">
        <v>1463</v>
      </c>
      <c r="F21" s="1">
        <v>8931</v>
      </c>
      <c r="G21" s="1">
        <v>390</v>
      </c>
      <c r="H21" s="1">
        <v>2867</v>
      </c>
      <c r="I21" s="1" t="s">
        <v>104</v>
      </c>
      <c r="J21" s="1">
        <v>47678</v>
      </c>
      <c r="K21" s="1">
        <v>36407</v>
      </c>
      <c r="L21" s="1">
        <v>4680</v>
      </c>
      <c r="M21" s="1">
        <v>546</v>
      </c>
      <c r="N21" s="1">
        <v>4524</v>
      </c>
      <c r="O21" s="1">
        <v>176</v>
      </c>
      <c r="P21" s="1">
        <v>1346</v>
      </c>
      <c r="Q21" s="1">
        <v>46878</v>
      </c>
      <c r="R21" s="1">
        <v>36894</v>
      </c>
      <c r="S21" s="1">
        <v>2925</v>
      </c>
      <c r="T21" s="1">
        <v>917</v>
      </c>
      <c r="U21" s="1">
        <v>4407</v>
      </c>
      <c r="V21" s="1">
        <v>215</v>
      </c>
      <c r="W21" s="1">
        <v>1521</v>
      </c>
    </row>
    <row r="22" spans="1:23" x14ac:dyDescent="0.2">
      <c r="A22" s="1" t="s">
        <v>59</v>
      </c>
      <c r="B22" s="1">
        <v>7508</v>
      </c>
      <c r="C22" s="1">
        <v>4817</v>
      </c>
      <c r="D22" s="1">
        <v>1989</v>
      </c>
      <c r="E22" s="1">
        <v>59</v>
      </c>
      <c r="F22" s="1">
        <v>566</v>
      </c>
      <c r="G22" s="1">
        <v>0</v>
      </c>
      <c r="H22" s="1">
        <v>78</v>
      </c>
      <c r="I22" s="1" t="s">
        <v>59</v>
      </c>
      <c r="J22" s="1">
        <v>7040</v>
      </c>
      <c r="K22" s="1">
        <v>4583</v>
      </c>
      <c r="L22" s="1">
        <v>1794</v>
      </c>
      <c r="M22" s="1">
        <v>59</v>
      </c>
      <c r="N22" s="1">
        <v>527</v>
      </c>
      <c r="O22" s="1">
        <v>0</v>
      </c>
      <c r="P22" s="1">
        <v>78</v>
      </c>
      <c r="Q22" s="1">
        <v>468</v>
      </c>
      <c r="R22" s="1">
        <v>234</v>
      </c>
      <c r="S22" s="1">
        <v>195</v>
      </c>
      <c r="T22" s="1">
        <v>0</v>
      </c>
      <c r="U22" s="1">
        <v>39</v>
      </c>
      <c r="V22" s="1">
        <v>0</v>
      </c>
      <c r="W22" s="1">
        <v>0</v>
      </c>
    </row>
    <row r="23" spans="1:23" x14ac:dyDescent="0.2">
      <c r="A23" s="1" t="s">
        <v>60</v>
      </c>
      <c r="B23" s="1">
        <v>87048</v>
      </c>
      <c r="C23" s="1">
        <v>68484</v>
      </c>
      <c r="D23" s="1">
        <v>5616</v>
      </c>
      <c r="E23" s="1">
        <v>1404</v>
      </c>
      <c r="F23" s="1">
        <v>8366</v>
      </c>
      <c r="G23" s="1">
        <v>390</v>
      </c>
      <c r="H23" s="1">
        <v>2789</v>
      </c>
      <c r="I23" s="1" t="s">
        <v>60</v>
      </c>
      <c r="J23" s="1">
        <v>40638</v>
      </c>
      <c r="K23" s="1">
        <v>31824</v>
      </c>
      <c r="L23" s="1">
        <v>2886</v>
      </c>
      <c r="M23" s="1">
        <v>488</v>
      </c>
      <c r="N23" s="1">
        <v>3998</v>
      </c>
      <c r="O23" s="1">
        <v>176</v>
      </c>
      <c r="P23" s="1">
        <v>1268</v>
      </c>
      <c r="Q23" s="1">
        <v>46410</v>
      </c>
      <c r="R23" s="1">
        <v>36660</v>
      </c>
      <c r="S23" s="1">
        <v>2730</v>
      </c>
      <c r="T23" s="1">
        <v>917</v>
      </c>
      <c r="U23" s="1">
        <v>4368</v>
      </c>
      <c r="V23" s="1">
        <v>215</v>
      </c>
      <c r="W23" s="1">
        <v>1521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7332</v>
      </c>
      <c r="C25" s="1">
        <v>4739</v>
      </c>
      <c r="D25" s="1">
        <v>1892</v>
      </c>
      <c r="E25" s="1">
        <v>59</v>
      </c>
      <c r="F25" s="1">
        <v>566</v>
      </c>
      <c r="G25" s="1">
        <v>0</v>
      </c>
      <c r="H25" s="1">
        <v>78</v>
      </c>
      <c r="I25" s="1" t="s">
        <v>18</v>
      </c>
      <c r="J25" s="1">
        <v>6903</v>
      </c>
      <c r="K25" s="1">
        <v>4544</v>
      </c>
      <c r="L25" s="1">
        <v>1697</v>
      </c>
      <c r="M25" s="1">
        <v>59</v>
      </c>
      <c r="N25" s="1">
        <v>527</v>
      </c>
      <c r="O25" s="1">
        <v>0</v>
      </c>
      <c r="P25" s="1">
        <v>78</v>
      </c>
      <c r="Q25" s="1">
        <v>429</v>
      </c>
      <c r="R25" s="1">
        <v>195</v>
      </c>
      <c r="S25" s="1">
        <v>195</v>
      </c>
      <c r="T25" s="1">
        <v>0</v>
      </c>
      <c r="U25" s="1">
        <v>39</v>
      </c>
      <c r="V25" s="1">
        <v>0</v>
      </c>
      <c r="W25" s="1">
        <v>0</v>
      </c>
    </row>
    <row r="26" spans="1:23" x14ac:dyDescent="0.2">
      <c r="A26" s="1" t="s">
        <v>62</v>
      </c>
      <c r="B26" s="1">
        <v>2028</v>
      </c>
      <c r="C26" s="1">
        <v>1326</v>
      </c>
      <c r="D26" s="1">
        <v>488</v>
      </c>
      <c r="E26" s="1">
        <v>20</v>
      </c>
      <c r="F26" s="1">
        <v>176</v>
      </c>
      <c r="G26" s="1">
        <v>0</v>
      </c>
      <c r="H26" s="1">
        <v>20</v>
      </c>
      <c r="I26" s="1" t="s">
        <v>62</v>
      </c>
      <c r="J26" s="1">
        <v>1989</v>
      </c>
      <c r="K26" s="1">
        <v>1307</v>
      </c>
      <c r="L26" s="1">
        <v>468</v>
      </c>
      <c r="M26" s="1">
        <v>20</v>
      </c>
      <c r="N26" s="1">
        <v>176</v>
      </c>
      <c r="O26" s="1">
        <v>0</v>
      </c>
      <c r="P26" s="1">
        <v>20</v>
      </c>
      <c r="Q26" s="1">
        <v>39</v>
      </c>
      <c r="R26" s="1">
        <v>20</v>
      </c>
      <c r="S26" s="1">
        <v>20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663</v>
      </c>
      <c r="C27" s="1">
        <v>546</v>
      </c>
      <c r="D27" s="1">
        <v>117</v>
      </c>
      <c r="E27" s="1">
        <v>0</v>
      </c>
      <c r="F27" s="1">
        <v>0</v>
      </c>
      <c r="G27" s="1">
        <v>0</v>
      </c>
      <c r="H27" s="1">
        <v>0</v>
      </c>
      <c r="I27" s="1" t="s">
        <v>63</v>
      </c>
      <c r="J27" s="1">
        <v>663</v>
      </c>
      <c r="K27" s="1">
        <v>546</v>
      </c>
      <c r="L27" s="1">
        <v>117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390</v>
      </c>
      <c r="C28" s="1">
        <v>254</v>
      </c>
      <c r="D28" s="1">
        <v>78</v>
      </c>
      <c r="E28" s="1">
        <v>0</v>
      </c>
      <c r="F28" s="1">
        <v>59</v>
      </c>
      <c r="G28" s="1">
        <v>0</v>
      </c>
      <c r="H28" s="1">
        <v>0</v>
      </c>
      <c r="I28" s="1" t="s">
        <v>64</v>
      </c>
      <c r="J28" s="1">
        <v>390</v>
      </c>
      <c r="K28" s="1">
        <v>254</v>
      </c>
      <c r="L28" s="1">
        <v>78</v>
      </c>
      <c r="M28" s="1">
        <v>0</v>
      </c>
      <c r="N28" s="1">
        <v>59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59</v>
      </c>
      <c r="C29" s="1">
        <v>39</v>
      </c>
      <c r="D29" s="1">
        <v>0</v>
      </c>
      <c r="E29" s="1">
        <v>0</v>
      </c>
      <c r="F29" s="1">
        <v>0</v>
      </c>
      <c r="G29" s="1">
        <v>0</v>
      </c>
      <c r="H29" s="1">
        <v>20</v>
      </c>
      <c r="I29" s="1" t="s">
        <v>65</v>
      </c>
      <c r="J29" s="1">
        <v>59</v>
      </c>
      <c r="K29" s="1">
        <v>39</v>
      </c>
      <c r="L29" s="1">
        <v>0</v>
      </c>
      <c r="M29" s="1">
        <v>0</v>
      </c>
      <c r="N29" s="1">
        <v>0</v>
      </c>
      <c r="O29" s="1">
        <v>0</v>
      </c>
      <c r="P29" s="1">
        <v>20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4193</v>
      </c>
      <c r="C30" s="1">
        <v>2574</v>
      </c>
      <c r="D30" s="1">
        <v>1209</v>
      </c>
      <c r="E30" s="1">
        <v>39</v>
      </c>
      <c r="F30" s="1">
        <v>332</v>
      </c>
      <c r="G30" s="1">
        <v>0</v>
      </c>
      <c r="H30" s="1">
        <v>39</v>
      </c>
      <c r="I30" s="1" t="s">
        <v>66</v>
      </c>
      <c r="J30" s="1">
        <v>3803</v>
      </c>
      <c r="K30" s="1">
        <v>2399</v>
      </c>
      <c r="L30" s="1">
        <v>1034</v>
      </c>
      <c r="M30" s="1">
        <v>39</v>
      </c>
      <c r="N30" s="1">
        <v>293</v>
      </c>
      <c r="O30" s="1">
        <v>0</v>
      </c>
      <c r="P30" s="1">
        <v>39</v>
      </c>
      <c r="Q30" s="1">
        <v>390</v>
      </c>
      <c r="R30" s="1">
        <v>176</v>
      </c>
      <c r="S30" s="1">
        <v>176</v>
      </c>
      <c r="T30" s="1">
        <v>0</v>
      </c>
      <c r="U30" s="1">
        <v>39</v>
      </c>
      <c r="V30" s="1">
        <v>0</v>
      </c>
      <c r="W30" s="1">
        <v>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93776</v>
      </c>
      <c r="C32" s="1">
        <v>72735</v>
      </c>
      <c r="D32" s="1">
        <v>7527</v>
      </c>
      <c r="E32" s="1">
        <v>1463</v>
      </c>
      <c r="F32" s="1">
        <v>8853</v>
      </c>
      <c r="G32" s="1">
        <v>371</v>
      </c>
      <c r="H32" s="1">
        <v>2828</v>
      </c>
      <c r="I32" s="1" t="s">
        <v>97</v>
      </c>
      <c r="J32" s="1">
        <v>47249</v>
      </c>
      <c r="K32" s="1">
        <v>36114</v>
      </c>
      <c r="L32" s="1">
        <v>4622</v>
      </c>
      <c r="M32" s="1">
        <v>546</v>
      </c>
      <c r="N32" s="1">
        <v>4466</v>
      </c>
      <c r="O32" s="1">
        <v>176</v>
      </c>
      <c r="P32" s="1">
        <v>1326</v>
      </c>
      <c r="Q32" s="1">
        <v>46527</v>
      </c>
      <c r="R32" s="1">
        <v>36621</v>
      </c>
      <c r="S32" s="1">
        <v>2906</v>
      </c>
      <c r="T32" s="1">
        <v>917</v>
      </c>
      <c r="U32" s="1">
        <v>4388</v>
      </c>
      <c r="V32" s="1">
        <v>195</v>
      </c>
      <c r="W32" s="1">
        <v>1502</v>
      </c>
    </row>
    <row r="33" spans="1:23" x14ac:dyDescent="0.2">
      <c r="A33" s="1" t="s">
        <v>68</v>
      </c>
      <c r="B33" s="1">
        <v>371</v>
      </c>
      <c r="C33" s="1">
        <v>117</v>
      </c>
      <c r="D33" s="1">
        <v>234</v>
      </c>
      <c r="E33" s="1">
        <v>0</v>
      </c>
      <c r="F33" s="1">
        <v>20</v>
      </c>
      <c r="G33" s="1">
        <v>0</v>
      </c>
      <c r="H33" s="1">
        <v>0</v>
      </c>
      <c r="I33" s="1" t="s">
        <v>68</v>
      </c>
      <c r="J33" s="1">
        <v>351</v>
      </c>
      <c r="K33" s="1">
        <v>117</v>
      </c>
      <c r="L33" s="1">
        <v>215</v>
      </c>
      <c r="M33" s="1">
        <v>0</v>
      </c>
      <c r="N33" s="1">
        <v>20</v>
      </c>
      <c r="O33" s="1">
        <v>0</v>
      </c>
      <c r="P33" s="1">
        <v>0</v>
      </c>
      <c r="Q33" s="1">
        <v>20</v>
      </c>
      <c r="R33" s="1">
        <v>0</v>
      </c>
      <c r="S33" s="1">
        <v>20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69</v>
      </c>
      <c r="B34" s="1">
        <v>93405</v>
      </c>
      <c r="C34" s="1">
        <v>72618</v>
      </c>
      <c r="D34" s="1">
        <v>7293</v>
      </c>
      <c r="E34" s="1">
        <v>1463</v>
      </c>
      <c r="F34" s="1">
        <v>8834</v>
      </c>
      <c r="G34" s="1">
        <v>371</v>
      </c>
      <c r="H34" s="1">
        <v>2828</v>
      </c>
      <c r="I34" s="1" t="s">
        <v>69</v>
      </c>
      <c r="J34" s="1">
        <v>46898</v>
      </c>
      <c r="K34" s="1">
        <v>35997</v>
      </c>
      <c r="L34" s="1">
        <v>4407</v>
      </c>
      <c r="M34" s="1">
        <v>546</v>
      </c>
      <c r="N34" s="1">
        <v>4446</v>
      </c>
      <c r="O34" s="1">
        <v>176</v>
      </c>
      <c r="P34" s="1">
        <v>1326</v>
      </c>
      <c r="Q34" s="1">
        <v>46508</v>
      </c>
      <c r="R34" s="1">
        <v>36621</v>
      </c>
      <c r="S34" s="1">
        <v>2886</v>
      </c>
      <c r="T34" s="1">
        <v>917</v>
      </c>
      <c r="U34" s="1">
        <v>4388</v>
      </c>
      <c r="V34" s="1">
        <v>195</v>
      </c>
      <c r="W34" s="1">
        <v>1502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114914</v>
      </c>
      <c r="C4" s="1">
        <v>87497</v>
      </c>
      <c r="D4" s="1">
        <v>9419</v>
      </c>
      <c r="E4" s="1">
        <v>1697</v>
      </c>
      <c r="F4" s="1">
        <v>12129</v>
      </c>
      <c r="G4" s="1">
        <v>644</v>
      </c>
      <c r="H4" s="1">
        <v>3530</v>
      </c>
      <c r="I4" s="1" t="s">
        <v>97</v>
      </c>
      <c r="J4" s="1">
        <v>58793</v>
      </c>
      <c r="K4" s="1">
        <v>44207</v>
      </c>
      <c r="L4" s="1">
        <v>5655</v>
      </c>
      <c r="M4" s="1">
        <v>624</v>
      </c>
      <c r="N4" s="1">
        <v>6338</v>
      </c>
      <c r="O4" s="1">
        <v>312</v>
      </c>
      <c r="P4" s="1">
        <v>1658</v>
      </c>
      <c r="Q4" s="1">
        <v>56121</v>
      </c>
      <c r="R4" s="1">
        <v>43290</v>
      </c>
      <c r="S4" s="1">
        <v>3764</v>
      </c>
      <c r="T4" s="1">
        <v>1073</v>
      </c>
      <c r="U4" s="1">
        <v>5792</v>
      </c>
      <c r="V4" s="1">
        <v>332</v>
      </c>
      <c r="W4" s="1">
        <v>1872</v>
      </c>
    </row>
    <row r="5" spans="1:23" x14ac:dyDescent="0.2">
      <c r="A5" s="1" t="s">
        <v>39</v>
      </c>
      <c r="B5" s="1">
        <v>99587</v>
      </c>
      <c r="C5" s="1">
        <v>79092</v>
      </c>
      <c r="D5" s="1">
        <v>9302</v>
      </c>
      <c r="E5" s="1">
        <v>722</v>
      </c>
      <c r="F5" s="1">
        <v>8580</v>
      </c>
      <c r="G5" s="1">
        <v>488</v>
      </c>
      <c r="H5" s="1">
        <v>1404</v>
      </c>
      <c r="I5" s="1" t="s">
        <v>39</v>
      </c>
      <c r="J5" s="1">
        <v>51870</v>
      </c>
      <c r="K5" s="1">
        <v>40424</v>
      </c>
      <c r="L5" s="1">
        <v>5616</v>
      </c>
      <c r="M5" s="1">
        <v>254</v>
      </c>
      <c r="N5" s="1">
        <v>4602</v>
      </c>
      <c r="O5" s="1">
        <v>273</v>
      </c>
      <c r="P5" s="1">
        <v>702</v>
      </c>
      <c r="Q5" s="1">
        <v>47717</v>
      </c>
      <c r="R5" s="1">
        <v>38669</v>
      </c>
      <c r="S5" s="1">
        <v>3686</v>
      </c>
      <c r="T5" s="1">
        <v>468</v>
      </c>
      <c r="U5" s="1">
        <v>3978</v>
      </c>
      <c r="V5" s="1">
        <v>215</v>
      </c>
      <c r="W5" s="1">
        <v>702</v>
      </c>
    </row>
    <row r="6" spans="1:23" x14ac:dyDescent="0.2">
      <c r="A6" s="1" t="s">
        <v>38</v>
      </c>
      <c r="B6" s="1">
        <v>12051</v>
      </c>
      <c r="C6" s="1">
        <v>8327</v>
      </c>
      <c r="D6" s="1">
        <v>78</v>
      </c>
      <c r="E6" s="1">
        <v>956</v>
      </c>
      <c r="F6" s="1">
        <v>1151</v>
      </c>
      <c r="G6" s="1">
        <v>39</v>
      </c>
      <c r="H6" s="1">
        <v>1502</v>
      </c>
      <c r="I6" s="1" t="s">
        <v>38</v>
      </c>
      <c r="J6" s="1">
        <v>5304</v>
      </c>
      <c r="K6" s="1">
        <v>3744</v>
      </c>
      <c r="L6" s="1">
        <v>20</v>
      </c>
      <c r="M6" s="1">
        <v>371</v>
      </c>
      <c r="N6" s="1">
        <v>546</v>
      </c>
      <c r="O6" s="1">
        <v>0</v>
      </c>
      <c r="P6" s="1">
        <v>624</v>
      </c>
      <c r="Q6" s="1">
        <v>6747</v>
      </c>
      <c r="R6" s="1">
        <v>4583</v>
      </c>
      <c r="S6" s="1">
        <v>59</v>
      </c>
      <c r="T6" s="1">
        <v>585</v>
      </c>
      <c r="U6" s="1">
        <v>605</v>
      </c>
      <c r="V6" s="1">
        <v>39</v>
      </c>
      <c r="W6" s="1">
        <v>878</v>
      </c>
    </row>
    <row r="7" spans="1:23" x14ac:dyDescent="0.2">
      <c r="A7" s="1" t="s">
        <v>70</v>
      </c>
      <c r="B7" s="1">
        <v>195</v>
      </c>
      <c r="C7" s="1">
        <v>78</v>
      </c>
      <c r="D7" s="1">
        <v>39</v>
      </c>
      <c r="E7" s="1">
        <v>0</v>
      </c>
      <c r="F7" s="1">
        <v>20</v>
      </c>
      <c r="G7" s="1">
        <v>0</v>
      </c>
      <c r="H7" s="1">
        <v>59</v>
      </c>
      <c r="I7" s="1" t="s">
        <v>70</v>
      </c>
      <c r="J7" s="1">
        <v>117</v>
      </c>
      <c r="K7" s="1">
        <v>39</v>
      </c>
      <c r="L7" s="1">
        <v>20</v>
      </c>
      <c r="M7" s="1">
        <v>0</v>
      </c>
      <c r="N7" s="1">
        <v>20</v>
      </c>
      <c r="O7" s="1">
        <v>0</v>
      </c>
      <c r="P7" s="1">
        <v>39</v>
      </c>
      <c r="Q7" s="1">
        <v>78</v>
      </c>
      <c r="R7" s="1">
        <v>39</v>
      </c>
      <c r="S7" s="1">
        <v>20</v>
      </c>
      <c r="T7" s="1">
        <v>0</v>
      </c>
      <c r="U7" s="1">
        <v>0</v>
      </c>
      <c r="V7" s="1">
        <v>0</v>
      </c>
      <c r="W7" s="1">
        <v>20</v>
      </c>
    </row>
    <row r="8" spans="1:23" x14ac:dyDescent="0.2">
      <c r="A8" s="1" t="s">
        <v>40</v>
      </c>
      <c r="B8" s="1">
        <v>3062</v>
      </c>
      <c r="C8" s="1">
        <v>0</v>
      </c>
      <c r="D8" s="1">
        <v>0</v>
      </c>
      <c r="E8" s="1">
        <v>20</v>
      </c>
      <c r="F8" s="1">
        <v>2379</v>
      </c>
      <c r="G8" s="1">
        <v>117</v>
      </c>
      <c r="H8" s="1">
        <v>546</v>
      </c>
      <c r="I8" s="1" t="s">
        <v>40</v>
      </c>
      <c r="J8" s="1">
        <v>1482</v>
      </c>
      <c r="K8" s="1">
        <v>0</v>
      </c>
      <c r="L8" s="1">
        <v>0</v>
      </c>
      <c r="M8" s="1">
        <v>0</v>
      </c>
      <c r="N8" s="1">
        <v>1170</v>
      </c>
      <c r="O8" s="1">
        <v>39</v>
      </c>
      <c r="P8" s="1">
        <v>273</v>
      </c>
      <c r="Q8" s="1">
        <v>1580</v>
      </c>
      <c r="R8" s="1">
        <v>0</v>
      </c>
      <c r="S8" s="1">
        <v>0</v>
      </c>
      <c r="T8" s="1">
        <v>20</v>
      </c>
      <c r="U8" s="1">
        <v>1209</v>
      </c>
      <c r="V8" s="1">
        <v>78</v>
      </c>
      <c r="W8" s="1">
        <v>273</v>
      </c>
    </row>
    <row r="9" spans="1:23" x14ac:dyDescent="0.2">
      <c r="A9" s="1" t="s">
        <v>41</v>
      </c>
      <c r="B9" s="1">
        <v>20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20</v>
      </c>
      <c r="I9" s="1" t="s">
        <v>41</v>
      </c>
      <c r="J9" s="1">
        <v>20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20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69849</v>
      </c>
      <c r="C6" s="1">
        <v>55029</v>
      </c>
      <c r="D6" s="1">
        <v>5246</v>
      </c>
      <c r="E6" s="1">
        <v>1287</v>
      </c>
      <c r="F6" s="1">
        <v>5870</v>
      </c>
      <c r="G6" s="1">
        <v>273</v>
      </c>
      <c r="H6" s="1">
        <v>2145</v>
      </c>
      <c r="I6" s="1" t="s">
        <v>104</v>
      </c>
      <c r="J6" s="1">
        <v>34905</v>
      </c>
      <c r="K6" s="1">
        <v>27222</v>
      </c>
      <c r="L6" s="1">
        <v>3237</v>
      </c>
      <c r="M6" s="1">
        <v>507</v>
      </c>
      <c r="N6" s="1">
        <v>2925</v>
      </c>
      <c r="O6" s="1">
        <v>117</v>
      </c>
      <c r="P6" s="1">
        <v>897</v>
      </c>
      <c r="Q6" s="1">
        <v>34944</v>
      </c>
      <c r="R6" s="1">
        <v>27807</v>
      </c>
      <c r="S6" s="1">
        <v>2009</v>
      </c>
      <c r="T6" s="1">
        <v>780</v>
      </c>
      <c r="U6" s="1">
        <v>2945</v>
      </c>
      <c r="V6" s="1">
        <v>156</v>
      </c>
      <c r="W6" s="1">
        <v>1248</v>
      </c>
    </row>
    <row r="7" spans="1:23" x14ac:dyDescent="0.2">
      <c r="A7" s="1" t="s">
        <v>108</v>
      </c>
      <c r="B7" s="6">
        <f>SUM(B8:B10)*100/B6</f>
        <v>65.663073200761644</v>
      </c>
      <c r="C7" s="6">
        <f t="shared" ref="C7:H7" si="0">SUM(C8:C10)*100/C6</f>
        <v>64.104381326209818</v>
      </c>
      <c r="D7" s="6">
        <f t="shared" si="0"/>
        <v>84.025924513915371</v>
      </c>
      <c r="E7" s="6">
        <f t="shared" si="0"/>
        <v>68.220668220668216</v>
      </c>
      <c r="F7" s="6">
        <f t="shared" si="0"/>
        <v>64.446337308347523</v>
      </c>
      <c r="G7" s="6">
        <f t="shared" si="0"/>
        <v>50.183150183150182</v>
      </c>
      <c r="H7" s="6">
        <f t="shared" si="0"/>
        <v>64.568764568764564</v>
      </c>
      <c r="I7" s="1" t="s">
        <v>108</v>
      </c>
      <c r="J7" s="6">
        <f t="shared" ref="J7:W7" si="1">SUM(J8:J10)*100/J6</f>
        <v>76.203982237501791</v>
      </c>
      <c r="K7" s="6">
        <f t="shared" si="1"/>
        <v>74.215707883329657</v>
      </c>
      <c r="L7" s="6">
        <f t="shared" si="1"/>
        <v>89.187519308001242</v>
      </c>
      <c r="M7" s="6">
        <f t="shared" si="1"/>
        <v>92.504930966469431</v>
      </c>
      <c r="N7" s="6">
        <f t="shared" si="1"/>
        <v>74.700854700854705</v>
      </c>
      <c r="O7" s="6">
        <f t="shared" si="1"/>
        <v>83.760683760683762</v>
      </c>
      <c r="P7" s="6">
        <f t="shared" si="1"/>
        <v>84.838350055741358</v>
      </c>
      <c r="Q7" s="6">
        <f t="shared" si="1"/>
        <v>55.133928571428569</v>
      </c>
      <c r="R7" s="6">
        <f t="shared" si="1"/>
        <v>54.209371740928546</v>
      </c>
      <c r="S7" s="6">
        <f t="shared" si="1"/>
        <v>75.7093081134893</v>
      </c>
      <c r="T7" s="6">
        <f t="shared" si="1"/>
        <v>52.564102564102562</v>
      </c>
      <c r="U7" s="6">
        <f t="shared" si="1"/>
        <v>54.329371816638371</v>
      </c>
      <c r="V7" s="6">
        <f t="shared" si="1"/>
        <v>25</v>
      </c>
      <c r="W7" s="6">
        <f t="shared" si="1"/>
        <v>50.080128205128204</v>
      </c>
    </row>
    <row r="8" spans="1:23" x14ac:dyDescent="0.2">
      <c r="A8" s="1" t="s">
        <v>72</v>
      </c>
      <c r="B8" s="1">
        <v>41906</v>
      </c>
      <c r="C8" s="1">
        <v>32214</v>
      </c>
      <c r="D8" s="1">
        <v>4056</v>
      </c>
      <c r="E8" s="1">
        <v>800</v>
      </c>
      <c r="F8" s="1">
        <v>3393</v>
      </c>
      <c r="G8" s="1">
        <v>137</v>
      </c>
      <c r="H8" s="1">
        <v>1307</v>
      </c>
      <c r="I8" s="1" t="s">
        <v>72</v>
      </c>
      <c r="J8" s="1">
        <v>24083</v>
      </c>
      <c r="K8" s="1">
        <v>18233</v>
      </c>
      <c r="L8" s="1">
        <v>2652</v>
      </c>
      <c r="M8" s="1">
        <v>449</v>
      </c>
      <c r="N8" s="1">
        <v>1950</v>
      </c>
      <c r="O8" s="1">
        <v>98</v>
      </c>
      <c r="P8" s="1">
        <v>702</v>
      </c>
      <c r="Q8" s="1">
        <v>17823</v>
      </c>
      <c r="R8" s="1">
        <v>13982</v>
      </c>
      <c r="S8" s="1">
        <v>1404</v>
      </c>
      <c r="T8" s="1">
        <v>351</v>
      </c>
      <c r="U8" s="1">
        <v>1443</v>
      </c>
      <c r="V8" s="1">
        <v>39</v>
      </c>
      <c r="W8" s="1">
        <v>605</v>
      </c>
    </row>
    <row r="9" spans="1:23" x14ac:dyDescent="0.2">
      <c r="A9" s="1" t="s">
        <v>73</v>
      </c>
      <c r="B9" s="1">
        <v>1775</v>
      </c>
      <c r="C9" s="1">
        <v>1326</v>
      </c>
      <c r="D9" s="1">
        <v>293</v>
      </c>
      <c r="E9" s="1">
        <v>39</v>
      </c>
      <c r="F9" s="1">
        <v>78</v>
      </c>
      <c r="G9" s="1">
        <v>0</v>
      </c>
      <c r="H9" s="1">
        <v>39</v>
      </c>
      <c r="I9" s="1" t="s">
        <v>73</v>
      </c>
      <c r="J9" s="1">
        <v>956</v>
      </c>
      <c r="K9" s="1">
        <v>702</v>
      </c>
      <c r="L9" s="1">
        <v>215</v>
      </c>
      <c r="M9" s="1">
        <v>0</v>
      </c>
      <c r="N9" s="1">
        <v>20</v>
      </c>
      <c r="O9" s="1">
        <v>0</v>
      </c>
      <c r="P9" s="1">
        <v>20</v>
      </c>
      <c r="Q9" s="1">
        <v>819</v>
      </c>
      <c r="R9" s="1">
        <v>624</v>
      </c>
      <c r="S9" s="1">
        <v>78</v>
      </c>
      <c r="T9" s="1">
        <v>39</v>
      </c>
      <c r="U9" s="1">
        <v>59</v>
      </c>
      <c r="V9" s="1">
        <v>0</v>
      </c>
      <c r="W9" s="1">
        <v>20</v>
      </c>
    </row>
    <row r="10" spans="1:23" x14ac:dyDescent="0.2">
      <c r="A10" s="1" t="s">
        <v>74</v>
      </c>
      <c r="B10" s="1">
        <v>2184</v>
      </c>
      <c r="C10" s="1">
        <v>1736</v>
      </c>
      <c r="D10" s="1">
        <v>59</v>
      </c>
      <c r="E10" s="1">
        <v>39</v>
      </c>
      <c r="F10" s="1">
        <v>312</v>
      </c>
      <c r="G10" s="1">
        <v>0</v>
      </c>
      <c r="H10" s="1">
        <v>39</v>
      </c>
      <c r="I10" s="1" t="s">
        <v>74</v>
      </c>
      <c r="J10" s="1">
        <v>1560</v>
      </c>
      <c r="K10" s="1">
        <v>1268</v>
      </c>
      <c r="L10" s="1">
        <v>20</v>
      </c>
      <c r="M10" s="1">
        <v>20</v>
      </c>
      <c r="N10" s="1">
        <v>215</v>
      </c>
      <c r="O10" s="1">
        <v>0</v>
      </c>
      <c r="P10" s="1">
        <v>39</v>
      </c>
      <c r="Q10" s="1">
        <v>624</v>
      </c>
      <c r="R10" s="1">
        <v>468</v>
      </c>
      <c r="S10" s="1">
        <v>39</v>
      </c>
      <c r="T10" s="1">
        <v>20</v>
      </c>
      <c r="U10" s="1">
        <v>98</v>
      </c>
      <c r="V10" s="1">
        <v>0</v>
      </c>
      <c r="W10" s="1">
        <v>0</v>
      </c>
    </row>
    <row r="11" spans="1:23" x14ac:dyDescent="0.2">
      <c r="A11" s="1" t="s">
        <v>109</v>
      </c>
      <c r="B11" s="6">
        <f>B10*100/SUM(B8:B10)</f>
        <v>4.7618009375340673</v>
      </c>
      <c r="C11" s="6">
        <f t="shared" ref="C11:H11" si="2">C10*100/SUM(C8:C10)</f>
        <v>4.921192879011226</v>
      </c>
      <c r="D11" s="6">
        <f t="shared" si="2"/>
        <v>1.3384754990925589</v>
      </c>
      <c r="E11" s="6">
        <f t="shared" si="2"/>
        <v>4.4419134396355355</v>
      </c>
      <c r="F11" s="6">
        <f t="shared" si="2"/>
        <v>8.2474226804123703</v>
      </c>
      <c r="G11" s="6">
        <f t="shared" si="2"/>
        <v>0</v>
      </c>
      <c r="H11" s="6">
        <f t="shared" si="2"/>
        <v>2.8158844765342961</v>
      </c>
      <c r="I11" s="1" t="s">
        <v>109</v>
      </c>
      <c r="J11" s="6">
        <f t="shared" ref="J11:W11" si="3">J10*100/SUM(J8:J10)</f>
        <v>5.8648821384262568</v>
      </c>
      <c r="K11" s="6">
        <f t="shared" si="3"/>
        <v>6.276295599663416</v>
      </c>
      <c r="L11" s="6">
        <f t="shared" si="3"/>
        <v>0.69276065119501218</v>
      </c>
      <c r="M11" s="6">
        <f t="shared" si="3"/>
        <v>4.2643923240938166</v>
      </c>
      <c r="N11" s="6">
        <f t="shared" si="3"/>
        <v>9.8398169336384438</v>
      </c>
      <c r="O11" s="6">
        <f t="shared" si="3"/>
        <v>0</v>
      </c>
      <c r="P11" s="6">
        <f t="shared" si="3"/>
        <v>5.1248357424441524</v>
      </c>
      <c r="Q11" s="6">
        <f t="shared" si="3"/>
        <v>3.2388663967611335</v>
      </c>
      <c r="R11" s="6">
        <f t="shared" si="3"/>
        <v>3.1046835610985801</v>
      </c>
      <c r="S11" s="6">
        <f t="shared" si="3"/>
        <v>2.5641025641025643</v>
      </c>
      <c r="T11" s="6">
        <f t="shared" si="3"/>
        <v>4.8780487804878048</v>
      </c>
      <c r="U11" s="6">
        <f t="shared" si="3"/>
        <v>6.125</v>
      </c>
      <c r="V11" s="6">
        <f t="shared" si="3"/>
        <v>0</v>
      </c>
      <c r="W11" s="6">
        <f t="shared" si="3"/>
        <v>0</v>
      </c>
    </row>
    <row r="12" spans="1:23" x14ac:dyDescent="0.2">
      <c r="A12" s="1" t="s">
        <v>75</v>
      </c>
      <c r="B12" s="1">
        <v>10842</v>
      </c>
      <c r="C12" s="1">
        <v>8814</v>
      </c>
      <c r="D12" s="1">
        <v>351</v>
      </c>
      <c r="E12" s="1">
        <v>195</v>
      </c>
      <c r="F12" s="1">
        <v>917</v>
      </c>
      <c r="G12" s="1">
        <v>98</v>
      </c>
      <c r="H12" s="1">
        <v>468</v>
      </c>
      <c r="I12" s="1" t="s">
        <v>75</v>
      </c>
      <c r="J12" s="1">
        <v>839</v>
      </c>
      <c r="K12" s="1">
        <v>683</v>
      </c>
      <c r="L12" s="1">
        <v>20</v>
      </c>
      <c r="M12" s="1">
        <v>0</v>
      </c>
      <c r="N12" s="1">
        <v>98</v>
      </c>
      <c r="O12" s="1">
        <v>0</v>
      </c>
      <c r="P12" s="1">
        <v>39</v>
      </c>
      <c r="Q12" s="1">
        <v>10004</v>
      </c>
      <c r="R12" s="1">
        <v>8132</v>
      </c>
      <c r="S12" s="1">
        <v>332</v>
      </c>
      <c r="T12" s="1">
        <v>195</v>
      </c>
      <c r="U12" s="1">
        <v>819</v>
      </c>
      <c r="V12" s="1">
        <v>98</v>
      </c>
      <c r="W12" s="1">
        <v>429</v>
      </c>
    </row>
    <row r="13" spans="1:23" x14ac:dyDescent="0.2">
      <c r="A13" s="1" t="s">
        <v>76</v>
      </c>
      <c r="B13" s="1">
        <v>7001</v>
      </c>
      <c r="C13" s="1">
        <v>5636</v>
      </c>
      <c r="D13" s="1">
        <v>215</v>
      </c>
      <c r="E13" s="1">
        <v>117</v>
      </c>
      <c r="F13" s="1">
        <v>800</v>
      </c>
      <c r="G13" s="1">
        <v>39</v>
      </c>
      <c r="H13" s="1">
        <v>195</v>
      </c>
      <c r="I13" s="1" t="s">
        <v>76</v>
      </c>
      <c r="J13" s="1">
        <v>3588</v>
      </c>
      <c r="K13" s="1">
        <v>2945</v>
      </c>
      <c r="L13" s="1">
        <v>98</v>
      </c>
      <c r="M13" s="1">
        <v>20</v>
      </c>
      <c r="N13" s="1">
        <v>429</v>
      </c>
      <c r="O13" s="1">
        <v>20</v>
      </c>
      <c r="P13" s="1">
        <v>78</v>
      </c>
      <c r="Q13" s="1">
        <v>3413</v>
      </c>
      <c r="R13" s="1">
        <v>2691</v>
      </c>
      <c r="S13" s="1">
        <v>117</v>
      </c>
      <c r="T13" s="1">
        <v>98</v>
      </c>
      <c r="U13" s="1">
        <v>371</v>
      </c>
      <c r="V13" s="1">
        <v>20</v>
      </c>
      <c r="W13" s="1">
        <v>117</v>
      </c>
    </row>
    <row r="14" spans="1:23" x14ac:dyDescent="0.2">
      <c r="A14" s="1" t="s">
        <v>77</v>
      </c>
      <c r="B14" s="1">
        <v>1404</v>
      </c>
      <c r="C14" s="1">
        <v>1170</v>
      </c>
      <c r="D14" s="1">
        <v>20</v>
      </c>
      <c r="E14" s="1">
        <v>59</v>
      </c>
      <c r="F14" s="1">
        <v>137</v>
      </c>
      <c r="G14" s="1">
        <v>0</v>
      </c>
      <c r="H14" s="1">
        <v>20</v>
      </c>
      <c r="I14" s="1" t="s">
        <v>77</v>
      </c>
      <c r="J14" s="1">
        <v>741</v>
      </c>
      <c r="K14" s="1">
        <v>605</v>
      </c>
      <c r="L14" s="1">
        <v>20</v>
      </c>
      <c r="M14" s="1">
        <v>20</v>
      </c>
      <c r="N14" s="1">
        <v>78</v>
      </c>
      <c r="O14" s="1">
        <v>0</v>
      </c>
      <c r="P14" s="1">
        <v>20</v>
      </c>
      <c r="Q14" s="1">
        <v>663</v>
      </c>
      <c r="R14" s="1">
        <v>566</v>
      </c>
      <c r="S14" s="1">
        <v>0</v>
      </c>
      <c r="T14" s="1">
        <v>39</v>
      </c>
      <c r="U14" s="1">
        <v>59</v>
      </c>
      <c r="V14" s="1">
        <v>0</v>
      </c>
      <c r="W14" s="1">
        <v>0</v>
      </c>
    </row>
    <row r="15" spans="1:23" x14ac:dyDescent="0.2">
      <c r="A15" s="1" t="s">
        <v>78</v>
      </c>
      <c r="B15" s="1">
        <v>3744</v>
      </c>
      <c r="C15" s="1">
        <v>3393</v>
      </c>
      <c r="D15" s="1">
        <v>234</v>
      </c>
      <c r="E15" s="1">
        <v>0</v>
      </c>
      <c r="F15" s="1">
        <v>98</v>
      </c>
      <c r="G15" s="1">
        <v>0</v>
      </c>
      <c r="H15" s="1">
        <v>20</v>
      </c>
      <c r="I15" s="1" t="s">
        <v>78</v>
      </c>
      <c r="J15" s="1">
        <v>2711</v>
      </c>
      <c r="K15" s="1">
        <v>2418</v>
      </c>
      <c r="L15" s="1">
        <v>215</v>
      </c>
      <c r="M15" s="1">
        <v>0</v>
      </c>
      <c r="N15" s="1">
        <v>78</v>
      </c>
      <c r="O15" s="1">
        <v>0</v>
      </c>
      <c r="P15" s="1">
        <v>0</v>
      </c>
      <c r="Q15" s="1">
        <v>1034</v>
      </c>
      <c r="R15" s="1">
        <v>975</v>
      </c>
      <c r="S15" s="1">
        <v>20</v>
      </c>
      <c r="T15" s="1">
        <v>0</v>
      </c>
      <c r="U15" s="1">
        <v>20</v>
      </c>
      <c r="V15" s="1">
        <v>0</v>
      </c>
      <c r="W15" s="1">
        <v>20</v>
      </c>
    </row>
    <row r="16" spans="1:23" x14ac:dyDescent="0.2">
      <c r="A16" s="1" t="s">
        <v>8</v>
      </c>
      <c r="B16" s="1">
        <v>995</v>
      </c>
      <c r="C16" s="1">
        <v>741</v>
      </c>
      <c r="D16" s="1">
        <v>20</v>
      </c>
      <c r="E16" s="1">
        <v>39</v>
      </c>
      <c r="F16" s="1">
        <v>137</v>
      </c>
      <c r="G16" s="1">
        <v>0</v>
      </c>
      <c r="H16" s="1">
        <v>59</v>
      </c>
      <c r="I16" s="1" t="s">
        <v>8</v>
      </c>
      <c r="J16" s="1">
        <v>429</v>
      </c>
      <c r="K16" s="1">
        <v>371</v>
      </c>
      <c r="L16" s="1">
        <v>0</v>
      </c>
      <c r="M16" s="1">
        <v>0</v>
      </c>
      <c r="N16" s="1">
        <v>59</v>
      </c>
      <c r="O16" s="1">
        <v>0</v>
      </c>
      <c r="P16" s="1">
        <v>0</v>
      </c>
      <c r="Q16" s="1">
        <v>566</v>
      </c>
      <c r="R16" s="1">
        <v>371</v>
      </c>
      <c r="S16" s="1">
        <v>20</v>
      </c>
      <c r="T16" s="1">
        <v>39</v>
      </c>
      <c r="U16" s="1">
        <v>78</v>
      </c>
      <c r="V16" s="1">
        <v>0</v>
      </c>
      <c r="W16" s="1">
        <v>59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3881</v>
      </c>
      <c r="C18" s="1">
        <v>2828</v>
      </c>
      <c r="D18" s="1">
        <v>332</v>
      </c>
      <c r="E18" s="1">
        <v>117</v>
      </c>
      <c r="F18" s="1">
        <v>488</v>
      </c>
      <c r="G18" s="1">
        <v>0</v>
      </c>
      <c r="H18" s="1">
        <v>117</v>
      </c>
      <c r="I18" s="1" t="s">
        <v>97</v>
      </c>
      <c r="J18" s="1">
        <v>1619</v>
      </c>
      <c r="K18" s="1">
        <v>1307</v>
      </c>
      <c r="L18" s="1">
        <v>117</v>
      </c>
      <c r="M18" s="1">
        <v>20</v>
      </c>
      <c r="N18" s="1">
        <v>176</v>
      </c>
      <c r="O18" s="1">
        <v>0</v>
      </c>
      <c r="P18" s="1">
        <v>0</v>
      </c>
      <c r="Q18" s="1">
        <v>2262</v>
      </c>
      <c r="R18" s="1">
        <v>1521</v>
      </c>
      <c r="S18" s="1">
        <v>215</v>
      </c>
      <c r="T18" s="1">
        <v>98</v>
      </c>
      <c r="U18" s="1">
        <v>312</v>
      </c>
      <c r="V18" s="1">
        <v>0</v>
      </c>
      <c r="W18" s="1">
        <v>117</v>
      </c>
    </row>
    <row r="19" spans="1:23" x14ac:dyDescent="0.2">
      <c r="A19" s="1" t="s">
        <v>80</v>
      </c>
      <c r="B19" s="1">
        <v>722</v>
      </c>
      <c r="C19" s="1">
        <v>566</v>
      </c>
      <c r="D19" s="1">
        <v>39</v>
      </c>
      <c r="E19" s="1">
        <v>59</v>
      </c>
      <c r="F19" s="1">
        <v>59</v>
      </c>
      <c r="G19" s="1">
        <v>0</v>
      </c>
      <c r="H19" s="1">
        <v>0</v>
      </c>
      <c r="I19" s="1" t="s">
        <v>80</v>
      </c>
      <c r="J19" s="1">
        <v>293</v>
      </c>
      <c r="K19" s="1">
        <v>234</v>
      </c>
      <c r="L19" s="1">
        <v>20</v>
      </c>
      <c r="M19" s="1">
        <v>20</v>
      </c>
      <c r="N19" s="1">
        <v>20</v>
      </c>
      <c r="O19" s="1">
        <v>0</v>
      </c>
      <c r="P19" s="1">
        <v>0</v>
      </c>
      <c r="Q19" s="1">
        <v>429</v>
      </c>
      <c r="R19" s="1">
        <v>332</v>
      </c>
      <c r="S19" s="1">
        <v>20</v>
      </c>
      <c r="T19" s="1">
        <v>39</v>
      </c>
      <c r="U19" s="1">
        <v>39</v>
      </c>
      <c r="V19" s="1">
        <v>0</v>
      </c>
      <c r="W19" s="1">
        <v>0</v>
      </c>
    </row>
    <row r="20" spans="1:23" x14ac:dyDescent="0.2">
      <c r="A20" s="1" t="s">
        <v>81</v>
      </c>
      <c r="B20" s="1">
        <v>3159</v>
      </c>
      <c r="C20" s="1">
        <v>2262</v>
      </c>
      <c r="D20" s="1">
        <v>293</v>
      </c>
      <c r="E20" s="1">
        <v>59</v>
      </c>
      <c r="F20" s="1">
        <v>429</v>
      </c>
      <c r="G20" s="1">
        <v>0</v>
      </c>
      <c r="H20" s="1">
        <v>117</v>
      </c>
      <c r="I20" s="1" t="s">
        <v>81</v>
      </c>
      <c r="J20" s="1">
        <v>1326</v>
      </c>
      <c r="K20" s="1">
        <v>1073</v>
      </c>
      <c r="L20" s="1">
        <v>98</v>
      </c>
      <c r="M20" s="1">
        <v>0</v>
      </c>
      <c r="N20" s="1">
        <v>156</v>
      </c>
      <c r="O20" s="1">
        <v>0</v>
      </c>
      <c r="P20" s="1">
        <v>0</v>
      </c>
      <c r="Q20" s="1">
        <v>1833</v>
      </c>
      <c r="R20" s="1">
        <v>1190</v>
      </c>
      <c r="S20" s="1">
        <v>195</v>
      </c>
      <c r="T20" s="1">
        <v>59</v>
      </c>
      <c r="U20" s="1">
        <v>273</v>
      </c>
      <c r="V20" s="1">
        <v>0</v>
      </c>
      <c r="W20" s="1">
        <v>117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69752</v>
      </c>
      <c r="C24" s="1">
        <v>54951</v>
      </c>
      <c r="D24" s="1">
        <v>5246</v>
      </c>
      <c r="E24" s="1">
        <v>1268</v>
      </c>
      <c r="F24" s="1">
        <v>5870</v>
      </c>
      <c r="G24" s="1">
        <v>273</v>
      </c>
      <c r="H24" s="1">
        <v>2145</v>
      </c>
      <c r="I24" s="1" t="s">
        <v>97</v>
      </c>
      <c r="J24" s="1">
        <v>34886</v>
      </c>
      <c r="K24" s="1">
        <v>27203</v>
      </c>
      <c r="L24" s="1">
        <v>3237</v>
      </c>
      <c r="M24" s="1">
        <v>507</v>
      </c>
      <c r="N24" s="1">
        <v>2925</v>
      </c>
      <c r="O24" s="1">
        <v>117</v>
      </c>
      <c r="P24" s="1">
        <v>897</v>
      </c>
      <c r="Q24" s="1">
        <v>34866</v>
      </c>
      <c r="R24" s="1">
        <v>27749</v>
      </c>
      <c r="S24" s="1">
        <v>2009</v>
      </c>
      <c r="T24" s="1">
        <v>761</v>
      </c>
      <c r="U24" s="1">
        <v>2945</v>
      </c>
      <c r="V24" s="1">
        <v>156</v>
      </c>
      <c r="W24" s="1">
        <v>1248</v>
      </c>
    </row>
    <row r="25" spans="1:23" x14ac:dyDescent="0.2">
      <c r="A25" s="1" t="s">
        <v>83</v>
      </c>
      <c r="B25" s="1">
        <v>34184</v>
      </c>
      <c r="C25" s="1">
        <v>25175</v>
      </c>
      <c r="D25" s="1">
        <v>3140</v>
      </c>
      <c r="E25" s="1">
        <v>780</v>
      </c>
      <c r="F25" s="1">
        <v>3530</v>
      </c>
      <c r="G25" s="1">
        <v>156</v>
      </c>
      <c r="H25" s="1">
        <v>1404</v>
      </c>
      <c r="I25" s="1" t="s">
        <v>83</v>
      </c>
      <c r="J25" s="1">
        <v>18350</v>
      </c>
      <c r="K25" s="1">
        <v>13182</v>
      </c>
      <c r="L25" s="1">
        <v>2126</v>
      </c>
      <c r="M25" s="1">
        <v>410</v>
      </c>
      <c r="N25" s="1">
        <v>1833</v>
      </c>
      <c r="O25" s="1">
        <v>78</v>
      </c>
      <c r="P25" s="1">
        <v>722</v>
      </c>
      <c r="Q25" s="1">
        <v>15834</v>
      </c>
      <c r="R25" s="1">
        <v>11993</v>
      </c>
      <c r="S25" s="1">
        <v>1014</v>
      </c>
      <c r="T25" s="1">
        <v>371</v>
      </c>
      <c r="U25" s="1">
        <v>1697</v>
      </c>
      <c r="V25" s="1">
        <v>78</v>
      </c>
      <c r="W25" s="1">
        <v>683</v>
      </c>
    </row>
    <row r="26" spans="1:23" x14ac:dyDescent="0.2">
      <c r="A26" s="1" t="s">
        <v>84</v>
      </c>
      <c r="B26" s="1">
        <v>18369</v>
      </c>
      <c r="C26" s="1">
        <v>15717</v>
      </c>
      <c r="D26" s="1">
        <v>1658</v>
      </c>
      <c r="E26" s="1">
        <v>39</v>
      </c>
      <c r="F26" s="1">
        <v>800</v>
      </c>
      <c r="G26" s="1">
        <v>20</v>
      </c>
      <c r="H26" s="1">
        <v>137</v>
      </c>
      <c r="I26" s="1" t="s">
        <v>84</v>
      </c>
      <c r="J26" s="1">
        <v>10394</v>
      </c>
      <c r="K26" s="1">
        <v>8814</v>
      </c>
      <c r="L26" s="1">
        <v>975</v>
      </c>
      <c r="M26" s="1">
        <v>0</v>
      </c>
      <c r="N26" s="1">
        <v>507</v>
      </c>
      <c r="O26" s="1">
        <v>20</v>
      </c>
      <c r="P26" s="1">
        <v>78</v>
      </c>
      <c r="Q26" s="1">
        <v>7976</v>
      </c>
      <c r="R26" s="1">
        <v>6903</v>
      </c>
      <c r="S26" s="1">
        <v>683</v>
      </c>
      <c r="T26" s="1">
        <v>39</v>
      </c>
      <c r="U26" s="1">
        <v>293</v>
      </c>
      <c r="V26" s="1">
        <v>0</v>
      </c>
      <c r="W26" s="1">
        <v>59</v>
      </c>
    </row>
    <row r="27" spans="1:23" x14ac:dyDescent="0.2">
      <c r="A27" s="1" t="s">
        <v>85</v>
      </c>
      <c r="B27" s="1">
        <v>1658</v>
      </c>
      <c r="C27" s="1">
        <v>1248</v>
      </c>
      <c r="D27" s="1">
        <v>137</v>
      </c>
      <c r="E27" s="1">
        <v>137</v>
      </c>
      <c r="F27" s="1">
        <v>137</v>
      </c>
      <c r="G27" s="1">
        <v>0</v>
      </c>
      <c r="H27" s="1">
        <v>0</v>
      </c>
      <c r="I27" s="1" t="s">
        <v>85</v>
      </c>
      <c r="J27" s="1">
        <v>995</v>
      </c>
      <c r="K27" s="1">
        <v>819</v>
      </c>
      <c r="L27" s="1">
        <v>59</v>
      </c>
      <c r="M27" s="1">
        <v>39</v>
      </c>
      <c r="N27" s="1">
        <v>78</v>
      </c>
      <c r="O27" s="1">
        <v>0</v>
      </c>
      <c r="P27" s="1">
        <v>0</v>
      </c>
      <c r="Q27" s="1">
        <v>663</v>
      </c>
      <c r="R27" s="1">
        <v>429</v>
      </c>
      <c r="S27" s="1">
        <v>78</v>
      </c>
      <c r="T27" s="1">
        <v>98</v>
      </c>
      <c r="U27" s="1">
        <v>59</v>
      </c>
      <c r="V27" s="1">
        <v>0</v>
      </c>
      <c r="W27" s="1">
        <v>0</v>
      </c>
    </row>
    <row r="28" spans="1:23" x14ac:dyDescent="0.2">
      <c r="A28" s="1" t="s">
        <v>86</v>
      </c>
      <c r="B28" s="1">
        <v>176</v>
      </c>
      <c r="C28" s="1">
        <v>98</v>
      </c>
      <c r="D28" s="1">
        <v>0</v>
      </c>
      <c r="E28" s="1">
        <v>20</v>
      </c>
      <c r="F28" s="1">
        <v>39</v>
      </c>
      <c r="G28" s="1">
        <v>0</v>
      </c>
      <c r="H28" s="1">
        <v>20</v>
      </c>
      <c r="I28" s="1" t="s">
        <v>86</v>
      </c>
      <c r="J28" s="1">
        <v>117</v>
      </c>
      <c r="K28" s="1">
        <v>78</v>
      </c>
      <c r="L28" s="1">
        <v>0</v>
      </c>
      <c r="M28" s="1">
        <v>20</v>
      </c>
      <c r="N28" s="1">
        <v>20</v>
      </c>
      <c r="O28" s="1">
        <v>0</v>
      </c>
      <c r="P28" s="1">
        <v>0</v>
      </c>
      <c r="Q28" s="1">
        <v>59</v>
      </c>
      <c r="R28" s="1">
        <v>20</v>
      </c>
      <c r="S28" s="1">
        <v>0</v>
      </c>
      <c r="T28" s="1">
        <v>0</v>
      </c>
      <c r="U28" s="1">
        <v>20</v>
      </c>
      <c r="V28" s="1">
        <v>0</v>
      </c>
      <c r="W28" s="1">
        <v>20</v>
      </c>
    </row>
    <row r="29" spans="1:23" x14ac:dyDescent="0.2">
      <c r="A29" s="1" t="s">
        <v>87</v>
      </c>
      <c r="B29" s="1">
        <v>15366</v>
      </c>
      <c r="C29" s="1">
        <v>12714</v>
      </c>
      <c r="D29" s="1">
        <v>312</v>
      </c>
      <c r="E29" s="1">
        <v>293</v>
      </c>
      <c r="F29" s="1">
        <v>1365</v>
      </c>
      <c r="G29" s="1">
        <v>98</v>
      </c>
      <c r="H29" s="1">
        <v>585</v>
      </c>
      <c r="I29" s="1" t="s">
        <v>87</v>
      </c>
      <c r="J29" s="1">
        <v>5031</v>
      </c>
      <c r="K29" s="1">
        <v>4310</v>
      </c>
      <c r="L29" s="1">
        <v>78</v>
      </c>
      <c r="M29" s="1">
        <v>39</v>
      </c>
      <c r="N29" s="1">
        <v>488</v>
      </c>
      <c r="O29" s="1">
        <v>20</v>
      </c>
      <c r="P29" s="1">
        <v>98</v>
      </c>
      <c r="Q29" s="1">
        <v>10335</v>
      </c>
      <c r="R29" s="1">
        <v>8405</v>
      </c>
      <c r="S29" s="1">
        <v>234</v>
      </c>
      <c r="T29" s="1">
        <v>254</v>
      </c>
      <c r="U29" s="1">
        <v>878</v>
      </c>
      <c r="V29" s="1">
        <v>78</v>
      </c>
      <c r="W29" s="1">
        <v>488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3588</v>
      </c>
      <c r="C6" s="1">
        <v>39</v>
      </c>
      <c r="D6" s="1">
        <v>78</v>
      </c>
      <c r="E6" s="1">
        <v>0</v>
      </c>
      <c r="F6" s="1">
        <v>2691</v>
      </c>
      <c r="G6" s="1">
        <v>98</v>
      </c>
      <c r="H6" s="1">
        <v>683</v>
      </c>
      <c r="I6" s="1" t="s">
        <v>97</v>
      </c>
      <c r="J6" s="1">
        <v>1677</v>
      </c>
      <c r="K6" s="1">
        <v>20</v>
      </c>
      <c r="L6" s="1">
        <v>20</v>
      </c>
      <c r="M6" s="1">
        <v>0</v>
      </c>
      <c r="N6" s="1">
        <v>1307</v>
      </c>
      <c r="O6" s="1">
        <v>39</v>
      </c>
      <c r="P6" s="1">
        <v>293</v>
      </c>
      <c r="Q6" s="1">
        <v>1911</v>
      </c>
      <c r="R6" s="1">
        <v>20</v>
      </c>
      <c r="S6" s="1">
        <v>59</v>
      </c>
      <c r="T6" s="1">
        <v>0</v>
      </c>
      <c r="U6" s="1">
        <v>1385</v>
      </c>
      <c r="V6" s="1">
        <v>59</v>
      </c>
      <c r="W6" s="1">
        <v>390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3452</v>
      </c>
      <c r="C10" s="1">
        <v>39</v>
      </c>
      <c r="D10" s="1">
        <v>78</v>
      </c>
      <c r="E10" s="1">
        <v>0</v>
      </c>
      <c r="F10" s="1">
        <v>2652</v>
      </c>
      <c r="G10" s="1">
        <v>98</v>
      </c>
      <c r="H10" s="1">
        <v>585</v>
      </c>
      <c r="I10" s="1" t="s">
        <v>40</v>
      </c>
      <c r="J10" s="1">
        <v>1619</v>
      </c>
      <c r="K10" s="1">
        <v>20</v>
      </c>
      <c r="L10" s="1">
        <v>20</v>
      </c>
      <c r="M10" s="1">
        <v>0</v>
      </c>
      <c r="N10" s="1">
        <v>1287</v>
      </c>
      <c r="O10" s="1">
        <v>39</v>
      </c>
      <c r="P10" s="1">
        <v>254</v>
      </c>
      <c r="Q10" s="1">
        <v>1833</v>
      </c>
      <c r="R10" s="1">
        <v>20</v>
      </c>
      <c r="S10" s="1">
        <v>59</v>
      </c>
      <c r="T10" s="1">
        <v>0</v>
      </c>
      <c r="U10" s="1">
        <v>1365</v>
      </c>
      <c r="V10" s="1">
        <v>59</v>
      </c>
      <c r="W10" s="1">
        <v>332</v>
      </c>
    </row>
    <row r="11" spans="1:23" x14ac:dyDescent="0.2">
      <c r="A11" s="1" t="s">
        <v>41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 t="s">
        <v>41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</row>
    <row r="12" spans="1:23" x14ac:dyDescent="0.2">
      <c r="A12" s="1" t="s">
        <v>42</v>
      </c>
      <c r="B12" s="1">
        <v>117</v>
      </c>
      <c r="C12" s="1">
        <v>0</v>
      </c>
      <c r="D12" s="1">
        <v>0</v>
      </c>
      <c r="E12" s="1">
        <v>0</v>
      </c>
      <c r="F12" s="1">
        <v>20</v>
      </c>
      <c r="G12" s="1">
        <v>0</v>
      </c>
      <c r="H12" s="1">
        <v>98</v>
      </c>
      <c r="I12" s="1" t="s">
        <v>42</v>
      </c>
      <c r="J12" s="1">
        <v>59</v>
      </c>
      <c r="K12" s="1">
        <v>0</v>
      </c>
      <c r="L12" s="1">
        <v>0</v>
      </c>
      <c r="M12" s="1">
        <v>0</v>
      </c>
      <c r="N12" s="1">
        <v>20</v>
      </c>
      <c r="O12" s="1">
        <v>0</v>
      </c>
      <c r="P12" s="1">
        <v>39</v>
      </c>
      <c r="Q12" s="1">
        <v>59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59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20</v>
      </c>
      <c r="C18" s="1">
        <v>0</v>
      </c>
      <c r="D18" s="1">
        <v>0</v>
      </c>
      <c r="E18" s="1">
        <v>0</v>
      </c>
      <c r="F18" s="1">
        <v>20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20</v>
      </c>
      <c r="R18" s="1">
        <v>0</v>
      </c>
      <c r="S18" s="1">
        <v>0</v>
      </c>
      <c r="T18" s="1">
        <v>0</v>
      </c>
      <c r="U18" s="1">
        <v>20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3588</v>
      </c>
      <c r="C23" s="1">
        <v>39</v>
      </c>
      <c r="D23" s="1">
        <v>78</v>
      </c>
      <c r="E23" s="1">
        <v>0</v>
      </c>
      <c r="F23" s="1">
        <v>2691</v>
      </c>
      <c r="G23" s="1">
        <v>98</v>
      </c>
      <c r="H23" s="1">
        <v>683</v>
      </c>
      <c r="I23" s="1" t="s">
        <v>97</v>
      </c>
      <c r="J23" s="1">
        <v>1677</v>
      </c>
      <c r="K23" s="1">
        <v>20</v>
      </c>
      <c r="L23" s="1">
        <v>20</v>
      </c>
      <c r="M23" s="1">
        <v>0</v>
      </c>
      <c r="N23" s="1">
        <v>1307</v>
      </c>
      <c r="O23" s="1">
        <v>39</v>
      </c>
      <c r="P23" s="1">
        <v>293</v>
      </c>
      <c r="Q23" s="1">
        <v>1911</v>
      </c>
      <c r="R23" s="1">
        <v>20</v>
      </c>
      <c r="S23" s="1">
        <v>59</v>
      </c>
      <c r="T23" s="1">
        <v>0</v>
      </c>
      <c r="U23" s="1">
        <v>1385</v>
      </c>
      <c r="V23" s="1">
        <v>59</v>
      </c>
      <c r="W23" s="1">
        <v>390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3452</v>
      </c>
      <c r="C27" s="1">
        <v>39</v>
      </c>
      <c r="D27" s="1">
        <v>78</v>
      </c>
      <c r="E27" s="1">
        <v>0</v>
      </c>
      <c r="F27" s="1">
        <v>2652</v>
      </c>
      <c r="G27" s="1">
        <v>98</v>
      </c>
      <c r="H27" s="1">
        <v>585</v>
      </c>
      <c r="I27" s="1" t="s">
        <v>40</v>
      </c>
      <c r="J27" s="1">
        <v>1619</v>
      </c>
      <c r="K27" s="1">
        <v>20</v>
      </c>
      <c r="L27" s="1">
        <v>20</v>
      </c>
      <c r="M27" s="1">
        <v>0</v>
      </c>
      <c r="N27" s="1">
        <v>1287</v>
      </c>
      <c r="O27" s="1">
        <v>39</v>
      </c>
      <c r="P27" s="1">
        <v>254</v>
      </c>
      <c r="Q27" s="1">
        <v>1833</v>
      </c>
      <c r="R27" s="1">
        <v>20</v>
      </c>
      <c r="S27" s="1">
        <v>59</v>
      </c>
      <c r="T27" s="1">
        <v>0</v>
      </c>
      <c r="U27" s="1">
        <v>1365</v>
      </c>
      <c r="V27" s="1">
        <v>59</v>
      </c>
      <c r="W27" s="1">
        <v>332</v>
      </c>
    </row>
    <row r="28" spans="1:23" x14ac:dyDescent="0.2">
      <c r="A28" s="1" t="s">
        <v>41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42</v>
      </c>
      <c r="B29" s="1">
        <v>117</v>
      </c>
      <c r="C29" s="1">
        <v>0</v>
      </c>
      <c r="D29" s="1">
        <v>0</v>
      </c>
      <c r="E29" s="1">
        <v>0</v>
      </c>
      <c r="F29" s="1">
        <v>20</v>
      </c>
      <c r="G29" s="1">
        <v>0</v>
      </c>
      <c r="H29" s="1">
        <v>98</v>
      </c>
      <c r="I29" s="1" t="s">
        <v>42</v>
      </c>
      <c r="J29" s="1">
        <v>59</v>
      </c>
      <c r="K29" s="1">
        <v>0</v>
      </c>
      <c r="L29" s="1">
        <v>0</v>
      </c>
      <c r="M29" s="1">
        <v>0</v>
      </c>
      <c r="N29" s="1">
        <v>20</v>
      </c>
      <c r="O29" s="1">
        <v>0</v>
      </c>
      <c r="P29" s="1">
        <v>39</v>
      </c>
      <c r="Q29" s="1">
        <v>59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59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20</v>
      </c>
      <c r="C35" s="1">
        <v>0</v>
      </c>
      <c r="D35" s="1">
        <v>0</v>
      </c>
      <c r="E35" s="1">
        <v>0</v>
      </c>
      <c r="F35" s="1">
        <v>20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20</v>
      </c>
      <c r="R35" s="1">
        <v>0</v>
      </c>
      <c r="S35" s="1">
        <v>0</v>
      </c>
      <c r="T35" s="1">
        <v>0</v>
      </c>
      <c r="U35" s="1">
        <v>20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December 1993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2020-07-07T01:03:01Z</dcterms:modified>
</cp:coreProperties>
</file>