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BC9A37D-5BB5-4314-84CC-84604AF0DE5F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December 1994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<sst xmlns="http://schemas.openxmlformats.org/spreadsheetml/2006/main" count="515" uniqueCount="117">
  <si>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</si>
  <si>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</si>
  <si>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</si>
  <si>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</si>
  <si>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</si>
  <si>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</si>
  <si>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</si>
  <si>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</si>
  <si>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</si>
  <si>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</si>
  <si>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</si>
  <si>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</si>
  <si>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</si>
  <si>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</si>
  <si>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</si>
  <si>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</si>
  <si>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</si>
  <si>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</si>
  <si>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</si>
  <si>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</si>
  <si>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</si>
  <si>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</si>
  <si>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</si>
  <si>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</si>
  <si>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</si>
  <si>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</si>
  <si>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</si>
  <si>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</si>
  <si>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</si>
  <si>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</si>
  <si>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</si>
  <si>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</si>
  <si>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</si>
  <si>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</si>
  <si>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</si>
  <si>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</si>
  <si>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</si>
  <si>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</si>
  <si>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</si>
  <si>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</si>
  <si>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</si>
  <si>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</si>
  <si>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</si>
  <si>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</si>
  <si>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</si>
  <si>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</si>
  <si>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</si>
  <si>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</si>
  <si>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</si>
  <si>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</si>
  <si>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</si>
  <si>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</si>
  <si>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</si>
  <si>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</si>
  <si>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</si>
  <si>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</si>
  <si>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</si>
  <si>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</si>
  <si>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</si>
  <si>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</si>
  <si>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</si>
  <si>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</si>
  <si>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</si>
  <si>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</si>
  <si>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</si>
  <si>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</si>
  <si>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</si>
  <si>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</si>
  <si>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</si>
  <si>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</si>
  <si>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</si>
  <si>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</si>
  <si>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</si>
  <si>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</si>
  <si>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</si>
  <si>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</si>
  <si>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</si>
  <si>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</si>
  <si>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</si>
  <si>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</si>
  <si>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</si>
  <si>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</si>
  <si>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</si>
  <si>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</si>
  <si>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</si>
  <si>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</si>
  <si>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</si>
  <si>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</si>
  <si>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</si>
  <si>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</si>
  <si>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</si>
  <si>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</si>
  <si>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</si>
  <si>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</si>
  <si>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</si>
  <si>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</si>
  <si>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</si>
  <si>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</si>
  <si>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</si>
  <si>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</si>
  <si>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</si>
  <si>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</si>
  <si>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</si>
  <si>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</si>
  <si>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</si>
  <si>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</si>
  <si>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</si>
  <si>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</si>
  <si>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</si>
  <si>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</si>
  <si>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December 1994</t>
  </si>
  <si>
    <t>Table 2. Age and Birthplace by Sex and Ethnicity, Guam: December 1994</t>
  </si>
  <si>
    <t>Table 3. Educational Attainment and Armed Forces by Sex and Ethnicity, Guam: December 1994</t>
  </si>
  <si>
    <t>Table 4. Citizenship and Year Arrived by Sex and Ethnicity, Guam: December 1994</t>
  </si>
  <si>
    <t>Table 5. Work Last Week and Class of Worker by Sex and Ethnicity, Guam: December 1994</t>
  </si>
  <si>
    <t>Table 6. Mother's and Father's Birthplace by Sex and Ethnicity, Guam: December 1994</t>
  </si>
  <si>
    <t>Guam 1994_12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</si>
</sst>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C1D9-3AC2-45A6-B64B-6E6F2BF8E37C}">
  <dimension ref="A1:J20"/>
  <sheetViews>
    <sheetView tabSelected="1" workbookViewId="0">
      <selection activeCell="C20" sqref="C20:J20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10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5" spans="1:10" x14ac:dyDescent="0.25">
      <c r="C15" s="12" t="s">
        <v>110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111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112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113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114</v>
      </c>
      <c r="D19" s="12"/>
      <c r="E19" s="12"/>
      <c r="F19" s="12"/>
      <c r="G19" s="12"/>
      <c r="H19" s="12"/>
      <c r="I19" s="12"/>
      <c r="J19" s="12"/>
    </row>
    <row r="20" spans="3:10" x14ac:dyDescent="0.25">
      <c r="C20" s="12" t="s">
        <v>115</v>
      </c>
      <c r="D20" s="12"/>
      <c r="E20" s="12"/>
      <c r="F20" s="12"/>
      <c r="G20" s="12"/>
      <c r="H20" s="12"/>
      <c r="I20" s="12"/>
      <c r="J20" s="12"/>
    </row>
  </sheetData>
  <mergeCells count="1">
    <mergeCell ref="A1:I12"/>
  </mergeCells>
  <hyperlinks>
    <hyperlink ref="C15:J15" location="'Guam LFS December 1994'!A1" display="Table 1. Relationship and Marital Status by Sex and Ethnicity, Guam: December 1994" xr:uid="{029D1E16-A1AE-4394-8633-B9A829D3FC1E}"/>
    <hyperlink ref="C16:J16" location="'Age Birthplace'!A1" display="Table 2. Age and Birthplace by Sex and Ethnicity, Guam: December 1994" xr:uid="{CC39D2C9-68CB-4D2D-84C4-4FE8490A23BC}"/>
    <hyperlink ref="C17:J17" location="'Educ AF'!A1" display="Table 3. Educational Attainment and Armed Forces by Sex and Ethnicity, Guam: December 1994" xr:uid="{DBC9F473-CFE8-4261-AC14-6CCCDECA9275}"/>
    <hyperlink ref="C18:J18" location="Citizenship!A1" display="Table 4. Citizenship and Year Arrived by Sex and Ethnicity, Guam: December 1994" xr:uid="{033D72AB-D726-4672-8793-B74C74F7ECB5}"/>
    <hyperlink ref="C19:J19" location="'Work last week'!A1" display="Table 5. Work Last Week and Class of Worker by Sex and Ethnicity, Guam: December 1994" xr:uid="{CADAD799-8676-4C38-96E0-87337A4ADED9}"/>
    <hyperlink ref="C20:J20" location="'Mo FA BP'!A1" display="Table 6. Mother's and Father's Birthplace by Sex and Ethnicity, Guam: December 1994" xr:uid="{DDE47F70-FA7C-4A80-978B-A47FC1DCFDF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113794</v>
      </c>
      <c r="C6" s="1">
        <v>85248</v>
      </c>
      <c r="D6" s="1">
        <v>7548</v>
      </c>
      <c r="E6" s="1">
        <v>3330</v>
      </c>
      <c r="F6" s="1">
        <v>13043</v>
      </c>
      <c r="G6" s="1">
        <v>1184</v>
      </c>
      <c r="H6" s="1">
        <v>3441</v>
      </c>
      <c r="I6" s="1" t="s">
        <v>104</v>
      </c>
      <c r="J6" s="1">
        <v>57128</v>
      </c>
      <c r="K6" s="1">
        <v>42495</v>
      </c>
      <c r="L6" s="1">
        <v>4496</v>
      </c>
      <c r="M6" s="1">
        <v>1702</v>
      </c>
      <c r="N6" s="1">
        <v>6272</v>
      </c>
      <c r="O6" s="1">
        <v>555</v>
      </c>
      <c r="P6" s="1">
        <v>1610</v>
      </c>
      <c r="Q6" s="1">
        <v>56666</v>
      </c>
      <c r="R6" s="1">
        <v>42754</v>
      </c>
      <c r="S6" s="1">
        <v>3053</v>
      </c>
      <c r="T6" s="1">
        <v>1628</v>
      </c>
      <c r="U6" s="1">
        <v>6771</v>
      </c>
      <c r="V6" s="1">
        <v>629</v>
      </c>
      <c r="W6" s="1">
        <v>1832</v>
      </c>
    </row>
    <row r="7" spans="1:23" x14ac:dyDescent="0.2">
      <c r="A7" s="1" t="s">
        <v>10</v>
      </c>
      <c r="B7" s="1">
        <v>28009</v>
      </c>
      <c r="C7" s="1">
        <v>19740</v>
      </c>
      <c r="D7" s="1">
        <v>3571</v>
      </c>
      <c r="E7" s="1">
        <v>1073</v>
      </c>
      <c r="F7" s="1">
        <v>2368</v>
      </c>
      <c r="G7" s="1">
        <v>222</v>
      </c>
      <c r="H7" s="1">
        <v>1036</v>
      </c>
      <c r="I7" s="1" t="s">
        <v>10</v>
      </c>
      <c r="J7" s="1">
        <v>21738</v>
      </c>
      <c r="K7" s="1">
        <v>15503</v>
      </c>
      <c r="L7" s="1">
        <v>2905</v>
      </c>
      <c r="M7" s="1">
        <v>796</v>
      </c>
      <c r="N7" s="1">
        <v>1721</v>
      </c>
      <c r="O7" s="1">
        <v>111</v>
      </c>
      <c r="P7" s="1">
        <v>703</v>
      </c>
      <c r="Q7" s="1">
        <v>6272</v>
      </c>
      <c r="R7" s="1">
        <v>4237</v>
      </c>
      <c r="S7" s="1">
        <v>666</v>
      </c>
      <c r="T7" s="1">
        <v>278</v>
      </c>
      <c r="U7" s="1">
        <v>648</v>
      </c>
      <c r="V7" s="1">
        <v>111</v>
      </c>
      <c r="W7" s="1">
        <v>333</v>
      </c>
    </row>
    <row r="8" spans="1:23" x14ac:dyDescent="0.2">
      <c r="A8" s="1" t="s">
        <v>11</v>
      </c>
      <c r="B8" s="1">
        <v>18630</v>
      </c>
      <c r="C8" s="1">
        <v>13968</v>
      </c>
      <c r="D8" s="1">
        <v>1258</v>
      </c>
      <c r="E8" s="1">
        <v>740</v>
      </c>
      <c r="F8" s="1">
        <v>1721</v>
      </c>
      <c r="G8" s="1">
        <v>93</v>
      </c>
      <c r="H8" s="1">
        <v>851</v>
      </c>
      <c r="I8" s="1" t="s">
        <v>11</v>
      </c>
      <c r="J8" s="1">
        <v>888</v>
      </c>
      <c r="K8" s="1">
        <v>611</v>
      </c>
      <c r="L8" s="1">
        <v>74</v>
      </c>
      <c r="M8" s="1">
        <v>74</v>
      </c>
      <c r="N8" s="1">
        <v>130</v>
      </c>
      <c r="O8" s="1">
        <v>0</v>
      </c>
      <c r="P8" s="1">
        <v>0</v>
      </c>
      <c r="Q8" s="1">
        <v>17742</v>
      </c>
      <c r="R8" s="1">
        <v>13357</v>
      </c>
      <c r="S8" s="1">
        <v>1184</v>
      </c>
      <c r="T8" s="1">
        <v>666</v>
      </c>
      <c r="U8" s="1">
        <v>1591</v>
      </c>
      <c r="V8" s="1">
        <v>93</v>
      </c>
      <c r="W8" s="1">
        <v>851</v>
      </c>
    </row>
    <row r="9" spans="1:23" x14ac:dyDescent="0.2">
      <c r="A9" s="1" t="s">
        <v>12</v>
      </c>
      <c r="B9" s="1">
        <v>47749</v>
      </c>
      <c r="C9" s="1">
        <v>36852</v>
      </c>
      <c r="D9" s="1">
        <v>1943</v>
      </c>
      <c r="E9" s="1">
        <v>1129</v>
      </c>
      <c r="F9" s="1">
        <v>6549</v>
      </c>
      <c r="G9" s="1">
        <v>296</v>
      </c>
      <c r="H9" s="1">
        <v>981</v>
      </c>
      <c r="I9" s="1" t="s">
        <v>12</v>
      </c>
      <c r="J9" s="1">
        <v>24975</v>
      </c>
      <c r="K9" s="1">
        <v>19333</v>
      </c>
      <c r="L9" s="1">
        <v>1092</v>
      </c>
      <c r="M9" s="1">
        <v>629</v>
      </c>
      <c r="N9" s="1">
        <v>3127</v>
      </c>
      <c r="O9" s="1">
        <v>148</v>
      </c>
      <c r="P9" s="1">
        <v>648</v>
      </c>
      <c r="Q9" s="1">
        <v>22774</v>
      </c>
      <c r="R9" s="1">
        <v>17520</v>
      </c>
      <c r="S9" s="1">
        <v>851</v>
      </c>
      <c r="T9" s="1">
        <v>500</v>
      </c>
      <c r="U9" s="1">
        <v>3423</v>
      </c>
      <c r="V9" s="1">
        <v>148</v>
      </c>
      <c r="W9" s="1">
        <v>333</v>
      </c>
    </row>
    <row r="10" spans="1:23" x14ac:dyDescent="0.2">
      <c r="A10" s="1" t="s">
        <v>13</v>
      </c>
      <c r="B10" s="1">
        <v>1129</v>
      </c>
      <c r="C10" s="1">
        <v>1018</v>
      </c>
      <c r="D10" s="1">
        <v>0</v>
      </c>
      <c r="E10" s="1">
        <v>37</v>
      </c>
      <c r="F10" s="1">
        <v>74</v>
      </c>
      <c r="G10" s="1">
        <v>0</v>
      </c>
      <c r="H10" s="1">
        <v>0</v>
      </c>
      <c r="I10" s="1" t="s">
        <v>13</v>
      </c>
      <c r="J10" s="1">
        <v>370</v>
      </c>
      <c r="K10" s="1">
        <v>333</v>
      </c>
      <c r="L10" s="1">
        <v>0</v>
      </c>
      <c r="M10" s="1">
        <v>0</v>
      </c>
      <c r="N10" s="1">
        <v>37</v>
      </c>
      <c r="O10" s="1">
        <v>0</v>
      </c>
      <c r="P10" s="1">
        <v>0</v>
      </c>
      <c r="Q10" s="1">
        <v>759</v>
      </c>
      <c r="R10" s="1">
        <v>685</v>
      </c>
      <c r="S10" s="1">
        <v>0</v>
      </c>
      <c r="T10" s="1">
        <v>37</v>
      </c>
      <c r="U10" s="1">
        <v>37</v>
      </c>
      <c r="V10" s="1">
        <v>0</v>
      </c>
      <c r="W10" s="1">
        <v>0</v>
      </c>
    </row>
    <row r="11" spans="1:23" x14ac:dyDescent="0.2">
      <c r="A11" s="1" t="s">
        <v>14</v>
      </c>
      <c r="B11" s="1">
        <v>5809</v>
      </c>
      <c r="C11" s="1">
        <v>5014</v>
      </c>
      <c r="D11" s="1">
        <v>56</v>
      </c>
      <c r="E11" s="1">
        <v>56</v>
      </c>
      <c r="F11" s="1">
        <v>611</v>
      </c>
      <c r="G11" s="1">
        <v>19</v>
      </c>
      <c r="H11" s="1">
        <v>56</v>
      </c>
      <c r="I11" s="1" t="s">
        <v>14</v>
      </c>
      <c r="J11" s="1">
        <v>3238</v>
      </c>
      <c r="K11" s="1">
        <v>2757</v>
      </c>
      <c r="L11" s="1">
        <v>56</v>
      </c>
      <c r="M11" s="1">
        <v>56</v>
      </c>
      <c r="N11" s="1">
        <v>352</v>
      </c>
      <c r="O11" s="1">
        <v>0</v>
      </c>
      <c r="P11" s="1">
        <v>19</v>
      </c>
      <c r="Q11" s="1">
        <v>2572</v>
      </c>
      <c r="R11" s="1">
        <v>2257</v>
      </c>
      <c r="S11" s="1">
        <v>0</v>
      </c>
      <c r="T11" s="1">
        <v>0</v>
      </c>
      <c r="U11" s="1">
        <v>259</v>
      </c>
      <c r="V11" s="1">
        <v>19</v>
      </c>
      <c r="W11" s="1">
        <v>37</v>
      </c>
    </row>
    <row r="12" spans="1:23" x14ac:dyDescent="0.2">
      <c r="A12" s="1" t="s">
        <v>15</v>
      </c>
      <c r="B12" s="1">
        <v>2017</v>
      </c>
      <c r="C12" s="1">
        <v>1628</v>
      </c>
      <c r="D12" s="1">
        <v>167</v>
      </c>
      <c r="E12" s="1">
        <v>19</v>
      </c>
      <c r="F12" s="1">
        <v>185</v>
      </c>
      <c r="G12" s="1">
        <v>0</v>
      </c>
      <c r="H12" s="1">
        <v>19</v>
      </c>
      <c r="I12" s="1" t="s">
        <v>15</v>
      </c>
      <c r="J12" s="1">
        <v>777</v>
      </c>
      <c r="K12" s="1">
        <v>666</v>
      </c>
      <c r="L12" s="1">
        <v>37</v>
      </c>
      <c r="M12" s="1">
        <v>19</v>
      </c>
      <c r="N12" s="1">
        <v>56</v>
      </c>
      <c r="O12" s="1">
        <v>0</v>
      </c>
      <c r="P12" s="1">
        <v>0</v>
      </c>
      <c r="Q12" s="1">
        <v>1240</v>
      </c>
      <c r="R12" s="1">
        <v>962</v>
      </c>
      <c r="S12" s="1">
        <v>130</v>
      </c>
      <c r="T12" s="1">
        <v>0</v>
      </c>
      <c r="U12" s="1">
        <v>130</v>
      </c>
      <c r="V12" s="1">
        <v>0</v>
      </c>
      <c r="W12" s="1">
        <v>19</v>
      </c>
    </row>
    <row r="13" spans="1:23" x14ac:dyDescent="0.2">
      <c r="A13" s="1" t="s">
        <v>16</v>
      </c>
      <c r="B13" s="1">
        <v>10453</v>
      </c>
      <c r="C13" s="1">
        <v>7030</v>
      </c>
      <c r="D13" s="1">
        <v>555</v>
      </c>
      <c r="E13" s="1">
        <v>278</v>
      </c>
      <c r="F13" s="1">
        <v>1536</v>
      </c>
      <c r="G13" s="1">
        <v>555</v>
      </c>
      <c r="H13" s="1">
        <v>500</v>
      </c>
      <c r="I13" s="1" t="s">
        <v>16</v>
      </c>
      <c r="J13" s="1">
        <v>5143</v>
      </c>
      <c r="K13" s="1">
        <v>3293</v>
      </c>
      <c r="L13" s="1">
        <v>333</v>
      </c>
      <c r="M13" s="1">
        <v>130</v>
      </c>
      <c r="N13" s="1">
        <v>851</v>
      </c>
      <c r="O13" s="1">
        <v>296</v>
      </c>
      <c r="P13" s="1">
        <v>241</v>
      </c>
      <c r="Q13" s="1">
        <v>5310</v>
      </c>
      <c r="R13" s="1">
        <v>3737</v>
      </c>
      <c r="S13" s="1">
        <v>222</v>
      </c>
      <c r="T13" s="1">
        <v>148</v>
      </c>
      <c r="U13" s="1">
        <v>685</v>
      </c>
      <c r="V13" s="1">
        <v>259</v>
      </c>
      <c r="W13" s="1">
        <v>259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64510</v>
      </c>
      <c r="C17" s="1">
        <v>47767</v>
      </c>
      <c r="D17" s="1">
        <v>5088</v>
      </c>
      <c r="E17" s="1">
        <v>2091</v>
      </c>
      <c r="F17" s="1">
        <v>6827</v>
      </c>
      <c r="G17" s="1">
        <v>666</v>
      </c>
      <c r="H17" s="1">
        <v>2072</v>
      </c>
      <c r="I17" s="1" t="s">
        <v>97</v>
      </c>
      <c r="J17" s="1">
        <v>31728</v>
      </c>
      <c r="K17" s="1">
        <v>23310</v>
      </c>
      <c r="L17" s="1">
        <v>3034</v>
      </c>
      <c r="M17" s="1">
        <v>944</v>
      </c>
      <c r="N17" s="1">
        <v>3182</v>
      </c>
      <c r="O17" s="1">
        <v>315</v>
      </c>
      <c r="P17" s="1">
        <v>944</v>
      </c>
      <c r="Q17" s="1">
        <v>32782</v>
      </c>
      <c r="R17" s="1">
        <v>24457</v>
      </c>
      <c r="S17" s="1">
        <v>2054</v>
      </c>
      <c r="T17" s="1">
        <v>1147</v>
      </c>
      <c r="U17" s="1">
        <v>3645</v>
      </c>
      <c r="V17" s="1">
        <v>352</v>
      </c>
      <c r="W17" s="1">
        <v>1129</v>
      </c>
    </row>
    <row r="18" spans="1:23" x14ac:dyDescent="0.2">
      <c r="A18" s="1" t="s">
        <v>19</v>
      </c>
      <c r="B18" s="1">
        <v>9084</v>
      </c>
      <c r="C18" s="1">
        <v>7160</v>
      </c>
      <c r="D18" s="1">
        <v>241</v>
      </c>
      <c r="E18" s="1">
        <v>259</v>
      </c>
      <c r="F18" s="1">
        <v>1092</v>
      </c>
      <c r="G18" s="1">
        <v>111</v>
      </c>
      <c r="H18" s="1">
        <v>222</v>
      </c>
      <c r="I18" s="1" t="s">
        <v>19</v>
      </c>
      <c r="J18" s="1">
        <v>4422</v>
      </c>
      <c r="K18" s="1">
        <v>3682</v>
      </c>
      <c r="L18" s="1">
        <v>130</v>
      </c>
      <c r="M18" s="1">
        <v>111</v>
      </c>
      <c r="N18" s="1">
        <v>389</v>
      </c>
      <c r="O18" s="1">
        <v>19</v>
      </c>
      <c r="P18" s="1">
        <v>93</v>
      </c>
      <c r="Q18" s="1">
        <v>4662</v>
      </c>
      <c r="R18" s="1">
        <v>3478</v>
      </c>
      <c r="S18" s="1">
        <v>111</v>
      </c>
      <c r="T18" s="1">
        <v>148</v>
      </c>
      <c r="U18" s="1">
        <v>703</v>
      </c>
      <c r="V18" s="1">
        <v>93</v>
      </c>
      <c r="W18" s="1">
        <v>130</v>
      </c>
    </row>
    <row r="19" spans="1:23" x14ac:dyDescent="0.2">
      <c r="A19" s="1" t="s">
        <v>20</v>
      </c>
      <c r="B19" s="1">
        <v>10009</v>
      </c>
      <c r="C19" s="1">
        <v>7548</v>
      </c>
      <c r="D19" s="1">
        <v>574</v>
      </c>
      <c r="E19" s="1">
        <v>148</v>
      </c>
      <c r="F19" s="1">
        <v>1351</v>
      </c>
      <c r="G19" s="1">
        <v>148</v>
      </c>
      <c r="H19" s="1">
        <v>241</v>
      </c>
      <c r="I19" s="1" t="s">
        <v>20</v>
      </c>
      <c r="J19" s="1">
        <v>4829</v>
      </c>
      <c r="K19" s="1">
        <v>3552</v>
      </c>
      <c r="L19" s="1">
        <v>333</v>
      </c>
      <c r="M19" s="1">
        <v>93</v>
      </c>
      <c r="N19" s="1">
        <v>666</v>
      </c>
      <c r="O19" s="1">
        <v>56</v>
      </c>
      <c r="P19" s="1">
        <v>130</v>
      </c>
      <c r="Q19" s="1">
        <v>5180</v>
      </c>
      <c r="R19" s="1">
        <v>3996</v>
      </c>
      <c r="S19" s="1">
        <v>241</v>
      </c>
      <c r="T19" s="1">
        <v>56</v>
      </c>
      <c r="U19" s="1">
        <v>685</v>
      </c>
      <c r="V19" s="1">
        <v>93</v>
      </c>
      <c r="W19" s="1">
        <v>111</v>
      </c>
    </row>
    <row r="20" spans="1:23" x14ac:dyDescent="0.2">
      <c r="A20" s="1" t="s">
        <v>21</v>
      </c>
      <c r="B20" s="1">
        <v>9657</v>
      </c>
      <c r="C20" s="1">
        <v>6956</v>
      </c>
      <c r="D20" s="1">
        <v>611</v>
      </c>
      <c r="E20" s="1">
        <v>389</v>
      </c>
      <c r="F20" s="1">
        <v>1055</v>
      </c>
      <c r="G20" s="1">
        <v>222</v>
      </c>
      <c r="H20" s="1">
        <v>426</v>
      </c>
      <c r="I20" s="1" t="s">
        <v>21</v>
      </c>
      <c r="J20" s="1">
        <v>4662</v>
      </c>
      <c r="K20" s="1">
        <v>3404</v>
      </c>
      <c r="L20" s="1">
        <v>278</v>
      </c>
      <c r="M20" s="1">
        <v>130</v>
      </c>
      <c r="N20" s="1">
        <v>592</v>
      </c>
      <c r="O20" s="1">
        <v>130</v>
      </c>
      <c r="P20" s="1">
        <v>130</v>
      </c>
      <c r="Q20" s="1">
        <v>4995</v>
      </c>
      <c r="R20" s="1">
        <v>3552</v>
      </c>
      <c r="S20" s="1">
        <v>333</v>
      </c>
      <c r="T20" s="1">
        <v>259</v>
      </c>
      <c r="U20" s="1">
        <v>463</v>
      </c>
      <c r="V20" s="1">
        <v>93</v>
      </c>
      <c r="W20" s="1">
        <v>296</v>
      </c>
    </row>
    <row r="21" spans="1:23" x14ac:dyDescent="0.2">
      <c r="A21" s="1" t="s">
        <v>22</v>
      </c>
      <c r="B21" s="1">
        <v>9398</v>
      </c>
      <c r="C21" s="1">
        <v>6660</v>
      </c>
      <c r="D21" s="1">
        <v>1110</v>
      </c>
      <c r="E21" s="1">
        <v>296</v>
      </c>
      <c r="F21" s="1">
        <v>851</v>
      </c>
      <c r="G21" s="1">
        <v>74</v>
      </c>
      <c r="H21" s="1">
        <v>407</v>
      </c>
      <c r="I21" s="1" t="s">
        <v>22</v>
      </c>
      <c r="J21" s="1">
        <v>4995</v>
      </c>
      <c r="K21" s="1">
        <v>3441</v>
      </c>
      <c r="L21" s="1">
        <v>648</v>
      </c>
      <c r="M21" s="1">
        <v>185</v>
      </c>
      <c r="N21" s="1">
        <v>444</v>
      </c>
      <c r="O21" s="1">
        <v>56</v>
      </c>
      <c r="P21" s="1">
        <v>222</v>
      </c>
      <c r="Q21" s="1">
        <v>4403</v>
      </c>
      <c r="R21" s="1">
        <v>3219</v>
      </c>
      <c r="S21" s="1">
        <v>463</v>
      </c>
      <c r="T21" s="1">
        <v>111</v>
      </c>
      <c r="U21" s="1">
        <v>407</v>
      </c>
      <c r="V21" s="1">
        <v>19</v>
      </c>
      <c r="W21" s="1">
        <v>185</v>
      </c>
    </row>
    <row r="22" spans="1:23" x14ac:dyDescent="0.2">
      <c r="A22" s="1" t="s">
        <v>23</v>
      </c>
      <c r="B22" s="1">
        <v>7659</v>
      </c>
      <c r="C22" s="1">
        <v>5624</v>
      </c>
      <c r="D22" s="1">
        <v>611</v>
      </c>
      <c r="E22" s="1">
        <v>315</v>
      </c>
      <c r="F22" s="1">
        <v>796</v>
      </c>
      <c r="G22" s="1">
        <v>37</v>
      </c>
      <c r="H22" s="1">
        <v>278</v>
      </c>
      <c r="I22" s="1" t="s">
        <v>23</v>
      </c>
      <c r="J22" s="1">
        <v>3571</v>
      </c>
      <c r="K22" s="1">
        <v>2609</v>
      </c>
      <c r="L22" s="1">
        <v>352</v>
      </c>
      <c r="M22" s="1">
        <v>167</v>
      </c>
      <c r="N22" s="1">
        <v>296</v>
      </c>
      <c r="O22" s="1">
        <v>37</v>
      </c>
      <c r="P22" s="1">
        <v>111</v>
      </c>
      <c r="Q22" s="1">
        <v>4089</v>
      </c>
      <c r="R22" s="1">
        <v>3016</v>
      </c>
      <c r="S22" s="1">
        <v>259</v>
      </c>
      <c r="T22" s="1">
        <v>148</v>
      </c>
      <c r="U22" s="1">
        <v>500</v>
      </c>
      <c r="V22" s="1">
        <v>0</v>
      </c>
      <c r="W22" s="1">
        <v>167</v>
      </c>
    </row>
    <row r="23" spans="1:23" x14ac:dyDescent="0.2">
      <c r="A23" s="1" t="s">
        <v>24</v>
      </c>
      <c r="B23" s="1">
        <v>8085</v>
      </c>
      <c r="C23" s="1">
        <v>5828</v>
      </c>
      <c r="D23" s="1">
        <v>888</v>
      </c>
      <c r="E23" s="1">
        <v>333</v>
      </c>
      <c r="F23" s="1">
        <v>796</v>
      </c>
      <c r="G23" s="1">
        <v>19</v>
      </c>
      <c r="H23" s="1">
        <v>222</v>
      </c>
      <c r="I23" s="1" t="s">
        <v>24</v>
      </c>
      <c r="J23" s="1">
        <v>4052</v>
      </c>
      <c r="K23" s="1">
        <v>2868</v>
      </c>
      <c r="L23" s="1">
        <v>611</v>
      </c>
      <c r="M23" s="1">
        <v>148</v>
      </c>
      <c r="N23" s="1">
        <v>333</v>
      </c>
      <c r="O23" s="1">
        <v>0</v>
      </c>
      <c r="P23" s="1">
        <v>93</v>
      </c>
      <c r="Q23" s="1">
        <v>4033</v>
      </c>
      <c r="R23" s="1">
        <v>2960</v>
      </c>
      <c r="S23" s="1">
        <v>278</v>
      </c>
      <c r="T23" s="1">
        <v>185</v>
      </c>
      <c r="U23" s="1">
        <v>463</v>
      </c>
      <c r="V23" s="1">
        <v>19</v>
      </c>
      <c r="W23" s="1">
        <v>130</v>
      </c>
    </row>
    <row r="24" spans="1:23" x14ac:dyDescent="0.2">
      <c r="A24" s="1" t="s">
        <v>25</v>
      </c>
      <c r="B24" s="1">
        <v>5828</v>
      </c>
      <c r="C24" s="1">
        <v>4255</v>
      </c>
      <c r="D24" s="1">
        <v>648</v>
      </c>
      <c r="E24" s="1">
        <v>185</v>
      </c>
      <c r="F24" s="1">
        <v>537</v>
      </c>
      <c r="G24" s="1">
        <v>37</v>
      </c>
      <c r="H24" s="1">
        <v>167</v>
      </c>
      <c r="I24" s="1" t="s">
        <v>25</v>
      </c>
      <c r="J24" s="1">
        <v>2905</v>
      </c>
      <c r="K24" s="1">
        <v>1980</v>
      </c>
      <c r="L24" s="1">
        <v>463</v>
      </c>
      <c r="M24" s="1">
        <v>56</v>
      </c>
      <c r="N24" s="1">
        <v>259</v>
      </c>
      <c r="O24" s="1">
        <v>19</v>
      </c>
      <c r="P24" s="1">
        <v>130</v>
      </c>
      <c r="Q24" s="1">
        <v>2923</v>
      </c>
      <c r="R24" s="1">
        <v>2276</v>
      </c>
      <c r="S24" s="1">
        <v>185</v>
      </c>
      <c r="T24" s="1">
        <v>130</v>
      </c>
      <c r="U24" s="1">
        <v>278</v>
      </c>
      <c r="V24" s="1">
        <v>19</v>
      </c>
      <c r="W24" s="1">
        <v>37</v>
      </c>
    </row>
    <row r="25" spans="1:23" x14ac:dyDescent="0.2">
      <c r="A25" s="1" t="s">
        <v>26</v>
      </c>
      <c r="B25" s="1">
        <v>4792</v>
      </c>
      <c r="C25" s="1">
        <v>3737</v>
      </c>
      <c r="D25" s="1">
        <v>407</v>
      </c>
      <c r="E25" s="1">
        <v>167</v>
      </c>
      <c r="F25" s="1">
        <v>352</v>
      </c>
      <c r="G25" s="1">
        <v>19</v>
      </c>
      <c r="H25" s="1">
        <v>111</v>
      </c>
      <c r="I25" s="1" t="s">
        <v>26</v>
      </c>
      <c r="J25" s="1">
        <v>2294</v>
      </c>
      <c r="K25" s="1">
        <v>1776</v>
      </c>
      <c r="L25" s="1">
        <v>222</v>
      </c>
      <c r="M25" s="1">
        <v>56</v>
      </c>
      <c r="N25" s="1">
        <v>204</v>
      </c>
      <c r="O25" s="1">
        <v>0</v>
      </c>
      <c r="P25" s="1">
        <v>37</v>
      </c>
      <c r="Q25" s="1">
        <v>2498</v>
      </c>
      <c r="R25" s="1">
        <v>1961</v>
      </c>
      <c r="S25" s="1">
        <v>185</v>
      </c>
      <c r="T25" s="1">
        <v>111</v>
      </c>
      <c r="U25" s="1">
        <v>148</v>
      </c>
      <c r="V25" s="1">
        <v>19</v>
      </c>
      <c r="W25" s="1">
        <v>74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25752</v>
      </c>
      <c r="C27" s="1">
        <v>20073</v>
      </c>
      <c r="D27" s="1">
        <v>1314</v>
      </c>
      <c r="E27" s="1">
        <v>648</v>
      </c>
      <c r="F27" s="1">
        <v>2701</v>
      </c>
      <c r="G27" s="1">
        <v>259</v>
      </c>
      <c r="H27" s="1">
        <v>759</v>
      </c>
      <c r="I27" s="1" t="s">
        <v>0</v>
      </c>
      <c r="J27" s="1">
        <v>13616</v>
      </c>
      <c r="K27" s="1">
        <v>10675</v>
      </c>
      <c r="L27" s="1">
        <v>796</v>
      </c>
      <c r="M27" s="1">
        <v>352</v>
      </c>
      <c r="N27" s="1">
        <v>1295</v>
      </c>
      <c r="O27" s="1">
        <v>111</v>
      </c>
      <c r="P27" s="1">
        <v>389</v>
      </c>
      <c r="Q27" s="1">
        <v>12136</v>
      </c>
      <c r="R27" s="1">
        <v>9398</v>
      </c>
      <c r="S27" s="1">
        <v>518</v>
      </c>
      <c r="T27" s="1">
        <v>296</v>
      </c>
      <c r="U27" s="1">
        <v>1406</v>
      </c>
      <c r="V27" s="1">
        <v>148</v>
      </c>
      <c r="W27" s="1">
        <v>370</v>
      </c>
    </row>
    <row r="28" spans="1:23" x14ac:dyDescent="0.2">
      <c r="A28" s="1" t="s">
        <v>19</v>
      </c>
      <c r="B28" s="1">
        <v>8769</v>
      </c>
      <c r="C28" s="1">
        <v>6938</v>
      </c>
      <c r="D28" s="1">
        <v>204</v>
      </c>
      <c r="E28" s="1">
        <v>259</v>
      </c>
      <c r="F28" s="1">
        <v>1055</v>
      </c>
      <c r="G28" s="1">
        <v>93</v>
      </c>
      <c r="H28" s="1">
        <v>222</v>
      </c>
      <c r="I28" s="1" t="s">
        <v>19</v>
      </c>
      <c r="J28" s="1">
        <v>4292</v>
      </c>
      <c r="K28" s="1">
        <v>3608</v>
      </c>
      <c r="L28" s="1">
        <v>111</v>
      </c>
      <c r="M28" s="1">
        <v>111</v>
      </c>
      <c r="N28" s="1">
        <v>370</v>
      </c>
      <c r="O28" s="1">
        <v>0</v>
      </c>
      <c r="P28" s="1">
        <v>93</v>
      </c>
      <c r="Q28" s="1">
        <v>4477</v>
      </c>
      <c r="R28" s="1">
        <v>3330</v>
      </c>
      <c r="S28" s="1">
        <v>93</v>
      </c>
      <c r="T28" s="1">
        <v>148</v>
      </c>
      <c r="U28" s="1">
        <v>685</v>
      </c>
      <c r="V28" s="1">
        <v>93</v>
      </c>
      <c r="W28" s="1">
        <v>130</v>
      </c>
    </row>
    <row r="29" spans="1:23" x14ac:dyDescent="0.2">
      <c r="A29" s="1" t="s">
        <v>20</v>
      </c>
      <c r="B29" s="1">
        <v>7548</v>
      </c>
      <c r="C29" s="1">
        <v>5846</v>
      </c>
      <c r="D29" s="1">
        <v>333</v>
      </c>
      <c r="E29" s="1">
        <v>130</v>
      </c>
      <c r="F29" s="1">
        <v>999</v>
      </c>
      <c r="G29" s="1">
        <v>74</v>
      </c>
      <c r="H29" s="1">
        <v>167</v>
      </c>
      <c r="I29" s="1" t="s">
        <v>20</v>
      </c>
      <c r="J29" s="1">
        <v>3978</v>
      </c>
      <c r="K29" s="1">
        <v>3016</v>
      </c>
      <c r="L29" s="1">
        <v>204</v>
      </c>
      <c r="M29" s="1">
        <v>93</v>
      </c>
      <c r="N29" s="1">
        <v>537</v>
      </c>
      <c r="O29" s="1">
        <v>37</v>
      </c>
      <c r="P29" s="1">
        <v>93</v>
      </c>
      <c r="Q29" s="1">
        <v>3571</v>
      </c>
      <c r="R29" s="1">
        <v>2831</v>
      </c>
      <c r="S29" s="1">
        <v>130</v>
      </c>
      <c r="T29" s="1">
        <v>37</v>
      </c>
      <c r="U29" s="1">
        <v>463</v>
      </c>
      <c r="V29" s="1">
        <v>37</v>
      </c>
      <c r="W29" s="1">
        <v>74</v>
      </c>
    </row>
    <row r="30" spans="1:23" x14ac:dyDescent="0.2">
      <c r="A30" s="1" t="s">
        <v>21</v>
      </c>
      <c r="B30" s="1">
        <v>4218</v>
      </c>
      <c r="C30" s="1">
        <v>3423</v>
      </c>
      <c r="D30" s="1">
        <v>130</v>
      </c>
      <c r="E30" s="1">
        <v>185</v>
      </c>
      <c r="F30" s="1">
        <v>278</v>
      </c>
      <c r="G30" s="1">
        <v>37</v>
      </c>
      <c r="H30" s="1">
        <v>167</v>
      </c>
      <c r="I30" s="1" t="s">
        <v>21</v>
      </c>
      <c r="J30" s="1">
        <v>2294</v>
      </c>
      <c r="K30" s="1">
        <v>1850</v>
      </c>
      <c r="L30" s="1">
        <v>37</v>
      </c>
      <c r="M30" s="1">
        <v>93</v>
      </c>
      <c r="N30" s="1">
        <v>222</v>
      </c>
      <c r="O30" s="1">
        <v>19</v>
      </c>
      <c r="P30" s="1">
        <v>74</v>
      </c>
      <c r="Q30" s="1">
        <v>1924</v>
      </c>
      <c r="R30" s="1">
        <v>1573</v>
      </c>
      <c r="S30" s="1">
        <v>93</v>
      </c>
      <c r="T30" s="1">
        <v>93</v>
      </c>
      <c r="U30" s="1">
        <v>56</v>
      </c>
      <c r="V30" s="1">
        <v>19</v>
      </c>
      <c r="W30" s="1">
        <v>93</v>
      </c>
    </row>
    <row r="31" spans="1:23" x14ac:dyDescent="0.2">
      <c r="A31" s="1" t="s">
        <v>22</v>
      </c>
      <c r="B31" s="1">
        <v>2553</v>
      </c>
      <c r="C31" s="1">
        <v>1813</v>
      </c>
      <c r="D31" s="1">
        <v>352</v>
      </c>
      <c r="E31" s="1">
        <v>0</v>
      </c>
      <c r="F31" s="1">
        <v>185</v>
      </c>
      <c r="G31" s="1">
        <v>37</v>
      </c>
      <c r="H31" s="1">
        <v>167</v>
      </c>
      <c r="I31" s="1" t="s">
        <v>22</v>
      </c>
      <c r="J31" s="1">
        <v>1702</v>
      </c>
      <c r="K31" s="1">
        <v>1221</v>
      </c>
      <c r="L31" s="1">
        <v>241</v>
      </c>
      <c r="M31" s="1">
        <v>0</v>
      </c>
      <c r="N31" s="1">
        <v>111</v>
      </c>
      <c r="O31" s="1">
        <v>37</v>
      </c>
      <c r="P31" s="1">
        <v>93</v>
      </c>
      <c r="Q31" s="1">
        <v>851</v>
      </c>
      <c r="R31" s="1">
        <v>592</v>
      </c>
      <c r="S31" s="1">
        <v>111</v>
      </c>
      <c r="T31" s="1">
        <v>0</v>
      </c>
      <c r="U31" s="1">
        <v>74</v>
      </c>
      <c r="V31" s="1">
        <v>0</v>
      </c>
      <c r="W31" s="1">
        <v>74</v>
      </c>
    </row>
    <row r="32" spans="1:23" x14ac:dyDescent="0.2">
      <c r="A32" s="1" t="s">
        <v>23</v>
      </c>
      <c r="B32" s="1">
        <v>1166</v>
      </c>
      <c r="C32" s="1">
        <v>999</v>
      </c>
      <c r="D32" s="1">
        <v>56</v>
      </c>
      <c r="E32" s="1">
        <v>0</v>
      </c>
      <c r="F32" s="1">
        <v>74</v>
      </c>
      <c r="G32" s="1">
        <v>19</v>
      </c>
      <c r="H32" s="1">
        <v>19</v>
      </c>
      <c r="I32" s="1" t="s">
        <v>23</v>
      </c>
      <c r="J32" s="1">
        <v>666</v>
      </c>
      <c r="K32" s="1">
        <v>555</v>
      </c>
      <c r="L32" s="1">
        <v>37</v>
      </c>
      <c r="M32" s="1">
        <v>0</v>
      </c>
      <c r="N32" s="1">
        <v>37</v>
      </c>
      <c r="O32" s="1">
        <v>19</v>
      </c>
      <c r="P32" s="1">
        <v>19</v>
      </c>
      <c r="Q32" s="1">
        <v>500</v>
      </c>
      <c r="R32" s="1">
        <v>444</v>
      </c>
      <c r="S32" s="1">
        <v>19</v>
      </c>
      <c r="T32" s="1">
        <v>0</v>
      </c>
      <c r="U32" s="1">
        <v>37</v>
      </c>
      <c r="V32" s="1">
        <v>0</v>
      </c>
      <c r="W32" s="1">
        <v>0</v>
      </c>
    </row>
    <row r="33" spans="1:23" x14ac:dyDescent="0.2">
      <c r="A33" s="1" t="s">
        <v>24</v>
      </c>
      <c r="B33" s="1">
        <v>1018</v>
      </c>
      <c r="C33" s="1">
        <v>703</v>
      </c>
      <c r="D33" s="1">
        <v>148</v>
      </c>
      <c r="E33" s="1">
        <v>74</v>
      </c>
      <c r="F33" s="1">
        <v>93</v>
      </c>
      <c r="G33" s="1">
        <v>0</v>
      </c>
      <c r="H33" s="1">
        <v>0</v>
      </c>
      <c r="I33" s="1" t="s">
        <v>24</v>
      </c>
      <c r="J33" s="1">
        <v>481</v>
      </c>
      <c r="K33" s="1">
        <v>296</v>
      </c>
      <c r="L33" s="1">
        <v>111</v>
      </c>
      <c r="M33" s="1">
        <v>56</v>
      </c>
      <c r="N33" s="1">
        <v>19</v>
      </c>
      <c r="O33" s="1">
        <v>0</v>
      </c>
      <c r="P33" s="1">
        <v>0</v>
      </c>
      <c r="Q33" s="1">
        <v>537</v>
      </c>
      <c r="R33" s="1">
        <v>407</v>
      </c>
      <c r="S33" s="1">
        <v>37</v>
      </c>
      <c r="T33" s="1">
        <v>19</v>
      </c>
      <c r="U33" s="1">
        <v>74</v>
      </c>
      <c r="V33" s="1">
        <v>0</v>
      </c>
      <c r="W33" s="1">
        <v>0</v>
      </c>
    </row>
    <row r="34" spans="1:23" x14ac:dyDescent="0.2">
      <c r="A34" s="1" t="s">
        <v>25</v>
      </c>
      <c r="B34" s="1">
        <v>352</v>
      </c>
      <c r="C34" s="1">
        <v>241</v>
      </c>
      <c r="D34" s="1">
        <v>74</v>
      </c>
      <c r="E34" s="1">
        <v>0</v>
      </c>
      <c r="F34" s="1">
        <v>19</v>
      </c>
      <c r="G34" s="1">
        <v>0</v>
      </c>
      <c r="H34" s="1">
        <v>19</v>
      </c>
      <c r="I34" s="1" t="s">
        <v>25</v>
      </c>
      <c r="J34" s="1">
        <v>167</v>
      </c>
      <c r="K34" s="1">
        <v>93</v>
      </c>
      <c r="L34" s="1">
        <v>56</v>
      </c>
      <c r="M34" s="1">
        <v>0</v>
      </c>
      <c r="N34" s="1">
        <v>0</v>
      </c>
      <c r="O34" s="1">
        <v>0</v>
      </c>
      <c r="P34" s="1">
        <v>19</v>
      </c>
      <c r="Q34" s="1">
        <v>185</v>
      </c>
      <c r="R34" s="1">
        <v>148</v>
      </c>
      <c r="S34" s="1">
        <v>19</v>
      </c>
      <c r="T34" s="1">
        <v>0</v>
      </c>
      <c r="U34" s="1">
        <v>19</v>
      </c>
      <c r="V34" s="1">
        <v>0</v>
      </c>
      <c r="W34" s="1">
        <v>0</v>
      </c>
    </row>
    <row r="35" spans="1:23" x14ac:dyDescent="0.2">
      <c r="A35" s="1" t="s">
        <v>26</v>
      </c>
      <c r="B35" s="1">
        <v>130</v>
      </c>
      <c r="C35" s="1">
        <v>111</v>
      </c>
      <c r="D35" s="1">
        <v>19</v>
      </c>
      <c r="E35" s="1">
        <v>0</v>
      </c>
      <c r="F35" s="1">
        <v>0</v>
      </c>
      <c r="G35" s="1">
        <v>0</v>
      </c>
      <c r="H35" s="1">
        <v>0</v>
      </c>
      <c r="I35" s="1" t="s">
        <v>26</v>
      </c>
      <c r="J35" s="1">
        <v>37</v>
      </c>
      <c r="K35" s="1">
        <v>37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93</v>
      </c>
      <c r="R35" s="1">
        <v>74</v>
      </c>
      <c r="S35" s="1">
        <v>19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38758</v>
      </c>
      <c r="C37" s="1">
        <v>27695</v>
      </c>
      <c r="D37" s="1">
        <v>3774</v>
      </c>
      <c r="E37" s="1">
        <v>1443</v>
      </c>
      <c r="F37" s="1">
        <v>4126</v>
      </c>
      <c r="G37" s="1">
        <v>407</v>
      </c>
      <c r="H37" s="1">
        <v>1314</v>
      </c>
      <c r="I37" s="1" t="s">
        <v>0</v>
      </c>
      <c r="J37" s="1">
        <v>18112</v>
      </c>
      <c r="K37" s="1">
        <v>12636</v>
      </c>
      <c r="L37" s="1">
        <v>2239</v>
      </c>
      <c r="M37" s="1">
        <v>592</v>
      </c>
      <c r="N37" s="1">
        <v>1887</v>
      </c>
      <c r="O37" s="1">
        <v>204</v>
      </c>
      <c r="P37" s="1">
        <v>555</v>
      </c>
      <c r="Q37" s="1">
        <v>20646</v>
      </c>
      <c r="R37" s="1">
        <v>15059</v>
      </c>
      <c r="S37" s="1">
        <v>1536</v>
      </c>
      <c r="T37" s="1">
        <v>851</v>
      </c>
      <c r="U37" s="1">
        <v>2239</v>
      </c>
      <c r="V37" s="1">
        <v>204</v>
      </c>
      <c r="W37" s="1">
        <v>759</v>
      </c>
    </row>
    <row r="38" spans="1:23" x14ac:dyDescent="0.2">
      <c r="A38" s="1" t="s">
        <v>19</v>
      </c>
      <c r="B38" s="1">
        <v>315</v>
      </c>
      <c r="C38" s="1">
        <v>222</v>
      </c>
      <c r="D38" s="1">
        <v>37</v>
      </c>
      <c r="E38" s="1">
        <v>0</v>
      </c>
      <c r="F38" s="1">
        <v>37</v>
      </c>
      <c r="G38" s="1">
        <v>19</v>
      </c>
      <c r="H38" s="1">
        <v>0</v>
      </c>
      <c r="I38" s="1" t="s">
        <v>19</v>
      </c>
      <c r="J38" s="1">
        <v>130</v>
      </c>
      <c r="K38" s="1">
        <v>74</v>
      </c>
      <c r="L38" s="1">
        <v>19</v>
      </c>
      <c r="M38" s="1">
        <v>0</v>
      </c>
      <c r="N38" s="1">
        <v>19</v>
      </c>
      <c r="O38" s="1">
        <v>19</v>
      </c>
      <c r="P38" s="1">
        <v>0</v>
      </c>
      <c r="Q38" s="1">
        <v>185</v>
      </c>
      <c r="R38" s="1">
        <v>148</v>
      </c>
      <c r="S38" s="1">
        <v>19</v>
      </c>
      <c r="T38" s="1">
        <v>0</v>
      </c>
      <c r="U38" s="1">
        <v>19</v>
      </c>
      <c r="V38" s="1">
        <v>0</v>
      </c>
      <c r="W38" s="1">
        <v>0</v>
      </c>
    </row>
    <row r="39" spans="1:23" x14ac:dyDescent="0.2">
      <c r="A39" s="1" t="s">
        <v>20</v>
      </c>
      <c r="B39" s="1">
        <v>2461</v>
      </c>
      <c r="C39" s="1">
        <v>1702</v>
      </c>
      <c r="D39" s="1">
        <v>241</v>
      </c>
      <c r="E39" s="1">
        <v>19</v>
      </c>
      <c r="F39" s="1">
        <v>352</v>
      </c>
      <c r="G39" s="1">
        <v>74</v>
      </c>
      <c r="H39" s="1">
        <v>74</v>
      </c>
      <c r="I39" s="1" t="s">
        <v>20</v>
      </c>
      <c r="J39" s="1">
        <v>851</v>
      </c>
      <c r="K39" s="1">
        <v>537</v>
      </c>
      <c r="L39" s="1">
        <v>130</v>
      </c>
      <c r="M39" s="1">
        <v>0</v>
      </c>
      <c r="N39" s="1">
        <v>130</v>
      </c>
      <c r="O39" s="1">
        <v>19</v>
      </c>
      <c r="P39" s="1">
        <v>37</v>
      </c>
      <c r="Q39" s="1">
        <v>1610</v>
      </c>
      <c r="R39" s="1">
        <v>1166</v>
      </c>
      <c r="S39" s="1">
        <v>111</v>
      </c>
      <c r="T39" s="1">
        <v>19</v>
      </c>
      <c r="U39" s="1">
        <v>222</v>
      </c>
      <c r="V39" s="1">
        <v>56</v>
      </c>
      <c r="W39" s="1">
        <v>37</v>
      </c>
    </row>
    <row r="40" spans="1:23" x14ac:dyDescent="0.2">
      <c r="A40" s="1" t="s">
        <v>21</v>
      </c>
      <c r="B40" s="1">
        <v>5439</v>
      </c>
      <c r="C40" s="1">
        <v>3534</v>
      </c>
      <c r="D40" s="1">
        <v>481</v>
      </c>
      <c r="E40" s="1">
        <v>204</v>
      </c>
      <c r="F40" s="1">
        <v>777</v>
      </c>
      <c r="G40" s="1">
        <v>185</v>
      </c>
      <c r="H40" s="1">
        <v>259</v>
      </c>
      <c r="I40" s="1" t="s">
        <v>21</v>
      </c>
      <c r="J40" s="1">
        <v>2368</v>
      </c>
      <c r="K40" s="1">
        <v>1554</v>
      </c>
      <c r="L40" s="1">
        <v>241</v>
      </c>
      <c r="M40" s="1">
        <v>37</v>
      </c>
      <c r="N40" s="1">
        <v>370</v>
      </c>
      <c r="O40" s="1">
        <v>111</v>
      </c>
      <c r="P40" s="1">
        <v>56</v>
      </c>
      <c r="Q40" s="1">
        <v>3071</v>
      </c>
      <c r="R40" s="1">
        <v>1980</v>
      </c>
      <c r="S40" s="1">
        <v>241</v>
      </c>
      <c r="T40" s="1">
        <v>167</v>
      </c>
      <c r="U40" s="1">
        <v>407</v>
      </c>
      <c r="V40" s="1">
        <v>74</v>
      </c>
      <c r="W40" s="1">
        <v>204</v>
      </c>
    </row>
    <row r="41" spans="1:23" x14ac:dyDescent="0.2">
      <c r="A41" s="1" t="s">
        <v>22</v>
      </c>
      <c r="B41" s="1">
        <v>6845</v>
      </c>
      <c r="C41" s="1">
        <v>4847</v>
      </c>
      <c r="D41" s="1">
        <v>759</v>
      </c>
      <c r="E41" s="1">
        <v>296</v>
      </c>
      <c r="F41" s="1">
        <v>666</v>
      </c>
      <c r="G41" s="1">
        <v>37</v>
      </c>
      <c r="H41" s="1">
        <v>241</v>
      </c>
      <c r="I41" s="1" t="s">
        <v>22</v>
      </c>
      <c r="J41" s="1">
        <v>3293</v>
      </c>
      <c r="K41" s="1">
        <v>2220</v>
      </c>
      <c r="L41" s="1">
        <v>407</v>
      </c>
      <c r="M41" s="1">
        <v>185</v>
      </c>
      <c r="N41" s="1">
        <v>333</v>
      </c>
      <c r="O41" s="1">
        <v>19</v>
      </c>
      <c r="P41" s="1">
        <v>130</v>
      </c>
      <c r="Q41" s="1">
        <v>3552</v>
      </c>
      <c r="R41" s="1">
        <v>2627</v>
      </c>
      <c r="S41" s="1">
        <v>352</v>
      </c>
      <c r="T41" s="1">
        <v>111</v>
      </c>
      <c r="U41" s="1">
        <v>333</v>
      </c>
      <c r="V41" s="1">
        <v>19</v>
      </c>
      <c r="W41" s="1">
        <v>111</v>
      </c>
    </row>
    <row r="42" spans="1:23" x14ac:dyDescent="0.2">
      <c r="A42" s="1" t="s">
        <v>23</v>
      </c>
      <c r="B42" s="1">
        <v>6494</v>
      </c>
      <c r="C42" s="1">
        <v>4625</v>
      </c>
      <c r="D42" s="1">
        <v>555</v>
      </c>
      <c r="E42" s="1">
        <v>315</v>
      </c>
      <c r="F42" s="1">
        <v>722</v>
      </c>
      <c r="G42" s="1">
        <v>19</v>
      </c>
      <c r="H42" s="1">
        <v>259</v>
      </c>
      <c r="I42" s="1" t="s">
        <v>23</v>
      </c>
      <c r="J42" s="1">
        <v>2905</v>
      </c>
      <c r="K42" s="1">
        <v>2054</v>
      </c>
      <c r="L42" s="1">
        <v>315</v>
      </c>
      <c r="M42" s="1">
        <v>167</v>
      </c>
      <c r="N42" s="1">
        <v>259</v>
      </c>
      <c r="O42" s="1">
        <v>19</v>
      </c>
      <c r="P42" s="1">
        <v>93</v>
      </c>
      <c r="Q42" s="1">
        <v>3589</v>
      </c>
      <c r="R42" s="1">
        <v>2572</v>
      </c>
      <c r="S42" s="1">
        <v>241</v>
      </c>
      <c r="T42" s="1">
        <v>148</v>
      </c>
      <c r="U42" s="1">
        <v>463</v>
      </c>
      <c r="V42" s="1">
        <v>0</v>
      </c>
      <c r="W42" s="1">
        <v>167</v>
      </c>
    </row>
    <row r="43" spans="1:23" x14ac:dyDescent="0.2">
      <c r="A43" s="1" t="s">
        <v>24</v>
      </c>
      <c r="B43" s="1">
        <v>7067</v>
      </c>
      <c r="C43" s="1">
        <v>5125</v>
      </c>
      <c r="D43" s="1">
        <v>740</v>
      </c>
      <c r="E43" s="1">
        <v>259</v>
      </c>
      <c r="F43" s="1">
        <v>703</v>
      </c>
      <c r="G43" s="1">
        <v>19</v>
      </c>
      <c r="H43" s="1">
        <v>222</v>
      </c>
      <c r="I43" s="1" t="s">
        <v>24</v>
      </c>
      <c r="J43" s="1">
        <v>3571</v>
      </c>
      <c r="K43" s="1">
        <v>2572</v>
      </c>
      <c r="L43" s="1">
        <v>500</v>
      </c>
      <c r="M43" s="1">
        <v>93</v>
      </c>
      <c r="N43" s="1">
        <v>315</v>
      </c>
      <c r="O43" s="1">
        <v>0</v>
      </c>
      <c r="P43" s="1">
        <v>93</v>
      </c>
      <c r="Q43" s="1">
        <v>3497</v>
      </c>
      <c r="R43" s="1">
        <v>2553</v>
      </c>
      <c r="S43" s="1">
        <v>241</v>
      </c>
      <c r="T43" s="1">
        <v>167</v>
      </c>
      <c r="U43" s="1">
        <v>389</v>
      </c>
      <c r="V43" s="1">
        <v>19</v>
      </c>
      <c r="W43" s="1">
        <v>130</v>
      </c>
    </row>
    <row r="44" spans="1:23" x14ac:dyDescent="0.2">
      <c r="A44" s="1" t="s">
        <v>25</v>
      </c>
      <c r="B44" s="1">
        <v>5476</v>
      </c>
      <c r="C44" s="1">
        <v>4015</v>
      </c>
      <c r="D44" s="1">
        <v>574</v>
      </c>
      <c r="E44" s="1">
        <v>185</v>
      </c>
      <c r="F44" s="1">
        <v>518</v>
      </c>
      <c r="G44" s="1">
        <v>37</v>
      </c>
      <c r="H44" s="1">
        <v>148</v>
      </c>
      <c r="I44" s="1" t="s">
        <v>25</v>
      </c>
      <c r="J44" s="1">
        <v>2738</v>
      </c>
      <c r="K44" s="1">
        <v>1887</v>
      </c>
      <c r="L44" s="1">
        <v>407</v>
      </c>
      <c r="M44" s="1">
        <v>56</v>
      </c>
      <c r="N44" s="1">
        <v>259</v>
      </c>
      <c r="O44" s="1">
        <v>19</v>
      </c>
      <c r="P44" s="1">
        <v>111</v>
      </c>
      <c r="Q44" s="1">
        <v>2738</v>
      </c>
      <c r="R44" s="1">
        <v>2128</v>
      </c>
      <c r="S44" s="1">
        <v>167</v>
      </c>
      <c r="T44" s="1">
        <v>130</v>
      </c>
      <c r="U44" s="1">
        <v>259</v>
      </c>
      <c r="V44" s="1">
        <v>19</v>
      </c>
      <c r="W44" s="1">
        <v>37</v>
      </c>
    </row>
    <row r="45" spans="1:23" x14ac:dyDescent="0.2">
      <c r="A45" s="1" t="s">
        <v>26</v>
      </c>
      <c r="B45" s="1">
        <v>4662</v>
      </c>
      <c r="C45" s="1">
        <v>3626</v>
      </c>
      <c r="D45" s="1">
        <v>389</v>
      </c>
      <c r="E45" s="1">
        <v>167</v>
      </c>
      <c r="F45" s="1">
        <v>352</v>
      </c>
      <c r="G45" s="1">
        <v>19</v>
      </c>
      <c r="H45" s="1">
        <v>111</v>
      </c>
      <c r="I45" s="1" t="s">
        <v>26</v>
      </c>
      <c r="J45" s="1">
        <v>2257</v>
      </c>
      <c r="K45" s="1">
        <v>1739</v>
      </c>
      <c r="L45" s="1">
        <v>222</v>
      </c>
      <c r="M45" s="1">
        <v>56</v>
      </c>
      <c r="N45" s="1">
        <v>204</v>
      </c>
      <c r="O45" s="1">
        <v>0</v>
      </c>
      <c r="P45" s="1">
        <v>37</v>
      </c>
      <c r="Q45" s="1">
        <v>2405</v>
      </c>
      <c r="R45" s="1">
        <v>1887</v>
      </c>
      <c r="S45" s="1">
        <v>167</v>
      </c>
      <c r="T45" s="1">
        <v>111</v>
      </c>
      <c r="U45" s="1">
        <v>148</v>
      </c>
      <c r="V45" s="1">
        <v>19</v>
      </c>
      <c r="W45" s="1">
        <v>74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113572</v>
      </c>
      <c r="C6" s="1">
        <v>85119</v>
      </c>
      <c r="D6" s="1">
        <v>7530</v>
      </c>
      <c r="E6" s="1">
        <v>3293</v>
      </c>
      <c r="F6" s="1">
        <v>13006</v>
      </c>
      <c r="G6" s="1">
        <v>1184</v>
      </c>
      <c r="H6" s="1">
        <v>3441</v>
      </c>
      <c r="I6" s="1" t="s">
        <v>97</v>
      </c>
      <c r="J6" s="1">
        <v>57017</v>
      </c>
      <c r="K6" s="1">
        <v>42439</v>
      </c>
      <c r="L6" s="1">
        <v>4477</v>
      </c>
      <c r="M6" s="1">
        <v>1684</v>
      </c>
      <c r="N6" s="1">
        <v>6253</v>
      </c>
      <c r="O6" s="1">
        <v>555</v>
      </c>
      <c r="P6" s="1">
        <v>1610</v>
      </c>
      <c r="Q6" s="1">
        <v>56555</v>
      </c>
      <c r="R6" s="1">
        <v>42680</v>
      </c>
      <c r="S6" s="1">
        <v>3053</v>
      </c>
      <c r="T6" s="1">
        <v>1610</v>
      </c>
      <c r="U6" s="1">
        <v>6753</v>
      </c>
      <c r="V6" s="1">
        <v>629</v>
      </c>
      <c r="W6" s="1">
        <v>1832</v>
      </c>
    </row>
    <row r="7" spans="1:23" x14ac:dyDescent="0.2">
      <c r="A7" s="1" t="s">
        <v>29</v>
      </c>
      <c r="B7" s="1">
        <v>12247</v>
      </c>
      <c r="C7" s="1">
        <v>8640</v>
      </c>
      <c r="D7" s="1">
        <v>574</v>
      </c>
      <c r="E7" s="1">
        <v>204</v>
      </c>
      <c r="F7" s="1">
        <v>2313</v>
      </c>
      <c r="G7" s="1">
        <v>204</v>
      </c>
      <c r="H7" s="1">
        <v>315</v>
      </c>
      <c r="I7" s="1" t="s">
        <v>29</v>
      </c>
      <c r="J7" s="1">
        <v>6438</v>
      </c>
      <c r="K7" s="1">
        <v>4422</v>
      </c>
      <c r="L7" s="1">
        <v>315</v>
      </c>
      <c r="M7" s="1">
        <v>111</v>
      </c>
      <c r="N7" s="1">
        <v>1221</v>
      </c>
      <c r="O7" s="1">
        <v>111</v>
      </c>
      <c r="P7" s="1">
        <v>259</v>
      </c>
      <c r="Q7" s="1">
        <v>5809</v>
      </c>
      <c r="R7" s="1">
        <v>4218</v>
      </c>
      <c r="S7" s="1">
        <v>259</v>
      </c>
      <c r="T7" s="1">
        <v>93</v>
      </c>
      <c r="U7" s="1">
        <v>1092</v>
      </c>
      <c r="V7" s="1">
        <v>93</v>
      </c>
      <c r="W7" s="1">
        <v>56</v>
      </c>
    </row>
    <row r="8" spans="1:23" x14ac:dyDescent="0.2">
      <c r="A8" s="1" t="s">
        <v>101</v>
      </c>
      <c r="B8" s="1">
        <v>10989</v>
      </c>
      <c r="C8" s="1">
        <v>8214</v>
      </c>
      <c r="D8" s="1">
        <v>629</v>
      </c>
      <c r="E8" s="1">
        <v>259</v>
      </c>
      <c r="F8" s="1">
        <v>1573</v>
      </c>
      <c r="G8" s="1">
        <v>111</v>
      </c>
      <c r="H8" s="1">
        <v>204</v>
      </c>
      <c r="I8" s="1" t="s">
        <v>101</v>
      </c>
      <c r="J8" s="1">
        <v>5754</v>
      </c>
      <c r="K8" s="1">
        <v>4274</v>
      </c>
      <c r="L8" s="1">
        <v>315</v>
      </c>
      <c r="M8" s="1">
        <v>167</v>
      </c>
      <c r="N8" s="1">
        <v>796</v>
      </c>
      <c r="O8" s="1">
        <v>56</v>
      </c>
      <c r="P8" s="1">
        <v>148</v>
      </c>
      <c r="Q8" s="1">
        <v>5236</v>
      </c>
      <c r="R8" s="1">
        <v>3941</v>
      </c>
      <c r="S8" s="1">
        <v>315</v>
      </c>
      <c r="T8" s="1">
        <v>93</v>
      </c>
      <c r="U8" s="1">
        <v>777</v>
      </c>
      <c r="V8" s="1">
        <v>56</v>
      </c>
      <c r="W8" s="1">
        <v>56</v>
      </c>
    </row>
    <row r="9" spans="1:23" x14ac:dyDescent="0.2">
      <c r="A9" s="1" t="s">
        <v>102</v>
      </c>
      <c r="B9" s="1">
        <v>10749</v>
      </c>
      <c r="C9" s="1">
        <v>7992</v>
      </c>
      <c r="D9" s="1">
        <v>352</v>
      </c>
      <c r="E9" s="1">
        <v>241</v>
      </c>
      <c r="F9" s="1">
        <v>1906</v>
      </c>
      <c r="G9" s="1">
        <v>111</v>
      </c>
      <c r="H9" s="1">
        <v>148</v>
      </c>
      <c r="I9" s="1" t="s">
        <v>102</v>
      </c>
      <c r="J9" s="1">
        <v>5661</v>
      </c>
      <c r="K9" s="1">
        <v>4292</v>
      </c>
      <c r="L9" s="1">
        <v>222</v>
      </c>
      <c r="M9" s="1">
        <v>167</v>
      </c>
      <c r="N9" s="1">
        <v>870</v>
      </c>
      <c r="O9" s="1">
        <v>37</v>
      </c>
      <c r="P9" s="1">
        <v>74</v>
      </c>
      <c r="Q9" s="1">
        <v>5088</v>
      </c>
      <c r="R9" s="1">
        <v>3700</v>
      </c>
      <c r="S9" s="1">
        <v>130</v>
      </c>
      <c r="T9" s="1">
        <v>74</v>
      </c>
      <c r="U9" s="1">
        <v>1036</v>
      </c>
      <c r="V9" s="1">
        <v>74</v>
      </c>
      <c r="W9" s="1">
        <v>74</v>
      </c>
    </row>
    <row r="10" spans="1:23" x14ac:dyDescent="0.2">
      <c r="A10" s="1" t="s">
        <v>19</v>
      </c>
      <c r="B10" s="1">
        <v>9084</v>
      </c>
      <c r="C10" s="1">
        <v>7160</v>
      </c>
      <c r="D10" s="1">
        <v>241</v>
      </c>
      <c r="E10" s="1">
        <v>259</v>
      </c>
      <c r="F10" s="1">
        <v>1092</v>
      </c>
      <c r="G10" s="1">
        <v>111</v>
      </c>
      <c r="H10" s="1">
        <v>222</v>
      </c>
      <c r="I10" s="1" t="s">
        <v>19</v>
      </c>
      <c r="J10" s="1">
        <v>4422</v>
      </c>
      <c r="K10" s="1">
        <v>3682</v>
      </c>
      <c r="L10" s="1">
        <v>130</v>
      </c>
      <c r="M10" s="1">
        <v>111</v>
      </c>
      <c r="N10" s="1">
        <v>389</v>
      </c>
      <c r="O10" s="1">
        <v>19</v>
      </c>
      <c r="P10" s="1">
        <v>93</v>
      </c>
      <c r="Q10" s="1">
        <v>4662</v>
      </c>
      <c r="R10" s="1">
        <v>3478</v>
      </c>
      <c r="S10" s="1">
        <v>111</v>
      </c>
      <c r="T10" s="1">
        <v>148</v>
      </c>
      <c r="U10" s="1">
        <v>703</v>
      </c>
      <c r="V10" s="1">
        <v>93</v>
      </c>
      <c r="W10" s="1">
        <v>130</v>
      </c>
    </row>
    <row r="11" spans="1:23" x14ac:dyDescent="0.2">
      <c r="A11" s="1" t="s">
        <v>20</v>
      </c>
      <c r="B11" s="1">
        <v>10009</v>
      </c>
      <c r="C11" s="1">
        <v>7548</v>
      </c>
      <c r="D11" s="1">
        <v>574</v>
      </c>
      <c r="E11" s="1">
        <v>148</v>
      </c>
      <c r="F11" s="1">
        <v>1351</v>
      </c>
      <c r="G11" s="1">
        <v>148</v>
      </c>
      <c r="H11" s="1">
        <v>241</v>
      </c>
      <c r="I11" s="1" t="s">
        <v>20</v>
      </c>
      <c r="J11" s="1">
        <v>4829</v>
      </c>
      <c r="K11" s="1">
        <v>3552</v>
      </c>
      <c r="L11" s="1">
        <v>333</v>
      </c>
      <c r="M11" s="1">
        <v>93</v>
      </c>
      <c r="N11" s="1">
        <v>666</v>
      </c>
      <c r="O11" s="1">
        <v>56</v>
      </c>
      <c r="P11" s="1">
        <v>130</v>
      </c>
      <c r="Q11" s="1">
        <v>5180</v>
      </c>
      <c r="R11" s="1">
        <v>3996</v>
      </c>
      <c r="S11" s="1">
        <v>241</v>
      </c>
      <c r="T11" s="1">
        <v>56</v>
      </c>
      <c r="U11" s="1">
        <v>685</v>
      </c>
      <c r="V11" s="1">
        <v>93</v>
      </c>
      <c r="W11" s="1">
        <v>111</v>
      </c>
    </row>
    <row r="12" spans="1:23" x14ac:dyDescent="0.2">
      <c r="A12" s="1" t="s">
        <v>21</v>
      </c>
      <c r="B12" s="1">
        <v>9657</v>
      </c>
      <c r="C12" s="1">
        <v>6956</v>
      </c>
      <c r="D12" s="1">
        <v>611</v>
      </c>
      <c r="E12" s="1">
        <v>389</v>
      </c>
      <c r="F12" s="1">
        <v>1055</v>
      </c>
      <c r="G12" s="1">
        <v>222</v>
      </c>
      <c r="H12" s="1">
        <v>426</v>
      </c>
      <c r="I12" s="1" t="s">
        <v>21</v>
      </c>
      <c r="J12" s="1">
        <v>4662</v>
      </c>
      <c r="K12" s="1">
        <v>3404</v>
      </c>
      <c r="L12" s="1">
        <v>278</v>
      </c>
      <c r="M12" s="1">
        <v>130</v>
      </c>
      <c r="N12" s="1">
        <v>592</v>
      </c>
      <c r="O12" s="1">
        <v>130</v>
      </c>
      <c r="P12" s="1">
        <v>130</v>
      </c>
      <c r="Q12" s="1">
        <v>4995</v>
      </c>
      <c r="R12" s="1">
        <v>3552</v>
      </c>
      <c r="S12" s="1">
        <v>333</v>
      </c>
      <c r="T12" s="1">
        <v>259</v>
      </c>
      <c r="U12" s="1">
        <v>463</v>
      </c>
      <c r="V12" s="1">
        <v>93</v>
      </c>
      <c r="W12" s="1">
        <v>296</v>
      </c>
    </row>
    <row r="13" spans="1:23" x14ac:dyDescent="0.2">
      <c r="A13" s="1" t="s">
        <v>22</v>
      </c>
      <c r="B13" s="1">
        <v>9398</v>
      </c>
      <c r="C13" s="1">
        <v>6660</v>
      </c>
      <c r="D13" s="1">
        <v>1110</v>
      </c>
      <c r="E13" s="1">
        <v>296</v>
      </c>
      <c r="F13" s="1">
        <v>851</v>
      </c>
      <c r="G13" s="1">
        <v>74</v>
      </c>
      <c r="H13" s="1">
        <v>407</v>
      </c>
      <c r="I13" s="1" t="s">
        <v>22</v>
      </c>
      <c r="J13" s="1">
        <v>4995</v>
      </c>
      <c r="K13" s="1">
        <v>3441</v>
      </c>
      <c r="L13" s="1">
        <v>648</v>
      </c>
      <c r="M13" s="1">
        <v>185</v>
      </c>
      <c r="N13" s="1">
        <v>444</v>
      </c>
      <c r="O13" s="1">
        <v>56</v>
      </c>
      <c r="P13" s="1">
        <v>222</v>
      </c>
      <c r="Q13" s="1">
        <v>4403</v>
      </c>
      <c r="R13" s="1">
        <v>3219</v>
      </c>
      <c r="S13" s="1">
        <v>463</v>
      </c>
      <c r="T13" s="1">
        <v>111</v>
      </c>
      <c r="U13" s="1">
        <v>407</v>
      </c>
      <c r="V13" s="1">
        <v>19</v>
      </c>
      <c r="W13" s="1">
        <v>185</v>
      </c>
    </row>
    <row r="14" spans="1:23" x14ac:dyDescent="0.2">
      <c r="A14" s="1" t="s">
        <v>23</v>
      </c>
      <c r="B14" s="1">
        <v>7659</v>
      </c>
      <c r="C14" s="1">
        <v>5624</v>
      </c>
      <c r="D14" s="1">
        <v>611</v>
      </c>
      <c r="E14" s="1">
        <v>315</v>
      </c>
      <c r="F14" s="1">
        <v>796</v>
      </c>
      <c r="G14" s="1">
        <v>37</v>
      </c>
      <c r="H14" s="1">
        <v>278</v>
      </c>
      <c r="I14" s="1" t="s">
        <v>23</v>
      </c>
      <c r="J14" s="1">
        <v>3571</v>
      </c>
      <c r="K14" s="1">
        <v>2609</v>
      </c>
      <c r="L14" s="1">
        <v>352</v>
      </c>
      <c r="M14" s="1">
        <v>167</v>
      </c>
      <c r="N14" s="1">
        <v>296</v>
      </c>
      <c r="O14" s="1">
        <v>37</v>
      </c>
      <c r="P14" s="1">
        <v>111</v>
      </c>
      <c r="Q14" s="1">
        <v>4089</v>
      </c>
      <c r="R14" s="1">
        <v>3016</v>
      </c>
      <c r="S14" s="1">
        <v>259</v>
      </c>
      <c r="T14" s="1">
        <v>148</v>
      </c>
      <c r="U14" s="1">
        <v>500</v>
      </c>
      <c r="V14" s="1">
        <v>0</v>
      </c>
      <c r="W14" s="1">
        <v>167</v>
      </c>
    </row>
    <row r="15" spans="1:23" x14ac:dyDescent="0.2">
      <c r="A15" s="1" t="s">
        <v>24</v>
      </c>
      <c r="B15" s="1">
        <v>8085</v>
      </c>
      <c r="C15" s="1">
        <v>5828</v>
      </c>
      <c r="D15" s="1">
        <v>888</v>
      </c>
      <c r="E15" s="1">
        <v>333</v>
      </c>
      <c r="F15" s="1">
        <v>796</v>
      </c>
      <c r="G15" s="1">
        <v>19</v>
      </c>
      <c r="H15" s="1">
        <v>222</v>
      </c>
      <c r="I15" s="1" t="s">
        <v>24</v>
      </c>
      <c r="J15" s="1">
        <v>4052</v>
      </c>
      <c r="K15" s="1">
        <v>2868</v>
      </c>
      <c r="L15" s="1">
        <v>611</v>
      </c>
      <c r="M15" s="1">
        <v>148</v>
      </c>
      <c r="N15" s="1">
        <v>333</v>
      </c>
      <c r="O15" s="1">
        <v>0</v>
      </c>
      <c r="P15" s="1">
        <v>93</v>
      </c>
      <c r="Q15" s="1">
        <v>4033</v>
      </c>
      <c r="R15" s="1">
        <v>2960</v>
      </c>
      <c r="S15" s="1">
        <v>278</v>
      </c>
      <c r="T15" s="1">
        <v>185</v>
      </c>
      <c r="U15" s="1">
        <v>463</v>
      </c>
      <c r="V15" s="1">
        <v>19</v>
      </c>
      <c r="W15" s="1">
        <v>130</v>
      </c>
    </row>
    <row r="16" spans="1:23" x14ac:dyDescent="0.2">
      <c r="A16" s="1" t="s">
        <v>25</v>
      </c>
      <c r="B16" s="1">
        <v>5828</v>
      </c>
      <c r="C16" s="1">
        <v>4255</v>
      </c>
      <c r="D16" s="1">
        <v>648</v>
      </c>
      <c r="E16" s="1">
        <v>185</v>
      </c>
      <c r="F16" s="1">
        <v>537</v>
      </c>
      <c r="G16" s="1">
        <v>37</v>
      </c>
      <c r="H16" s="1">
        <v>167</v>
      </c>
      <c r="I16" s="1" t="s">
        <v>25</v>
      </c>
      <c r="J16" s="1">
        <v>2905</v>
      </c>
      <c r="K16" s="1">
        <v>1980</v>
      </c>
      <c r="L16" s="1">
        <v>463</v>
      </c>
      <c r="M16" s="1">
        <v>56</v>
      </c>
      <c r="N16" s="1">
        <v>259</v>
      </c>
      <c r="O16" s="1">
        <v>19</v>
      </c>
      <c r="P16" s="1">
        <v>130</v>
      </c>
      <c r="Q16" s="1">
        <v>2923</v>
      </c>
      <c r="R16" s="1">
        <v>2276</v>
      </c>
      <c r="S16" s="1">
        <v>185</v>
      </c>
      <c r="T16" s="1">
        <v>130</v>
      </c>
      <c r="U16" s="1">
        <v>278</v>
      </c>
      <c r="V16" s="1">
        <v>19</v>
      </c>
      <c r="W16" s="1">
        <v>37</v>
      </c>
    </row>
    <row r="17" spans="1:23" x14ac:dyDescent="0.2">
      <c r="A17" s="1" t="s">
        <v>26</v>
      </c>
      <c r="B17" s="1">
        <v>4792</v>
      </c>
      <c r="C17" s="1">
        <v>3737</v>
      </c>
      <c r="D17" s="1">
        <v>407</v>
      </c>
      <c r="E17" s="1">
        <v>167</v>
      </c>
      <c r="F17" s="1">
        <v>352</v>
      </c>
      <c r="G17" s="1">
        <v>19</v>
      </c>
      <c r="H17" s="1">
        <v>111</v>
      </c>
      <c r="I17" s="1" t="s">
        <v>26</v>
      </c>
      <c r="J17" s="1">
        <v>2294</v>
      </c>
      <c r="K17" s="1">
        <v>1776</v>
      </c>
      <c r="L17" s="1">
        <v>222</v>
      </c>
      <c r="M17" s="1">
        <v>56</v>
      </c>
      <c r="N17" s="1">
        <v>204</v>
      </c>
      <c r="O17" s="1">
        <v>0</v>
      </c>
      <c r="P17" s="1">
        <v>37</v>
      </c>
      <c r="Q17" s="1">
        <v>2498</v>
      </c>
      <c r="R17" s="1">
        <v>1961</v>
      </c>
      <c r="S17" s="1">
        <v>185</v>
      </c>
      <c r="T17" s="1">
        <v>111</v>
      </c>
      <c r="U17" s="1">
        <v>148</v>
      </c>
      <c r="V17" s="1">
        <v>19</v>
      </c>
      <c r="W17" s="1">
        <v>74</v>
      </c>
    </row>
    <row r="18" spans="1:23" x14ac:dyDescent="0.2">
      <c r="A18" s="1" t="s">
        <v>30</v>
      </c>
      <c r="B18" s="1">
        <v>4718</v>
      </c>
      <c r="C18" s="1">
        <v>3645</v>
      </c>
      <c r="D18" s="1">
        <v>463</v>
      </c>
      <c r="E18" s="1">
        <v>259</v>
      </c>
      <c r="F18" s="1">
        <v>93</v>
      </c>
      <c r="G18" s="1">
        <v>19</v>
      </c>
      <c r="H18" s="1">
        <v>241</v>
      </c>
      <c r="I18" s="1" t="s">
        <v>30</v>
      </c>
      <c r="J18" s="1">
        <v>2331</v>
      </c>
      <c r="K18" s="1">
        <v>1795</v>
      </c>
      <c r="L18" s="1">
        <v>296</v>
      </c>
      <c r="M18" s="1">
        <v>148</v>
      </c>
      <c r="N18" s="1">
        <v>19</v>
      </c>
      <c r="O18" s="1">
        <v>19</v>
      </c>
      <c r="P18" s="1">
        <v>56</v>
      </c>
      <c r="Q18" s="1">
        <v>2387</v>
      </c>
      <c r="R18" s="1">
        <v>1850</v>
      </c>
      <c r="S18" s="1">
        <v>167</v>
      </c>
      <c r="T18" s="1">
        <v>111</v>
      </c>
      <c r="U18" s="1">
        <v>74</v>
      </c>
      <c r="V18" s="1">
        <v>0</v>
      </c>
      <c r="W18" s="1">
        <v>185</v>
      </c>
    </row>
    <row r="19" spans="1:23" x14ac:dyDescent="0.2">
      <c r="A19" s="1" t="s">
        <v>31</v>
      </c>
      <c r="B19" s="1">
        <v>3867</v>
      </c>
      <c r="C19" s="1">
        <v>3238</v>
      </c>
      <c r="D19" s="1">
        <v>130</v>
      </c>
      <c r="E19" s="1">
        <v>74</v>
      </c>
      <c r="F19" s="1">
        <v>130</v>
      </c>
      <c r="G19" s="1">
        <v>19</v>
      </c>
      <c r="H19" s="1">
        <v>278</v>
      </c>
      <c r="I19" s="1" t="s">
        <v>31</v>
      </c>
      <c r="J19" s="1">
        <v>1998</v>
      </c>
      <c r="K19" s="1">
        <v>1647</v>
      </c>
      <c r="L19" s="1">
        <v>111</v>
      </c>
      <c r="M19" s="1">
        <v>56</v>
      </c>
      <c r="N19" s="1">
        <v>93</v>
      </c>
      <c r="O19" s="1">
        <v>0</v>
      </c>
      <c r="P19" s="1">
        <v>93</v>
      </c>
      <c r="Q19" s="1">
        <v>1869</v>
      </c>
      <c r="R19" s="1">
        <v>1591</v>
      </c>
      <c r="S19" s="1">
        <v>19</v>
      </c>
      <c r="T19" s="1">
        <v>19</v>
      </c>
      <c r="U19" s="1">
        <v>37</v>
      </c>
      <c r="V19" s="1">
        <v>19</v>
      </c>
      <c r="W19" s="1">
        <v>185</v>
      </c>
    </row>
    <row r="20" spans="1:23" x14ac:dyDescent="0.2">
      <c r="A20" s="1" t="s">
        <v>32</v>
      </c>
      <c r="B20" s="1">
        <v>3312</v>
      </c>
      <c r="C20" s="1">
        <v>2775</v>
      </c>
      <c r="D20" s="1">
        <v>148</v>
      </c>
      <c r="E20" s="1">
        <v>93</v>
      </c>
      <c r="F20" s="1">
        <v>74</v>
      </c>
      <c r="G20" s="1">
        <v>37</v>
      </c>
      <c r="H20" s="1">
        <v>185</v>
      </c>
      <c r="I20" s="1" t="s">
        <v>32</v>
      </c>
      <c r="J20" s="1">
        <v>1647</v>
      </c>
      <c r="K20" s="1">
        <v>1406</v>
      </c>
      <c r="L20" s="1">
        <v>93</v>
      </c>
      <c r="M20" s="1">
        <v>74</v>
      </c>
      <c r="N20" s="1">
        <v>37</v>
      </c>
      <c r="O20" s="1">
        <v>0</v>
      </c>
      <c r="P20" s="1">
        <v>37</v>
      </c>
      <c r="Q20" s="1">
        <v>1665</v>
      </c>
      <c r="R20" s="1">
        <v>1369</v>
      </c>
      <c r="S20" s="1">
        <v>56</v>
      </c>
      <c r="T20" s="1">
        <v>19</v>
      </c>
      <c r="U20" s="1">
        <v>37</v>
      </c>
      <c r="V20" s="1">
        <v>37</v>
      </c>
      <c r="W20" s="1">
        <v>148</v>
      </c>
    </row>
    <row r="21" spans="1:23" x14ac:dyDescent="0.2">
      <c r="A21" s="1" t="s">
        <v>33</v>
      </c>
      <c r="B21" s="1">
        <v>1684</v>
      </c>
      <c r="C21" s="1">
        <v>1499</v>
      </c>
      <c r="D21" s="1">
        <v>74</v>
      </c>
      <c r="E21" s="1">
        <v>37</v>
      </c>
      <c r="F21" s="1">
        <v>56</v>
      </c>
      <c r="G21" s="1">
        <v>19</v>
      </c>
      <c r="H21" s="1">
        <v>0</v>
      </c>
      <c r="I21" s="1" t="s">
        <v>33</v>
      </c>
      <c r="J21" s="1">
        <v>888</v>
      </c>
      <c r="K21" s="1">
        <v>796</v>
      </c>
      <c r="L21" s="1">
        <v>37</v>
      </c>
      <c r="M21" s="1">
        <v>19</v>
      </c>
      <c r="N21" s="1">
        <v>19</v>
      </c>
      <c r="O21" s="1">
        <v>19</v>
      </c>
      <c r="P21" s="1">
        <v>0</v>
      </c>
      <c r="Q21" s="1">
        <v>796</v>
      </c>
      <c r="R21" s="1">
        <v>703</v>
      </c>
      <c r="S21" s="1">
        <v>37</v>
      </c>
      <c r="T21" s="1">
        <v>19</v>
      </c>
      <c r="U21" s="1">
        <v>37</v>
      </c>
      <c r="V21" s="1">
        <v>0</v>
      </c>
      <c r="W21" s="1">
        <v>0</v>
      </c>
    </row>
    <row r="22" spans="1:23" x14ac:dyDescent="0.2">
      <c r="A22" s="1" t="s">
        <v>34</v>
      </c>
      <c r="B22" s="1">
        <v>1499</v>
      </c>
      <c r="C22" s="1">
        <v>1351</v>
      </c>
      <c r="D22" s="1">
        <v>74</v>
      </c>
      <c r="E22" s="1">
        <v>37</v>
      </c>
      <c r="F22" s="1">
        <v>37</v>
      </c>
      <c r="G22" s="1">
        <v>0</v>
      </c>
      <c r="H22" s="1">
        <v>0</v>
      </c>
      <c r="I22" s="1" t="s">
        <v>34</v>
      </c>
      <c r="J22" s="1">
        <v>574</v>
      </c>
      <c r="K22" s="1">
        <v>500</v>
      </c>
      <c r="L22" s="1">
        <v>56</v>
      </c>
      <c r="M22" s="1">
        <v>0</v>
      </c>
      <c r="N22" s="1">
        <v>19</v>
      </c>
      <c r="O22" s="1">
        <v>0</v>
      </c>
      <c r="P22" s="1">
        <v>0</v>
      </c>
      <c r="Q22" s="1">
        <v>925</v>
      </c>
      <c r="R22" s="1">
        <v>851</v>
      </c>
      <c r="S22" s="1">
        <v>19</v>
      </c>
      <c r="T22" s="1">
        <v>37</v>
      </c>
      <c r="U22" s="1">
        <v>19</v>
      </c>
      <c r="V22" s="1">
        <v>0</v>
      </c>
      <c r="W22" s="1">
        <v>0</v>
      </c>
    </row>
    <row r="23" spans="1:23" s="6" customFormat="1" x14ac:dyDescent="0.2">
      <c r="A23" s="6" t="s">
        <v>35</v>
      </c>
      <c r="B23" s="6">
        <v>26.9</v>
      </c>
      <c r="C23" s="6">
        <v>27.2</v>
      </c>
      <c r="D23" s="6">
        <v>33.5</v>
      </c>
      <c r="E23" s="6">
        <v>32.5</v>
      </c>
      <c r="F23" s="6">
        <v>18.3</v>
      </c>
      <c r="G23" s="6">
        <v>21.9</v>
      </c>
      <c r="H23" s="6">
        <v>32</v>
      </c>
      <c r="I23" s="6" t="s">
        <v>35</v>
      </c>
      <c r="J23" s="6">
        <v>26.5</v>
      </c>
      <c r="K23" s="6">
        <v>26.5</v>
      </c>
      <c r="L23" s="6">
        <v>35</v>
      </c>
      <c r="M23" s="6">
        <v>31.8</v>
      </c>
      <c r="N23" s="6">
        <v>18.100000000000001</v>
      </c>
      <c r="O23" s="6">
        <v>25</v>
      </c>
      <c r="P23" s="6">
        <v>28.9</v>
      </c>
      <c r="Q23" s="6">
        <v>27.3</v>
      </c>
      <c r="R23" s="6">
        <v>27.8</v>
      </c>
      <c r="S23" s="6">
        <v>31.5</v>
      </c>
      <c r="T23" s="6">
        <v>33.799999999999997</v>
      </c>
      <c r="U23" s="6">
        <v>18.399999999999999</v>
      </c>
      <c r="V23" s="6">
        <v>20</v>
      </c>
      <c r="W23" s="6">
        <v>35.299999999999997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113794</v>
      </c>
      <c r="C27" s="1">
        <v>85248</v>
      </c>
      <c r="D27" s="1">
        <v>7548</v>
      </c>
      <c r="E27" s="1">
        <v>3330</v>
      </c>
      <c r="F27" s="1">
        <v>13043</v>
      </c>
      <c r="G27" s="1">
        <v>1184</v>
      </c>
      <c r="H27" s="1">
        <v>3441</v>
      </c>
      <c r="I27" s="1" t="s">
        <v>97</v>
      </c>
      <c r="J27" s="1">
        <v>57128</v>
      </c>
      <c r="K27" s="1">
        <v>42495</v>
      </c>
      <c r="L27" s="1">
        <v>4496</v>
      </c>
      <c r="M27" s="1">
        <v>1702</v>
      </c>
      <c r="N27" s="1">
        <v>6272</v>
      </c>
      <c r="O27" s="1">
        <v>555</v>
      </c>
      <c r="P27" s="1">
        <v>1610</v>
      </c>
      <c r="Q27" s="1">
        <v>56666</v>
      </c>
      <c r="R27" s="1">
        <v>42754</v>
      </c>
      <c r="S27" s="1">
        <v>3053</v>
      </c>
      <c r="T27" s="1">
        <v>1628</v>
      </c>
      <c r="U27" s="1">
        <v>6771</v>
      </c>
      <c r="V27" s="1">
        <v>629</v>
      </c>
      <c r="W27" s="1">
        <v>1832</v>
      </c>
    </row>
    <row r="28" spans="1:23" x14ac:dyDescent="0.2">
      <c r="A28" s="1" t="s">
        <v>37</v>
      </c>
      <c r="B28" s="1">
        <v>62456</v>
      </c>
      <c r="C28" s="1">
        <v>55445</v>
      </c>
      <c r="D28" s="1">
        <v>1110</v>
      </c>
      <c r="E28" s="1">
        <v>537</v>
      </c>
      <c r="F28" s="1">
        <v>4440</v>
      </c>
      <c r="G28" s="1">
        <v>222</v>
      </c>
      <c r="H28" s="1">
        <v>703</v>
      </c>
      <c r="I28" s="1" t="s">
        <v>37</v>
      </c>
      <c r="J28" s="1">
        <v>31469</v>
      </c>
      <c r="K28" s="1">
        <v>27787</v>
      </c>
      <c r="L28" s="1">
        <v>666</v>
      </c>
      <c r="M28" s="1">
        <v>315</v>
      </c>
      <c r="N28" s="1">
        <v>2128</v>
      </c>
      <c r="O28" s="1">
        <v>130</v>
      </c>
      <c r="P28" s="1">
        <v>444</v>
      </c>
      <c r="Q28" s="1">
        <v>30988</v>
      </c>
      <c r="R28" s="1">
        <v>27658</v>
      </c>
      <c r="S28" s="1">
        <v>444</v>
      </c>
      <c r="T28" s="1">
        <v>222</v>
      </c>
      <c r="U28" s="1">
        <v>2313</v>
      </c>
      <c r="V28" s="1">
        <v>93</v>
      </c>
      <c r="W28" s="1">
        <v>259</v>
      </c>
    </row>
    <row r="29" spans="1:23" x14ac:dyDescent="0.2">
      <c r="A29" s="1" t="s">
        <v>38</v>
      </c>
      <c r="B29" s="1">
        <v>24069</v>
      </c>
      <c r="C29" s="1">
        <v>23810</v>
      </c>
      <c r="D29" s="1">
        <v>37</v>
      </c>
      <c r="E29" s="1">
        <v>0</v>
      </c>
      <c r="F29" s="1">
        <v>204</v>
      </c>
      <c r="G29" s="1">
        <v>0</v>
      </c>
      <c r="H29" s="1">
        <v>19</v>
      </c>
      <c r="I29" s="1" t="s">
        <v>38</v>
      </c>
      <c r="J29" s="1">
        <v>11674</v>
      </c>
      <c r="K29" s="1">
        <v>11489</v>
      </c>
      <c r="L29" s="1">
        <v>19</v>
      </c>
      <c r="M29" s="1">
        <v>0</v>
      </c>
      <c r="N29" s="1">
        <v>148</v>
      </c>
      <c r="O29" s="1">
        <v>0</v>
      </c>
      <c r="P29" s="1">
        <v>19</v>
      </c>
      <c r="Q29" s="1">
        <v>12395</v>
      </c>
      <c r="R29" s="1">
        <v>12321</v>
      </c>
      <c r="S29" s="1">
        <v>19</v>
      </c>
      <c r="T29" s="1">
        <v>0</v>
      </c>
      <c r="U29" s="1">
        <v>56</v>
      </c>
      <c r="V29" s="1">
        <v>0</v>
      </c>
      <c r="W29" s="1">
        <v>0</v>
      </c>
    </row>
    <row r="30" spans="1:23" x14ac:dyDescent="0.2">
      <c r="A30" s="1" t="s">
        <v>39</v>
      </c>
      <c r="B30" s="1">
        <v>11008</v>
      </c>
      <c r="C30" s="1">
        <v>3571</v>
      </c>
      <c r="D30" s="1">
        <v>5994</v>
      </c>
      <c r="E30" s="1">
        <v>111</v>
      </c>
      <c r="F30" s="1">
        <v>1221</v>
      </c>
      <c r="G30" s="1">
        <v>0</v>
      </c>
      <c r="H30" s="1">
        <v>111</v>
      </c>
      <c r="I30" s="1" t="s">
        <v>39</v>
      </c>
      <c r="J30" s="1">
        <v>6364</v>
      </c>
      <c r="K30" s="1">
        <v>2054</v>
      </c>
      <c r="L30" s="1">
        <v>3608</v>
      </c>
      <c r="M30" s="1">
        <v>93</v>
      </c>
      <c r="N30" s="1">
        <v>574</v>
      </c>
      <c r="O30" s="1">
        <v>0</v>
      </c>
      <c r="P30" s="1">
        <v>37</v>
      </c>
      <c r="Q30" s="1">
        <v>4644</v>
      </c>
      <c r="R30" s="1">
        <v>1517</v>
      </c>
      <c r="S30" s="1">
        <v>2387</v>
      </c>
      <c r="T30" s="1">
        <v>19</v>
      </c>
      <c r="U30" s="1">
        <v>648</v>
      </c>
      <c r="V30" s="1">
        <v>0</v>
      </c>
      <c r="W30" s="1">
        <v>74</v>
      </c>
    </row>
    <row r="31" spans="1:23" x14ac:dyDescent="0.2">
      <c r="A31" s="1" t="s">
        <v>40</v>
      </c>
      <c r="B31" s="1">
        <v>5384</v>
      </c>
      <c r="C31" s="1">
        <v>56</v>
      </c>
      <c r="D31" s="1">
        <v>74</v>
      </c>
      <c r="E31" s="1">
        <v>0</v>
      </c>
      <c r="F31" s="1">
        <v>3867</v>
      </c>
      <c r="G31" s="1">
        <v>759</v>
      </c>
      <c r="H31" s="1">
        <v>629</v>
      </c>
      <c r="I31" s="1" t="s">
        <v>40</v>
      </c>
      <c r="J31" s="1">
        <v>2590</v>
      </c>
      <c r="K31" s="1">
        <v>0</v>
      </c>
      <c r="L31" s="1">
        <v>19</v>
      </c>
      <c r="M31" s="1">
        <v>0</v>
      </c>
      <c r="N31" s="1">
        <v>1869</v>
      </c>
      <c r="O31" s="1">
        <v>370</v>
      </c>
      <c r="P31" s="1">
        <v>333</v>
      </c>
      <c r="Q31" s="1">
        <v>2794</v>
      </c>
      <c r="R31" s="1">
        <v>56</v>
      </c>
      <c r="S31" s="1">
        <v>56</v>
      </c>
      <c r="T31" s="1">
        <v>0</v>
      </c>
      <c r="U31" s="1">
        <v>1998</v>
      </c>
      <c r="V31" s="1">
        <v>389</v>
      </c>
      <c r="W31" s="1">
        <v>296</v>
      </c>
    </row>
    <row r="32" spans="1:23" x14ac:dyDescent="0.2">
      <c r="A32" s="1" t="s">
        <v>41</v>
      </c>
      <c r="B32" s="1">
        <v>278</v>
      </c>
      <c r="C32" s="1">
        <v>93</v>
      </c>
      <c r="D32" s="1">
        <v>0</v>
      </c>
      <c r="E32" s="1">
        <v>0</v>
      </c>
      <c r="F32" s="1">
        <v>37</v>
      </c>
      <c r="G32" s="1">
        <v>0</v>
      </c>
      <c r="H32" s="1">
        <v>148</v>
      </c>
      <c r="I32" s="1" t="s">
        <v>41</v>
      </c>
      <c r="J32" s="1">
        <v>167</v>
      </c>
      <c r="K32" s="1">
        <v>74</v>
      </c>
      <c r="L32" s="1">
        <v>0</v>
      </c>
      <c r="M32" s="1">
        <v>0</v>
      </c>
      <c r="N32" s="1">
        <v>19</v>
      </c>
      <c r="O32" s="1">
        <v>0</v>
      </c>
      <c r="P32" s="1">
        <v>74</v>
      </c>
      <c r="Q32" s="1">
        <v>111</v>
      </c>
      <c r="R32" s="1">
        <v>19</v>
      </c>
      <c r="S32" s="1">
        <v>0</v>
      </c>
      <c r="T32" s="1">
        <v>0</v>
      </c>
      <c r="U32" s="1">
        <v>19</v>
      </c>
      <c r="V32" s="1">
        <v>0</v>
      </c>
      <c r="W32" s="1">
        <v>74</v>
      </c>
    </row>
    <row r="33" spans="1:23" x14ac:dyDescent="0.2">
      <c r="A33" s="1" t="s">
        <v>42</v>
      </c>
      <c r="B33" s="1">
        <v>814</v>
      </c>
      <c r="C33" s="1">
        <v>56</v>
      </c>
      <c r="D33" s="1">
        <v>37</v>
      </c>
      <c r="E33" s="1">
        <v>0</v>
      </c>
      <c r="F33" s="1">
        <v>167</v>
      </c>
      <c r="G33" s="1">
        <v>111</v>
      </c>
      <c r="H33" s="1">
        <v>444</v>
      </c>
      <c r="I33" s="1" t="s">
        <v>42</v>
      </c>
      <c r="J33" s="1">
        <v>333</v>
      </c>
      <c r="K33" s="1">
        <v>19</v>
      </c>
      <c r="L33" s="1">
        <v>19</v>
      </c>
      <c r="M33" s="1">
        <v>0</v>
      </c>
      <c r="N33" s="1">
        <v>74</v>
      </c>
      <c r="O33" s="1">
        <v>19</v>
      </c>
      <c r="P33" s="1">
        <v>204</v>
      </c>
      <c r="Q33" s="1">
        <v>481</v>
      </c>
      <c r="R33" s="1">
        <v>37</v>
      </c>
      <c r="S33" s="1">
        <v>19</v>
      </c>
      <c r="T33" s="1">
        <v>0</v>
      </c>
      <c r="U33" s="1">
        <v>93</v>
      </c>
      <c r="V33" s="1">
        <v>93</v>
      </c>
      <c r="W33" s="1">
        <v>241</v>
      </c>
    </row>
    <row r="34" spans="1:23" x14ac:dyDescent="0.2">
      <c r="A34" s="1" t="s">
        <v>43</v>
      </c>
      <c r="B34" s="1">
        <v>2017</v>
      </c>
      <c r="C34" s="1">
        <v>1462</v>
      </c>
      <c r="D34" s="1">
        <v>0</v>
      </c>
      <c r="E34" s="1">
        <v>222</v>
      </c>
      <c r="F34" s="1">
        <v>204</v>
      </c>
      <c r="G34" s="1">
        <v>93</v>
      </c>
      <c r="H34" s="1">
        <v>37</v>
      </c>
      <c r="I34" s="1" t="s">
        <v>43</v>
      </c>
      <c r="J34" s="1">
        <v>907</v>
      </c>
      <c r="K34" s="1">
        <v>629</v>
      </c>
      <c r="L34" s="1">
        <v>0</v>
      </c>
      <c r="M34" s="1">
        <v>93</v>
      </c>
      <c r="N34" s="1">
        <v>130</v>
      </c>
      <c r="O34" s="1">
        <v>37</v>
      </c>
      <c r="P34" s="1">
        <v>19</v>
      </c>
      <c r="Q34" s="1">
        <v>1110</v>
      </c>
      <c r="R34" s="1">
        <v>833</v>
      </c>
      <c r="S34" s="1">
        <v>0</v>
      </c>
      <c r="T34" s="1">
        <v>130</v>
      </c>
      <c r="U34" s="1">
        <v>74</v>
      </c>
      <c r="V34" s="1">
        <v>56</v>
      </c>
      <c r="W34" s="1">
        <v>19</v>
      </c>
    </row>
    <row r="35" spans="1:23" x14ac:dyDescent="0.2">
      <c r="A35" s="1" t="s">
        <v>44</v>
      </c>
      <c r="B35" s="1">
        <v>1425</v>
      </c>
      <c r="C35" s="1">
        <v>185</v>
      </c>
      <c r="D35" s="1">
        <v>37</v>
      </c>
      <c r="E35" s="1">
        <v>0</v>
      </c>
      <c r="F35" s="1">
        <v>148</v>
      </c>
      <c r="G35" s="1">
        <v>0</v>
      </c>
      <c r="H35" s="1">
        <v>1055</v>
      </c>
      <c r="I35" s="1" t="s">
        <v>44</v>
      </c>
      <c r="J35" s="1">
        <v>555</v>
      </c>
      <c r="K35" s="1">
        <v>130</v>
      </c>
      <c r="L35" s="1">
        <v>19</v>
      </c>
      <c r="M35" s="1">
        <v>0</v>
      </c>
      <c r="N35" s="1">
        <v>56</v>
      </c>
      <c r="O35" s="1">
        <v>0</v>
      </c>
      <c r="P35" s="1">
        <v>352</v>
      </c>
      <c r="Q35" s="1">
        <v>870</v>
      </c>
      <c r="R35" s="1">
        <v>56</v>
      </c>
      <c r="S35" s="1">
        <v>19</v>
      </c>
      <c r="T35" s="1">
        <v>0</v>
      </c>
      <c r="U35" s="1">
        <v>93</v>
      </c>
      <c r="V35" s="1">
        <v>0</v>
      </c>
      <c r="W35" s="1">
        <v>703</v>
      </c>
    </row>
    <row r="36" spans="1:23" x14ac:dyDescent="0.2">
      <c r="A36" s="1" t="s">
        <v>45</v>
      </c>
      <c r="B36" s="1">
        <v>481</v>
      </c>
      <c r="C36" s="1">
        <v>19</v>
      </c>
      <c r="D36" s="1">
        <v>0</v>
      </c>
      <c r="E36" s="1">
        <v>0</v>
      </c>
      <c r="F36" s="1">
        <v>444</v>
      </c>
      <c r="G36" s="1">
        <v>0</v>
      </c>
      <c r="H36" s="1">
        <v>19</v>
      </c>
      <c r="I36" s="1" t="s">
        <v>45</v>
      </c>
      <c r="J36" s="1">
        <v>241</v>
      </c>
      <c r="K36" s="1">
        <v>19</v>
      </c>
      <c r="L36" s="1">
        <v>0</v>
      </c>
      <c r="M36" s="1">
        <v>0</v>
      </c>
      <c r="N36" s="1">
        <v>204</v>
      </c>
      <c r="O36" s="1">
        <v>0</v>
      </c>
      <c r="P36" s="1">
        <v>19</v>
      </c>
      <c r="Q36" s="1">
        <v>241</v>
      </c>
      <c r="R36" s="1">
        <v>0</v>
      </c>
      <c r="S36" s="1">
        <v>0</v>
      </c>
      <c r="T36" s="1">
        <v>0</v>
      </c>
      <c r="U36" s="1">
        <v>241</v>
      </c>
      <c r="V36" s="1">
        <v>0</v>
      </c>
      <c r="W36" s="1">
        <v>0</v>
      </c>
    </row>
    <row r="37" spans="1:23" x14ac:dyDescent="0.2">
      <c r="A37" s="1" t="s">
        <v>46</v>
      </c>
      <c r="B37" s="1">
        <v>2627</v>
      </c>
      <c r="C37" s="1">
        <v>37</v>
      </c>
      <c r="D37" s="1">
        <v>19</v>
      </c>
      <c r="E37" s="1">
        <v>2442</v>
      </c>
      <c r="F37" s="1">
        <v>93</v>
      </c>
      <c r="G37" s="1">
        <v>0</v>
      </c>
      <c r="H37" s="1">
        <v>37</v>
      </c>
      <c r="I37" s="1" t="s">
        <v>46</v>
      </c>
      <c r="J37" s="1">
        <v>1221</v>
      </c>
      <c r="K37" s="1">
        <v>0</v>
      </c>
      <c r="L37" s="1">
        <v>0</v>
      </c>
      <c r="M37" s="1">
        <v>1184</v>
      </c>
      <c r="N37" s="1">
        <v>37</v>
      </c>
      <c r="O37" s="1">
        <v>0</v>
      </c>
      <c r="P37" s="1">
        <v>0</v>
      </c>
      <c r="Q37" s="1">
        <v>1406</v>
      </c>
      <c r="R37" s="1">
        <v>37</v>
      </c>
      <c r="S37" s="1">
        <v>19</v>
      </c>
      <c r="T37" s="1">
        <v>1258</v>
      </c>
      <c r="U37" s="1">
        <v>56</v>
      </c>
      <c r="V37" s="1">
        <v>0</v>
      </c>
      <c r="W37" s="1">
        <v>37</v>
      </c>
    </row>
    <row r="38" spans="1:23" x14ac:dyDescent="0.2">
      <c r="A38" s="1" t="s">
        <v>8</v>
      </c>
      <c r="B38" s="1">
        <v>3164</v>
      </c>
      <c r="C38" s="1">
        <v>500</v>
      </c>
      <c r="D38" s="1">
        <v>222</v>
      </c>
      <c r="E38" s="1">
        <v>0</v>
      </c>
      <c r="F38" s="1">
        <v>2220</v>
      </c>
      <c r="G38" s="1">
        <v>0</v>
      </c>
      <c r="H38" s="1">
        <v>222</v>
      </c>
      <c r="I38" s="1" t="s">
        <v>8</v>
      </c>
      <c r="J38" s="1">
        <v>1573</v>
      </c>
      <c r="K38" s="1">
        <v>296</v>
      </c>
      <c r="L38" s="1">
        <v>130</v>
      </c>
      <c r="M38" s="1">
        <v>0</v>
      </c>
      <c r="N38" s="1">
        <v>1036</v>
      </c>
      <c r="O38" s="1">
        <v>0</v>
      </c>
      <c r="P38" s="1">
        <v>111</v>
      </c>
      <c r="Q38" s="1">
        <v>1591</v>
      </c>
      <c r="R38" s="1">
        <v>204</v>
      </c>
      <c r="S38" s="1">
        <v>93</v>
      </c>
      <c r="T38" s="1">
        <v>0</v>
      </c>
      <c r="U38" s="1">
        <v>1184</v>
      </c>
      <c r="V38" s="1">
        <v>0</v>
      </c>
      <c r="W38" s="1">
        <v>111</v>
      </c>
    </row>
    <row r="39" spans="1:23" x14ac:dyDescent="0.2">
      <c r="A39" s="1" t="s">
        <v>47</v>
      </c>
      <c r="B39" s="1">
        <v>74</v>
      </c>
      <c r="C39" s="1">
        <v>19</v>
      </c>
      <c r="D39" s="1">
        <v>19</v>
      </c>
      <c r="E39" s="1">
        <v>19</v>
      </c>
      <c r="F39" s="1">
        <v>0</v>
      </c>
      <c r="G39" s="1">
        <v>0</v>
      </c>
      <c r="H39" s="1">
        <v>19</v>
      </c>
      <c r="I39" s="1" t="s">
        <v>47</v>
      </c>
      <c r="J39" s="1">
        <v>37</v>
      </c>
      <c r="K39" s="1">
        <v>0</v>
      </c>
      <c r="L39" s="1">
        <v>19</v>
      </c>
      <c r="M39" s="1">
        <v>19</v>
      </c>
      <c r="N39" s="1">
        <v>0</v>
      </c>
      <c r="O39" s="1">
        <v>0</v>
      </c>
      <c r="P39" s="1">
        <v>0</v>
      </c>
      <c r="Q39" s="1">
        <v>37</v>
      </c>
      <c r="R39" s="1">
        <v>19</v>
      </c>
      <c r="S39" s="1">
        <v>0</v>
      </c>
      <c r="T39" s="1">
        <v>0</v>
      </c>
      <c r="U39" s="1">
        <v>0</v>
      </c>
      <c r="V39" s="1">
        <v>0</v>
      </c>
      <c r="W39" s="1">
        <v>19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113794</v>
      </c>
      <c r="C6" s="1">
        <v>85248</v>
      </c>
      <c r="D6" s="1">
        <v>7548</v>
      </c>
      <c r="E6" s="1">
        <v>3330</v>
      </c>
      <c r="F6" s="1">
        <v>13043</v>
      </c>
      <c r="G6" s="1">
        <v>1184</v>
      </c>
      <c r="H6" s="1">
        <v>3441</v>
      </c>
      <c r="I6" s="1" t="s">
        <v>104</v>
      </c>
      <c r="J6" s="1">
        <v>57128</v>
      </c>
      <c r="K6" s="1">
        <v>42495</v>
      </c>
      <c r="L6" s="1">
        <v>4496</v>
      </c>
      <c r="M6" s="1">
        <v>1702</v>
      </c>
      <c r="N6" s="1">
        <v>6272</v>
      </c>
      <c r="O6" s="1">
        <v>555</v>
      </c>
      <c r="P6" s="1">
        <v>1610</v>
      </c>
      <c r="Q6" s="1">
        <v>56666</v>
      </c>
      <c r="R6" s="1">
        <v>42754</v>
      </c>
      <c r="S6" s="1">
        <v>3053</v>
      </c>
      <c r="T6" s="1">
        <v>1628</v>
      </c>
      <c r="U6" s="1">
        <v>6771</v>
      </c>
      <c r="V6" s="1">
        <v>629</v>
      </c>
      <c r="W6" s="1">
        <v>1832</v>
      </c>
    </row>
    <row r="7" spans="1:23" x14ac:dyDescent="0.2">
      <c r="A7" s="1" t="s">
        <v>49</v>
      </c>
      <c r="B7" s="1">
        <v>28065</v>
      </c>
      <c r="C7" s="1">
        <v>20683</v>
      </c>
      <c r="D7" s="1">
        <v>1332</v>
      </c>
      <c r="E7" s="1">
        <v>537</v>
      </c>
      <c r="F7" s="1">
        <v>4533</v>
      </c>
      <c r="G7" s="1">
        <v>389</v>
      </c>
      <c r="H7" s="1">
        <v>592</v>
      </c>
      <c r="I7" s="1" t="s">
        <v>49</v>
      </c>
      <c r="J7" s="1">
        <v>14430</v>
      </c>
      <c r="K7" s="1">
        <v>10453</v>
      </c>
      <c r="L7" s="1">
        <v>685</v>
      </c>
      <c r="M7" s="1">
        <v>315</v>
      </c>
      <c r="N7" s="1">
        <v>2350</v>
      </c>
      <c r="O7" s="1">
        <v>204</v>
      </c>
      <c r="P7" s="1">
        <v>426</v>
      </c>
      <c r="Q7" s="1">
        <v>13635</v>
      </c>
      <c r="R7" s="1">
        <v>10231</v>
      </c>
      <c r="S7" s="1">
        <v>648</v>
      </c>
      <c r="T7" s="1">
        <v>222</v>
      </c>
      <c r="U7" s="1">
        <v>2183</v>
      </c>
      <c r="V7" s="1">
        <v>185</v>
      </c>
      <c r="W7" s="1">
        <v>167</v>
      </c>
    </row>
    <row r="8" spans="1:23" x14ac:dyDescent="0.2">
      <c r="A8" s="1" t="s">
        <v>50</v>
      </c>
      <c r="B8" s="1">
        <v>13672</v>
      </c>
      <c r="C8" s="1">
        <v>10212</v>
      </c>
      <c r="D8" s="1">
        <v>389</v>
      </c>
      <c r="E8" s="1">
        <v>407</v>
      </c>
      <c r="F8" s="1">
        <v>2202</v>
      </c>
      <c r="G8" s="1">
        <v>167</v>
      </c>
      <c r="H8" s="1">
        <v>296</v>
      </c>
      <c r="I8" s="1" t="s">
        <v>50</v>
      </c>
      <c r="J8" s="1">
        <v>6568</v>
      </c>
      <c r="K8" s="1">
        <v>5051</v>
      </c>
      <c r="L8" s="1">
        <v>204</v>
      </c>
      <c r="M8" s="1">
        <v>185</v>
      </c>
      <c r="N8" s="1">
        <v>962</v>
      </c>
      <c r="O8" s="1">
        <v>74</v>
      </c>
      <c r="P8" s="1">
        <v>93</v>
      </c>
      <c r="Q8" s="1">
        <v>7104</v>
      </c>
      <c r="R8" s="1">
        <v>5162</v>
      </c>
      <c r="S8" s="1">
        <v>185</v>
      </c>
      <c r="T8" s="1">
        <v>222</v>
      </c>
      <c r="U8" s="1">
        <v>1240</v>
      </c>
      <c r="V8" s="1">
        <v>93</v>
      </c>
      <c r="W8" s="1">
        <v>204</v>
      </c>
    </row>
    <row r="9" spans="1:23" x14ac:dyDescent="0.2">
      <c r="A9" s="1" t="s">
        <v>51</v>
      </c>
      <c r="B9" s="1">
        <v>13653</v>
      </c>
      <c r="C9" s="1">
        <v>10915</v>
      </c>
      <c r="D9" s="1">
        <v>296</v>
      </c>
      <c r="E9" s="1">
        <v>389</v>
      </c>
      <c r="F9" s="1">
        <v>1610</v>
      </c>
      <c r="G9" s="1">
        <v>74</v>
      </c>
      <c r="H9" s="1">
        <v>370</v>
      </c>
      <c r="I9" s="1" t="s">
        <v>51</v>
      </c>
      <c r="J9" s="1">
        <v>6919</v>
      </c>
      <c r="K9" s="1">
        <v>5717</v>
      </c>
      <c r="L9" s="1">
        <v>185</v>
      </c>
      <c r="M9" s="1">
        <v>204</v>
      </c>
      <c r="N9" s="1">
        <v>666</v>
      </c>
      <c r="O9" s="1">
        <v>0</v>
      </c>
      <c r="P9" s="1">
        <v>148</v>
      </c>
      <c r="Q9" s="1">
        <v>6734</v>
      </c>
      <c r="R9" s="1">
        <v>5199</v>
      </c>
      <c r="S9" s="1">
        <v>111</v>
      </c>
      <c r="T9" s="1">
        <v>185</v>
      </c>
      <c r="U9" s="1">
        <v>944</v>
      </c>
      <c r="V9" s="1">
        <v>74</v>
      </c>
      <c r="W9" s="1">
        <v>222</v>
      </c>
    </row>
    <row r="10" spans="1:23" x14ac:dyDescent="0.2">
      <c r="A10" s="1" t="s">
        <v>52</v>
      </c>
      <c r="B10" s="1">
        <v>31672</v>
      </c>
      <c r="C10" s="1">
        <v>24291</v>
      </c>
      <c r="D10" s="1">
        <v>1869</v>
      </c>
      <c r="E10" s="1">
        <v>1221</v>
      </c>
      <c r="F10" s="1">
        <v>2683</v>
      </c>
      <c r="G10" s="1">
        <v>444</v>
      </c>
      <c r="H10" s="1">
        <v>1166</v>
      </c>
      <c r="I10" s="1" t="s">
        <v>52</v>
      </c>
      <c r="J10" s="1">
        <v>16021</v>
      </c>
      <c r="K10" s="1">
        <v>12525</v>
      </c>
      <c r="L10" s="1">
        <v>1184</v>
      </c>
      <c r="M10" s="1">
        <v>555</v>
      </c>
      <c r="N10" s="1">
        <v>1110</v>
      </c>
      <c r="O10" s="1">
        <v>222</v>
      </c>
      <c r="P10" s="1">
        <v>426</v>
      </c>
      <c r="Q10" s="1">
        <v>15651</v>
      </c>
      <c r="R10" s="1">
        <v>11766</v>
      </c>
      <c r="S10" s="1">
        <v>685</v>
      </c>
      <c r="T10" s="1">
        <v>666</v>
      </c>
      <c r="U10" s="1">
        <v>1573</v>
      </c>
      <c r="V10" s="1">
        <v>222</v>
      </c>
      <c r="W10" s="1">
        <v>740</v>
      </c>
    </row>
    <row r="11" spans="1:23" x14ac:dyDescent="0.2">
      <c r="A11" s="1" t="s">
        <v>53</v>
      </c>
      <c r="B11" s="1">
        <v>3515</v>
      </c>
      <c r="C11" s="1">
        <v>2646</v>
      </c>
      <c r="D11" s="1">
        <v>333</v>
      </c>
      <c r="E11" s="1">
        <v>74</v>
      </c>
      <c r="F11" s="1">
        <v>296</v>
      </c>
      <c r="G11" s="1">
        <v>19</v>
      </c>
      <c r="H11" s="1">
        <v>148</v>
      </c>
      <c r="I11" s="1" t="s">
        <v>53</v>
      </c>
      <c r="J11" s="1">
        <v>1480</v>
      </c>
      <c r="K11" s="1">
        <v>1110</v>
      </c>
      <c r="L11" s="1">
        <v>130</v>
      </c>
      <c r="M11" s="1">
        <v>19</v>
      </c>
      <c r="N11" s="1">
        <v>148</v>
      </c>
      <c r="O11" s="1">
        <v>0</v>
      </c>
      <c r="P11" s="1">
        <v>74</v>
      </c>
      <c r="Q11" s="1">
        <v>2035</v>
      </c>
      <c r="R11" s="1">
        <v>1536</v>
      </c>
      <c r="S11" s="1">
        <v>204</v>
      </c>
      <c r="T11" s="1">
        <v>56</v>
      </c>
      <c r="U11" s="1">
        <v>148</v>
      </c>
      <c r="V11" s="1">
        <v>19</v>
      </c>
      <c r="W11" s="1">
        <v>74</v>
      </c>
    </row>
    <row r="12" spans="1:23" x14ac:dyDescent="0.2">
      <c r="A12" s="1" t="s">
        <v>54</v>
      </c>
      <c r="B12" s="1">
        <v>9398</v>
      </c>
      <c r="C12" s="1">
        <v>6919</v>
      </c>
      <c r="D12" s="1">
        <v>851</v>
      </c>
      <c r="E12" s="1">
        <v>315</v>
      </c>
      <c r="F12" s="1">
        <v>833</v>
      </c>
      <c r="G12" s="1">
        <v>37</v>
      </c>
      <c r="H12" s="1">
        <v>444</v>
      </c>
      <c r="I12" s="1" t="s">
        <v>54</v>
      </c>
      <c r="J12" s="1">
        <v>4884</v>
      </c>
      <c r="K12" s="1">
        <v>3404</v>
      </c>
      <c r="L12" s="1">
        <v>611</v>
      </c>
      <c r="M12" s="1">
        <v>167</v>
      </c>
      <c r="N12" s="1">
        <v>463</v>
      </c>
      <c r="O12" s="1">
        <v>37</v>
      </c>
      <c r="P12" s="1">
        <v>204</v>
      </c>
      <c r="Q12" s="1">
        <v>4514</v>
      </c>
      <c r="R12" s="1">
        <v>3515</v>
      </c>
      <c r="S12" s="1">
        <v>241</v>
      </c>
      <c r="T12" s="1">
        <v>148</v>
      </c>
      <c r="U12" s="1">
        <v>370</v>
      </c>
      <c r="V12" s="1">
        <v>0</v>
      </c>
      <c r="W12" s="1">
        <v>241</v>
      </c>
    </row>
    <row r="13" spans="1:23" x14ac:dyDescent="0.2">
      <c r="A13" s="1" t="s">
        <v>55</v>
      </c>
      <c r="B13" s="1">
        <v>11359</v>
      </c>
      <c r="C13" s="1">
        <v>8418</v>
      </c>
      <c r="D13" s="1">
        <v>1425</v>
      </c>
      <c r="E13" s="1">
        <v>370</v>
      </c>
      <c r="F13" s="1">
        <v>703</v>
      </c>
      <c r="G13" s="1">
        <v>56</v>
      </c>
      <c r="H13" s="1">
        <v>389</v>
      </c>
      <c r="I13" s="1" t="s">
        <v>55</v>
      </c>
      <c r="J13" s="1">
        <v>5495</v>
      </c>
      <c r="K13" s="1">
        <v>3774</v>
      </c>
      <c r="L13" s="1">
        <v>777</v>
      </c>
      <c r="M13" s="1">
        <v>241</v>
      </c>
      <c r="N13" s="1">
        <v>463</v>
      </c>
      <c r="O13" s="1">
        <v>19</v>
      </c>
      <c r="P13" s="1">
        <v>222</v>
      </c>
      <c r="Q13" s="1">
        <v>5865</v>
      </c>
      <c r="R13" s="1">
        <v>4644</v>
      </c>
      <c r="S13" s="1">
        <v>648</v>
      </c>
      <c r="T13" s="1">
        <v>130</v>
      </c>
      <c r="U13" s="1">
        <v>241</v>
      </c>
      <c r="V13" s="1">
        <v>37</v>
      </c>
      <c r="W13" s="1">
        <v>167</v>
      </c>
    </row>
    <row r="14" spans="1:23" x14ac:dyDescent="0.2">
      <c r="A14" s="1" t="s">
        <v>56</v>
      </c>
      <c r="B14" s="1">
        <v>2350</v>
      </c>
      <c r="C14" s="1">
        <v>1092</v>
      </c>
      <c r="D14" s="1">
        <v>1036</v>
      </c>
      <c r="E14" s="1">
        <v>19</v>
      </c>
      <c r="F14" s="1">
        <v>185</v>
      </c>
      <c r="G14" s="1">
        <v>0</v>
      </c>
      <c r="H14" s="1">
        <v>19</v>
      </c>
      <c r="I14" s="1" t="s">
        <v>56</v>
      </c>
      <c r="J14" s="1">
        <v>1240</v>
      </c>
      <c r="K14" s="1">
        <v>407</v>
      </c>
      <c r="L14" s="1">
        <v>703</v>
      </c>
      <c r="M14" s="1">
        <v>19</v>
      </c>
      <c r="N14" s="1">
        <v>111</v>
      </c>
      <c r="O14" s="1">
        <v>0</v>
      </c>
      <c r="P14" s="1">
        <v>0</v>
      </c>
      <c r="Q14" s="1">
        <v>1110</v>
      </c>
      <c r="R14" s="1">
        <v>685</v>
      </c>
      <c r="S14" s="1">
        <v>333</v>
      </c>
      <c r="T14" s="1">
        <v>0</v>
      </c>
      <c r="U14" s="1">
        <v>74</v>
      </c>
      <c r="V14" s="1">
        <v>0</v>
      </c>
      <c r="W14" s="1">
        <v>19</v>
      </c>
    </row>
    <row r="15" spans="1:23" x14ac:dyDescent="0.2">
      <c r="A15" s="1" t="s">
        <v>57</v>
      </c>
      <c r="B15" s="1">
        <v>111</v>
      </c>
      <c r="C15" s="1">
        <v>74</v>
      </c>
      <c r="D15" s="1">
        <v>19</v>
      </c>
      <c r="E15" s="1">
        <v>0</v>
      </c>
      <c r="F15" s="1">
        <v>0</v>
      </c>
      <c r="G15" s="1">
        <v>0</v>
      </c>
      <c r="H15" s="1">
        <v>19</v>
      </c>
      <c r="I15" s="1" t="s">
        <v>57</v>
      </c>
      <c r="J15" s="1">
        <v>93</v>
      </c>
      <c r="K15" s="1">
        <v>56</v>
      </c>
      <c r="L15" s="1">
        <v>19</v>
      </c>
      <c r="M15" s="1">
        <v>0</v>
      </c>
      <c r="N15" s="1">
        <v>0</v>
      </c>
      <c r="O15" s="1">
        <v>0</v>
      </c>
      <c r="P15" s="1">
        <v>19</v>
      </c>
      <c r="Q15" s="1">
        <v>19</v>
      </c>
      <c r="R15" s="1">
        <v>19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51.277675641916559</v>
      </c>
      <c r="C16" s="6">
        <f t="shared" ref="C16:W16" si="0">SUM(C10:C14)*100/(C6-C15)</f>
        <v>50.914598351609648</v>
      </c>
      <c r="D16" s="6">
        <f t="shared" si="0"/>
        <v>73.236817638464601</v>
      </c>
      <c r="E16" s="6">
        <f t="shared" si="0"/>
        <v>60.030030030030034</v>
      </c>
      <c r="F16" s="6">
        <f t="shared" si="0"/>
        <v>36.034654604002149</v>
      </c>
      <c r="G16" s="6">
        <f t="shared" si="0"/>
        <v>46.95945945945946</v>
      </c>
      <c r="H16" s="6">
        <f t="shared" si="0"/>
        <v>63.296317942723554</v>
      </c>
      <c r="I16" s="1" t="s">
        <v>105</v>
      </c>
      <c r="J16" s="6">
        <f t="shared" si="0"/>
        <v>51.056368896291751</v>
      </c>
      <c r="K16" s="6">
        <f t="shared" si="0"/>
        <v>50.001178161596641</v>
      </c>
      <c r="L16" s="6">
        <f t="shared" si="0"/>
        <v>76.055394237212425</v>
      </c>
      <c r="M16" s="6">
        <f t="shared" si="0"/>
        <v>58.813160987074028</v>
      </c>
      <c r="N16" s="6">
        <f t="shared" si="0"/>
        <v>36.591198979591837</v>
      </c>
      <c r="O16" s="6">
        <f t="shared" si="0"/>
        <v>50.090090090090094</v>
      </c>
      <c r="P16" s="6">
        <f t="shared" si="0"/>
        <v>58.202388434946577</v>
      </c>
      <c r="Q16" s="6">
        <f t="shared" si="0"/>
        <v>51.503168746800362</v>
      </c>
      <c r="R16" s="6">
        <f t="shared" si="0"/>
        <v>51.821691821691822</v>
      </c>
      <c r="S16" s="6">
        <f t="shared" si="0"/>
        <v>69.145103177202756</v>
      </c>
      <c r="T16" s="6">
        <f t="shared" si="0"/>
        <v>61.425061425061422</v>
      </c>
      <c r="U16" s="6">
        <f t="shared" si="0"/>
        <v>35.533894550287989</v>
      </c>
      <c r="V16" s="6">
        <f t="shared" si="0"/>
        <v>44.197138314785377</v>
      </c>
      <c r="W16" s="6">
        <f t="shared" si="0"/>
        <v>67.74017467248909</v>
      </c>
    </row>
    <row r="17" spans="1:23" x14ac:dyDescent="0.2">
      <c r="A17" s="1" t="s">
        <v>106</v>
      </c>
      <c r="B17" s="6">
        <f>(B13+B14)*100/(B6-B15)</f>
        <v>12.058970998302296</v>
      </c>
      <c r="C17" s="6">
        <f t="shared" ref="C17:W17" si="1">(C13+C14)*100/(C6-C15)</f>
        <v>11.165379106300044</v>
      </c>
      <c r="D17" s="6">
        <f t="shared" si="1"/>
        <v>32.686943817240007</v>
      </c>
      <c r="E17" s="6">
        <f t="shared" si="1"/>
        <v>11.681681681681681</v>
      </c>
      <c r="F17" s="6">
        <f t="shared" si="1"/>
        <v>6.8082496358199798</v>
      </c>
      <c r="G17" s="6">
        <f t="shared" si="1"/>
        <v>4.7297297297297298</v>
      </c>
      <c r="H17" s="6">
        <f t="shared" si="1"/>
        <v>11.922852133255406</v>
      </c>
      <c r="I17" s="1" t="s">
        <v>106</v>
      </c>
      <c r="J17" s="6">
        <f t="shared" si="1"/>
        <v>11.808538616638906</v>
      </c>
      <c r="K17" s="6">
        <f t="shared" si="1"/>
        <v>9.8517872711421095</v>
      </c>
      <c r="L17" s="6">
        <f t="shared" si="1"/>
        <v>33.057851239669418</v>
      </c>
      <c r="M17" s="6">
        <f t="shared" si="1"/>
        <v>15.27614571092832</v>
      </c>
      <c r="N17" s="6">
        <f t="shared" si="1"/>
        <v>9.1517857142857135</v>
      </c>
      <c r="O17" s="6">
        <f t="shared" si="1"/>
        <v>3.4234234234234235</v>
      </c>
      <c r="P17" s="6">
        <f t="shared" si="1"/>
        <v>13.953488372093023</v>
      </c>
      <c r="Q17" s="6">
        <f t="shared" si="1"/>
        <v>12.313096898335305</v>
      </c>
      <c r="R17" s="6">
        <f t="shared" si="1"/>
        <v>12.46987246987247</v>
      </c>
      <c r="S17" s="6">
        <f t="shared" si="1"/>
        <v>32.132328856862102</v>
      </c>
      <c r="T17" s="6">
        <f t="shared" si="1"/>
        <v>7.9852579852579852</v>
      </c>
      <c r="U17" s="6">
        <f t="shared" si="1"/>
        <v>4.6521931767833404</v>
      </c>
      <c r="V17" s="6">
        <f t="shared" si="1"/>
        <v>5.882352941176471</v>
      </c>
      <c r="W17" s="6">
        <f t="shared" si="1"/>
        <v>10.152838427947598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79587</v>
      </c>
      <c r="C21" s="1">
        <v>60347</v>
      </c>
      <c r="D21" s="1">
        <v>6013</v>
      </c>
      <c r="E21" s="1">
        <v>2498</v>
      </c>
      <c r="F21" s="1">
        <v>7178</v>
      </c>
      <c r="G21" s="1">
        <v>814</v>
      </c>
      <c r="H21" s="1">
        <v>2738</v>
      </c>
      <c r="I21" s="1" t="s">
        <v>104</v>
      </c>
      <c r="J21" s="1">
        <v>39276</v>
      </c>
      <c r="K21" s="1">
        <v>29526</v>
      </c>
      <c r="L21" s="1">
        <v>3663</v>
      </c>
      <c r="M21" s="1">
        <v>1184</v>
      </c>
      <c r="N21" s="1">
        <v>3367</v>
      </c>
      <c r="O21" s="1">
        <v>389</v>
      </c>
      <c r="P21" s="1">
        <v>1147</v>
      </c>
      <c r="Q21" s="1">
        <v>40312</v>
      </c>
      <c r="R21" s="1">
        <v>30821</v>
      </c>
      <c r="S21" s="1">
        <v>2350</v>
      </c>
      <c r="T21" s="1">
        <v>1314</v>
      </c>
      <c r="U21" s="1">
        <v>3811</v>
      </c>
      <c r="V21" s="1">
        <v>426</v>
      </c>
      <c r="W21" s="1">
        <v>1591</v>
      </c>
    </row>
    <row r="22" spans="1:23" x14ac:dyDescent="0.2">
      <c r="A22" s="1" t="s">
        <v>59</v>
      </c>
      <c r="B22" s="1">
        <v>6864</v>
      </c>
      <c r="C22" s="1">
        <v>4903</v>
      </c>
      <c r="D22" s="1">
        <v>1647</v>
      </c>
      <c r="E22" s="1">
        <v>74</v>
      </c>
      <c r="F22" s="1">
        <v>148</v>
      </c>
      <c r="G22" s="1">
        <v>19</v>
      </c>
      <c r="H22" s="1">
        <v>74</v>
      </c>
      <c r="I22" s="1" t="s">
        <v>59</v>
      </c>
      <c r="J22" s="1">
        <v>6420</v>
      </c>
      <c r="K22" s="1">
        <v>4551</v>
      </c>
      <c r="L22" s="1">
        <v>1554</v>
      </c>
      <c r="M22" s="1">
        <v>74</v>
      </c>
      <c r="N22" s="1">
        <v>148</v>
      </c>
      <c r="O22" s="1">
        <v>19</v>
      </c>
      <c r="P22" s="1">
        <v>74</v>
      </c>
      <c r="Q22" s="1">
        <v>444</v>
      </c>
      <c r="R22" s="1">
        <v>352</v>
      </c>
      <c r="S22" s="1">
        <v>93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60</v>
      </c>
      <c r="B23" s="1">
        <v>72724</v>
      </c>
      <c r="C23" s="1">
        <v>55445</v>
      </c>
      <c r="D23" s="1">
        <v>4366</v>
      </c>
      <c r="E23" s="1">
        <v>2424</v>
      </c>
      <c r="F23" s="1">
        <v>7030</v>
      </c>
      <c r="G23" s="1">
        <v>796</v>
      </c>
      <c r="H23" s="1">
        <v>2664</v>
      </c>
      <c r="I23" s="1" t="s">
        <v>60</v>
      </c>
      <c r="J23" s="1">
        <v>32856</v>
      </c>
      <c r="K23" s="1">
        <v>24975</v>
      </c>
      <c r="L23" s="1">
        <v>2109</v>
      </c>
      <c r="M23" s="1">
        <v>1110</v>
      </c>
      <c r="N23" s="1">
        <v>3219</v>
      </c>
      <c r="O23" s="1">
        <v>370</v>
      </c>
      <c r="P23" s="1">
        <v>1073</v>
      </c>
      <c r="Q23" s="1">
        <v>39868</v>
      </c>
      <c r="R23" s="1">
        <v>30470</v>
      </c>
      <c r="S23" s="1">
        <v>2257</v>
      </c>
      <c r="T23" s="1">
        <v>1314</v>
      </c>
      <c r="U23" s="1">
        <v>3811</v>
      </c>
      <c r="V23" s="1">
        <v>426</v>
      </c>
      <c r="W23" s="1">
        <v>1591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6457</v>
      </c>
      <c r="C25" s="1">
        <v>4681</v>
      </c>
      <c r="D25" s="1">
        <v>1480</v>
      </c>
      <c r="E25" s="1">
        <v>74</v>
      </c>
      <c r="F25" s="1">
        <v>130</v>
      </c>
      <c r="G25" s="1">
        <v>19</v>
      </c>
      <c r="H25" s="1">
        <v>74</v>
      </c>
      <c r="I25" s="1" t="s">
        <v>18</v>
      </c>
      <c r="J25" s="1">
        <v>6050</v>
      </c>
      <c r="K25" s="1">
        <v>4348</v>
      </c>
      <c r="L25" s="1">
        <v>1406</v>
      </c>
      <c r="M25" s="1">
        <v>74</v>
      </c>
      <c r="N25" s="1">
        <v>130</v>
      </c>
      <c r="O25" s="1">
        <v>19</v>
      </c>
      <c r="P25" s="1">
        <v>74</v>
      </c>
      <c r="Q25" s="1">
        <v>407</v>
      </c>
      <c r="R25" s="1">
        <v>333</v>
      </c>
      <c r="S25" s="1">
        <v>74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62</v>
      </c>
      <c r="B26" s="1">
        <v>2146</v>
      </c>
      <c r="C26" s="1">
        <v>1499</v>
      </c>
      <c r="D26" s="1">
        <v>518</v>
      </c>
      <c r="E26" s="1">
        <v>0</v>
      </c>
      <c r="F26" s="1">
        <v>74</v>
      </c>
      <c r="G26" s="1">
        <v>19</v>
      </c>
      <c r="H26" s="1">
        <v>37</v>
      </c>
      <c r="I26" s="1" t="s">
        <v>62</v>
      </c>
      <c r="J26" s="1">
        <v>2128</v>
      </c>
      <c r="K26" s="1">
        <v>1480</v>
      </c>
      <c r="L26" s="1">
        <v>518</v>
      </c>
      <c r="M26" s="1">
        <v>0</v>
      </c>
      <c r="N26" s="1">
        <v>74</v>
      </c>
      <c r="O26" s="1">
        <v>19</v>
      </c>
      <c r="P26" s="1">
        <v>37</v>
      </c>
      <c r="Q26" s="1">
        <v>19</v>
      </c>
      <c r="R26" s="1">
        <v>19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407</v>
      </c>
      <c r="C27" s="1">
        <v>315</v>
      </c>
      <c r="D27" s="1">
        <v>56</v>
      </c>
      <c r="E27" s="1">
        <v>37</v>
      </c>
      <c r="F27" s="1">
        <v>0</v>
      </c>
      <c r="G27" s="1">
        <v>0</v>
      </c>
      <c r="H27" s="1">
        <v>0</v>
      </c>
      <c r="I27" s="1" t="s">
        <v>63</v>
      </c>
      <c r="J27" s="1">
        <v>407</v>
      </c>
      <c r="K27" s="1">
        <v>315</v>
      </c>
      <c r="L27" s="1">
        <v>56</v>
      </c>
      <c r="M27" s="1">
        <v>37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370</v>
      </c>
      <c r="C28" s="1">
        <v>315</v>
      </c>
      <c r="D28" s="1">
        <v>56</v>
      </c>
      <c r="E28" s="1">
        <v>0</v>
      </c>
      <c r="F28" s="1">
        <v>0</v>
      </c>
      <c r="G28" s="1">
        <v>0</v>
      </c>
      <c r="H28" s="1">
        <v>0</v>
      </c>
      <c r="I28" s="1" t="s">
        <v>64</v>
      </c>
      <c r="J28" s="1">
        <v>352</v>
      </c>
      <c r="K28" s="1">
        <v>315</v>
      </c>
      <c r="L28" s="1">
        <v>37</v>
      </c>
      <c r="M28" s="1">
        <v>0</v>
      </c>
      <c r="N28" s="1">
        <v>0</v>
      </c>
      <c r="O28" s="1">
        <v>0</v>
      </c>
      <c r="P28" s="1">
        <v>0</v>
      </c>
      <c r="Q28" s="1">
        <v>19</v>
      </c>
      <c r="R28" s="1">
        <v>0</v>
      </c>
      <c r="S28" s="1">
        <v>19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56</v>
      </c>
      <c r="C29" s="1">
        <v>56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37</v>
      </c>
      <c r="K29" s="1">
        <v>37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19</v>
      </c>
      <c r="R29" s="1">
        <v>19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3478</v>
      </c>
      <c r="C30" s="1">
        <v>2498</v>
      </c>
      <c r="D30" s="1">
        <v>851</v>
      </c>
      <c r="E30" s="1">
        <v>37</v>
      </c>
      <c r="F30" s="1">
        <v>56</v>
      </c>
      <c r="G30" s="1">
        <v>0</v>
      </c>
      <c r="H30" s="1">
        <v>37</v>
      </c>
      <c r="I30" s="1" t="s">
        <v>66</v>
      </c>
      <c r="J30" s="1">
        <v>3127</v>
      </c>
      <c r="K30" s="1">
        <v>2202</v>
      </c>
      <c r="L30" s="1">
        <v>796</v>
      </c>
      <c r="M30" s="1">
        <v>37</v>
      </c>
      <c r="N30" s="1">
        <v>56</v>
      </c>
      <c r="O30" s="1">
        <v>0</v>
      </c>
      <c r="P30" s="1">
        <v>37</v>
      </c>
      <c r="Q30" s="1">
        <v>352</v>
      </c>
      <c r="R30" s="1">
        <v>296</v>
      </c>
      <c r="S30" s="1">
        <v>56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79365</v>
      </c>
      <c r="C32" s="1">
        <v>60181</v>
      </c>
      <c r="D32" s="1">
        <v>5976</v>
      </c>
      <c r="E32" s="1">
        <v>2498</v>
      </c>
      <c r="F32" s="1">
        <v>7160</v>
      </c>
      <c r="G32" s="1">
        <v>814</v>
      </c>
      <c r="H32" s="1">
        <v>2738</v>
      </c>
      <c r="I32" s="1" t="s">
        <v>97</v>
      </c>
      <c r="J32" s="1">
        <v>39183</v>
      </c>
      <c r="K32" s="1">
        <v>29434</v>
      </c>
      <c r="L32" s="1">
        <v>3663</v>
      </c>
      <c r="M32" s="1">
        <v>1184</v>
      </c>
      <c r="N32" s="1">
        <v>3367</v>
      </c>
      <c r="O32" s="1">
        <v>389</v>
      </c>
      <c r="P32" s="1">
        <v>1147</v>
      </c>
      <c r="Q32" s="1">
        <v>40182</v>
      </c>
      <c r="R32" s="1">
        <v>30747</v>
      </c>
      <c r="S32" s="1">
        <v>2313</v>
      </c>
      <c r="T32" s="1">
        <v>1314</v>
      </c>
      <c r="U32" s="1">
        <v>3793</v>
      </c>
      <c r="V32" s="1">
        <v>426</v>
      </c>
      <c r="W32" s="1">
        <v>1591</v>
      </c>
    </row>
    <row r="33" spans="1:23" x14ac:dyDescent="0.2">
      <c r="A33" s="1" t="s">
        <v>68</v>
      </c>
      <c r="B33" s="1">
        <v>407</v>
      </c>
      <c r="C33" s="1">
        <v>130</v>
      </c>
      <c r="D33" s="1">
        <v>259</v>
      </c>
      <c r="E33" s="1">
        <v>0</v>
      </c>
      <c r="F33" s="1">
        <v>19</v>
      </c>
      <c r="G33" s="1">
        <v>0</v>
      </c>
      <c r="H33" s="1">
        <v>0</v>
      </c>
      <c r="I33" s="1" t="s">
        <v>68</v>
      </c>
      <c r="J33" s="1">
        <v>352</v>
      </c>
      <c r="K33" s="1">
        <v>111</v>
      </c>
      <c r="L33" s="1">
        <v>222</v>
      </c>
      <c r="M33" s="1">
        <v>0</v>
      </c>
      <c r="N33" s="1">
        <v>19</v>
      </c>
      <c r="O33" s="1">
        <v>0</v>
      </c>
      <c r="P33" s="1">
        <v>0</v>
      </c>
      <c r="Q33" s="1">
        <v>56</v>
      </c>
      <c r="R33" s="1">
        <v>19</v>
      </c>
      <c r="S33" s="1">
        <v>37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78958</v>
      </c>
      <c r="C34" s="1">
        <v>60051</v>
      </c>
      <c r="D34" s="1">
        <v>5717</v>
      </c>
      <c r="E34" s="1">
        <v>2498</v>
      </c>
      <c r="F34" s="1">
        <v>7141</v>
      </c>
      <c r="G34" s="1">
        <v>814</v>
      </c>
      <c r="H34" s="1">
        <v>2738</v>
      </c>
      <c r="I34" s="1" t="s">
        <v>69</v>
      </c>
      <c r="J34" s="1">
        <v>38832</v>
      </c>
      <c r="K34" s="1">
        <v>29323</v>
      </c>
      <c r="L34" s="1">
        <v>3441</v>
      </c>
      <c r="M34" s="1">
        <v>1184</v>
      </c>
      <c r="N34" s="1">
        <v>3349</v>
      </c>
      <c r="O34" s="1">
        <v>389</v>
      </c>
      <c r="P34" s="1">
        <v>1147</v>
      </c>
      <c r="Q34" s="1">
        <v>40127</v>
      </c>
      <c r="R34" s="1">
        <v>30729</v>
      </c>
      <c r="S34" s="1">
        <v>2276</v>
      </c>
      <c r="T34" s="1">
        <v>1314</v>
      </c>
      <c r="U34" s="1">
        <v>3793</v>
      </c>
      <c r="V34" s="1">
        <v>426</v>
      </c>
      <c r="W34" s="1">
        <v>1591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113794</v>
      </c>
      <c r="C4" s="1">
        <v>85248</v>
      </c>
      <c r="D4" s="1">
        <v>7548</v>
      </c>
      <c r="E4" s="1">
        <v>3330</v>
      </c>
      <c r="F4" s="1">
        <v>13043</v>
      </c>
      <c r="G4" s="1">
        <v>1184</v>
      </c>
      <c r="H4" s="1">
        <v>3441</v>
      </c>
      <c r="I4" s="1" t="s">
        <v>97</v>
      </c>
      <c r="J4" s="1">
        <v>57128</v>
      </c>
      <c r="K4" s="1">
        <v>42495</v>
      </c>
      <c r="L4" s="1">
        <v>4496</v>
      </c>
      <c r="M4" s="1">
        <v>1702</v>
      </c>
      <c r="N4" s="1">
        <v>6272</v>
      </c>
      <c r="O4" s="1">
        <v>555</v>
      </c>
      <c r="P4" s="1">
        <v>1610</v>
      </c>
      <c r="Q4" s="1">
        <v>56666</v>
      </c>
      <c r="R4" s="1">
        <v>42754</v>
      </c>
      <c r="S4" s="1">
        <v>3053</v>
      </c>
      <c r="T4" s="1">
        <v>1628</v>
      </c>
      <c r="U4" s="1">
        <v>6771</v>
      </c>
      <c r="V4" s="1">
        <v>629</v>
      </c>
      <c r="W4" s="1">
        <v>1832</v>
      </c>
    </row>
    <row r="5" spans="1:23" x14ac:dyDescent="0.2">
      <c r="A5" s="1" t="s">
        <v>39</v>
      </c>
      <c r="B5" s="1">
        <v>95201</v>
      </c>
      <c r="C5" s="1">
        <v>76831</v>
      </c>
      <c r="D5" s="1">
        <v>7363</v>
      </c>
      <c r="E5" s="1">
        <v>1610</v>
      </c>
      <c r="F5" s="1">
        <v>7437</v>
      </c>
      <c r="G5" s="1">
        <v>444</v>
      </c>
      <c r="H5" s="1">
        <v>1517</v>
      </c>
      <c r="I5" s="1" t="s">
        <v>39</v>
      </c>
      <c r="J5" s="1">
        <v>48581</v>
      </c>
      <c r="K5" s="1">
        <v>38887</v>
      </c>
      <c r="L5" s="1">
        <v>4403</v>
      </c>
      <c r="M5" s="1">
        <v>870</v>
      </c>
      <c r="N5" s="1">
        <v>3515</v>
      </c>
      <c r="O5" s="1">
        <v>185</v>
      </c>
      <c r="P5" s="1">
        <v>722</v>
      </c>
      <c r="Q5" s="1">
        <v>46620</v>
      </c>
      <c r="R5" s="1">
        <v>37944</v>
      </c>
      <c r="S5" s="1">
        <v>2960</v>
      </c>
      <c r="T5" s="1">
        <v>740</v>
      </c>
      <c r="U5" s="1">
        <v>3922</v>
      </c>
      <c r="V5" s="1">
        <v>259</v>
      </c>
      <c r="W5" s="1">
        <v>796</v>
      </c>
    </row>
    <row r="6" spans="1:23" x14ac:dyDescent="0.2">
      <c r="A6" s="1" t="s">
        <v>38</v>
      </c>
      <c r="B6" s="1">
        <v>13968</v>
      </c>
      <c r="C6" s="1">
        <v>8362</v>
      </c>
      <c r="D6" s="1">
        <v>74</v>
      </c>
      <c r="E6" s="1">
        <v>1721</v>
      </c>
      <c r="F6" s="1">
        <v>1961</v>
      </c>
      <c r="G6" s="1">
        <v>518</v>
      </c>
      <c r="H6" s="1">
        <v>1332</v>
      </c>
      <c r="I6" s="1" t="s">
        <v>38</v>
      </c>
      <c r="J6" s="1">
        <v>6087</v>
      </c>
      <c r="K6" s="1">
        <v>3571</v>
      </c>
      <c r="L6" s="1">
        <v>37</v>
      </c>
      <c r="M6" s="1">
        <v>833</v>
      </c>
      <c r="N6" s="1">
        <v>925</v>
      </c>
      <c r="O6" s="1">
        <v>241</v>
      </c>
      <c r="P6" s="1">
        <v>481</v>
      </c>
      <c r="Q6" s="1">
        <v>7881</v>
      </c>
      <c r="R6" s="1">
        <v>4792</v>
      </c>
      <c r="S6" s="1">
        <v>37</v>
      </c>
      <c r="T6" s="1">
        <v>888</v>
      </c>
      <c r="U6" s="1">
        <v>1036</v>
      </c>
      <c r="V6" s="1">
        <v>278</v>
      </c>
      <c r="W6" s="1">
        <v>851</v>
      </c>
    </row>
    <row r="7" spans="1:23" x14ac:dyDescent="0.2">
      <c r="A7" s="1" t="s">
        <v>70</v>
      </c>
      <c r="B7" s="1">
        <v>130</v>
      </c>
      <c r="C7" s="1">
        <v>0</v>
      </c>
      <c r="D7" s="1">
        <v>74</v>
      </c>
      <c r="E7" s="1">
        <v>0</v>
      </c>
      <c r="F7" s="1">
        <v>19</v>
      </c>
      <c r="G7" s="1">
        <v>0</v>
      </c>
      <c r="H7" s="1">
        <v>37</v>
      </c>
      <c r="I7" s="1" t="s">
        <v>70</v>
      </c>
      <c r="J7" s="1">
        <v>93</v>
      </c>
      <c r="K7" s="1">
        <v>0</v>
      </c>
      <c r="L7" s="1">
        <v>37</v>
      </c>
      <c r="M7" s="1">
        <v>0</v>
      </c>
      <c r="N7" s="1">
        <v>19</v>
      </c>
      <c r="O7" s="1">
        <v>0</v>
      </c>
      <c r="P7" s="1">
        <v>37</v>
      </c>
      <c r="Q7" s="1">
        <v>37</v>
      </c>
      <c r="R7" s="1">
        <v>0</v>
      </c>
      <c r="S7" s="1">
        <v>37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4385</v>
      </c>
      <c r="C8" s="1">
        <v>37</v>
      </c>
      <c r="D8" s="1">
        <v>37</v>
      </c>
      <c r="E8" s="1">
        <v>0</v>
      </c>
      <c r="F8" s="1">
        <v>3626</v>
      </c>
      <c r="G8" s="1">
        <v>222</v>
      </c>
      <c r="H8" s="1">
        <v>463</v>
      </c>
      <c r="I8" s="1" t="s">
        <v>40</v>
      </c>
      <c r="J8" s="1">
        <v>2294</v>
      </c>
      <c r="K8" s="1">
        <v>37</v>
      </c>
      <c r="L8" s="1">
        <v>19</v>
      </c>
      <c r="M8" s="1">
        <v>0</v>
      </c>
      <c r="N8" s="1">
        <v>1813</v>
      </c>
      <c r="O8" s="1">
        <v>130</v>
      </c>
      <c r="P8" s="1">
        <v>296</v>
      </c>
      <c r="Q8" s="1">
        <v>2091</v>
      </c>
      <c r="R8" s="1">
        <v>0</v>
      </c>
      <c r="S8" s="1">
        <v>19</v>
      </c>
      <c r="T8" s="1">
        <v>0</v>
      </c>
      <c r="U8" s="1">
        <v>1813</v>
      </c>
      <c r="V8" s="1">
        <v>93</v>
      </c>
      <c r="W8" s="1">
        <v>167</v>
      </c>
    </row>
    <row r="9" spans="1:23" x14ac:dyDescent="0.2">
      <c r="A9" s="1" t="s">
        <v>41</v>
      </c>
      <c r="B9" s="1">
        <v>111</v>
      </c>
      <c r="C9" s="1">
        <v>19</v>
      </c>
      <c r="D9" s="1">
        <v>0</v>
      </c>
      <c r="E9" s="1">
        <v>0</v>
      </c>
      <c r="F9" s="1">
        <v>0</v>
      </c>
      <c r="G9" s="1">
        <v>0</v>
      </c>
      <c r="H9" s="1">
        <v>93</v>
      </c>
      <c r="I9" s="1" t="s">
        <v>41</v>
      </c>
      <c r="J9" s="1">
        <v>74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74</v>
      </c>
      <c r="Q9" s="1">
        <v>37</v>
      </c>
      <c r="R9" s="1">
        <v>19</v>
      </c>
      <c r="S9" s="1">
        <v>0</v>
      </c>
      <c r="T9" s="1">
        <v>0</v>
      </c>
      <c r="U9" s="1">
        <v>0</v>
      </c>
      <c r="V9" s="1">
        <v>0</v>
      </c>
      <c r="W9" s="1">
        <v>19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70855</v>
      </c>
      <c r="C6" s="1">
        <v>55297</v>
      </c>
      <c r="D6" s="1">
        <v>4681</v>
      </c>
      <c r="E6" s="1">
        <v>1961</v>
      </c>
      <c r="F6" s="1">
        <v>5680</v>
      </c>
      <c r="G6" s="1">
        <v>722</v>
      </c>
      <c r="H6" s="1">
        <v>2516</v>
      </c>
      <c r="I6" s="1" t="s">
        <v>104</v>
      </c>
      <c r="J6" s="1">
        <v>34614</v>
      </c>
      <c r="K6" s="1">
        <v>26992</v>
      </c>
      <c r="L6" s="1">
        <v>2720</v>
      </c>
      <c r="M6" s="1">
        <v>907</v>
      </c>
      <c r="N6" s="1">
        <v>2609</v>
      </c>
      <c r="O6" s="1">
        <v>352</v>
      </c>
      <c r="P6" s="1">
        <v>1036</v>
      </c>
      <c r="Q6" s="1">
        <v>36242</v>
      </c>
      <c r="R6" s="1">
        <v>28305</v>
      </c>
      <c r="S6" s="1">
        <v>1961</v>
      </c>
      <c r="T6" s="1">
        <v>1055</v>
      </c>
      <c r="U6" s="1">
        <v>3071</v>
      </c>
      <c r="V6" s="1">
        <v>370</v>
      </c>
      <c r="W6" s="1">
        <v>1480</v>
      </c>
    </row>
    <row r="7" spans="1:23" x14ac:dyDescent="0.2">
      <c r="A7" s="1" t="s">
        <v>108</v>
      </c>
      <c r="B7" s="6">
        <f>SUM(B8:B10)*100/B6</f>
        <v>67.103239009244234</v>
      </c>
      <c r="C7" s="6">
        <f t="shared" ref="C7:H7" si="0">SUM(C8:C10)*100/C6</f>
        <v>66.4104743476138</v>
      </c>
      <c r="D7" s="6">
        <f t="shared" si="0"/>
        <v>78.252510147404408</v>
      </c>
      <c r="E7" s="6">
        <f t="shared" si="0"/>
        <v>67.057623661397244</v>
      </c>
      <c r="F7" s="6">
        <f t="shared" si="0"/>
        <v>64.507042253521121</v>
      </c>
      <c r="G7" s="6">
        <f t="shared" si="0"/>
        <v>71.883656509695285</v>
      </c>
      <c r="H7" s="6">
        <f t="shared" si="0"/>
        <v>66.21621621621621</v>
      </c>
      <c r="I7" s="1" t="s">
        <v>108</v>
      </c>
      <c r="J7" s="6">
        <f t="shared" ref="J7:W7" si="1">SUM(J8:J10)*100/J6</f>
        <v>76.324608539897156</v>
      </c>
      <c r="K7" s="6">
        <f t="shared" si="1"/>
        <v>74.707320687611144</v>
      </c>
      <c r="L7" s="6">
        <f t="shared" si="1"/>
        <v>85.036764705882348</v>
      </c>
      <c r="M7" s="6">
        <f t="shared" si="1"/>
        <v>85.777287761852264</v>
      </c>
      <c r="N7" s="6">
        <f t="shared" si="1"/>
        <v>77.309313913376769</v>
      </c>
      <c r="O7" s="6">
        <f t="shared" si="1"/>
        <v>94.88636363636364</v>
      </c>
      <c r="P7" s="6">
        <f t="shared" si="1"/>
        <v>78.571428571428569</v>
      </c>
      <c r="Q7" s="6">
        <f t="shared" si="1"/>
        <v>58.297003476629328</v>
      </c>
      <c r="R7" s="6">
        <f t="shared" si="1"/>
        <v>58.498498498498499</v>
      </c>
      <c r="S7" s="6">
        <f t="shared" si="1"/>
        <v>68.893421723610402</v>
      </c>
      <c r="T7" s="6">
        <f t="shared" si="1"/>
        <v>50.900473933649288</v>
      </c>
      <c r="U7" s="6">
        <f t="shared" si="1"/>
        <v>53.630739172907845</v>
      </c>
      <c r="V7" s="6">
        <f t="shared" si="1"/>
        <v>50</v>
      </c>
      <c r="W7" s="6">
        <f t="shared" si="1"/>
        <v>57.567567567567565</v>
      </c>
    </row>
    <row r="8" spans="1:23" x14ac:dyDescent="0.2">
      <c r="A8" s="1" t="s">
        <v>72</v>
      </c>
      <c r="B8" s="1">
        <v>42606</v>
      </c>
      <c r="C8" s="1">
        <v>33041</v>
      </c>
      <c r="D8" s="1">
        <v>3330</v>
      </c>
      <c r="E8" s="1">
        <v>1203</v>
      </c>
      <c r="F8" s="1">
        <v>2997</v>
      </c>
      <c r="G8" s="1">
        <v>426</v>
      </c>
      <c r="H8" s="1">
        <v>1610</v>
      </c>
      <c r="I8" s="1" t="s">
        <v>72</v>
      </c>
      <c r="J8" s="1">
        <v>23717</v>
      </c>
      <c r="K8" s="1">
        <v>18241</v>
      </c>
      <c r="L8" s="1">
        <v>2109</v>
      </c>
      <c r="M8" s="1">
        <v>722</v>
      </c>
      <c r="N8" s="1">
        <v>1591</v>
      </c>
      <c r="O8" s="1">
        <v>278</v>
      </c>
      <c r="P8" s="1">
        <v>777</v>
      </c>
      <c r="Q8" s="1">
        <v>18889</v>
      </c>
      <c r="R8" s="1">
        <v>14800</v>
      </c>
      <c r="S8" s="1">
        <v>1221</v>
      </c>
      <c r="T8" s="1">
        <v>481</v>
      </c>
      <c r="U8" s="1">
        <v>1406</v>
      </c>
      <c r="V8" s="1">
        <v>148</v>
      </c>
      <c r="W8" s="1">
        <v>833</v>
      </c>
    </row>
    <row r="9" spans="1:23" x14ac:dyDescent="0.2">
      <c r="A9" s="1" t="s">
        <v>73</v>
      </c>
      <c r="B9" s="1">
        <v>1369</v>
      </c>
      <c r="C9" s="1">
        <v>1073</v>
      </c>
      <c r="D9" s="1">
        <v>185</v>
      </c>
      <c r="E9" s="1">
        <v>19</v>
      </c>
      <c r="F9" s="1">
        <v>93</v>
      </c>
      <c r="G9" s="1">
        <v>0</v>
      </c>
      <c r="H9" s="1">
        <v>0</v>
      </c>
      <c r="I9" s="1" t="s">
        <v>73</v>
      </c>
      <c r="J9" s="1">
        <v>685</v>
      </c>
      <c r="K9" s="1">
        <v>518</v>
      </c>
      <c r="L9" s="1">
        <v>130</v>
      </c>
      <c r="M9" s="1">
        <v>0</v>
      </c>
      <c r="N9" s="1">
        <v>37</v>
      </c>
      <c r="O9" s="1">
        <v>0</v>
      </c>
      <c r="P9" s="1">
        <v>0</v>
      </c>
      <c r="Q9" s="1">
        <v>685</v>
      </c>
      <c r="R9" s="1">
        <v>555</v>
      </c>
      <c r="S9" s="1">
        <v>56</v>
      </c>
      <c r="T9" s="1">
        <v>19</v>
      </c>
      <c r="U9" s="1">
        <v>56</v>
      </c>
      <c r="V9" s="1">
        <v>0</v>
      </c>
      <c r="W9" s="1">
        <v>0</v>
      </c>
    </row>
    <row r="10" spans="1:23" x14ac:dyDescent="0.2">
      <c r="A10" s="1" t="s">
        <v>74</v>
      </c>
      <c r="B10" s="1">
        <v>3571</v>
      </c>
      <c r="C10" s="1">
        <v>2609</v>
      </c>
      <c r="D10" s="1">
        <v>148</v>
      </c>
      <c r="E10" s="1">
        <v>93</v>
      </c>
      <c r="F10" s="1">
        <v>574</v>
      </c>
      <c r="G10" s="1">
        <v>93</v>
      </c>
      <c r="H10" s="1">
        <v>56</v>
      </c>
      <c r="I10" s="1" t="s">
        <v>74</v>
      </c>
      <c r="J10" s="1">
        <v>2017</v>
      </c>
      <c r="K10" s="1">
        <v>1406</v>
      </c>
      <c r="L10" s="1">
        <v>74</v>
      </c>
      <c r="M10" s="1">
        <v>56</v>
      </c>
      <c r="N10" s="1">
        <v>389</v>
      </c>
      <c r="O10" s="1">
        <v>56</v>
      </c>
      <c r="P10" s="1">
        <v>37</v>
      </c>
      <c r="Q10" s="1">
        <v>1554</v>
      </c>
      <c r="R10" s="1">
        <v>1203</v>
      </c>
      <c r="S10" s="1">
        <v>74</v>
      </c>
      <c r="T10" s="1">
        <v>37</v>
      </c>
      <c r="U10" s="1">
        <v>185</v>
      </c>
      <c r="V10" s="1">
        <v>37</v>
      </c>
      <c r="W10" s="1">
        <v>19</v>
      </c>
    </row>
    <row r="11" spans="1:23" x14ac:dyDescent="0.2">
      <c r="A11" s="1" t="s">
        <v>109</v>
      </c>
      <c r="B11" s="6">
        <f>B10*100/SUM(B8:B10)</f>
        <v>7.5106212930635596</v>
      </c>
      <c r="C11" s="6">
        <f t="shared" ref="C11:H11" si="2">C10*100/SUM(C8:C10)</f>
        <v>7.1045393894834303</v>
      </c>
      <c r="D11" s="6">
        <f t="shared" si="2"/>
        <v>4.0404040404040407</v>
      </c>
      <c r="E11" s="6">
        <f t="shared" si="2"/>
        <v>7.0722433460076042</v>
      </c>
      <c r="F11" s="6">
        <f t="shared" si="2"/>
        <v>15.665938864628821</v>
      </c>
      <c r="G11" s="6">
        <f t="shared" si="2"/>
        <v>17.919075144508671</v>
      </c>
      <c r="H11" s="6">
        <f t="shared" si="2"/>
        <v>3.3613445378151261</v>
      </c>
      <c r="I11" s="1" t="s">
        <v>109</v>
      </c>
      <c r="J11" s="6">
        <f t="shared" ref="J11:W11" si="3">J10*100/SUM(J8:J10)</f>
        <v>7.6346568757333735</v>
      </c>
      <c r="K11" s="6">
        <f t="shared" si="3"/>
        <v>6.9724770642201834</v>
      </c>
      <c r="L11" s="6">
        <f t="shared" si="3"/>
        <v>3.1993082576740166</v>
      </c>
      <c r="M11" s="6">
        <f t="shared" si="3"/>
        <v>7.1979434447300772</v>
      </c>
      <c r="N11" s="6">
        <f t="shared" si="3"/>
        <v>19.286068418443232</v>
      </c>
      <c r="O11" s="6">
        <f t="shared" si="3"/>
        <v>16.766467065868262</v>
      </c>
      <c r="P11" s="6">
        <f t="shared" si="3"/>
        <v>4.5454545454545459</v>
      </c>
      <c r="Q11" s="6">
        <f t="shared" si="3"/>
        <v>7.3551684967815225</v>
      </c>
      <c r="R11" s="6">
        <f t="shared" si="3"/>
        <v>7.2653702137939362</v>
      </c>
      <c r="S11" s="6">
        <f t="shared" si="3"/>
        <v>5.4774241302738709</v>
      </c>
      <c r="T11" s="6">
        <f t="shared" si="3"/>
        <v>6.8901303538175043</v>
      </c>
      <c r="U11" s="6">
        <f t="shared" si="3"/>
        <v>11.232544019429266</v>
      </c>
      <c r="V11" s="6">
        <f t="shared" si="3"/>
        <v>20</v>
      </c>
      <c r="W11" s="6">
        <f t="shared" si="3"/>
        <v>2.2300469483568075</v>
      </c>
    </row>
    <row r="12" spans="1:23" x14ac:dyDescent="0.2">
      <c r="A12" s="1" t="s">
        <v>75</v>
      </c>
      <c r="B12" s="1">
        <v>10952</v>
      </c>
      <c r="C12" s="1">
        <v>8233</v>
      </c>
      <c r="D12" s="1">
        <v>444</v>
      </c>
      <c r="E12" s="1">
        <v>370</v>
      </c>
      <c r="F12" s="1">
        <v>1203</v>
      </c>
      <c r="G12" s="1">
        <v>111</v>
      </c>
      <c r="H12" s="1">
        <v>592</v>
      </c>
      <c r="I12" s="1" t="s">
        <v>75</v>
      </c>
      <c r="J12" s="1">
        <v>1591</v>
      </c>
      <c r="K12" s="1">
        <v>1166</v>
      </c>
      <c r="L12" s="1">
        <v>74</v>
      </c>
      <c r="M12" s="1">
        <v>37</v>
      </c>
      <c r="N12" s="1">
        <v>222</v>
      </c>
      <c r="O12" s="1">
        <v>0</v>
      </c>
      <c r="P12" s="1">
        <v>93</v>
      </c>
      <c r="Q12" s="1">
        <v>9361</v>
      </c>
      <c r="R12" s="1">
        <v>7067</v>
      </c>
      <c r="S12" s="1">
        <v>370</v>
      </c>
      <c r="T12" s="1">
        <v>333</v>
      </c>
      <c r="U12" s="1">
        <v>981</v>
      </c>
      <c r="V12" s="1">
        <v>111</v>
      </c>
      <c r="W12" s="1">
        <v>500</v>
      </c>
    </row>
    <row r="13" spans="1:23" x14ac:dyDescent="0.2">
      <c r="A13" s="1" t="s">
        <v>76</v>
      </c>
      <c r="B13" s="1">
        <v>6364</v>
      </c>
      <c r="C13" s="1">
        <v>5162</v>
      </c>
      <c r="D13" s="1">
        <v>204</v>
      </c>
      <c r="E13" s="1">
        <v>204</v>
      </c>
      <c r="F13" s="1">
        <v>574</v>
      </c>
      <c r="G13" s="1">
        <v>74</v>
      </c>
      <c r="H13" s="1">
        <v>148</v>
      </c>
      <c r="I13" s="1" t="s">
        <v>76</v>
      </c>
      <c r="J13" s="1">
        <v>2701</v>
      </c>
      <c r="K13" s="1">
        <v>2313</v>
      </c>
      <c r="L13" s="1">
        <v>74</v>
      </c>
      <c r="M13" s="1">
        <v>56</v>
      </c>
      <c r="N13" s="1">
        <v>185</v>
      </c>
      <c r="O13" s="1">
        <v>19</v>
      </c>
      <c r="P13" s="1">
        <v>56</v>
      </c>
      <c r="Q13" s="1">
        <v>3663</v>
      </c>
      <c r="R13" s="1">
        <v>2849</v>
      </c>
      <c r="S13" s="1">
        <v>130</v>
      </c>
      <c r="T13" s="1">
        <v>148</v>
      </c>
      <c r="U13" s="1">
        <v>389</v>
      </c>
      <c r="V13" s="1">
        <v>56</v>
      </c>
      <c r="W13" s="1">
        <v>93</v>
      </c>
    </row>
    <row r="14" spans="1:23" x14ac:dyDescent="0.2">
      <c r="A14" s="1" t="s">
        <v>77</v>
      </c>
      <c r="B14" s="1">
        <v>1110</v>
      </c>
      <c r="C14" s="1">
        <v>888</v>
      </c>
      <c r="D14" s="1">
        <v>74</v>
      </c>
      <c r="E14" s="1">
        <v>56</v>
      </c>
      <c r="F14" s="1">
        <v>93</v>
      </c>
      <c r="G14" s="1">
        <v>0</v>
      </c>
      <c r="H14" s="1">
        <v>0</v>
      </c>
      <c r="I14" s="1" t="s">
        <v>77</v>
      </c>
      <c r="J14" s="1">
        <v>463</v>
      </c>
      <c r="K14" s="1">
        <v>352</v>
      </c>
      <c r="L14" s="1">
        <v>37</v>
      </c>
      <c r="M14" s="1">
        <v>19</v>
      </c>
      <c r="N14" s="1">
        <v>56</v>
      </c>
      <c r="O14" s="1">
        <v>0</v>
      </c>
      <c r="P14" s="1">
        <v>0</v>
      </c>
      <c r="Q14" s="1">
        <v>648</v>
      </c>
      <c r="R14" s="1">
        <v>537</v>
      </c>
      <c r="S14" s="1">
        <v>37</v>
      </c>
      <c r="T14" s="1">
        <v>37</v>
      </c>
      <c r="U14" s="1">
        <v>37</v>
      </c>
      <c r="V14" s="1">
        <v>0</v>
      </c>
      <c r="W14" s="1">
        <v>0</v>
      </c>
    </row>
    <row r="15" spans="1:23" x14ac:dyDescent="0.2">
      <c r="A15" s="1" t="s">
        <v>78</v>
      </c>
      <c r="B15" s="1">
        <v>4366</v>
      </c>
      <c r="C15" s="1">
        <v>3904</v>
      </c>
      <c r="D15" s="1">
        <v>278</v>
      </c>
      <c r="E15" s="1">
        <v>19</v>
      </c>
      <c r="F15" s="1">
        <v>56</v>
      </c>
      <c r="G15" s="1">
        <v>19</v>
      </c>
      <c r="H15" s="1">
        <v>93</v>
      </c>
      <c r="I15" s="1" t="s">
        <v>78</v>
      </c>
      <c r="J15" s="1">
        <v>3145</v>
      </c>
      <c r="K15" s="1">
        <v>2812</v>
      </c>
      <c r="L15" s="1">
        <v>222</v>
      </c>
      <c r="M15" s="1">
        <v>19</v>
      </c>
      <c r="N15" s="1">
        <v>37</v>
      </c>
      <c r="O15" s="1">
        <v>0</v>
      </c>
      <c r="P15" s="1">
        <v>56</v>
      </c>
      <c r="Q15" s="1">
        <v>1221</v>
      </c>
      <c r="R15" s="1">
        <v>1092</v>
      </c>
      <c r="S15" s="1">
        <v>56</v>
      </c>
      <c r="T15" s="1">
        <v>0</v>
      </c>
      <c r="U15" s="1">
        <v>19</v>
      </c>
      <c r="V15" s="1">
        <v>19</v>
      </c>
      <c r="W15" s="1">
        <v>37</v>
      </c>
    </row>
    <row r="16" spans="1:23" x14ac:dyDescent="0.2">
      <c r="A16" s="1" t="s">
        <v>8</v>
      </c>
      <c r="B16" s="1">
        <v>518</v>
      </c>
      <c r="C16" s="1">
        <v>389</v>
      </c>
      <c r="D16" s="1">
        <v>19</v>
      </c>
      <c r="E16" s="1">
        <v>0</v>
      </c>
      <c r="F16" s="1">
        <v>93</v>
      </c>
      <c r="G16" s="1">
        <v>0</v>
      </c>
      <c r="H16" s="1">
        <v>19</v>
      </c>
      <c r="I16" s="1" t="s">
        <v>8</v>
      </c>
      <c r="J16" s="1">
        <v>296</v>
      </c>
      <c r="K16" s="1">
        <v>185</v>
      </c>
      <c r="L16" s="1">
        <v>0</v>
      </c>
      <c r="M16" s="1">
        <v>0</v>
      </c>
      <c r="N16" s="1">
        <v>93</v>
      </c>
      <c r="O16" s="1">
        <v>0</v>
      </c>
      <c r="P16" s="1">
        <v>19</v>
      </c>
      <c r="Q16" s="1">
        <v>222</v>
      </c>
      <c r="R16" s="1">
        <v>204</v>
      </c>
      <c r="S16" s="1">
        <v>19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5643</v>
      </c>
      <c r="C18" s="1">
        <v>4422</v>
      </c>
      <c r="D18" s="1">
        <v>426</v>
      </c>
      <c r="E18" s="1">
        <v>111</v>
      </c>
      <c r="F18" s="1">
        <v>389</v>
      </c>
      <c r="G18" s="1">
        <v>74</v>
      </c>
      <c r="H18" s="1">
        <v>222</v>
      </c>
      <c r="I18" s="1" t="s">
        <v>97</v>
      </c>
      <c r="J18" s="1">
        <v>2331</v>
      </c>
      <c r="K18" s="1">
        <v>1795</v>
      </c>
      <c r="L18" s="1">
        <v>259</v>
      </c>
      <c r="M18" s="1">
        <v>37</v>
      </c>
      <c r="N18" s="1">
        <v>111</v>
      </c>
      <c r="O18" s="1">
        <v>19</v>
      </c>
      <c r="P18" s="1">
        <v>111</v>
      </c>
      <c r="Q18" s="1">
        <v>3312</v>
      </c>
      <c r="R18" s="1">
        <v>2627</v>
      </c>
      <c r="S18" s="1">
        <v>167</v>
      </c>
      <c r="T18" s="1">
        <v>74</v>
      </c>
      <c r="U18" s="1">
        <v>278</v>
      </c>
      <c r="V18" s="1">
        <v>56</v>
      </c>
      <c r="W18" s="1">
        <v>111</v>
      </c>
    </row>
    <row r="19" spans="1:23" x14ac:dyDescent="0.2">
      <c r="A19" s="1" t="s">
        <v>80</v>
      </c>
      <c r="B19" s="1">
        <v>2424</v>
      </c>
      <c r="C19" s="1">
        <v>1980</v>
      </c>
      <c r="D19" s="1">
        <v>111</v>
      </c>
      <c r="E19" s="1">
        <v>56</v>
      </c>
      <c r="F19" s="1">
        <v>130</v>
      </c>
      <c r="G19" s="1">
        <v>37</v>
      </c>
      <c r="H19" s="1">
        <v>111</v>
      </c>
      <c r="I19" s="1" t="s">
        <v>80</v>
      </c>
      <c r="J19" s="1">
        <v>999</v>
      </c>
      <c r="K19" s="1">
        <v>814</v>
      </c>
      <c r="L19" s="1">
        <v>74</v>
      </c>
      <c r="M19" s="1">
        <v>37</v>
      </c>
      <c r="N19" s="1">
        <v>37</v>
      </c>
      <c r="O19" s="1">
        <v>0</v>
      </c>
      <c r="P19" s="1">
        <v>37</v>
      </c>
      <c r="Q19" s="1">
        <v>1425</v>
      </c>
      <c r="R19" s="1">
        <v>1166</v>
      </c>
      <c r="S19" s="1">
        <v>37</v>
      </c>
      <c r="T19" s="1">
        <v>19</v>
      </c>
      <c r="U19" s="1">
        <v>93</v>
      </c>
      <c r="V19" s="1">
        <v>37</v>
      </c>
      <c r="W19" s="1">
        <v>74</v>
      </c>
    </row>
    <row r="20" spans="1:23" x14ac:dyDescent="0.2">
      <c r="A20" s="1" t="s">
        <v>81</v>
      </c>
      <c r="B20" s="1">
        <v>3219</v>
      </c>
      <c r="C20" s="1">
        <v>2442</v>
      </c>
      <c r="D20" s="1">
        <v>315</v>
      </c>
      <c r="E20" s="1">
        <v>56</v>
      </c>
      <c r="F20" s="1">
        <v>259</v>
      </c>
      <c r="G20" s="1">
        <v>37</v>
      </c>
      <c r="H20" s="1">
        <v>111</v>
      </c>
      <c r="I20" s="1" t="s">
        <v>81</v>
      </c>
      <c r="J20" s="1">
        <v>1332</v>
      </c>
      <c r="K20" s="1">
        <v>981</v>
      </c>
      <c r="L20" s="1">
        <v>185</v>
      </c>
      <c r="M20" s="1">
        <v>0</v>
      </c>
      <c r="N20" s="1">
        <v>74</v>
      </c>
      <c r="O20" s="1">
        <v>19</v>
      </c>
      <c r="P20" s="1">
        <v>74</v>
      </c>
      <c r="Q20" s="1">
        <v>1887</v>
      </c>
      <c r="R20" s="1">
        <v>1462</v>
      </c>
      <c r="S20" s="1">
        <v>130</v>
      </c>
      <c r="T20" s="1">
        <v>56</v>
      </c>
      <c r="U20" s="1">
        <v>185</v>
      </c>
      <c r="V20" s="1">
        <v>19</v>
      </c>
      <c r="W20" s="1">
        <v>37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70837</v>
      </c>
      <c r="C24" s="1">
        <v>55297</v>
      </c>
      <c r="D24" s="1">
        <v>4681</v>
      </c>
      <c r="E24" s="1">
        <v>1961</v>
      </c>
      <c r="F24" s="1">
        <v>5661</v>
      </c>
      <c r="G24" s="1">
        <v>722</v>
      </c>
      <c r="H24" s="1">
        <v>2516</v>
      </c>
      <c r="I24" s="1" t="s">
        <v>97</v>
      </c>
      <c r="J24" s="1">
        <v>34614</v>
      </c>
      <c r="K24" s="1">
        <v>26992</v>
      </c>
      <c r="L24" s="1">
        <v>2720</v>
      </c>
      <c r="M24" s="1">
        <v>907</v>
      </c>
      <c r="N24" s="1">
        <v>2609</v>
      </c>
      <c r="O24" s="1">
        <v>352</v>
      </c>
      <c r="P24" s="1">
        <v>1036</v>
      </c>
      <c r="Q24" s="1">
        <v>36223</v>
      </c>
      <c r="R24" s="1">
        <v>28305</v>
      </c>
      <c r="S24" s="1">
        <v>1961</v>
      </c>
      <c r="T24" s="1">
        <v>1055</v>
      </c>
      <c r="U24" s="1">
        <v>3053</v>
      </c>
      <c r="V24" s="1">
        <v>370</v>
      </c>
      <c r="W24" s="1">
        <v>1480</v>
      </c>
    </row>
    <row r="25" spans="1:23" x14ac:dyDescent="0.2">
      <c r="A25" s="1" t="s">
        <v>83</v>
      </c>
      <c r="B25" s="1">
        <v>35798</v>
      </c>
      <c r="C25" s="1">
        <v>26233</v>
      </c>
      <c r="D25" s="1">
        <v>2609</v>
      </c>
      <c r="E25" s="1">
        <v>1166</v>
      </c>
      <c r="F25" s="1">
        <v>3460</v>
      </c>
      <c r="G25" s="1">
        <v>537</v>
      </c>
      <c r="H25" s="1">
        <v>1795</v>
      </c>
      <c r="I25" s="1" t="s">
        <v>83</v>
      </c>
      <c r="J25" s="1">
        <v>18334</v>
      </c>
      <c r="K25" s="1">
        <v>13357</v>
      </c>
      <c r="L25" s="1">
        <v>1573</v>
      </c>
      <c r="M25" s="1">
        <v>611</v>
      </c>
      <c r="N25" s="1">
        <v>1702</v>
      </c>
      <c r="O25" s="1">
        <v>333</v>
      </c>
      <c r="P25" s="1">
        <v>759</v>
      </c>
      <c r="Q25" s="1">
        <v>17464</v>
      </c>
      <c r="R25" s="1">
        <v>12876</v>
      </c>
      <c r="S25" s="1">
        <v>1036</v>
      </c>
      <c r="T25" s="1">
        <v>555</v>
      </c>
      <c r="U25" s="1">
        <v>1758</v>
      </c>
      <c r="V25" s="1">
        <v>204</v>
      </c>
      <c r="W25" s="1">
        <v>1036</v>
      </c>
    </row>
    <row r="26" spans="1:23" x14ac:dyDescent="0.2">
      <c r="A26" s="1" t="s">
        <v>84</v>
      </c>
      <c r="B26" s="1">
        <v>18944</v>
      </c>
      <c r="C26" s="1">
        <v>16465</v>
      </c>
      <c r="D26" s="1">
        <v>1369</v>
      </c>
      <c r="E26" s="1">
        <v>74</v>
      </c>
      <c r="F26" s="1">
        <v>777</v>
      </c>
      <c r="G26" s="1">
        <v>19</v>
      </c>
      <c r="H26" s="1">
        <v>241</v>
      </c>
      <c r="I26" s="1" t="s">
        <v>84</v>
      </c>
      <c r="J26" s="1">
        <v>10545</v>
      </c>
      <c r="K26" s="1">
        <v>9158</v>
      </c>
      <c r="L26" s="1">
        <v>777</v>
      </c>
      <c r="M26" s="1">
        <v>56</v>
      </c>
      <c r="N26" s="1">
        <v>426</v>
      </c>
      <c r="O26" s="1">
        <v>0</v>
      </c>
      <c r="P26" s="1">
        <v>130</v>
      </c>
      <c r="Q26" s="1">
        <v>8399</v>
      </c>
      <c r="R26" s="1">
        <v>7308</v>
      </c>
      <c r="S26" s="1">
        <v>592</v>
      </c>
      <c r="T26" s="1">
        <v>19</v>
      </c>
      <c r="U26" s="1">
        <v>352</v>
      </c>
      <c r="V26" s="1">
        <v>19</v>
      </c>
      <c r="W26" s="1">
        <v>111</v>
      </c>
    </row>
    <row r="27" spans="1:23" x14ac:dyDescent="0.2">
      <c r="A27" s="1" t="s">
        <v>85</v>
      </c>
      <c r="B27" s="1">
        <v>1795</v>
      </c>
      <c r="C27" s="1">
        <v>1203</v>
      </c>
      <c r="D27" s="1">
        <v>185</v>
      </c>
      <c r="E27" s="1">
        <v>148</v>
      </c>
      <c r="F27" s="1">
        <v>185</v>
      </c>
      <c r="G27" s="1">
        <v>0</v>
      </c>
      <c r="H27" s="1">
        <v>74</v>
      </c>
      <c r="I27" s="1" t="s">
        <v>85</v>
      </c>
      <c r="J27" s="1">
        <v>1240</v>
      </c>
      <c r="K27" s="1">
        <v>796</v>
      </c>
      <c r="L27" s="1">
        <v>167</v>
      </c>
      <c r="M27" s="1">
        <v>130</v>
      </c>
      <c r="N27" s="1">
        <v>111</v>
      </c>
      <c r="O27" s="1">
        <v>0</v>
      </c>
      <c r="P27" s="1">
        <v>37</v>
      </c>
      <c r="Q27" s="1">
        <v>555</v>
      </c>
      <c r="R27" s="1">
        <v>407</v>
      </c>
      <c r="S27" s="1">
        <v>19</v>
      </c>
      <c r="T27" s="1">
        <v>19</v>
      </c>
      <c r="U27" s="1">
        <v>74</v>
      </c>
      <c r="V27" s="1">
        <v>0</v>
      </c>
      <c r="W27" s="1">
        <v>37</v>
      </c>
    </row>
    <row r="28" spans="1:23" x14ac:dyDescent="0.2">
      <c r="A28" s="1" t="s">
        <v>86</v>
      </c>
      <c r="B28" s="1">
        <v>56</v>
      </c>
      <c r="C28" s="1">
        <v>37</v>
      </c>
      <c r="D28" s="1">
        <v>0</v>
      </c>
      <c r="E28" s="1">
        <v>19</v>
      </c>
      <c r="F28" s="1">
        <v>0</v>
      </c>
      <c r="G28" s="1">
        <v>0</v>
      </c>
      <c r="H28" s="1">
        <v>0</v>
      </c>
      <c r="I28" s="1" t="s">
        <v>86</v>
      </c>
      <c r="J28" s="1">
        <v>56</v>
      </c>
      <c r="K28" s="1">
        <v>37</v>
      </c>
      <c r="L28" s="1">
        <v>0</v>
      </c>
      <c r="M28" s="1">
        <v>19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87</v>
      </c>
      <c r="B29" s="1">
        <v>14245</v>
      </c>
      <c r="C29" s="1">
        <v>11359</v>
      </c>
      <c r="D29" s="1">
        <v>518</v>
      </c>
      <c r="E29" s="1">
        <v>555</v>
      </c>
      <c r="F29" s="1">
        <v>1240</v>
      </c>
      <c r="G29" s="1">
        <v>167</v>
      </c>
      <c r="H29" s="1">
        <v>407</v>
      </c>
      <c r="I29" s="1" t="s">
        <v>87</v>
      </c>
      <c r="J29" s="1">
        <v>4440</v>
      </c>
      <c r="K29" s="1">
        <v>3645</v>
      </c>
      <c r="L29" s="1">
        <v>204</v>
      </c>
      <c r="M29" s="1">
        <v>93</v>
      </c>
      <c r="N29" s="1">
        <v>370</v>
      </c>
      <c r="O29" s="1">
        <v>19</v>
      </c>
      <c r="P29" s="1">
        <v>111</v>
      </c>
      <c r="Q29" s="1">
        <v>9805</v>
      </c>
      <c r="R29" s="1">
        <v>7715</v>
      </c>
      <c r="S29" s="1">
        <v>315</v>
      </c>
      <c r="T29" s="1">
        <v>463</v>
      </c>
      <c r="U29" s="1">
        <v>870</v>
      </c>
      <c r="V29" s="1">
        <v>148</v>
      </c>
      <c r="W29" s="1">
        <v>296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5661</v>
      </c>
      <c r="C6" s="1">
        <v>148</v>
      </c>
      <c r="D6" s="1">
        <v>74</v>
      </c>
      <c r="E6" s="1">
        <v>0</v>
      </c>
      <c r="F6" s="1">
        <v>3904</v>
      </c>
      <c r="G6" s="1">
        <v>759</v>
      </c>
      <c r="H6" s="1">
        <v>777</v>
      </c>
      <c r="I6" s="1" t="s">
        <v>97</v>
      </c>
      <c r="J6" s="1">
        <v>2757</v>
      </c>
      <c r="K6" s="1">
        <v>74</v>
      </c>
      <c r="L6" s="1">
        <v>19</v>
      </c>
      <c r="M6" s="1">
        <v>0</v>
      </c>
      <c r="N6" s="1">
        <v>1887</v>
      </c>
      <c r="O6" s="1">
        <v>370</v>
      </c>
      <c r="P6" s="1">
        <v>407</v>
      </c>
      <c r="Q6" s="1">
        <v>2905</v>
      </c>
      <c r="R6" s="1">
        <v>74</v>
      </c>
      <c r="S6" s="1">
        <v>56</v>
      </c>
      <c r="T6" s="1">
        <v>0</v>
      </c>
      <c r="U6" s="1">
        <v>2017</v>
      </c>
      <c r="V6" s="1">
        <v>389</v>
      </c>
      <c r="W6" s="1">
        <v>370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5236</v>
      </c>
      <c r="C10" s="1">
        <v>56</v>
      </c>
      <c r="D10" s="1">
        <v>74</v>
      </c>
      <c r="E10" s="1">
        <v>0</v>
      </c>
      <c r="F10" s="1">
        <v>3867</v>
      </c>
      <c r="G10" s="1">
        <v>685</v>
      </c>
      <c r="H10" s="1">
        <v>555</v>
      </c>
      <c r="I10" s="1" t="s">
        <v>40</v>
      </c>
      <c r="J10" s="1">
        <v>2516</v>
      </c>
      <c r="K10" s="1">
        <v>0</v>
      </c>
      <c r="L10" s="1">
        <v>19</v>
      </c>
      <c r="M10" s="1">
        <v>0</v>
      </c>
      <c r="N10" s="1">
        <v>1869</v>
      </c>
      <c r="O10" s="1">
        <v>333</v>
      </c>
      <c r="P10" s="1">
        <v>296</v>
      </c>
      <c r="Q10" s="1">
        <v>2720</v>
      </c>
      <c r="R10" s="1">
        <v>56</v>
      </c>
      <c r="S10" s="1">
        <v>56</v>
      </c>
      <c r="T10" s="1">
        <v>0</v>
      </c>
      <c r="U10" s="1">
        <v>1998</v>
      </c>
      <c r="V10" s="1">
        <v>352</v>
      </c>
      <c r="W10" s="1">
        <v>259</v>
      </c>
    </row>
    <row r="11" spans="1:23" x14ac:dyDescent="0.2">
      <c r="A11" s="1" t="s">
        <v>41</v>
      </c>
      <c r="B11" s="1">
        <v>241</v>
      </c>
      <c r="C11" s="1">
        <v>93</v>
      </c>
      <c r="D11" s="1">
        <v>0</v>
      </c>
      <c r="E11" s="1">
        <v>0</v>
      </c>
      <c r="F11" s="1">
        <v>37</v>
      </c>
      <c r="G11" s="1">
        <v>0</v>
      </c>
      <c r="H11" s="1">
        <v>111</v>
      </c>
      <c r="I11" s="1" t="s">
        <v>41</v>
      </c>
      <c r="J11" s="1">
        <v>148</v>
      </c>
      <c r="K11" s="1">
        <v>74</v>
      </c>
      <c r="L11" s="1">
        <v>0</v>
      </c>
      <c r="M11" s="1">
        <v>0</v>
      </c>
      <c r="N11" s="1">
        <v>19</v>
      </c>
      <c r="O11" s="1">
        <v>0</v>
      </c>
      <c r="P11" s="1">
        <v>56</v>
      </c>
      <c r="Q11" s="1">
        <v>93</v>
      </c>
      <c r="R11" s="1">
        <v>19</v>
      </c>
      <c r="S11" s="1">
        <v>0</v>
      </c>
      <c r="T11" s="1">
        <v>0</v>
      </c>
      <c r="U11" s="1">
        <v>19</v>
      </c>
      <c r="V11" s="1">
        <v>0</v>
      </c>
      <c r="W11" s="1">
        <v>56</v>
      </c>
    </row>
    <row r="12" spans="1:23" x14ac:dyDescent="0.2">
      <c r="A12" s="1" t="s">
        <v>42</v>
      </c>
      <c r="B12" s="1">
        <v>130</v>
      </c>
      <c r="C12" s="1">
        <v>0</v>
      </c>
      <c r="D12" s="1">
        <v>0</v>
      </c>
      <c r="E12" s="1">
        <v>0</v>
      </c>
      <c r="F12" s="1">
        <v>0</v>
      </c>
      <c r="G12" s="1">
        <v>19</v>
      </c>
      <c r="H12" s="1">
        <v>111</v>
      </c>
      <c r="I12" s="1" t="s">
        <v>42</v>
      </c>
      <c r="J12" s="1">
        <v>56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56</v>
      </c>
      <c r="Q12" s="1">
        <v>74</v>
      </c>
      <c r="R12" s="1">
        <v>0</v>
      </c>
      <c r="S12" s="1">
        <v>0</v>
      </c>
      <c r="T12" s="1">
        <v>0</v>
      </c>
      <c r="U12" s="1">
        <v>0</v>
      </c>
      <c r="V12" s="1">
        <v>19</v>
      </c>
      <c r="W12" s="1">
        <v>56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56</v>
      </c>
      <c r="C17" s="1">
        <v>0</v>
      </c>
      <c r="D17" s="1">
        <v>0</v>
      </c>
      <c r="E17" s="1">
        <v>0</v>
      </c>
      <c r="F17" s="1">
        <v>0</v>
      </c>
      <c r="G17" s="1">
        <v>56</v>
      </c>
      <c r="H17" s="1">
        <v>0</v>
      </c>
      <c r="I17" s="1" t="s">
        <v>8</v>
      </c>
      <c r="J17" s="1">
        <v>37</v>
      </c>
      <c r="K17" s="1">
        <v>0</v>
      </c>
      <c r="L17" s="1">
        <v>0</v>
      </c>
      <c r="M17" s="1">
        <v>0</v>
      </c>
      <c r="N17" s="1">
        <v>0</v>
      </c>
      <c r="O17" s="1">
        <v>37</v>
      </c>
      <c r="P17" s="1">
        <v>0</v>
      </c>
      <c r="Q17" s="1">
        <v>19</v>
      </c>
      <c r="R17" s="1">
        <v>0</v>
      </c>
      <c r="S17" s="1">
        <v>0</v>
      </c>
      <c r="T17" s="1">
        <v>0</v>
      </c>
      <c r="U17" s="1">
        <v>0</v>
      </c>
      <c r="V17" s="1">
        <v>19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5661</v>
      </c>
      <c r="C23" s="1">
        <v>148</v>
      </c>
      <c r="D23" s="1">
        <v>74</v>
      </c>
      <c r="E23" s="1">
        <v>0</v>
      </c>
      <c r="F23" s="1">
        <v>3904</v>
      </c>
      <c r="G23" s="1">
        <v>759</v>
      </c>
      <c r="H23" s="1">
        <v>777</v>
      </c>
      <c r="I23" s="1" t="s">
        <v>97</v>
      </c>
      <c r="J23" s="1">
        <v>2757</v>
      </c>
      <c r="K23" s="1">
        <v>74</v>
      </c>
      <c r="L23" s="1">
        <v>19</v>
      </c>
      <c r="M23" s="1">
        <v>0</v>
      </c>
      <c r="N23" s="1">
        <v>1887</v>
      </c>
      <c r="O23" s="1">
        <v>370</v>
      </c>
      <c r="P23" s="1">
        <v>407</v>
      </c>
      <c r="Q23" s="1">
        <v>2905</v>
      </c>
      <c r="R23" s="1">
        <v>74</v>
      </c>
      <c r="S23" s="1">
        <v>56</v>
      </c>
      <c r="T23" s="1">
        <v>0</v>
      </c>
      <c r="U23" s="1">
        <v>2017</v>
      </c>
      <c r="V23" s="1">
        <v>389</v>
      </c>
      <c r="W23" s="1">
        <v>370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5236</v>
      </c>
      <c r="C27" s="1">
        <v>56</v>
      </c>
      <c r="D27" s="1">
        <v>74</v>
      </c>
      <c r="E27" s="1">
        <v>0</v>
      </c>
      <c r="F27" s="1">
        <v>3867</v>
      </c>
      <c r="G27" s="1">
        <v>685</v>
      </c>
      <c r="H27" s="1">
        <v>555</v>
      </c>
      <c r="I27" s="1" t="s">
        <v>40</v>
      </c>
      <c r="J27" s="1">
        <v>2516</v>
      </c>
      <c r="K27" s="1">
        <v>0</v>
      </c>
      <c r="L27" s="1">
        <v>19</v>
      </c>
      <c r="M27" s="1">
        <v>0</v>
      </c>
      <c r="N27" s="1">
        <v>1869</v>
      </c>
      <c r="O27" s="1">
        <v>333</v>
      </c>
      <c r="P27" s="1">
        <v>296</v>
      </c>
      <c r="Q27" s="1">
        <v>2720</v>
      </c>
      <c r="R27" s="1">
        <v>56</v>
      </c>
      <c r="S27" s="1">
        <v>56</v>
      </c>
      <c r="T27" s="1">
        <v>0</v>
      </c>
      <c r="U27" s="1">
        <v>1998</v>
      </c>
      <c r="V27" s="1">
        <v>352</v>
      </c>
      <c r="W27" s="1">
        <v>259</v>
      </c>
    </row>
    <row r="28" spans="1:23" x14ac:dyDescent="0.2">
      <c r="A28" s="1" t="s">
        <v>41</v>
      </c>
      <c r="B28" s="1">
        <v>241</v>
      </c>
      <c r="C28" s="1">
        <v>93</v>
      </c>
      <c r="D28" s="1">
        <v>0</v>
      </c>
      <c r="E28" s="1">
        <v>0</v>
      </c>
      <c r="F28" s="1">
        <v>37</v>
      </c>
      <c r="G28" s="1">
        <v>0</v>
      </c>
      <c r="H28" s="1">
        <v>111</v>
      </c>
      <c r="I28" s="1" t="s">
        <v>41</v>
      </c>
      <c r="J28" s="1">
        <v>148</v>
      </c>
      <c r="K28" s="1">
        <v>74</v>
      </c>
      <c r="L28" s="1">
        <v>0</v>
      </c>
      <c r="M28" s="1">
        <v>0</v>
      </c>
      <c r="N28" s="1">
        <v>19</v>
      </c>
      <c r="O28" s="1">
        <v>0</v>
      </c>
      <c r="P28" s="1">
        <v>56</v>
      </c>
      <c r="Q28" s="1">
        <v>93</v>
      </c>
      <c r="R28" s="1">
        <v>19</v>
      </c>
      <c r="S28" s="1">
        <v>0</v>
      </c>
      <c r="T28" s="1">
        <v>0</v>
      </c>
      <c r="U28" s="1">
        <v>19</v>
      </c>
      <c r="V28" s="1">
        <v>0</v>
      </c>
      <c r="W28" s="1">
        <v>56</v>
      </c>
    </row>
    <row r="29" spans="1:23" x14ac:dyDescent="0.2">
      <c r="A29" s="1" t="s">
        <v>42</v>
      </c>
      <c r="B29" s="1">
        <v>111</v>
      </c>
      <c r="C29" s="1">
        <v>0</v>
      </c>
      <c r="D29" s="1">
        <v>0</v>
      </c>
      <c r="E29" s="1">
        <v>0</v>
      </c>
      <c r="F29" s="1">
        <v>0</v>
      </c>
      <c r="G29" s="1">
        <v>19</v>
      </c>
      <c r="H29" s="1">
        <v>93</v>
      </c>
      <c r="I29" s="1" t="s">
        <v>42</v>
      </c>
      <c r="J29" s="1">
        <v>56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56</v>
      </c>
      <c r="Q29" s="1">
        <v>56</v>
      </c>
      <c r="R29" s="1">
        <v>0</v>
      </c>
      <c r="S29" s="1">
        <v>0</v>
      </c>
      <c r="T29" s="1">
        <v>0</v>
      </c>
      <c r="U29" s="1">
        <v>0</v>
      </c>
      <c r="V29" s="1">
        <v>19</v>
      </c>
      <c r="W29" s="1">
        <v>37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19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19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19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19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56</v>
      </c>
      <c r="C34" s="1">
        <v>0</v>
      </c>
      <c r="D34" s="1">
        <v>0</v>
      </c>
      <c r="E34" s="1">
        <v>0</v>
      </c>
      <c r="F34" s="1">
        <v>0</v>
      </c>
      <c r="G34" s="1">
        <v>56</v>
      </c>
      <c r="H34" s="1">
        <v>0</v>
      </c>
      <c r="I34" s="1" t="s">
        <v>8</v>
      </c>
      <c r="J34" s="1">
        <v>37</v>
      </c>
      <c r="K34" s="1">
        <v>0</v>
      </c>
      <c r="L34" s="1">
        <v>0</v>
      </c>
      <c r="M34" s="1">
        <v>0</v>
      </c>
      <c r="N34" s="1">
        <v>0</v>
      </c>
      <c r="O34" s="1">
        <v>37</v>
      </c>
      <c r="P34" s="1">
        <v>0</v>
      </c>
      <c r="Q34" s="1">
        <v>19</v>
      </c>
      <c r="R34" s="1">
        <v>0</v>
      </c>
      <c r="S34" s="1">
        <v>0</v>
      </c>
      <c r="T34" s="1">
        <v>0</v>
      </c>
      <c r="U34" s="1">
        <v>0</v>
      </c>
      <c r="V34" s="1">
        <v>19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December 1994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2020-07-07T01:10:55Z</dcterms:modified>
</cp:coreProperties>
</file>