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05E0241-8332-4B04-B9ED-47A436282493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LFS June 1995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<sst xmlns="http://schemas.openxmlformats.org/spreadsheetml/2006/main" count="515" uniqueCount="117">
  <si>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</si>
  <si>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</si>
  <si>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</si>
  <si>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</si>
  <si>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</si>
  <si>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</si>
  <si>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</si>
  <si>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</si>
  <si>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</si>
  <si>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</si>
  <si>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</si>
  <si>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</si>
  <si>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</si>
  <si>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</si>
  <si>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</si>
  <si>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</si>
  <si>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</si>
  <si>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</si>
  <si>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</si>
  <si>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</si>
  <si>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</si>
  <si>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</si>
  <si>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</si>
  <si>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</si>
  <si>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</si>
  <si>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</si>
  <si>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</si>
  <si>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</si>
  <si>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</si>
  <si>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</si>
  <si>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</si>
  <si>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</si>
  <si>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</si>
  <si>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</si>
  <si>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</si>
  <si>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</si>
  <si>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</si>
  <si>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</si>
  <si>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</si>
  <si>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</si>
  <si>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</si>
  <si>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</si>
  <si>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</si>
  <si>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</si>
  <si>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</si>
  <si>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</si>
  <si>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</si>
  <si>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</si>
  <si>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</si>
  <si>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</si>
  <si>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</si>
  <si>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</si>
  <si>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</si>
  <si>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</si>
  <si>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</si>
  <si>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</si>
  <si>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</si>
  <si>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</si>
  <si>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</si>
  <si>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</si>
  <si>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</si>
  <si>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</si>
  <si>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</si>
  <si>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</si>
  <si>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</si>
  <si>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</si>
  <si>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</si>
  <si>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</si>
  <si>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</si>
  <si>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</si>
  <si>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</si>
  <si>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</si>
  <si>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</si>
  <si>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</si>
  <si>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</si>
  <si>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</si>
  <si>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</si>
  <si>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</si>
  <si>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</si>
  <si>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</si>
  <si>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</si>
  <si>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</si>
  <si>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</si>
  <si>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</si>
  <si>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</si>
  <si>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</si>
  <si>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</si>
  <si>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</si>
  <si>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</si>
  <si>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</si>
  <si>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</si>
  <si>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</si>
  <si>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</si>
  <si>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</si>
  <si>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</si>
  <si>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</si>
  <si>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</si>
  <si>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</si>
  <si>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</si>
  <si>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</si>
  <si>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</si>
  <si>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</si>
  <si>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</si>
  <si>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</si>
  <si>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</si>
  <si>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</si>
  <si>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</si>
  <si>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</si>
  <si>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</si>
  <si>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</si>
  <si>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June 1995</t>
  </si>
  <si>
    <t>Table 2. Age and Birthplace by Sex and Ethnicity, Guam: June 1995</t>
  </si>
  <si>
    <t>Table 3. Educational Attainment and Armed Forces by Sex and Ethnicity, Guam: June 1995</t>
  </si>
  <si>
    <t>Table 4. Citizenship and Year Arrived by Sex and Ethnicity, Guam: June 1995</t>
  </si>
  <si>
    <t>Table 5. Work Last Week and Class of Worker by Sex and Ethnicity, Guam: June 1995</t>
  </si>
  <si>
    <t>Table 6. Mother's and Father's Birthplace by Sex and Ethnicity, Guam: June 1995</t>
  </si>
  <si>
    <t>Guam 1995_06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</si>
</sst>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36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462B0-AB12-477F-AE11-11E2481CB3DD}">
  <dimension ref="A1:J19"/>
  <sheetViews>
    <sheetView tabSelected="1" workbookViewId="0">
      <selection activeCell="C19" sqref="C19:J19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0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0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10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10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10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10" x14ac:dyDescent="0.25">
      <c r="A10" s="11"/>
      <c r="B10" s="11"/>
      <c r="C10" s="11"/>
      <c r="D10" s="11"/>
      <c r="E10" s="11"/>
      <c r="F10" s="11"/>
      <c r="G10" s="11"/>
      <c r="H10" s="11"/>
      <c r="I10" s="11"/>
    </row>
    <row r="11" spans="1:10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4" spans="1:10" x14ac:dyDescent="0.25">
      <c r="C14" s="12" t="s">
        <v>110</v>
      </c>
      <c r="D14" s="12"/>
      <c r="E14" s="12"/>
      <c r="F14" s="12"/>
      <c r="G14" s="12"/>
      <c r="H14" s="12"/>
      <c r="I14" s="12"/>
      <c r="J14" s="12"/>
    </row>
    <row r="15" spans="1:10" x14ac:dyDescent="0.25">
      <c r="C15" s="12" t="s">
        <v>111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112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113</v>
      </c>
      <c r="D17" s="12"/>
      <c r="E17" s="12"/>
      <c r="F17" s="12"/>
      <c r="G17" s="12"/>
      <c r="H17" s="12"/>
      <c r="I17" s="12"/>
      <c r="J17" s="12"/>
    </row>
    <row r="18" spans="3:10" x14ac:dyDescent="0.25">
      <c r="C18" s="12" t="s">
        <v>114</v>
      </c>
      <c r="D18" s="12"/>
      <c r="E18" s="12"/>
      <c r="F18" s="12"/>
      <c r="G18" s="12"/>
      <c r="H18" s="12"/>
      <c r="I18" s="12"/>
      <c r="J18" s="12"/>
    </row>
    <row r="19" spans="3:10" x14ac:dyDescent="0.25">
      <c r="C19" s="12" t="s">
        <v>115</v>
      </c>
      <c r="D19" s="12"/>
      <c r="E19" s="12"/>
      <c r="F19" s="12"/>
      <c r="G19" s="12"/>
      <c r="H19" s="12"/>
      <c r="I19" s="12"/>
      <c r="J19" s="12"/>
    </row>
  </sheetData>
  <mergeCells count="1">
    <mergeCell ref="A1:I11"/>
  </mergeCells>
  <hyperlinks>
    <hyperlink ref="C14:J14" location="'Guam LFS June 1995'!A1" display="Table 1. Relationship and Marital Status by Sex and Ethnicity, Guam: June 1995" xr:uid="{7D332B75-0A36-4C3E-AA93-3560392A8746}"/>
    <hyperlink ref="C15:J15" location="'Age Birthplace'!A1" display="Table 2. Age and Birthplace by Sex and Ethnicity, Guam: June 1995" xr:uid="{1E892A28-5820-4039-B97B-AD7ACFF3DF86}"/>
    <hyperlink ref="C16:J16" location="'Educ AF'!A1" display="Table 3. Educational Attainment and Armed Forces by Sex and Ethnicity, Guam: June 1995" xr:uid="{69AE3C09-09F9-407C-9122-93EC9EF6010D}"/>
    <hyperlink ref="C17:J17" location="Citizenship!A1" display="Table 4. Citizenship and Year Arrived by Sex and Ethnicity, Guam: June 1995" xr:uid="{2619EE20-1BFE-4DB5-8ECD-7D149ABA0BAD}"/>
    <hyperlink ref="C18:J18" location="'Work last week'!A1" display="Table 5. Work Last Week and Class of Worker by Sex and Ethnicity, Guam: June 1995" xr:uid="{3FF18CB5-5045-4E58-AE74-67F4A29F328B}"/>
    <hyperlink ref="C19:J19" location="'Mo FA BP'!A1" display="Table 6. Mother's and Father's Birthplace by Sex and Ethnicity, Guam: June 1995" xr:uid="{B0C664BF-EF73-40A7-9BBD-F31260CB10F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113758</v>
      </c>
      <c r="C6" s="1">
        <v>61779</v>
      </c>
      <c r="D6" s="1">
        <v>31654</v>
      </c>
      <c r="E6" s="1">
        <v>2960</v>
      </c>
      <c r="F6" s="1">
        <v>5096</v>
      </c>
      <c r="G6" s="1">
        <v>5821</v>
      </c>
      <c r="H6" s="1">
        <v>6448</v>
      </c>
      <c r="I6" s="1" t="s">
        <v>104</v>
      </c>
      <c r="J6" s="1">
        <v>56742</v>
      </c>
      <c r="K6" s="1">
        <v>30635</v>
      </c>
      <c r="L6" s="1">
        <v>15641</v>
      </c>
      <c r="M6" s="1">
        <v>1646</v>
      </c>
      <c r="N6" s="1">
        <v>2489</v>
      </c>
      <c r="O6" s="1">
        <v>3391</v>
      </c>
      <c r="P6" s="1">
        <v>2940</v>
      </c>
      <c r="Q6" s="1">
        <v>57016</v>
      </c>
      <c r="R6" s="1">
        <v>31144</v>
      </c>
      <c r="S6" s="1">
        <v>16013</v>
      </c>
      <c r="T6" s="1">
        <v>1313</v>
      </c>
      <c r="U6" s="1">
        <v>2607</v>
      </c>
      <c r="V6" s="1">
        <v>2430</v>
      </c>
      <c r="W6" s="1">
        <v>3508</v>
      </c>
    </row>
    <row r="7" spans="1:23" x14ac:dyDescent="0.2">
      <c r="A7" s="1" t="s">
        <v>10</v>
      </c>
      <c r="B7" s="1">
        <v>27440</v>
      </c>
      <c r="C7" s="1">
        <v>12701</v>
      </c>
      <c r="D7" s="1">
        <v>7703</v>
      </c>
      <c r="E7" s="1">
        <v>568</v>
      </c>
      <c r="F7" s="1">
        <v>1294</v>
      </c>
      <c r="G7" s="1">
        <v>3077</v>
      </c>
      <c r="H7" s="1">
        <v>2097</v>
      </c>
      <c r="I7" s="1" t="s">
        <v>10</v>
      </c>
      <c r="J7" s="1">
        <v>21129</v>
      </c>
      <c r="K7" s="1">
        <v>9388</v>
      </c>
      <c r="L7" s="1">
        <v>6429</v>
      </c>
      <c r="M7" s="1">
        <v>451</v>
      </c>
      <c r="N7" s="1">
        <v>823</v>
      </c>
      <c r="O7" s="1">
        <v>2568</v>
      </c>
      <c r="P7" s="1">
        <v>1470</v>
      </c>
      <c r="Q7" s="1">
        <v>6311</v>
      </c>
      <c r="R7" s="1">
        <v>3312</v>
      </c>
      <c r="S7" s="1">
        <v>1274</v>
      </c>
      <c r="T7" s="1">
        <v>118</v>
      </c>
      <c r="U7" s="1">
        <v>470</v>
      </c>
      <c r="V7" s="1">
        <v>510</v>
      </c>
      <c r="W7" s="1">
        <v>627</v>
      </c>
    </row>
    <row r="8" spans="1:23" x14ac:dyDescent="0.2">
      <c r="A8" s="1" t="s">
        <v>11</v>
      </c>
      <c r="B8" s="1">
        <v>18091</v>
      </c>
      <c r="C8" s="1">
        <v>8565</v>
      </c>
      <c r="D8" s="1">
        <v>5880</v>
      </c>
      <c r="E8" s="1">
        <v>372</v>
      </c>
      <c r="F8" s="1">
        <v>706</v>
      </c>
      <c r="G8" s="1">
        <v>1156</v>
      </c>
      <c r="H8" s="1">
        <v>1411</v>
      </c>
      <c r="I8" s="1" t="s">
        <v>11</v>
      </c>
      <c r="J8" s="1">
        <v>1117</v>
      </c>
      <c r="K8" s="1">
        <v>510</v>
      </c>
      <c r="L8" s="1">
        <v>333</v>
      </c>
      <c r="M8" s="1">
        <v>0</v>
      </c>
      <c r="N8" s="1">
        <v>59</v>
      </c>
      <c r="O8" s="1">
        <v>98</v>
      </c>
      <c r="P8" s="1">
        <v>118</v>
      </c>
      <c r="Q8" s="1">
        <v>16974</v>
      </c>
      <c r="R8" s="1">
        <v>8056</v>
      </c>
      <c r="S8" s="1">
        <v>5547</v>
      </c>
      <c r="T8" s="1">
        <v>372</v>
      </c>
      <c r="U8" s="1">
        <v>647</v>
      </c>
      <c r="V8" s="1">
        <v>1058</v>
      </c>
      <c r="W8" s="1">
        <v>1294</v>
      </c>
    </row>
    <row r="9" spans="1:23" x14ac:dyDescent="0.2">
      <c r="A9" s="1" t="s">
        <v>12</v>
      </c>
      <c r="B9" s="1">
        <v>47079</v>
      </c>
      <c r="C9" s="1">
        <v>29008</v>
      </c>
      <c r="D9" s="1">
        <v>12093</v>
      </c>
      <c r="E9" s="1">
        <v>1078</v>
      </c>
      <c r="F9" s="1">
        <v>1784</v>
      </c>
      <c r="G9" s="1">
        <v>902</v>
      </c>
      <c r="H9" s="1">
        <v>2215</v>
      </c>
      <c r="I9" s="1" t="s">
        <v>12</v>
      </c>
      <c r="J9" s="1">
        <v>24500</v>
      </c>
      <c r="K9" s="1">
        <v>15484</v>
      </c>
      <c r="L9" s="1">
        <v>6017</v>
      </c>
      <c r="M9" s="1">
        <v>686</v>
      </c>
      <c r="N9" s="1">
        <v>823</v>
      </c>
      <c r="O9" s="1">
        <v>431</v>
      </c>
      <c r="P9" s="1">
        <v>1058</v>
      </c>
      <c r="Q9" s="1">
        <v>22579</v>
      </c>
      <c r="R9" s="1">
        <v>13524</v>
      </c>
      <c r="S9" s="1">
        <v>6076</v>
      </c>
      <c r="T9" s="1">
        <v>392</v>
      </c>
      <c r="U9" s="1">
        <v>960</v>
      </c>
      <c r="V9" s="1">
        <v>470</v>
      </c>
      <c r="W9" s="1">
        <v>1156</v>
      </c>
    </row>
    <row r="10" spans="1:23" x14ac:dyDescent="0.2">
      <c r="A10" s="1" t="s">
        <v>13</v>
      </c>
      <c r="B10" s="1">
        <v>1000</v>
      </c>
      <c r="C10" s="1">
        <v>235</v>
      </c>
      <c r="D10" s="1">
        <v>686</v>
      </c>
      <c r="E10" s="1">
        <v>20</v>
      </c>
      <c r="F10" s="1">
        <v>0</v>
      </c>
      <c r="G10" s="1">
        <v>20</v>
      </c>
      <c r="H10" s="1">
        <v>39</v>
      </c>
      <c r="I10" s="1" t="s">
        <v>13</v>
      </c>
      <c r="J10" s="1">
        <v>353</v>
      </c>
      <c r="K10" s="1">
        <v>98</v>
      </c>
      <c r="L10" s="1">
        <v>216</v>
      </c>
      <c r="M10" s="1">
        <v>20</v>
      </c>
      <c r="N10" s="1">
        <v>0</v>
      </c>
      <c r="O10" s="1">
        <v>0</v>
      </c>
      <c r="P10" s="1">
        <v>20</v>
      </c>
      <c r="Q10" s="1">
        <v>647</v>
      </c>
      <c r="R10" s="1">
        <v>137</v>
      </c>
      <c r="S10" s="1">
        <v>470</v>
      </c>
      <c r="T10" s="1">
        <v>0</v>
      </c>
      <c r="U10" s="1">
        <v>0</v>
      </c>
      <c r="V10" s="1">
        <v>20</v>
      </c>
      <c r="W10" s="1">
        <v>20</v>
      </c>
    </row>
    <row r="11" spans="1:23" x14ac:dyDescent="0.2">
      <c r="A11" s="1" t="s">
        <v>14</v>
      </c>
      <c r="B11" s="1">
        <v>7899</v>
      </c>
      <c r="C11" s="1">
        <v>6429</v>
      </c>
      <c r="D11" s="1">
        <v>1098</v>
      </c>
      <c r="E11" s="1">
        <v>118</v>
      </c>
      <c r="F11" s="1">
        <v>157</v>
      </c>
      <c r="G11" s="1">
        <v>0</v>
      </c>
      <c r="H11" s="1">
        <v>98</v>
      </c>
      <c r="I11" s="1" t="s">
        <v>14</v>
      </c>
      <c r="J11" s="1">
        <v>4136</v>
      </c>
      <c r="K11" s="1">
        <v>3293</v>
      </c>
      <c r="L11" s="1">
        <v>647</v>
      </c>
      <c r="M11" s="1">
        <v>39</v>
      </c>
      <c r="N11" s="1">
        <v>78</v>
      </c>
      <c r="O11" s="1">
        <v>0</v>
      </c>
      <c r="P11" s="1">
        <v>78</v>
      </c>
      <c r="Q11" s="1">
        <v>3763</v>
      </c>
      <c r="R11" s="1">
        <v>3136</v>
      </c>
      <c r="S11" s="1">
        <v>451</v>
      </c>
      <c r="T11" s="1">
        <v>78</v>
      </c>
      <c r="U11" s="1">
        <v>78</v>
      </c>
      <c r="V11" s="1">
        <v>0</v>
      </c>
      <c r="W11" s="1">
        <v>20</v>
      </c>
    </row>
    <row r="12" spans="1:23" x14ac:dyDescent="0.2">
      <c r="A12" s="1" t="s">
        <v>15</v>
      </c>
      <c r="B12" s="1">
        <v>2391</v>
      </c>
      <c r="C12" s="1">
        <v>1274</v>
      </c>
      <c r="D12" s="1">
        <v>823</v>
      </c>
      <c r="E12" s="1">
        <v>20</v>
      </c>
      <c r="F12" s="1">
        <v>78</v>
      </c>
      <c r="G12" s="1">
        <v>98</v>
      </c>
      <c r="H12" s="1">
        <v>98</v>
      </c>
      <c r="I12" s="1" t="s">
        <v>15</v>
      </c>
      <c r="J12" s="1">
        <v>941</v>
      </c>
      <c r="K12" s="1">
        <v>490</v>
      </c>
      <c r="L12" s="1">
        <v>314</v>
      </c>
      <c r="M12" s="1">
        <v>20</v>
      </c>
      <c r="N12" s="1">
        <v>20</v>
      </c>
      <c r="O12" s="1">
        <v>59</v>
      </c>
      <c r="P12" s="1">
        <v>39</v>
      </c>
      <c r="Q12" s="1">
        <v>1450</v>
      </c>
      <c r="R12" s="1">
        <v>784</v>
      </c>
      <c r="S12" s="1">
        <v>510</v>
      </c>
      <c r="T12" s="1">
        <v>0</v>
      </c>
      <c r="U12" s="1">
        <v>59</v>
      </c>
      <c r="V12" s="1">
        <v>39</v>
      </c>
      <c r="W12" s="1">
        <v>59</v>
      </c>
    </row>
    <row r="13" spans="1:23" x14ac:dyDescent="0.2">
      <c r="A13" s="1" t="s">
        <v>16</v>
      </c>
      <c r="B13" s="1">
        <v>9859</v>
      </c>
      <c r="C13" s="1">
        <v>3567</v>
      </c>
      <c r="D13" s="1">
        <v>3371</v>
      </c>
      <c r="E13" s="1">
        <v>784</v>
      </c>
      <c r="F13" s="1">
        <v>1078</v>
      </c>
      <c r="G13" s="1">
        <v>568</v>
      </c>
      <c r="H13" s="1">
        <v>490</v>
      </c>
      <c r="I13" s="1" t="s">
        <v>16</v>
      </c>
      <c r="J13" s="1">
        <v>4567</v>
      </c>
      <c r="K13" s="1">
        <v>1372</v>
      </c>
      <c r="L13" s="1">
        <v>1686</v>
      </c>
      <c r="M13" s="1">
        <v>431</v>
      </c>
      <c r="N13" s="1">
        <v>686</v>
      </c>
      <c r="O13" s="1">
        <v>235</v>
      </c>
      <c r="P13" s="1">
        <v>157</v>
      </c>
      <c r="Q13" s="1">
        <v>5292</v>
      </c>
      <c r="R13" s="1">
        <v>2195</v>
      </c>
      <c r="S13" s="1">
        <v>1686</v>
      </c>
      <c r="T13" s="1">
        <v>353</v>
      </c>
      <c r="U13" s="1">
        <v>392</v>
      </c>
      <c r="V13" s="1">
        <v>333</v>
      </c>
      <c r="W13" s="1">
        <v>333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63994</v>
      </c>
      <c r="C17" s="1">
        <v>33163</v>
      </c>
      <c r="D17" s="1">
        <v>17522</v>
      </c>
      <c r="E17" s="1">
        <v>1862</v>
      </c>
      <c r="F17" s="1">
        <v>3116</v>
      </c>
      <c r="G17" s="1">
        <v>4528</v>
      </c>
      <c r="H17" s="1">
        <v>3802</v>
      </c>
      <c r="I17" s="1" t="s">
        <v>97</v>
      </c>
      <c r="J17" s="1">
        <v>31615</v>
      </c>
      <c r="K17" s="1">
        <v>16248</v>
      </c>
      <c r="L17" s="1">
        <v>8506</v>
      </c>
      <c r="M17" s="1">
        <v>941</v>
      </c>
      <c r="N17" s="1">
        <v>1509</v>
      </c>
      <c r="O17" s="1">
        <v>2705</v>
      </c>
      <c r="P17" s="1">
        <v>1705</v>
      </c>
      <c r="Q17" s="1">
        <v>32379</v>
      </c>
      <c r="R17" s="1">
        <v>16915</v>
      </c>
      <c r="S17" s="1">
        <v>9016</v>
      </c>
      <c r="T17" s="1">
        <v>921</v>
      </c>
      <c r="U17" s="1">
        <v>1607</v>
      </c>
      <c r="V17" s="1">
        <v>1823</v>
      </c>
      <c r="W17" s="1">
        <v>2097</v>
      </c>
    </row>
    <row r="18" spans="1:23" x14ac:dyDescent="0.2">
      <c r="A18" s="1" t="s">
        <v>19</v>
      </c>
      <c r="B18" s="1">
        <v>10055</v>
      </c>
      <c r="C18" s="1">
        <v>6350</v>
      </c>
      <c r="D18" s="1">
        <v>2489</v>
      </c>
      <c r="E18" s="1">
        <v>294</v>
      </c>
      <c r="F18" s="1">
        <v>294</v>
      </c>
      <c r="G18" s="1">
        <v>196</v>
      </c>
      <c r="H18" s="1">
        <v>431</v>
      </c>
      <c r="I18" s="1" t="s">
        <v>19</v>
      </c>
      <c r="J18" s="1">
        <v>5194</v>
      </c>
      <c r="K18" s="1">
        <v>3332</v>
      </c>
      <c r="L18" s="1">
        <v>1274</v>
      </c>
      <c r="M18" s="1">
        <v>137</v>
      </c>
      <c r="N18" s="1">
        <v>118</v>
      </c>
      <c r="O18" s="1">
        <v>98</v>
      </c>
      <c r="P18" s="1">
        <v>235</v>
      </c>
      <c r="Q18" s="1">
        <v>4861</v>
      </c>
      <c r="R18" s="1">
        <v>3018</v>
      </c>
      <c r="S18" s="1">
        <v>1215</v>
      </c>
      <c r="T18" s="1">
        <v>157</v>
      </c>
      <c r="U18" s="1">
        <v>176</v>
      </c>
      <c r="V18" s="1">
        <v>98</v>
      </c>
      <c r="W18" s="1">
        <v>196</v>
      </c>
    </row>
    <row r="19" spans="1:23" x14ac:dyDescent="0.2">
      <c r="A19" s="1" t="s">
        <v>20</v>
      </c>
      <c r="B19" s="1">
        <v>9290</v>
      </c>
      <c r="C19" s="1">
        <v>5292</v>
      </c>
      <c r="D19" s="1">
        <v>2234</v>
      </c>
      <c r="E19" s="1">
        <v>372</v>
      </c>
      <c r="F19" s="1">
        <v>608</v>
      </c>
      <c r="G19" s="1">
        <v>431</v>
      </c>
      <c r="H19" s="1">
        <v>353</v>
      </c>
      <c r="I19" s="1" t="s">
        <v>20</v>
      </c>
      <c r="J19" s="1">
        <v>4528</v>
      </c>
      <c r="K19" s="1">
        <v>2646</v>
      </c>
      <c r="L19" s="1">
        <v>1039</v>
      </c>
      <c r="M19" s="1">
        <v>176</v>
      </c>
      <c r="N19" s="1">
        <v>333</v>
      </c>
      <c r="O19" s="1">
        <v>157</v>
      </c>
      <c r="P19" s="1">
        <v>176</v>
      </c>
      <c r="Q19" s="1">
        <v>4763</v>
      </c>
      <c r="R19" s="1">
        <v>2646</v>
      </c>
      <c r="S19" s="1">
        <v>1196</v>
      </c>
      <c r="T19" s="1">
        <v>196</v>
      </c>
      <c r="U19" s="1">
        <v>274</v>
      </c>
      <c r="V19" s="1">
        <v>274</v>
      </c>
      <c r="W19" s="1">
        <v>176</v>
      </c>
    </row>
    <row r="20" spans="1:23" x14ac:dyDescent="0.2">
      <c r="A20" s="1" t="s">
        <v>21</v>
      </c>
      <c r="B20" s="1">
        <v>9310</v>
      </c>
      <c r="C20" s="1">
        <v>4567</v>
      </c>
      <c r="D20" s="1">
        <v>2587</v>
      </c>
      <c r="E20" s="1">
        <v>314</v>
      </c>
      <c r="F20" s="1">
        <v>647</v>
      </c>
      <c r="G20" s="1">
        <v>725</v>
      </c>
      <c r="H20" s="1">
        <v>470</v>
      </c>
      <c r="I20" s="1" t="s">
        <v>21</v>
      </c>
      <c r="J20" s="1">
        <v>4312</v>
      </c>
      <c r="K20" s="1">
        <v>1999</v>
      </c>
      <c r="L20" s="1">
        <v>1235</v>
      </c>
      <c r="M20" s="1">
        <v>176</v>
      </c>
      <c r="N20" s="1">
        <v>353</v>
      </c>
      <c r="O20" s="1">
        <v>412</v>
      </c>
      <c r="P20" s="1">
        <v>137</v>
      </c>
      <c r="Q20" s="1">
        <v>4998</v>
      </c>
      <c r="R20" s="1">
        <v>2568</v>
      </c>
      <c r="S20" s="1">
        <v>1352</v>
      </c>
      <c r="T20" s="1">
        <v>137</v>
      </c>
      <c r="U20" s="1">
        <v>294</v>
      </c>
      <c r="V20" s="1">
        <v>314</v>
      </c>
      <c r="W20" s="1">
        <v>333</v>
      </c>
    </row>
    <row r="21" spans="1:23" x14ac:dyDescent="0.2">
      <c r="A21" s="1" t="s">
        <v>22</v>
      </c>
      <c r="B21" s="1">
        <v>9506</v>
      </c>
      <c r="C21" s="1">
        <v>4567</v>
      </c>
      <c r="D21" s="1">
        <v>2509</v>
      </c>
      <c r="E21" s="1">
        <v>431</v>
      </c>
      <c r="F21" s="1">
        <v>588</v>
      </c>
      <c r="G21" s="1">
        <v>784</v>
      </c>
      <c r="H21" s="1">
        <v>627</v>
      </c>
      <c r="I21" s="1" t="s">
        <v>22</v>
      </c>
      <c r="J21" s="1">
        <v>4900</v>
      </c>
      <c r="K21" s="1">
        <v>2391</v>
      </c>
      <c r="L21" s="1">
        <v>1196</v>
      </c>
      <c r="M21" s="1">
        <v>255</v>
      </c>
      <c r="N21" s="1">
        <v>274</v>
      </c>
      <c r="O21" s="1">
        <v>470</v>
      </c>
      <c r="P21" s="1">
        <v>314</v>
      </c>
      <c r="Q21" s="1">
        <v>4606</v>
      </c>
      <c r="R21" s="1">
        <v>2176</v>
      </c>
      <c r="S21" s="1">
        <v>1313</v>
      </c>
      <c r="T21" s="1">
        <v>176</v>
      </c>
      <c r="U21" s="1">
        <v>314</v>
      </c>
      <c r="V21" s="1">
        <v>314</v>
      </c>
      <c r="W21" s="1">
        <v>314</v>
      </c>
    </row>
    <row r="22" spans="1:23" x14ac:dyDescent="0.2">
      <c r="A22" s="1" t="s">
        <v>23</v>
      </c>
      <c r="B22" s="1">
        <v>8232</v>
      </c>
      <c r="C22" s="1">
        <v>4136</v>
      </c>
      <c r="D22" s="1">
        <v>2136</v>
      </c>
      <c r="E22" s="1">
        <v>176</v>
      </c>
      <c r="F22" s="1">
        <v>353</v>
      </c>
      <c r="G22" s="1">
        <v>764</v>
      </c>
      <c r="H22" s="1">
        <v>666</v>
      </c>
      <c r="I22" s="1" t="s">
        <v>23</v>
      </c>
      <c r="J22" s="1">
        <v>3920</v>
      </c>
      <c r="K22" s="1">
        <v>1999</v>
      </c>
      <c r="L22" s="1">
        <v>921</v>
      </c>
      <c r="M22" s="1">
        <v>78</v>
      </c>
      <c r="N22" s="1">
        <v>157</v>
      </c>
      <c r="O22" s="1">
        <v>451</v>
      </c>
      <c r="P22" s="1">
        <v>314</v>
      </c>
      <c r="Q22" s="1">
        <v>4312</v>
      </c>
      <c r="R22" s="1">
        <v>2136</v>
      </c>
      <c r="S22" s="1">
        <v>1215</v>
      </c>
      <c r="T22" s="1">
        <v>98</v>
      </c>
      <c r="U22" s="1">
        <v>196</v>
      </c>
      <c r="V22" s="1">
        <v>314</v>
      </c>
      <c r="W22" s="1">
        <v>353</v>
      </c>
    </row>
    <row r="23" spans="1:23" x14ac:dyDescent="0.2">
      <c r="A23" s="1" t="s">
        <v>24</v>
      </c>
      <c r="B23" s="1">
        <v>7605</v>
      </c>
      <c r="C23" s="1">
        <v>3783</v>
      </c>
      <c r="D23" s="1">
        <v>2136</v>
      </c>
      <c r="E23" s="1">
        <v>118</v>
      </c>
      <c r="F23" s="1">
        <v>333</v>
      </c>
      <c r="G23" s="1">
        <v>666</v>
      </c>
      <c r="H23" s="1">
        <v>568</v>
      </c>
      <c r="I23" s="1" t="s">
        <v>24</v>
      </c>
      <c r="J23" s="1">
        <v>3724</v>
      </c>
      <c r="K23" s="1">
        <v>1705</v>
      </c>
      <c r="L23" s="1">
        <v>1117</v>
      </c>
      <c r="M23" s="1">
        <v>39</v>
      </c>
      <c r="N23" s="1">
        <v>157</v>
      </c>
      <c r="O23" s="1">
        <v>470</v>
      </c>
      <c r="P23" s="1">
        <v>235</v>
      </c>
      <c r="Q23" s="1">
        <v>3881</v>
      </c>
      <c r="R23" s="1">
        <v>2078</v>
      </c>
      <c r="S23" s="1">
        <v>1019</v>
      </c>
      <c r="T23" s="1">
        <v>78</v>
      </c>
      <c r="U23" s="1">
        <v>176</v>
      </c>
      <c r="V23" s="1">
        <v>196</v>
      </c>
      <c r="W23" s="1">
        <v>333</v>
      </c>
    </row>
    <row r="24" spans="1:23" x14ac:dyDescent="0.2">
      <c r="A24" s="1" t="s">
        <v>25</v>
      </c>
      <c r="B24" s="1">
        <v>5645</v>
      </c>
      <c r="C24" s="1">
        <v>2685</v>
      </c>
      <c r="D24" s="1">
        <v>1842</v>
      </c>
      <c r="E24" s="1">
        <v>78</v>
      </c>
      <c r="F24" s="1">
        <v>98</v>
      </c>
      <c r="G24" s="1">
        <v>588</v>
      </c>
      <c r="H24" s="1">
        <v>353</v>
      </c>
      <c r="I24" s="1" t="s">
        <v>25</v>
      </c>
      <c r="J24" s="1">
        <v>2901</v>
      </c>
      <c r="K24" s="1">
        <v>1235</v>
      </c>
      <c r="L24" s="1">
        <v>941</v>
      </c>
      <c r="M24" s="1">
        <v>20</v>
      </c>
      <c r="N24" s="1">
        <v>39</v>
      </c>
      <c r="O24" s="1">
        <v>451</v>
      </c>
      <c r="P24" s="1">
        <v>216</v>
      </c>
      <c r="Q24" s="1">
        <v>2744</v>
      </c>
      <c r="R24" s="1">
        <v>1450</v>
      </c>
      <c r="S24" s="1">
        <v>902</v>
      </c>
      <c r="T24" s="1">
        <v>59</v>
      </c>
      <c r="U24" s="1">
        <v>59</v>
      </c>
      <c r="V24" s="1">
        <v>137</v>
      </c>
      <c r="W24" s="1">
        <v>137</v>
      </c>
    </row>
    <row r="25" spans="1:23" x14ac:dyDescent="0.2">
      <c r="A25" s="1" t="s">
        <v>26</v>
      </c>
      <c r="B25" s="1">
        <v>4351</v>
      </c>
      <c r="C25" s="1">
        <v>1784</v>
      </c>
      <c r="D25" s="1">
        <v>1588</v>
      </c>
      <c r="E25" s="1">
        <v>78</v>
      </c>
      <c r="F25" s="1">
        <v>196</v>
      </c>
      <c r="G25" s="1">
        <v>372</v>
      </c>
      <c r="H25" s="1">
        <v>333</v>
      </c>
      <c r="I25" s="1" t="s">
        <v>26</v>
      </c>
      <c r="J25" s="1">
        <v>2136</v>
      </c>
      <c r="K25" s="1">
        <v>941</v>
      </c>
      <c r="L25" s="1">
        <v>784</v>
      </c>
      <c r="M25" s="1">
        <v>59</v>
      </c>
      <c r="N25" s="1">
        <v>78</v>
      </c>
      <c r="O25" s="1">
        <v>196</v>
      </c>
      <c r="P25" s="1">
        <v>78</v>
      </c>
      <c r="Q25" s="1">
        <v>2215</v>
      </c>
      <c r="R25" s="1">
        <v>843</v>
      </c>
      <c r="S25" s="1">
        <v>804</v>
      </c>
      <c r="T25" s="1">
        <v>20</v>
      </c>
      <c r="U25" s="1">
        <v>118</v>
      </c>
      <c r="V25" s="1">
        <v>176</v>
      </c>
      <c r="W25" s="1">
        <v>255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25911</v>
      </c>
      <c r="C27" s="1">
        <v>14974</v>
      </c>
      <c r="D27" s="1">
        <v>6096</v>
      </c>
      <c r="E27" s="1">
        <v>1019</v>
      </c>
      <c r="F27" s="1">
        <v>1490</v>
      </c>
      <c r="G27" s="1">
        <v>1156</v>
      </c>
      <c r="H27" s="1">
        <v>1176</v>
      </c>
      <c r="I27" s="1" t="s">
        <v>0</v>
      </c>
      <c r="J27" s="1">
        <v>13896</v>
      </c>
      <c r="K27" s="1">
        <v>7879</v>
      </c>
      <c r="L27" s="1">
        <v>3410</v>
      </c>
      <c r="M27" s="1">
        <v>490</v>
      </c>
      <c r="N27" s="1">
        <v>843</v>
      </c>
      <c r="O27" s="1">
        <v>666</v>
      </c>
      <c r="P27" s="1">
        <v>608</v>
      </c>
      <c r="Q27" s="1">
        <v>12015</v>
      </c>
      <c r="R27" s="1">
        <v>7095</v>
      </c>
      <c r="S27" s="1">
        <v>2685</v>
      </c>
      <c r="T27" s="1">
        <v>529</v>
      </c>
      <c r="U27" s="1">
        <v>647</v>
      </c>
      <c r="V27" s="1">
        <v>490</v>
      </c>
      <c r="W27" s="1">
        <v>568</v>
      </c>
    </row>
    <row r="28" spans="1:23" x14ac:dyDescent="0.2">
      <c r="A28" s="1" t="s">
        <v>19</v>
      </c>
      <c r="B28" s="1">
        <v>9780</v>
      </c>
      <c r="C28" s="1">
        <v>6135</v>
      </c>
      <c r="D28" s="1">
        <v>2450</v>
      </c>
      <c r="E28" s="1">
        <v>294</v>
      </c>
      <c r="F28" s="1">
        <v>294</v>
      </c>
      <c r="G28" s="1">
        <v>176</v>
      </c>
      <c r="H28" s="1">
        <v>431</v>
      </c>
      <c r="I28" s="1" t="s">
        <v>19</v>
      </c>
      <c r="J28" s="1">
        <v>5076</v>
      </c>
      <c r="K28" s="1">
        <v>3214</v>
      </c>
      <c r="L28" s="1">
        <v>1274</v>
      </c>
      <c r="M28" s="1">
        <v>137</v>
      </c>
      <c r="N28" s="1">
        <v>118</v>
      </c>
      <c r="O28" s="1">
        <v>98</v>
      </c>
      <c r="P28" s="1">
        <v>235</v>
      </c>
      <c r="Q28" s="1">
        <v>4704</v>
      </c>
      <c r="R28" s="1">
        <v>2920</v>
      </c>
      <c r="S28" s="1">
        <v>1176</v>
      </c>
      <c r="T28" s="1">
        <v>157</v>
      </c>
      <c r="U28" s="1">
        <v>176</v>
      </c>
      <c r="V28" s="1">
        <v>78</v>
      </c>
      <c r="W28" s="1">
        <v>196</v>
      </c>
    </row>
    <row r="29" spans="1:23" x14ac:dyDescent="0.2">
      <c r="A29" s="1" t="s">
        <v>20</v>
      </c>
      <c r="B29" s="1">
        <v>7095</v>
      </c>
      <c r="C29" s="1">
        <v>4038</v>
      </c>
      <c r="D29" s="1">
        <v>1705</v>
      </c>
      <c r="E29" s="1">
        <v>294</v>
      </c>
      <c r="F29" s="1">
        <v>451</v>
      </c>
      <c r="G29" s="1">
        <v>274</v>
      </c>
      <c r="H29" s="1">
        <v>333</v>
      </c>
      <c r="I29" s="1" t="s">
        <v>20</v>
      </c>
      <c r="J29" s="1">
        <v>3783</v>
      </c>
      <c r="K29" s="1">
        <v>2156</v>
      </c>
      <c r="L29" s="1">
        <v>921</v>
      </c>
      <c r="M29" s="1">
        <v>157</v>
      </c>
      <c r="N29" s="1">
        <v>294</v>
      </c>
      <c r="O29" s="1">
        <v>78</v>
      </c>
      <c r="P29" s="1">
        <v>176</v>
      </c>
      <c r="Q29" s="1">
        <v>3312</v>
      </c>
      <c r="R29" s="1">
        <v>1882</v>
      </c>
      <c r="S29" s="1">
        <v>784</v>
      </c>
      <c r="T29" s="1">
        <v>137</v>
      </c>
      <c r="U29" s="1">
        <v>157</v>
      </c>
      <c r="V29" s="1">
        <v>196</v>
      </c>
      <c r="W29" s="1">
        <v>157</v>
      </c>
    </row>
    <row r="30" spans="1:23" x14ac:dyDescent="0.2">
      <c r="A30" s="1" t="s">
        <v>21</v>
      </c>
      <c r="B30" s="1">
        <v>3802</v>
      </c>
      <c r="C30" s="1">
        <v>1882</v>
      </c>
      <c r="D30" s="1">
        <v>1039</v>
      </c>
      <c r="E30" s="1">
        <v>137</v>
      </c>
      <c r="F30" s="1">
        <v>353</v>
      </c>
      <c r="G30" s="1">
        <v>176</v>
      </c>
      <c r="H30" s="1">
        <v>216</v>
      </c>
      <c r="I30" s="1" t="s">
        <v>21</v>
      </c>
      <c r="J30" s="1">
        <v>1980</v>
      </c>
      <c r="K30" s="1">
        <v>960</v>
      </c>
      <c r="L30" s="1">
        <v>549</v>
      </c>
      <c r="M30" s="1">
        <v>59</v>
      </c>
      <c r="N30" s="1">
        <v>235</v>
      </c>
      <c r="O30" s="1">
        <v>118</v>
      </c>
      <c r="P30" s="1">
        <v>59</v>
      </c>
      <c r="Q30" s="1">
        <v>1823</v>
      </c>
      <c r="R30" s="1">
        <v>921</v>
      </c>
      <c r="S30" s="1">
        <v>490</v>
      </c>
      <c r="T30" s="1">
        <v>78</v>
      </c>
      <c r="U30" s="1">
        <v>118</v>
      </c>
      <c r="V30" s="1">
        <v>59</v>
      </c>
      <c r="W30" s="1">
        <v>157</v>
      </c>
    </row>
    <row r="31" spans="1:23" x14ac:dyDescent="0.2">
      <c r="A31" s="1" t="s">
        <v>22</v>
      </c>
      <c r="B31" s="1">
        <v>2391</v>
      </c>
      <c r="C31" s="1">
        <v>1333</v>
      </c>
      <c r="D31" s="1">
        <v>392</v>
      </c>
      <c r="E31" s="1">
        <v>176</v>
      </c>
      <c r="F31" s="1">
        <v>176</v>
      </c>
      <c r="G31" s="1">
        <v>255</v>
      </c>
      <c r="H31" s="1">
        <v>59</v>
      </c>
      <c r="I31" s="1" t="s">
        <v>22</v>
      </c>
      <c r="J31" s="1">
        <v>1509</v>
      </c>
      <c r="K31" s="1">
        <v>725</v>
      </c>
      <c r="L31" s="1">
        <v>333</v>
      </c>
      <c r="M31" s="1">
        <v>118</v>
      </c>
      <c r="N31" s="1">
        <v>118</v>
      </c>
      <c r="O31" s="1">
        <v>157</v>
      </c>
      <c r="P31" s="1">
        <v>59</v>
      </c>
      <c r="Q31" s="1">
        <v>882</v>
      </c>
      <c r="R31" s="1">
        <v>608</v>
      </c>
      <c r="S31" s="1">
        <v>59</v>
      </c>
      <c r="T31" s="1">
        <v>59</v>
      </c>
      <c r="U31" s="1">
        <v>59</v>
      </c>
      <c r="V31" s="1">
        <v>98</v>
      </c>
      <c r="W31" s="1">
        <v>0</v>
      </c>
    </row>
    <row r="32" spans="1:23" x14ac:dyDescent="0.2">
      <c r="A32" s="1" t="s">
        <v>23</v>
      </c>
      <c r="B32" s="1">
        <v>1392</v>
      </c>
      <c r="C32" s="1">
        <v>843</v>
      </c>
      <c r="D32" s="1">
        <v>176</v>
      </c>
      <c r="E32" s="1">
        <v>78</v>
      </c>
      <c r="F32" s="1">
        <v>137</v>
      </c>
      <c r="G32" s="1">
        <v>118</v>
      </c>
      <c r="H32" s="1">
        <v>39</v>
      </c>
      <c r="I32" s="1" t="s">
        <v>23</v>
      </c>
      <c r="J32" s="1">
        <v>784</v>
      </c>
      <c r="K32" s="1">
        <v>490</v>
      </c>
      <c r="L32" s="1">
        <v>137</v>
      </c>
      <c r="M32" s="1">
        <v>20</v>
      </c>
      <c r="N32" s="1">
        <v>39</v>
      </c>
      <c r="O32" s="1">
        <v>78</v>
      </c>
      <c r="P32" s="1">
        <v>20</v>
      </c>
      <c r="Q32" s="1">
        <v>608</v>
      </c>
      <c r="R32" s="1">
        <v>353</v>
      </c>
      <c r="S32" s="1">
        <v>39</v>
      </c>
      <c r="T32" s="1">
        <v>59</v>
      </c>
      <c r="U32" s="1">
        <v>98</v>
      </c>
      <c r="V32" s="1">
        <v>39</v>
      </c>
      <c r="W32" s="1">
        <v>20</v>
      </c>
    </row>
    <row r="33" spans="1:23" x14ac:dyDescent="0.2">
      <c r="A33" s="1" t="s">
        <v>24</v>
      </c>
      <c r="B33" s="1">
        <v>941</v>
      </c>
      <c r="C33" s="1">
        <v>529</v>
      </c>
      <c r="D33" s="1">
        <v>216</v>
      </c>
      <c r="E33" s="1">
        <v>0</v>
      </c>
      <c r="F33" s="1">
        <v>59</v>
      </c>
      <c r="G33" s="1">
        <v>78</v>
      </c>
      <c r="H33" s="1">
        <v>59</v>
      </c>
      <c r="I33" s="1" t="s">
        <v>24</v>
      </c>
      <c r="J33" s="1">
        <v>470</v>
      </c>
      <c r="K33" s="1">
        <v>235</v>
      </c>
      <c r="L33" s="1">
        <v>137</v>
      </c>
      <c r="M33" s="1">
        <v>0</v>
      </c>
      <c r="N33" s="1">
        <v>20</v>
      </c>
      <c r="O33" s="1">
        <v>59</v>
      </c>
      <c r="P33" s="1">
        <v>20</v>
      </c>
      <c r="Q33" s="1">
        <v>470</v>
      </c>
      <c r="R33" s="1">
        <v>294</v>
      </c>
      <c r="S33" s="1">
        <v>78</v>
      </c>
      <c r="T33" s="1">
        <v>0</v>
      </c>
      <c r="U33" s="1">
        <v>39</v>
      </c>
      <c r="V33" s="1">
        <v>20</v>
      </c>
      <c r="W33" s="1">
        <v>39</v>
      </c>
    </row>
    <row r="34" spans="1:23" x14ac:dyDescent="0.2">
      <c r="A34" s="1" t="s">
        <v>25</v>
      </c>
      <c r="B34" s="1">
        <v>372</v>
      </c>
      <c r="C34" s="1">
        <v>137</v>
      </c>
      <c r="D34" s="1">
        <v>98</v>
      </c>
      <c r="E34" s="1">
        <v>39</v>
      </c>
      <c r="F34" s="1">
        <v>20</v>
      </c>
      <c r="G34" s="1">
        <v>39</v>
      </c>
      <c r="H34" s="1">
        <v>39</v>
      </c>
      <c r="I34" s="1" t="s">
        <v>25</v>
      </c>
      <c r="J34" s="1">
        <v>216</v>
      </c>
      <c r="K34" s="1">
        <v>59</v>
      </c>
      <c r="L34" s="1">
        <v>59</v>
      </c>
      <c r="M34" s="1">
        <v>0</v>
      </c>
      <c r="N34" s="1">
        <v>20</v>
      </c>
      <c r="O34" s="1">
        <v>39</v>
      </c>
      <c r="P34" s="1">
        <v>39</v>
      </c>
      <c r="Q34" s="1">
        <v>157</v>
      </c>
      <c r="R34" s="1">
        <v>78</v>
      </c>
      <c r="S34" s="1">
        <v>39</v>
      </c>
      <c r="T34" s="1">
        <v>39</v>
      </c>
      <c r="U34" s="1">
        <v>0</v>
      </c>
      <c r="V34" s="1">
        <v>0</v>
      </c>
      <c r="W34" s="1">
        <v>0</v>
      </c>
    </row>
    <row r="35" spans="1:23" x14ac:dyDescent="0.2">
      <c r="A35" s="1" t="s">
        <v>26</v>
      </c>
      <c r="B35" s="1">
        <v>137</v>
      </c>
      <c r="C35" s="1">
        <v>78</v>
      </c>
      <c r="D35" s="1">
        <v>20</v>
      </c>
      <c r="E35" s="1">
        <v>0</v>
      </c>
      <c r="F35" s="1">
        <v>0</v>
      </c>
      <c r="G35" s="1">
        <v>39</v>
      </c>
      <c r="H35" s="1">
        <v>0</v>
      </c>
      <c r="I35" s="1" t="s">
        <v>26</v>
      </c>
      <c r="J35" s="1">
        <v>78</v>
      </c>
      <c r="K35" s="1">
        <v>39</v>
      </c>
      <c r="L35" s="1">
        <v>0</v>
      </c>
      <c r="M35" s="1">
        <v>0</v>
      </c>
      <c r="N35" s="1">
        <v>0</v>
      </c>
      <c r="O35" s="1">
        <v>39</v>
      </c>
      <c r="P35" s="1">
        <v>0</v>
      </c>
      <c r="Q35" s="1">
        <v>59</v>
      </c>
      <c r="R35" s="1">
        <v>39</v>
      </c>
      <c r="S35" s="1">
        <v>20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38083</v>
      </c>
      <c r="C37" s="1">
        <v>18189</v>
      </c>
      <c r="D37" s="1">
        <v>11427</v>
      </c>
      <c r="E37" s="1">
        <v>843</v>
      </c>
      <c r="F37" s="1">
        <v>1627</v>
      </c>
      <c r="G37" s="1">
        <v>3371</v>
      </c>
      <c r="H37" s="1">
        <v>2626</v>
      </c>
      <c r="I37" s="1" t="s">
        <v>0</v>
      </c>
      <c r="J37" s="1">
        <v>17718</v>
      </c>
      <c r="K37" s="1">
        <v>8369</v>
      </c>
      <c r="L37" s="1">
        <v>5096</v>
      </c>
      <c r="M37" s="1">
        <v>451</v>
      </c>
      <c r="N37" s="1">
        <v>666</v>
      </c>
      <c r="O37" s="1">
        <v>2038</v>
      </c>
      <c r="P37" s="1">
        <v>1098</v>
      </c>
      <c r="Q37" s="1">
        <v>20364</v>
      </c>
      <c r="R37" s="1">
        <v>9820</v>
      </c>
      <c r="S37" s="1">
        <v>6331</v>
      </c>
      <c r="T37" s="1">
        <v>392</v>
      </c>
      <c r="U37" s="1">
        <v>960</v>
      </c>
      <c r="V37" s="1">
        <v>1333</v>
      </c>
      <c r="W37" s="1">
        <v>1529</v>
      </c>
    </row>
    <row r="38" spans="1:23" x14ac:dyDescent="0.2">
      <c r="A38" s="1" t="s">
        <v>19</v>
      </c>
      <c r="B38" s="1">
        <v>274</v>
      </c>
      <c r="C38" s="1">
        <v>216</v>
      </c>
      <c r="D38" s="1">
        <v>39</v>
      </c>
      <c r="E38" s="1">
        <v>0</v>
      </c>
      <c r="F38" s="1">
        <v>0</v>
      </c>
      <c r="G38" s="1">
        <v>20</v>
      </c>
      <c r="H38" s="1">
        <v>0</v>
      </c>
      <c r="I38" s="1" t="s">
        <v>19</v>
      </c>
      <c r="J38" s="1">
        <v>118</v>
      </c>
      <c r="K38" s="1">
        <v>118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157</v>
      </c>
      <c r="R38" s="1">
        <v>98</v>
      </c>
      <c r="S38" s="1">
        <v>39</v>
      </c>
      <c r="T38" s="1">
        <v>0</v>
      </c>
      <c r="U38" s="1">
        <v>0</v>
      </c>
      <c r="V38" s="1">
        <v>20</v>
      </c>
      <c r="W38" s="1">
        <v>0</v>
      </c>
    </row>
    <row r="39" spans="1:23" x14ac:dyDescent="0.2">
      <c r="A39" s="1" t="s">
        <v>20</v>
      </c>
      <c r="B39" s="1">
        <v>2195</v>
      </c>
      <c r="C39" s="1">
        <v>1254</v>
      </c>
      <c r="D39" s="1">
        <v>529</v>
      </c>
      <c r="E39" s="1">
        <v>78</v>
      </c>
      <c r="F39" s="1">
        <v>157</v>
      </c>
      <c r="G39" s="1">
        <v>157</v>
      </c>
      <c r="H39" s="1">
        <v>20</v>
      </c>
      <c r="I39" s="1" t="s">
        <v>20</v>
      </c>
      <c r="J39" s="1">
        <v>745</v>
      </c>
      <c r="K39" s="1">
        <v>490</v>
      </c>
      <c r="L39" s="1">
        <v>118</v>
      </c>
      <c r="M39" s="1">
        <v>20</v>
      </c>
      <c r="N39" s="1">
        <v>39</v>
      </c>
      <c r="O39" s="1">
        <v>78</v>
      </c>
      <c r="P39" s="1">
        <v>0</v>
      </c>
      <c r="Q39" s="1">
        <v>1450</v>
      </c>
      <c r="R39" s="1">
        <v>764</v>
      </c>
      <c r="S39" s="1">
        <v>412</v>
      </c>
      <c r="T39" s="1">
        <v>59</v>
      </c>
      <c r="U39" s="1">
        <v>118</v>
      </c>
      <c r="V39" s="1">
        <v>78</v>
      </c>
      <c r="W39" s="1">
        <v>20</v>
      </c>
    </row>
    <row r="40" spans="1:23" x14ac:dyDescent="0.2">
      <c r="A40" s="1" t="s">
        <v>21</v>
      </c>
      <c r="B40" s="1">
        <v>5508</v>
      </c>
      <c r="C40" s="1">
        <v>2685</v>
      </c>
      <c r="D40" s="1">
        <v>1548</v>
      </c>
      <c r="E40" s="1">
        <v>176</v>
      </c>
      <c r="F40" s="1">
        <v>294</v>
      </c>
      <c r="G40" s="1">
        <v>549</v>
      </c>
      <c r="H40" s="1">
        <v>255</v>
      </c>
      <c r="I40" s="1" t="s">
        <v>21</v>
      </c>
      <c r="J40" s="1">
        <v>2332</v>
      </c>
      <c r="K40" s="1">
        <v>1039</v>
      </c>
      <c r="L40" s="1">
        <v>686</v>
      </c>
      <c r="M40" s="1">
        <v>118</v>
      </c>
      <c r="N40" s="1">
        <v>118</v>
      </c>
      <c r="O40" s="1">
        <v>294</v>
      </c>
      <c r="P40" s="1">
        <v>78</v>
      </c>
      <c r="Q40" s="1">
        <v>3175</v>
      </c>
      <c r="R40" s="1">
        <v>1646</v>
      </c>
      <c r="S40" s="1">
        <v>862</v>
      </c>
      <c r="T40" s="1">
        <v>59</v>
      </c>
      <c r="U40" s="1">
        <v>176</v>
      </c>
      <c r="V40" s="1">
        <v>255</v>
      </c>
      <c r="W40" s="1">
        <v>176</v>
      </c>
    </row>
    <row r="41" spans="1:23" x14ac:dyDescent="0.2">
      <c r="A41" s="1" t="s">
        <v>22</v>
      </c>
      <c r="B41" s="1">
        <v>7115</v>
      </c>
      <c r="C41" s="1">
        <v>3234</v>
      </c>
      <c r="D41" s="1">
        <v>2117</v>
      </c>
      <c r="E41" s="1">
        <v>255</v>
      </c>
      <c r="F41" s="1">
        <v>412</v>
      </c>
      <c r="G41" s="1">
        <v>529</v>
      </c>
      <c r="H41" s="1">
        <v>568</v>
      </c>
      <c r="I41" s="1" t="s">
        <v>22</v>
      </c>
      <c r="J41" s="1">
        <v>3391</v>
      </c>
      <c r="K41" s="1">
        <v>1666</v>
      </c>
      <c r="L41" s="1">
        <v>862</v>
      </c>
      <c r="M41" s="1">
        <v>137</v>
      </c>
      <c r="N41" s="1">
        <v>157</v>
      </c>
      <c r="O41" s="1">
        <v>314</v>
      </c>
      <c r="P41" s="1">
        <v>255</v>
      </c>
      <c r="Q41" s="1">
        <v>3724</v>
      </c>
      <c r="R41" s="1">
        <v>1568</v>
      </c>
      <c r="S41" s="1">
        <v>1254</v>
      </c>
      <c r="T41" s="1">
        <v>118</v>
      </c>
      <c r="U41" s="1">
        <v>255</v>
      </c>
      <c r="V41" s="1">
        <v>216</v>
      </c>
      <c r="W41" s="1">
        <v>314</v>
      </c>
    </row>
    <row r="42" spans="1:23" x14ac:dyDescent="0.2">
      <c r="A42" s="1" t="s">
        <v>23</v>
      </c>
      <c r="B42" s="1">
        <v>6840</v>
      </c>
      <c r="C42" s="1">
        <v>3293</v>
      </c>
      <c r="D42" s="1">
        <v>1960</v>
      </c>
      <c r="E42" s="1">
        <v>98</v>
      </c>
      <c r="F42" s="1">
        <v>216</v>
      </c>
      <c r="G42" s="1">
        <v>647</v>
      </c>
      <c r="H42" s="1">
        <v>627</v>
      </c>
      <c r="I42" s="1" t="s">
        <v>23</v>
      </c>
      <c r="J42" s="1">
        <v>3136</v>
      </c>
      <c r="K42" s="1">
        <v>1509</v>
      </c>
      <c r="L42" s="1">
        <v>784</v>
      </c>
      <c r="M42" s="1">
        <v>59</v>
      </c>
      <c r="N42" s="1">
        <v>118</v>
      </c>
      <c r="O42" s="1">
        <v>372</v>
      </c>
      <c r="P42" s="1">
        <v>294</v>
      </c>
      <c r="Q42" s="1">
        <v>3704</v>
      </c>
      <c r="R42" s="1">
        <v>1784</v>
      </c>
      <c r="S42" s="1">
        <v>1176</v>
      </c>
      <c r="T42" s="1">
        <v>39</v>
      </c>
      <c r="U42" s="1">
        <v>98</v>
      </c>
      <c r="V42" s="1">
        <v>274</v>
      </c>
      <c r="W42" s="1">
        <v>333</v>
      </c>
    </row>
    <row r="43" spans="1:23" x14ac:dyDescent="0.2">
      <c r="A43" s="1" t="s">
        <v>24</v>
      </c>
      <c r="B43" s="1">
        <v>6664</v>
      </c>
      <c r="C43" s="1">
        <v>3254</v>
      </c>
      <c r="D43" s="1">
        <v>1921</v>
      </c>
      <c r="E43" s="1">
        <v>118</v>
      </c>
      <c r="F43" s="1">
        <v>274</v>
      </c>
      <c r="G43" s="1">
        <v>588</v>
      </c>
      <c r="H43" s="1">
        <v>510</v>
      </c>
      <c r="I43" s="1" t="s">
        <v>24</v>
      </c>
      <c r="J43" s="1">
        <v>3254</v>
      </c>
      <c r="K43" s="1">
        <v>1470</v>
      </c>
      <c r="L43" s="1">
        <v>980</v>
      </c>
      <c r="M43" s="1">
        <v>39</v>
      </c>
      <c r="N43" s="1">
        <v>137</v>
      </c>
      <c r="O43" s="1">
        <v>412</v>
      </c>
      <c r="P43" s="1">
        <v>216</v>
      </c>
      <c r="Q43" s="1">
        <v>3410</v>
      </c>
      <c r="R43" s="1">
        <v>1784</v>
      </c>
      <c r="S43" s="1">
        <v>941</v>
      </c>
      <c r="T43" s="1">
        <v>78</v>
      </c>
      <c r="U43" s="1">
        <v>137</v>
      </c>
      <c r="V43" s="1">
        <v>176</v>
      </c>
      <c r="W43" s="1">
        <v>294</v>
      </c>
    </row>
    <row r="44" spans="1:23" x14ac:dyDescent="0.2">
      <c r="A44" s="1" t="s">
        <v>25</v>
      </c>
      <c r="B44" s="1">
        <v>5272</v>
      </c>
      <c r="C44" s="1">
        <v>2548</v>
      </c>
      <c r="D44" s="1">
        <v>1744</v>
      </c>
      <c r="E44" s="1">
        <v>39</v>
      </c>
      <c r="F44" s="1">
        <v>78</v>
      </c>
      <c r="G44" s="1">
        <v>549</v>
      </c>
      <c r="H44" s="1">
        <v>314</v>
      </c>
      <c r="I44" s="1" t="s">
        <v>25</v>
      </c>
      <c r="J44" s="1">
        <v>2685</v>
      </c>
      <c r="K44" s="1">
        <v>1176</v>
      </c>
      <c r="L44" s="1">
        <v>882</v>
      </c>
      <c r="M44" s="1">
        <v>20</v>
      </c>
      <c r="N44" s="1">
        <v>20</v>
      </c>
      <c r="O44" s="1">
        <v>412</v>
      </c>
      <c r="P44" s="1">
        <v>176</v>
      </c>
      <c r="Q44" s="1">
        <v>2587</v>
      </c>
      <c r="R44" s="1">
        <v>1372</v>
      </c>
      <c r="S44" s="1">
        <v>862</v>
      </c>
      <c r="T44" s="1">
        <v>20</v>
      </c>
      <c r="U44" s="1">
        <v>59</v>
      </c>
      <c r="V44" s="1">
        <v>137</v>
      </c>
      <c r="W44" s="1">
        <v>137</v>
      </c>
    </row>
    <row r="45" spans="1:23" x14ac:dyDescent="0.2">
      <c r="A45" s="1" t="s">
        <v>26</v>
      </c>
      <c r="B45" s="1">
        <v>4214</v>
      </c>
      <c r="C45" s="1">
        <v>1705</v>
      </c>
      <c r="D45" s="1">
        <v>1568</v>
      </c>
      <c r="E45" s="1">
        <v>78</v>
      </c>
      <c r="F45" s="1">
        <v>196</v>
      </c>
      <c r="G45" s="1">
        <v>333</v>
      </c>
      <c r="H45" s="1">
        <v>333</v>
      </c>
      <c r="I45" s="1" t="s">
        <v>26</v>
      </c>
      <c r="J45" s="1">
        <v>2058</v>
      </c>
      <c r="K45" s="1">
        <v>902</v>
      </c>
      <c r="L45" s="1">
        <v>784</v>
      </c>
      <c r="M45" s="1">
        <v>59</v>
      </c>
      <c r="N45" s="1">
        <v>78</v>
      </c>
      <c r="O45" s="1">
        <v>157</v>
      </c>
      <c r="P45" s="1">
        <v>78</v>
      </c>
      <c r="Q45" s="1">
        <v>2156</v>
      </c>
      <c r="R45" s="1">
        <v>804</v>
      </c>
      <c r="S45" s="1">
        <v>784</v>
      </c>
      <c r="T45" s="1">
        <v>20</v>
      </c>
      <c r="U45" s="1">
        <v>118</v>
      </c>
      <c r="V45" s="1">
        <v>176</v>
      </c>
      <c r="W45" s="1">
        <v>255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113719</v>
      </c>
      <c r="C6" s="1">
        <v>61779</v>
      </c>
      <c r="D6" s="1">
        <v>31654</v>
      </c>
      <c r="E6" s="1">
        <v>2960</v>
      </c>
      <c r="F6" s="1">
        <v>5096</v>
      </c>
      <c r="G6" s="1">
        <v>5802</v>
      </c>
      <c r="H6" s="1">
        <v>6429</v>
      </c>
      <c r="I6" s="1" t="s">
        <v>97</v>
      </c>
      <c r="J6" s="1">
        <v>56742</v>
      </c>
      <c r="K6" s="1">
        <v>30635</v>
      </c>
      <c r="L6" s="1">
        <v>15641</v>
      </c>
      <c r="M6" s="1">
        <v>1646</v>
      </c>
      <c r="N6" s="1">
        <v>2489</v>
      </c>
      <c r="O6" s="1">
        <v>3391</v>
      </c>
      <c r="P6" s="1">
        <v>2940</v>
      </c>
      <c r="Q6" s="1">
        <v>56977</v>
      </c>
      <c r="R6" s="1">
        <v>31144</v>
      </c>
      <c r="S6" s="1">
        <v>16013</v>
      </c>
      <c r="T6" s="1">
        <v>1313</v>
      </c>
      <c r="U6" s="1">
        <v>2607</v>
      </c>
      <c r="V6" s="1">
        <v>2411</v>
      </c>
      <c r="W6" s="1">
        <v>3489</v>
      </c>
    </row>
    <row r="7" spans="1:23" x14ac:dyDescent="0.2">
      <c r="A7" s="1" t="s">
        <v>29</v>
      </c>
      <c r="B7" s="1">
        <v>12779</v>
      </c>
      <c r="C7" s="1">
        <v>8075</v>
      </c>
      <c r="D7" s="1">
        <v>2666</v>
      </c>
      <c r="E7" s="1">
        <v>392</v>
      </c>
      <c r="F7" s="1">
        <v>647</v>
      </c>
      <c r="G7" s="1">
        <v>235</v>
      </c>
      <c r="H7" s="1">
        <v>764</v>
      </c>
      <c r="I7" s="1" t="s">
        <v>29</v>
      </c>
      <c r="J7" s="1">
        <v>6644</v>
      </c>
      <c r="K7" s="1">
        <v>4175</v>
      </c>
      <c r="L7" s="1">
        <v>1392</v>
      </c>
      <c r="M7" s="1">
        <v>255</v>
      </c>
      <c r="N7" s="1">
        <v>333</v>
      </c>
      <c r="O7" s="1">
        <v>137</v>
      </c>
      <c r="P7" s="1">
        <v>353</v>
      </c>
      <c r="Q7" s="1">
        <v>6135</v>
      </c>
      <c r="R7" s="1">
        <v>3900</v>
      </c>
      <c r="S7" s="1">
        <v>1274</v>
      </c>
      <c r="T7" s="1">
        <v>137</v>
      </c>
      <c r="U7" s="1">
        <v>314</v>
      </c>
      <c r="V7" s="1">
        <v>98</v>
      </c>
      <c r="W7" s="1">
        <v>412</v>
      </c>
    </row>
    <row r="8" spans="1:23" x14ac:dyDescent="0.2">
      <c r="A8" s="1" t="s">
        <v>101</v>
      </c>
      <c r="B8" s="1">
        <v>11642</v>
      </c>
      <c r="C8" s="1">
        <v>7546</v>
      </c>
      <c r="D8" s="1">
        <v>2705</v>
      </c>
      <c r="E8" s="1">
        <v>392</v>
      </c>
      <c r="F8" s="1">
        <v>372</v>
      </c>
      <c r="G8" s="1">
        <v>196</v>
      </c>
      <c r="H8" s="1">
        <v>431</v>
      </c>
      <c r="I8" s="1" t="s">
        <v>101</v>
      </c>
      <c r="J8" s="1">
        <v>5919</v>
      </c>
      <c r="K8" s="1">
        <v>3763</v>
      </c>
      <c r="L8" s="1">
        <v>1431</v>
      </c>
      <c r="M8" s="1">
        <v>274</v>
      </c>
      <c r="N8" s="1">
        <v>176</v>
      </c>
      <c r="O8" s="1">
        <v>59</v>
      </c>
      <c r="P8" s="1">
        <v>216</v>
      </c>
      <c r="Q8" s="1">
        <v>5723</v>
      </c>
      <c r="R8" s="1">
        <v>3783</v>
      </c>
      <c r="S8" s="1">
        <v>1274</v>
      </c>
      <c r="T8" s="1">
        <v>118</v>
      </c>
      <c r="U8" s="1">
        <v>196</v>
      </c>
      <c r="V8" s="1">
        <v>137</v>
      </c>
      <c r="W8" s="1">
        <v>216</v>
      </c>
    </row>
    <row r="9" spans="1:23" x14ac:dyDescent="0.2">
      <c r="A9" s="1" t="s">
        <v>102</v>
      </c>
      <c r="B9" s="1">
        <v>10427</v>
      </c>
      <c r="C9" s="1">
        <v>6664</v>
      </c>
      <c r="D9" s="1">
        <v>2391</v>
      </c>
      <c r="E9" s="1">
        <v>255</v>
      </c>
      <c r="F9" s="1">
        <v>470</v>
      </c>
      <c r="G9" s="1">
        <v>196</v>
      </c>
      <c r="H9" s="1">
        <v>451</v>
      </c>
      <c r="I9" s="1" t="s">
        <v>102</v>
      </c>
      <c r="J9" s="1">
        <v>5174</v>
      </c>
      <c r="K9" s="1">
        <v>3587</v>
      </c>
      <c r="L9" s="1">
        <v>980</v>
      </c>
      <c r="M9" s="1">
        <v>137</v>
      </c>
      <c r="N9" s="1">
        <v>235</v>
      </c>
      <c r="O9" s="1">
        <v>39</v>
      </c>
      <c r="P9" s="1">
        <v>196</v>
      </c>
      <c r="Q9" s="1">
        <v>5253</v>
      </c>
      <c r="R9" s="1">
        <v>3077</v>
      </c>
      <c r="S9" s="1">
        <v>1411</v>
      </c>
      <c r="T9" s="1">
        <v>118</v>
      </c>
      <c r="U9" s="1">
        <v>235</v>
      </c>
      <c r="V9" s="1">
        <v>157</v>
      </c>
      <c r="W9" s="1">
        <v>255</v>
      </c>
    </row>
    <row r="10" spans="1:23" x14ac:dyDescent="0.2">
      <c r="A10" s="1" t="s">
        <v>19</v>
      </c>
      <c r="B10" s="1">
        <v>10055</v>
      </c>
      <c r="C10" s="1">
        <v>6350</v>
      </c>
      <c r="D10" s="1">
        <v>2489</v>
      </c>
      <c r="E10" s="1">
        <v>294</v>
      </c>
      <c r="F10" s="1">
        <v>294</v>
      </c>
      <c r="G10" s="1">
        <v>196</v>
      </c>
      <c r="H10" s="1">
        <v>431</v>
      </c>
      <c r="I10" s="1" t="s">
        <v>19</v>
      </c>
      <c r="J10" s="1">
        <v>5194</v>
      </c>
      <c r="K10" s="1">
        <v>3332</v>
      </c>
      <c r="L10" s="1">
        <v>1274</v>
      </c>
      <c r="M10" s="1">
        <v>137</v>
      </c>
      <c r="N10" s="1">
        <v>118</v>
      </c>
      <c r="O10" s="1">
        <v>98</v>
      </c>
      <c r="P10" s="1">
        <v>235</v>
      </c>
      <c r="Q10" s="1">
        <v>4861</v>
      </c>
      <c r="R10" s="1">
        <v>3018</v>
      </c>
      <c r="S10" s="1">
        <v>1215</v>
      </c>
      <c r="T10" s="1">
        <v>157</v>
      </c>
      <c r="U10" s="1">
        <v>176</v>
      </c>
      <c r="V10" s="1">
        <v>98</v>
      </c>
      <c r="W10" s="1">
        <v>196</v>
      </c>
    </row>
    <row r="11" spans="1:23" x14ac:dyDescent="0.2">
      <c r="A11" s="1" t="s">
        <v>20</v>
      </c>
      <c r="B11" s="1">
        <v>9290</v>
      </c>
      <c r="C11" s="1">
        <v>5292</v>
      </c>
      <c r="D11" s="1">
        <v>2234</v>
      </c>
      <c r="E11" s="1">
        <v>372</v>
      </c>
      <c r="F11" s="1">
        <v>608</v>
      </c>
      <c r="G11" s="1">
        <v>431</v>
      </c>
      <c r="H11" s="1">
        <v>353</v>
      </c>
      <c r="I11" s="1" t="s">
        <v>20</v>
      </c>
      <c r="J11" s="1">
        <v>4528</v>
      </c>
      <c r="K11" s="1">
        <v>2646</v>
      </c>
      <c r="L11" s="1">
        <v>1039</v>
      </c>
      <c r="M11" s="1">
        <v>176</v>
      </c>
      <c r="N11" s="1">
        <v>333</v>
      </c>
      <c r="O11" s="1">
        <v>157</v>
      </c>
      <c r="P11" s="1">
        <v>176</v>
      </c>
      <c r="Q11" s="1">
        <v>4763</v>
      </c>
      <c r="R11" s="1">
        <v>2646</v>
      </c>
      <c r="S11" s="1">
        <v>1196</v>
      </c>
      <c r="T11" s="1">
        <v>196</v>
      </c>
      <c r="U11" s="1">
        <v>274</v>
      </c>
      <c r="V11" s="1">
        <v>274</v>
      </c>
      <c r="W11" s="1">
        <v>176</v>
      </c>
    </row>
    <row r="12" spans="1:23" x14ac:dyDescent="0.2">
      <c r="A12" s="1" t="s">
        <v>21</v>
      </c>
      <c r="B12" s="1">
        <v>9310</v>
      </c>
      <c r="C12" s="1">
        <v>4567</v>
      </c>
      <c r="D12" s="1">
        <v>2587</v>
      </c>
      <c r="E12" s="1">
        <v>314</v>
      </c>
      <c r="F12" s="1">
        <v>647</v>
      </c>
      <c r="G12" s="1">
        <v>725</v>
      </c>
      <c r="H12" s="1">
        <v>470</v>
      </c>
      <c r="I12" s="1" t="s">
        <v>21</v>
      </c>
      <c r="J12" s="1">
        <v>4312</v>
      </c>
      <c r="K12" s="1">
        <v>1999</v>
      </c>
      <c r="L12" s="1">
        <v>1235</v>
      </c>
      <c r="M12" s="1">
        <v>176</v>
      </c>
      <c r="N12" s="1">
        <v>353</v>
      </c>
      <c r="O12" s="1">
        <v>412</v>
      </c>
      <c r="P12" s="1">
        <v>137</v>
      </c>
      <c r="Q12" s="1">
        <v>4998</v>
      </c>
      <c r="R12" s="1">
        <v>2568</v>
      </c>
      <c r="S12" s="1">
        <v>1352</v>
      </c>
      <c r="T12" s="1">
        <v>137</v>
      </c>
      <c r="U12" s="1">
        <v>294</v>
      </c>
      <c r="V12" s="1">
        <v>314</v>
      </c>
      <c r="W12" s="1">
        <v>333</v>
      </c>
    </row>
    <row r="13" spans="1:23" x14ac:dyDescent="0.2">
      <c r="A13" s="1" t="s">
        <v>22</v>
      </c>
      <c r="B13" s="1">
        <v>9506</v>
      </c>
      <c r="C13" s="1">
        <v>4567</v>
      </c>
      <c r="D13" s="1">
        <v>2509</v>
      </c>
      <c r="E13" s="1">
        <v>431</v>
      </c>
      <c r="F13" s="1">
        <v>588</v>
      </c>
      <c r="G13" s="1">
        <v>784</v>
      </c>
      <c r="H13" s="1">
        <v>627</v>
      </c>
      <c r="I13" s="1" t="s">
        <v>22</v>
      </c>
      <c r="J13" s="1">
        <v>4900</v>
      </c>
      <c r="K13" s="1">
        <v>2391</v>
      </c>
      <c r="L13" s="1">
        <v>1196</v>
      </c>
      <c r="M13" s="1">
        <v>255</v>
      </c>
      <c r="N13" s="1">
        <v>274</v>
      </c>
      <c r="O13" s="1">
        <v>470</v>
      </c>
      <c r="P13" s="1">
        <v>314</v>
      </c>
      <c r="Q13" s="1">
        <v>4606</v>
      </c>
      <c r="R13" s="1">
        <v>2176</v>
      </c>
      <c r="S13" s="1">
        <v>1313</v>
      </c>
      <c r="T13" s="1">
        <v>176</v>
      </c>
      <c r="U13" s="1">
        <v>314</v>
      </c>
      <c r="V13" s="1">
        <v>314</v>
      </c>
      <c r="W13" s="1">
        <v>314</v>
      </c>
    </row>
    <row r="14" spans="1:23" x14ac:dyDescent="0.2">
      <c r="A14" s="1" t="s">
        <v>23</v>
      </c>
      <c r="B14" s="1">
        <v>8232</v>
      </c>
      <c r="C14" s="1">
        <v>4136</v>
      </c>
      <c r="D14" s="1">
        <v>2136</v>
      </c>
      <c r="E14" s="1">
        <v>176</v>
      </c>
      <c r="F14" s="1">
        <v>353</v>
      </c>
      <c r="G14" s="1">
        <v>764</v>
      </c>
      <c r="H14" s="1">
        <v>666</v>
      </c>
      <c r="I14" s="1" t="s">
        <v>23</v>
      </c>
      <c r="J14" s="1">
        <v>3920</v>
      </c>
      <c r="K14" s="1">
        <v>1999</v>
      </c>
      <c r="L14" s="1">
        <v>921</v>
      </c>
      <c r="M14" s="1">
        <v>78</v>
      </c>
      <c r="N14" s="1">
        <v>157</v>
      </c>
      <c r="O14" s="1">
        <v>451</v>
      </c>
      <c r="P14" s="1">
        <v>314</v>
      </c>
      <c r="Q14" s="1">
        <v>4312</v>
      </c>
      <c r="R14" s="1">
        <v>2136</v>
      </c>
      <c r="S14" s="1">
        <v>1215</v>
      </c>
      <c r="T14" s="1">
        <v>98</v>
      </c>
      <c r="U14" s="1">
        <v>196</v>
      </c>
      <c r="V14" s="1">
        <v>314</v>
      </c>
      <c r="W14" s="1">
        <v>353</v>
      </c>
    </row>
    <row r="15" spans="1:23" x14ac:dyDescent="0.2">
      <c r="A15" s="1" t="s">
        <v>24</v>
      </c>
      <c r="B15" s="1">
        <v>7605</v>
      </c>
      <c r="C15" s="1">
        <v>3783</v>
      </c>
      <c r="D15" s="1">
        <v>2136</v>
      </c>
      <c r="E15" s="1">
        <v>118</v>
      </c>
      <c r="F15" s="1">
        <v>333</v>
      </c>
      <c r="G15" s="1">
        <v>666</v>
      </c>
      <c r="H15" s="1">
        <v>568</v>
      </c>
      <c r="I15" s="1" t="s">
        <v>24</v>
      </c>
      <c r="J15" s="1">
        <v>3724</v>
      </c>
      <c r="K15" s="1">
        <v>1705</v>
      </c>
      <c r="L15" s="1">
        <v>1117</v>
      </c>
      <c r="M15" s="1">
        <v>39</v>
      </c>
      <c r="N15" s="1">
        <v>157</v>
      </c>
      <c r="O15" s="1">
        <v>470</v>
      </c>
      <c r="P15" s="1">
        <v>235</v>
      </c>
      <c r="Q15" s="1">
        <v>3881</v>
      </c>
      <c r="R15" s="1">
        <v>2078</v>
      </c>
      <c r="S15" s="1">
        <v>1019</v>
      </c>
      <c r="T15" s="1">
        <v>78</v>
      </c>
      <c r="U15" s="1">
        <v>176</v>
      </c>
      <c r="V15" s="1">
        <v>196</v>
      </c>
      <c r="W15" s="1">
        <v>333</v>
      </c>
    </row>
    <row r="16" spans="1:23" x14ac:dyDescent="0.2">
      <c r="A16" s="1" t="s">
        <v>25</v>
      </c>
      <c r="B16" s="1">
        <v>5645</v>
      </c>
      <c r="C16" s="1">
        <v>2685</v>
      </c>
      <c r="D16" s="1">
        <v>1842</v>
      </c>
      <c r="E16" s="1">
        <v>78</v>
      </c>
      <c r="F16" s="1">
        <v>98</v>
      </c>
      <c r="G16" s="1">
        <v>588</v>
      </c>
      <c r="H16" s="1">
        <v>353</v>
      </c>
      <c r="I16" s="1" t="s">
        <v>25</v>
      </c>
      <c r="J16" s="1">
        <v>2901</v>
      </c>
      <c r="K16" s="1">
        <v>1235</v>
      </c>
      <c r="L16" s="1">
        <v>941</v>
      </c>
      <c r="M16" s="1">
        <v>20</v>
      </c>
      <c r="N16" s="1">
        <v>39</v>
      </c>
      <c r="O16" s="1">
        <v>451</v>
      </c>
      <c r="P16" s="1">
        <v>216</v>
      </c>
      <c r="Q16" s="1">
        <v>2744</v>
      </c>
      <c r="R16" s="1">
        <v>1450</v>
      </c>
      <c r="S16" s="1">
        <v>902</v>
      </c>
      <c r="T16" s="1">
        <v>59</v>
      </c>
      <c r="U16" s="1">
        <v>59</v>
      </c>
      <c r="V16" s="1">
        <v>137</v>
      </c>
      <c r="W16" s="1">
        <v>137</v>
      </c>
    </row>
    <row r="17" spans="1:23" x14ac:dyDescent="0.2">
      <c r="A17" s="1" t="s">
        <v>26</v>
      </c>
      <c r="B17" s="1">
        <v>4351</v>
      </c>
      <c r="C17" s="1">
        <v>1784</v>
      </c>
      <c r="D17" s="1">
        <v>1588</v>
      </c>
      <c r="E17" s="1">
        <v>78</v>
      </c>
      <c r="F17" s="1">
        <v>196</v>
      </c>
      <c r="G17" s="1">
        <v>372</v>
      </c>
      <c r="H17" s="1">
        <v>333</v>
      </c>
      <c r="I17" s="1" t="s">
        <v>26</v>
      </c>
      <c r="J17" s="1">
        <v>2136</v>
      </c>
      <c r="K17" s="1">
        <v>941</v>
      </c>
      <c r="L17" s="1">
        <v>784</v>
      </c>
      <c r="M17" s="1">
        <v>59</v>
      </c>
      <c r="N17" s="1">
        <v>78</v>
      </c>
      <c r="O17" s="1">
        <v>196</v>
      </c>
      <c r="P17" s="1">
        <v>78</v>
      </c>
      <c r="Q17" s="1">
        <v>2215</v>
      </c>
      <c r="R17" s="1">
        <v>843</v>
      </c>
      <c r="S17" s="1">
        <v>804</v>
      </c>
      <c r="T17" s="1">
        <v>20</v>
      </c>
      <c r="U17" s="1">
        <v>118</v>
      </c>
      <c r="V17" s="1">
        <v>176</v>
      </c>
      <c r="W17" s="1">
        <v>255</v>
      </c>
    </row>
    <row r="18" spans="1:23" x14ac:dyDescent="0.2">
      <c r="A18" s="1" t="s">
        <v>30</v>
      </c>
      <c r="B18" s="1">
        <v>4332</v>
      </c>
      <c r="C18" s="1">
        <v>1744</v>
      </c>
      <c r="D18" s="1">
        <v>1646</v>
      </c>
      <c r="E18" s="1">
        <v>20</v>
      </c>
      <c r="F18" s="1">
        <v>176</v>
      </c>
      <c r="G18" s="1">
        <v>274</v>
      </c>
      <c r="H18" s="1">
        <v>470</v>
      </c>
      <c r="I18" s="1" t="s">
        <v>30</v>
      </c>
      <c r="J18" s="1">
        <v>2195</v>
      </c>
      <c r="K18" s="1">
        <v>804</v>
      </c>
      <c r="L18" s="1">
        <v>764</v>
      </c>
      <c r="M18" s="1">
        <v>0</v>
      </c>
      <c r="N18" s="1">
        <v>118</v>
      </c>
      <c r="O18" s="1">
        <v>235</v>
      </c>
      <c r="P18" s="1">
        <v>274</v>
      </c>
      <c r="Q18" s="1">
        <v>2136</v>
      </c>
      <c r="R18" s="1">
        <v>941</v>
      </c>
      <c r="S18" s="1">
        <v>882</v>
      </c>
      <c r="T18" s="1">
        <v>20</v>
      </c>
      <c r="U18" s="1">
        <v>59</v>
      </c>
      <c r="V18" s="1">
        <v>39</v>
      </c>
      <c r="W18" s="1">
        <v>196</v>
      </c>
    </row>
    <row r="19" spans="1:23" x14ac:dyDescent="0.2">
      <c r="A19" s="1" t="s">
        <v>31</v>
      </c>
      <c r="B19" s="1">
        <v>3704</v>
      </c>
      <c r="C19" s="1">
        <v>1607</v>
      </c>
      <c r="D19" s="1">
        <v>1646</v>
      </c>
      <c r="E19" s="1">
        <v>0</v>
      </c>
      <c r="F19" s="1">
        <v>118</v>
      </c>
      <c r="G19" s="1">
        <v>196</v>
      </c>
      <c r="H19" s="1">
        <v>137</v>
      </c>
      <c r="I19" s="1" t="s">
        <v>31</v>
      </c>
      <c r="J19" s="1">
        <v>1666</v>
      </c>
      <c r="K19" s="1">
        <v>686</v>
      </c>
      <c r="L19" s="1">
        <v>725</v>
      </c>
      <c r="M19" s="1">
        <v>0</v>
      </c>
      <c r="N19" s="1">
        <v>59</v>
      </c>
      <c r="O19" s="1">
        <v>137</v>
      </c>
      <c r="P19" s="1">
        <v>59</v>
      </c>
      <c r="Q19" s="1">
        <v>2038</v>
      </c>
      <c r="R19" s="1">
        <v>921</v>
      </c>
      <c r="S19" s="1">
        <v>921</v>
      </c>
      <c r="T19" s="1">
        <v>0</v>
      </c>
      <c r="U19" s="1">
        <v>59</v>
      </c>
      <c r="V19" s="1">
        <v>59</v>
      </c>
      <c r="W19" s="1">
        <v>78</v>
      </c>
    </row>
    <row r="20" spans="1:23" x14ac:dyDescent="0.2">
      <c r="A20" s="1" t="s">
        <v>32</v>
      </c>
      <c r="B20" s="1">
        <v>3450</v>
      </c>
      <c r="C20" s="1">
        <v>1529</v>
      </c>
      <c r="D20" s="1">
        <v>1529</v>
      </c>
      <c r="E20" s="1">
        <v>39</v>
      </c>
      <c r="F20" s="1">
        <v>98</v>
      </c>
      <c r="G20" s="1">
        <v>59</v>
      </c>
      <c r="H20" s="1">
        <v>196</v>
      </c>
      <c r="I20" s="1" t="s">
        <v>32</v>
      </c>
      <c r="J20" s="1">
        <v>1901</v>
      </c>
      <c r="K20" s="1">
        <v>725</v>
      </c>
      <c r="L20" s="1">
        <v>980</v>
      </c>
      <c r="M20" s="1">
        <v>39</v>
      </c>
      <c r="N20" s="1">
        <v>39</v>
      </c>
      <c r="O20" s="1">
        <v>39</v>
      </c>
      <c r="P20" s="1">
        <v>78</v>
      </c>
      <c r="Q20" s="1">
        <v>1548</v>
      </c>
      <c r="R20" s="1">
        <v>804</v>
      </c>
      <c r="S20" s="1">
        <v>549</v>
      </c>
      <c r="T20" s="1">
        <v>0</v>
      </c>
      <c r="U20" s="1">
        <v>59</v>
      </c>
      <c r="V20" s="1">
        <v>20</v>
      </c>
      <c r="W20" s="1">
        <v>118</v>
      </c>
    </row>
    <row r="21" spans="1:23" x14ac:dyDescent="0.2">
      <c r="A21" s="1" t="s">
        <v>33</v>
      </c>
      <c r="B21" s="1">
        <v>1980</v>
      </c>
      <c r="C21" s="1">
        <v>686</v>
      </c>
      <c r="D21" s="1">
        <v>1078</v>
      </c>
      <c r="E21" s="1">
        <v>0</v>
      </c>
      <c r="F21" s="1">
        <v>78</v>
      </c>
      <c r="G21" s="1">
        <v>39</v>
      </c>
      <c r="H21" s="1">
        <v>98</v>
      </c>
      <c r="I21" s="1" t="s">
        <v>33</v>
      </c>
      <c r="J21" s="1">
        <v>1039</v>
      </c>
      <c r="K21" s="1">
        <v>333</v>
      </c>
      <c r="L21" s="1">
        <v>627</v>
      </c>
      <c r="M21" s="1">
        <v>0</v>
      </c>
      <c r="N21" s="1">
        <v>20</v>
      </c>
      <c r="O21" s="1">
        <v>20</v>
      </c>
      <c r="P21" s="1">
        <v>39</v>
      </c>
      <c r="Q21" s="1">
        <v>941</v>
      </c>
      <c r="R21" s="1">
        <v>353</v>
      </c>
      <c r="S21" s="1">
        <v>451</v>
      </c>
      <c r="T21" s="1">
        <v>0</v>
      </c>
      <c r="U21" s="1">
        <v>59</v>
      </c>
      <c r="V21" s="1">
        <v>20</v>
      </c>
      <c r="W21" s="1">
        <v>59</v>
      </c>
    </row>
    <row r="22" spans="1:23" x14ac:dyDescent="0.2">
      <c r="A22" s="1" t="s">
        <v>34</v>
      </c>
      <c r="B22" s="1">
        <v>1411</v>
      </c>
      <c r="C22" s="1">
        <v>764</v>
      </c>
      <c r="D22" s="1">
        <v>470</v>
      </c>
      <c r="E22" s="1">
        <v>0</v>
      </c>
      <c r="F22" s="1">
        <v>20</v>
      </c>
      <c r="G22" s="1">
        <v>78</v>
      </c>
      <c r="H22" s="1">
        <v>78</v>
      </c>
      <c r="I22" s="1" t="s">
        <v>34</v>
      </c>
      <c r="J22" s="1">
        <v>588</v>
      </c>
      <c r="K22" s="1">
        <v>314</v>
      </c>
      <c r="L22" s="1">
        <v>235</v>
      </c>
      <c r="M22" s="1">
        <v>0</v>
      </c>
      <c r="N22" s="1">
        <v>0</v>
      </c>
      <c r="O22" s="1">
        <v>20</v>
      </c>
      <c r="P22" s="1">
        <v>20</v>
      </c>
      <c r="Q22" s="1">
        <v>823</v>
      </c>
      <c r="R22" s="1">
        <v>451</v>
      </c>
      <c r="S22" s="1">
        <v>235</v>
      </c>
      <c r="T22" s="1">
        <v>0</v>
      </c>
      <c r="U22" s="1">
        <v>20</v>
      </c>
      <c r="V22" s="1">
        <v>59</v>
      </c>
      <c r="W22" s="1">
        <v>59</v>
      </c>
    </row>
    <row r="23" spans="1:23" s="6" customFormat="1" x14ac:dyDescent="0.2">
      <c r="A23" s="6" t="s">
        <v>35</v>
      </c>
      <c r="B23" s="6">
        <v>26.4</v>
      </c>
      <c r="C23" s="6">
        <v>22.1</v>
      </c>
      <c r="D23" s="6">
        <v>31.5</v>
      </c>
      <c r="E23" s="6">
        <v>22</v>
      </c>
      <c r="F23" s="6">
        <v>26.2</v>
      </c>
      <c r="G23" s="6">
        <v>35.9</v>
      </c>
      <c r="H23" s="6">
        <v>32.5</v>
      </c>
      <c r="I23" s="6" t="s">
        <v>35</v>
      </c>
      <c r="J23" s="6">
        <v>26.1</v>
      </c>
      <c r="K23" s="6">
        <v>20.9</v>
      </c>
      <c r="L23" s="6">
        <v>32</v>
      </c>
      <c r="M23" s="6">
        <v>20.6</v>
      </c>
      <c r="N23" s="6">
        <v>25.7</v>
      </c>
      <c r="O23" s="6">
        <v>38.6</v>
      </c>
      <c r="P23" s="6">
        <v>32.5</v>
      </c>
      <c r="Q23" s="6">
        <v>26.8</v>
      </c>
      <c r="R23" s="6">
        <v>23.4</v>
      </c>
      <c r="S23" s="6">
        <v>31.1</v>
      </c>
      <c r="T23" s="6">
        <v>23.3</v>
      </c>
      <c r="U23" s="6">
        <v>26.8</v>
      </c>
      <c r="V23" s="6">
        <v>32</v>
      </c>
      <c r="W23" s="6">
        <v>32.5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113758</v>
      </c>
      <c r="C27" s="1">
        <v>61779</v>
      </c>
      <c r="D27" s="1">
        <v>31654</v>
      </c>
      <c r="E27" s="1">
        <v>2960</v>
      </c>
      <c r="F27" s="1">
        <v>5096</v>
      </c>
      <c r="G27" s="1">
        <v>5821</v>
      </c>
      <c r="H27" s="1">
        <v>6448</v>
      </c>
      <c r="I27" s="1" t="s">
        <v>97</v>
      </c>
      <c r="J27" s="1">
        <v>56742</v>
      </c>
      <c r="K27" s="1">
        <v>30635</v>
      </c>
      <c r="L27" s="1">
        <v>15641</v>
      </c>
      <c r="M27" s="1">
        <v>1646</v>
      </c>
      <c r="N27" s="1">
        <v>2489</v>
      </c>
      <c r="O27" s="1">
        <v>3391</v>
      </c>
      <c r="P27" s="1">
        <v>2940</v>
      </c>
      <c r="Q27" s="1">
        <v>57016</v>
      </c>
      <c r="R27" s="1">
        <v>31144</v>
      </c>
      <c r="S27" s="1">
        <v>16013</v>
      </c>
      <c r="T27" s="1">
        <v>1313</v>
      </c>
      <c r="U27" s="1">
        <v>2607</v>
      </c>
      <c r="V27" s="1">
        <v>2430</v>
      </c>
      <c r="W27" s="1">
        <v>3508</v>
      </c>
    </row>
    <row r="28" spans="1:23" x14ac:dyDescent="0.2">
      <c r="A28" s="1" t="s">
        <v>37</v>
      </c>
      <c r="B28" s="1">
        <v>66503</v>
      </c>
      <c r="C28" s="1">
        <v>54704</v>
      </c>
      <c r="D28" s="1">
        <v>8310</v>
      </c>
      <c r="E28" s="1">
        <v>392</v>
      </c>
      <c r="F28" s="1">
        <v>1019</v>
      </c>
      <c r="G28" s="1">
        <v>588</v>
      </c>
      <c r="H28" s="1">
        <v>1490</v>
      </c>
      <c r="I28" s="1" t="s">
        <v>37</v>
      </c>
      <c r="J28" s="1">
        <v>32948</v>
      </c>
      <c r="K28" s="1">
        <v>27166</v>
      </c>
      <c r="L28" s="1">
        <v>3920</v>
      </c>
      <c r="M28" s="1">
        <v>274</v>
      </c>
      <c r="N28" s="1">
        <v>529</v>
      </c>
      <c r="O28" s="1">
        <v>294</v>
      </c>
      <c r="P28" s="1">
        <v>764</v>
      </c>
      <c r="Q28" s="1">
        <v>33555</v>
      </c>
      <c r="R28" s="1">
        <v>27538</v>
      </c>
      <c r="S28" s="1">
        <v>4390</v>
      </c>
      <c r="T28" s="1">
        <v>118</v>
      </c>
      <c r="U28" s="1">
        <v>490</v>
      </c>
      <c r="V28" s="1">
        <v>294</v>
      </c>
      <c r="W28" s="1">
        <v>725</v>
      </c>
    </row>
    <row r="29" spans="1:23" x14ac:dyDescent="0.2">
      <c r="A29" s="1" t="s">
        <v>38</v>
      </c>
      <c r="B29" s="1">
        <v>23892</v>
      </c>
      <c r="C29" s="1">
        <v>1568</v>
      </c>
      <c r="D29" s="1">
        <v>22168</v>
      </c>
      <c r="E29" s="1">
        <v>0</v>
      </c>
      <c r="F29" s="1">
        <v>98</v>
      </c>
      <c r="G29" s="1">
        <v>59</v>
      </c>
      <c r="H29" s="1">
        <v>0</v>
      </c>
      <c r="I29" s="1" t="s">
        <v>38</v>
      </c>
      <c r="J29" s="1">
        <v>11995</v>
      </c>
      <c r="K29" s="1">
        <v>745</v>
      </c>
      <c r="L29" s="1">
        <v>11172</v>
      </c>
      <c r="M29" s="1">
        <v>0</v>
      </c>
      <c r="N29" s="1">
        <v>59</v>
      </c>
      <c r="O29" s="1">
        <v>20</v>
      </c>
      <c r="P29" s="1">
        <v>0</v>
      </c>
      <c r="Q29" s="1">
        <v>11897</v>
      </c>
      <c r="R29" s="1">
        <v>823</v>
      </c>
      <c r="S29" s="1">
        <v>10996</v>
      </c>
      <c r="T29" s="1">
        <v>0</v>
      </c>
      <c r="U29" s="1">
        <v>39</v>
      </c>
      <c r="V29" s="1">
        <v>39</v>
      </c>
      <c r="W29" s="1">
        <v>0</v>
      </c>
    </row>
    <row r="30" spans="1:23" x14ac:dyDescent="0.2">
      <c r="A30" s="1" t="s">
        <v>39</v>
      </c>
      <c r="B30" s="1">
        <v>9506</v>
      </c>
      <c r="C30" s="1">
        <v>3077</v>
      </c>
      <c r="D30" s="1">
        <v>862</v>
      </c>
      <c r="E30" s="1">
        <v>0</v>
      </c>
      <c r="F30" s="1">
        <v>78</v>
      </c>
      <c r="G30" s="1">
        <v>4959</v>
      </c>
      <c r="H30" s="1">
        <v>529</v>
      </c>
      <c r="I30" s="1" t="s">
        <v>39</v>
      </c>
      <c r="J30" s="1">
        <v>5292</v>
      </c>
      <c r="K30" s="1">
        <v>1646</v>
      </c>
      <c r="L30" s="1">
        <v>392</v>
      </c>
      <c r="M30" s="1">
        <v>0</v>
      </c>
      <c r="N30" s="1">
        <v>20</v>
      </c>
      <c r="O30" s="1">
        <v>2999</v>
      </c>
      <c r="P30" s="1">
        <v>235</v>
      </c>
      <c r="Q30" s="1">
        <v>4214</v>
      </c>
      <c r="R30" s="1">
        <v>1431</v>
      </c>
      <c r="S30" s="1">
        <v>470</v>
      </c>
      <c r="T30" s="1">
        <v>0</v>
      </c>
      <c r="U30" s="1">
        <v>59</v>
      </c>
      <c r="V30" s="1">
        <v>1960</v>
      </c>
      <c r="W30" s="1">
        <v>294</v>
      </c>
    </row>
    <row r="31" spans="1:23" x14ac:dyDescent="0.2">
      <c r="A31" s="1" t="s">
        <v>40</v>
      </c>
      <c r="B31" s="1">
        <v>4724</v>
      </c>
      <c r="C31" s="1">
        <v>39</v>
      </c>
      <c r="D31" s="1">
        <v>39</v>
      </c>
      <c r="E31" s="1">
        <v>2411</v>
      </c>
      <c r="F31" s="1">
        <v>2136</v>
      </c>
      <c r="G31" s="1">
        <v>39</v>
      </c>
      <c r="H31" s="1">
        <v>59</v>
      </c>
      <c r="I31" s="1" t="s">
        <v>40</v>
      </c>
      <c r="J31" s="1">
        <v>2528</v>
      </c>
      <c r="K31" s="1">
        <v>20</v>
      </c>
      <c r="L31" s="1">
        <v>39</v>
      </c>
      <c r="M31" s="1">
        <v>1313</v>
      </c>
      <c r="N31" s="1">
        <v>1098</v>
      </c>
      <c r="O31" s="1">
        <v>20</v>
      </c>
      <c r="P31" s="1">
        <v>39</v>
      </c>
      <c r="Q31" s="1">
        <v>2195</v>
      </c>
      <c r="R31" s="1">
        <v>20</v>
      </c>
      <c r="S31" s="1">
        <v>0</v>
      </c>
      <c r="T31" s="1">
        <v>1098</v>
      </c>
      <c r="U31" s="1">
        <v>1039</v>
      </c>
      <c r="V31" s="1">
        <v>20</v>
      </c>
      <c r="W31" s="1">
        <v>20</v>
      </c>
    </row>
    <row r="32" spans="1:23" x14ac:dyDescent="0.2">
      <c r="A32" s="1" t="s">
        <v>41</v>
      </c>
      <c r="B32" s="1">
        <v>176</v>
      </c>
      <c r="C32" s="1">
        <v>0</v>
      </c>
      <c r="D32" s="1">
        <v>0</v>
      </c>
      <c r="E32" s="1">
        <v>0</v>
      </c>
      <c r="F32" s="1">
        <v>176</v>
      </c>
      <c r="G32" s="1">
        <v>0</v>
      </c>
      <c r="H32" s="1">
        <v>0</v>
      </c>
      <c r="I32" s="1" t="s">
        <v>41</v>
      </c>
      <c r="J32" s="1">
        <v>98</v>
      </c>
      <c r="K32" s="1">
        <v>0</v>
      </c>
      <c r="L32" s="1">
        <v>0</v>
      </c>
      <c r="M32" s="1">
        <v>0</v>
      </c>
      <c r="N32" s="1">
        <v>98</v>
      </c>
      <c r="O32" s="1">
        <v>0</v>
      </c>
      <c r="P32" s="1">
        <v>0</v>
      </c>
      <c r="Q32" s="1">
        <v>78</v>
      </c>
      <c r="R32" s="1">
        <v>0</v>
      </c>
      <c r="S32" s="1">
        <v>0</v>
      </c>
      <c r="T32" s="1">
        <v>0</v>
      </c>
      <c r="U32" s="1">
        <v>78</v>
      </c>
      <c r="V32" s="1">
        <v>0</v>
      </c>
      <c r="W32" s="1">
        <v>0</v>
      </c>
    </row>
    <row r="33" spans="1:23" x14ac:dyDescent="0.2">
      <c r="A33" s="1" t="s">
        <v>42</v>
      </c>
      <c r="B33" s="1">
        <v>941</v>
      </c>
      <c r="C33" s="1">
        <v>39</v>
      </c>
      <c r="D33" s="1">
        <v>0</v>
      </c>
      <c r="E33" s="1">
        <v>0</v>
      </c>
      <c r="F33" s="1">
        <v>902</v>
      </c>
      <c r="G33" s="1">
        <v>0</v>
      </c>
      <c r="H33" s="1">
        <v>0</v>
      </c>
      <c r="I33" s="1" t="s">
        <v>42</v>
      </c>
      <c r="J33" s="1">
        <v>333</v>
      </c>
      <c r="K33" s="1">
        <v>0</v>
      </c>
      <c r="L33" s="1">
        <v>0</v>
      </c>
      <c r="M33" s="1">
        <v>0</v>
      </c>
      <c r="N33" s="1">
        <v>333</v>
      </c>
      <c r="O33" s="1">
        <v>0</v>
      </c>
      <c r="P33" s="1">
        <v>0</v>
      </c>
      <c r="Q33" s="1">
        <v>608</v>
      </c>
      <c r="R33" s="1">
        <v>39</v>
      </c>
      <c r="S33" s="1">
        <v>0</v>
      </c>
      <c r="T33" s="1">
        <v>0</v>
      </c>
      <c r="U33" s="1">
        <v>568</v>
      </c>
      <c r="V33" s="1">
        <v>0</v>
      </c>
      <c r="W33" s="1">
        <v>0</v>
      </c>
    </row>
    <row r="34" spans="1:23" x14ac:dyDescent="0.2">
      <c r="A34" s="1" t="s">
        <v>43</v>
      </c>
      <c r="B34" s="1">
        <v>1646</v>
      </c>
      <c r="C34" s="1">
        <v>1588</v>
      </c>
      <c r="D34" s="1">
        <v>20</v>
      </c>
      <c r="E34" s="1">
        <v>0</v>
      </c>
      <c r="F34" s="1">
        <v>39</v>
      </c>
      <c r="G34" s="1">
        <v>0</v>
      </c>
      <c r="H34" s="1">
        <v>0</v>
      </c>
      <c r="I34" s="1" t="s">
        <v>43</v>
      </c>
      <c r="J34" s="1">
        <v>745</v>
      </c>
      <c r="K34" s="1">
        <v>725</v>
      </c>
      <c r="L34" s="1">
        <v>0</v>
      </c>
      <c r="M34" s="1">
        <v>0</v>
      </c>
      <c r="N34" s="1">
        <v>20</v>
      </c>
      <c r="O34" s="1">
        <v>0</v>
      </c>
      <c r="P34" s="1">
        <v>0</v>
      </c>
      <c r="Q34" s="1">
        <v>902</v>
      </c>
      <c r="R34" s="1">
        <v>862</v>
      </c>
      <c r="S34" s="1">
        <v>20</v>
      </c>
      <c r="T34" s="1">
        <v>0</v>
      </c>
      <c r="U34" s="1">
        <v>20</v>
      </c>
      <c r="V34" s="1">
        <v>0</v>
      </c>
      <c r="W34" s="1">
        <v>0</v>
      </c>
    </row>
    <row r="35" spans="1:23" x14ac:dyDescent="0.2">
      <c r="A35" s="1" t="s">
        <v>44</v>
      </c>
      <c r="B35" s="1">
        <v>1235</v>
      </c>
      <c r="C35" s="1">
        <v>98</v>
      </c>
      <c r="D35" s="1">
        <v>118</v>
      </c>
      <c r="E35" s="1">
        <v>98</v>
      </c>
      <c r="F35" s="1">
        <v>0</v>
      </c>
      <c r="G35" s="1">
        <v>20</v>
      </c>
      <c r="H35" s="1">
        <v>902</v>
      </c>
      <c r="I35" s="1" t="s">
        <v>44</v>
      </c>
      <c r="J35" s="1">
        <v>451</v>
      </c>
      <c r="K35" s="1">
        <v>59</v>
      </c>
      <c r="L35" s="1">
        <v>39</v>
      </c>
      <c r="M35" s="1">
        <v>39</v>
      </c>
      <c r="N35" s="1">
        <v>0</v>
      </c>
      <c r="O35" s="1">
        <v>20</v>
      </c>
      <c r="P35" s="1">
        <v>294</v>
      </c>
      <c r="Q35" s="1">
        <v>784</v>
      </c>
      <c r="R35" s="1">
        <v>39</v>
      </c>
      <c r="S35" s="1">
        <v>78</v>
      </c>
      <c r="T35" s="1">
        <v>59</v>
      </c>
      <c r="U35" s="1">
        <v>0</v>
      </c>
      <c r="V35" s="1">
        <v>0</v>
      </c>
      <c r="W35" s="1">
        <v>608</v>
      </c>
    </row>
    <row r="36" spans="1:23" x14ac:dyDescent="0.2">
      <c r="A36" s="1" t="s">
        <v>45</v>
      </c>
      <c r="B36" s="1">
        <v>333</v>
      </c>
      <c r="C36" s="1">
        <v>20</v>
      </c>
      <c r="D36" s="1">
        <v>0</v>
      </c>
      <c r="E36" s="1">
        <v>0</v>
      </c>
      <c r="F36" s="1">
        <v>59</v>
      </c>
      <c r="G36" s="1">
        <v>0</v>
      </c>
      <c r="H36" s="1">
        <v>255</v>
      </c>
      <c r="I36" s="1" t="s">
        <v>45</v>
      </c>
      <c r="J36" s="1">
        <v>157</v>
      </c>
      <c r="K36" s="1">
        <v>0</v>
      </c>
      <c r="L36" s="1">
        <v>0</v>
      </c>
      <c r="M36" s="1">
        <v>0</v>
      </c>
      <c r="N36" s="1">
        <v>39</v>
      </c>
      <c r="O36" s="1">
        <v>0</v>
      </c>
      <c r="P36" s="1">
        <v>118</v>
      </c>
      <c r="Q36" s="1">
        <v>176</v>
      </c>
      <c r="R36" s="1">
        <v>20</v>
      </c>
      <c r="S36" s="1">
        <v>0</v>
      </c>
      <c r="T36" s="1">
        <v>0</v>
      </c>
      <c r="U36" s="1">
        <v>20</v>
      </c>
      <c r="V36" s="1">
        <v>0</v>
      </c>
      <c r="W36" s="1">
        <v>137</v>
      </c>
    </row>
    <row r="37" spans="1:23" x14ac:dyDescent="0.2">
      <c r="A37" s="1" t="s">
        <v>46</v>
      </c>
      <c r="B37" s="1">
        <v>1862</v>
      </c>
      <c r="C37" s="1">
        <v>20</v>
      </c>
      <c r="D37" s="1">
        <v>20</v>
      </c>
      <c r="E37" s="1">
        <v>59</v>
      </c>
      <c r="F37" s="1">
        <v>490</v>
      </c>
      <c r="G37" s="1">
        <v>0</v>
      </c>
      <c r="H37" s="1">
        <v>1274</v>
      </c>
      <c r="I37" s="1" t="s">
        <v>46</v>
      </c>
      <c r="J37" s="1">
        <v>823</v>
      </c>
      <c r="K37" s="1">
        <v>0</v>
      </c>
      <c r="L37" s="1">
        <v>0</v>
      </c>
      <c r="M37" s="1">
        <v>20</v>
      </c>
      <c r="N37" s="1">
        <v>235</v>
      </c>
      <c r="O37" s="1">
        <v>0</v>
      </c>
      <c r="P37" s="1">
        <v>568</v>
      </c>
      <c r="Q37" s="1">
        <v>1039</v>
      </c>
      <c r="R37" s="1">
        <v>20</v>
      </c>
      <c r="S37" s="1">
        <v>20</v>
      </c>
      <c r="T37" s="1">
        <v>39</v>
      </c>
      <c r="U37" s="1">
        <v>255</v>
      </c>
      <c r="V37" s="1">
        <v>0</v>
      </c>
      <c r="W37" s="1">
        <v>706</v>
      </c>
    </row>
    <row r="38" spans="1:23" x14ac:dyDescent="0.2">
      <c r="A38" s="1" t="s">
        <v>8</v>
      </c>
      <c r="B38" s="1">
        <v>2842</v>
      </c>
      <c r="C38" s="1">
        <v>588</v>
      </c>
      <c r="D38" s="1">
        <v>118</v>
      </c>
      <c r="E38" s="1">
        <v>0</v>
      </c>
      <c r="F38" s="1">
        <v>98</v>
      </c>
      <c r="G38" s="1">
        <v>157</v>
      </c>
      <c r="H38" s="1">
        <v>1882</v>
      </c>
      <c r="I38" s="1" t="s">
        <v>8</v>
      </c>
      <c r="J38" s="1">
        <v>1333</v>
      </c>
      <c r="K38" s="1">
        <v>274</v>
      </c>
      <c r="L38" s="1">
        <v>78</v>
      </c>
      <c r="M38" s="1">
        <v>0</v>
      </c>
      <c r="N38" s="1">
        <v>59</v>
      </c>
      <c r="O38" s="1">
        <v>39</v>
      </c>
      <c r="P38" s="1">
        <v>882</v>
      </c>
      <c r="Q38" s="1">
        <v>1509</v>
      </c>
      <c r="R38" s="1">
        <v>314</v>
      </c>
      <c r="S38" s="1">
        <v>39</v>
      </c>
      <c r="T38" s="1">
        <v>0</v>
      </c>
      <c r="U38" s="1">
        <v>39</v>
      </c>
      <c r="V38" s="1">
        <v>118</v>
      </c>
      <c r="W38" s="1">
        <v>1000</v>
      </c>
    </row>
    <row r="39" spans="1:23" x14ac:dyDescent="0.2">
      <c r="A39" s="1" t="s">
        <v>47</v>
      </c>
      <c r="B39" s="1">
        <v>98</v>
      </c>
      <c r="C39" s="1">
        <v>39</v>
      </c>
      <c r="D39" s="1">
        <v>0</v>
      </c>
      <c r="E39" s="1">
        <v>0</v>
      </c>
      <c r="F39" s="1">
        <v>0</v>
      </c>
      <c r="G39" s="1">
        <v>0</v>
      </c>
      <c r="H39" s="1">
        <v>59</v>
      </c>
      <c r="I39" s="1" t="s">
        <v>47</v>
      </c>
      <c r="J39" s="1">
        <v>39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39</v>
      </c>
      <c r="Q39" s="1">
        <v>59</v>
      </c>
      <c r="R39" s="1">
        <v>39</v>
      </c>
      <c r="S39" s="1">
        <v>0</v>
      </c>
      <c r="T39" s="1">
        <v>0</v>
      </c>
      <c r="U39" s="1">
        <v>0</v>
      </c>
      <c r="V39" s="1">
        <v>0</v>
      </c>
      <c r="W39" s="1">
        <v>20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113758</v>
      </c>
      <c r="C6" s="1">
        <v>61779</v>
      </c>
      <c r="D6" s="1">
        <v>31654</v>
      </c>
      <c r="E6" s="1">
        <v>2960</v>
      </c>
      <c r="F6" s="1">
        <v>5096</v>
      </c>
      <c r="G6" s="1">
        <v>5821</v>
      </c>
      <c r="H6" s="1">
        <v>6448</v>
      </c>
      <c r="I6" s="1" t="s">
        <v>104</v>
      </c>
      <c r="J6" s="1">
        <v>56742</v>
      </c>
      <c r="K6" s="1">
        <v>30635</v>
      </c>
      <c r="L6" s="1">
        <v>15641</v>
      </c>
      <c r="M6" s="1">
        <v>1646</v>
      </c>
      <c r="N6" s="1">
        <v>2489</v>
      </c>
      <c r="O6" s="1">
        <v>3391</v>
      </c>
      <c r="P6" s="1">
        <v>2940</v>
      </c>
      <c r="Q6" s="1">
        <v>57016</v>
      </c>
      <c r="R6" s="1">
        <v>31144</v>
      </c>
      <c r="S6" s="1">
        <v>16013</v>
      </c>
      <c r="T6" s="1">
        <v>1313</v>
      </c>
      <c r="U6" s="1">
        <v>2607</v>
      </c>
      <c r="V6" s="1">
        <v>2430</v>
      </c>
      <c r="W6" s="1">
        <v>3508</v>
      </c>
    </row>
    <row r="7" spans="1:23" x14ac:dyDescent="0.2">
      <c r="A7" s="1" t="s">
        <v>49</v>
      </c>
      <c r="B7" s="1">
        <v>28988</v>
      </c>
      <c r="C7" s="1">
        <v>18150</v>
      </c>
      <c r="D7" s="1">
        <v>6742</v>
      </c>
      <c r="E7" s="1">
        <v>862</v>
      </c>
      <c r="F7" s="1">
        <v>1294</v>
      </c>
      <c r="G7" s="1">
        <v>510</v>
      </c>
      <c r="H7" s="1">
        <v>1431</v>
      </c>
      <c r="I7" s="1" t="s">
        <v>49</v>
      </c>
      <c r="J7" s="1">
        <v>14484</v>
      </c>
      <c r="K7" s="1">
        <v>9173</v>
      </c>
      <c r="L7" s="1">
        <v>3254</v>
      </c>
      <c r="M7" s="1">
        <v>588</v>
      </c>
      <c r="N7" s="1">
        <v>608</v>
      </c>
      <c r="O7" s="1">
        <v>216</v>
      </c>
      <c r="P7" s="1">
        <v>647</v>
      </c>
      <c r="Q7" s="1">
        <v>14504</v>
      </c>
      <c r="R7" s="1">
        <v>8977</v>
      </c>
      <c r="S7" s="1">
        <v>3489</v>
      </c>
      <c r="T7" s="1">
        <v>274</v>
      </c>
      <c r="U7" s="1">
        <v>686</v>
      </c>
      <c r="V7" s="1">
        <v>294</v>
      </c>
      <c r="W7" s="1">
        <v>784</v>
      </c>
    </row>
    <row r="8" spans="1:23" x14ac:dyDescent="0.2">
      <c r="A8" s="1" t="s">
        <v>50</v>
      </c>
      <c r="B8" s="1">
        <v>13171</v>
      </c>
      <c r="C8" s="1">
        <v>7448</v>
      </c>
      <c r="D8" s="1">
        <v>3842</v>
      </c>
      <c r="E8" s="1">
        <v>353</v>
      </c>
      <c r="F8" s="1">
        <v>608</v>
      </c>
      <c r="G8" s="1">
        <v>216</v>
      </c>
      <c r="H8" s="1">
        <v>706</v>
      </c>
      <c r="I8" s="1" t="s">
        <v>50</v>
      </c>
      <c r="J8" s="1">
        <v>6488</v>
      </c>
      <c r="K8" s="1">
        <v>3802</v>
      </c>
      <c r="L8" s="1">
        <v>1960</v>
      </c>
      <c r="M8" s="1">
        <v>98</v>
      </c>
      <c r="N8" s="1">
        <v>294</v>
      </c>
      <c r="O8" s="1">
        <v>78</v>
      </c>
      <c r="P8" s="1">
        <v>255</v>
      </c>
      <c r="Q8" s="1">
        <v>6684</v>
      </c>
      <c r="R8" s="1">
        <v>3646</v>
      </c>
      <c r="S8" s="1">
        <v>1882</v>
      </c>
      <c r="T8" s="1">
        <v>255</v>
      </c>
      <c r="U8" s="1">
        <v>314</v>
      </c>
      <c r="V8" s="1">
        <v>137</v>
      </c>
      <c r="W8" s="1">
        <v>451</v>
      </c>
    </row>
    <row r="9" spans="1:23" x14ac:dyDescent="0.2">
      <c r="A9" s="1" t="s">
        <v>51</v>
      </c>
      <c r="B9" s="1">
        <v>14720</v>
      </c>
      <c r="C9" s="1">
        <v>9486</v>
      </c>
      <c r="D9" s="1">
        <v>3273</v>
      </c>
      <c r="E9" s="1">
        <v>510</v>
      </c>
      <c r="F9" s="1">
        <v>588</v>
      </c>
      <c r="G9" s="1">
        <v>274</v>
      </c>
      <c r="H9" s="1">
        <v>588</v>
      </c>
      <c r="I9" s="1" t="s">
        <v>51</v>
      </c>
      <c r="J9" s="1">
        <v>7546</v>
      </c>
      <c r="K9" s="1">
        <v>4763</v>
      </c>
      <c r="L9" s="1">
        <v>1803</v>
      </c>
      <c r="M9" s="1">
        <v>274</v>
      </c>
      <c r="N9" s="1">
        <v>255</v>
      </c>
      <c r="O9" s="1">
        <v>157</v>
      </c>
      <c r="P9" s="1">
        <v>294</v>
      </c>
      <c r="Q9" s="1">
        <v>7174</v>
      </c>
      <c r="R9" s="1">
        <v>4724</v>
      </c>
      <c r="S9" s="1">
        <v>1470</v>
      </c>
      <c r="T9" s="1">
        <v>235</v>
      </c>
      <c r="U9" s="1">
        <v>333</v>
      </c>
      <c r="V9" s="1">
        <v>118</v>
      </c>
      <c r="W9" s="1">
        <v>294</v>
      </c>
    </row>
    <row r="10" spans="1:23" x14ac:dyDescent="0.2">
      <c r="A10" s="1" t="s">
        <v>52</v>
      </c>
      <c r="B10" s="1">
        <v>31674</v>
      </c>
      <c r="C10" s="1">
        <v>18444</v>
      </c>
      <c r="D10" s="1">
        <v>7154</v>
      </c>
      <c r="E10" s="1">
        <v>882</v>
      </c>
      <c r="F10" s="1">
        <v>1548</v>
      </c>
      <c r="G10" s="1">
        <v>1548</v>
      </c>
      <c r="H10" s="1">
        <v>2097</v>
      </c>
      <c r="I10" s="1" t="s">
        <v>52</v>
      </c>
      <c r="J10" s="1">
        <v>15935</v>
      </c>
      <c r="K10" s="1">
        <v>8977</v>
      </c>
      <c r="L10" s="1">
        <v>3842</v>
      </c>
      <c r="M10" s="1">
        <v>510</v>
      </c>
      <c r="N10" s="1">
        <v>823</v>
      </c>
      <c r="O10" s="1">
        <v>960</v>
      </c>
      <c r="P10" s="1">
        <v>823</v>
      </c>
      <c r="Q10" s="1">
        <v>15739</v>
      </c>
      <c r="R10" s="1">
        <v>9467</v>
      </c>
      <c r="S10" s="1">
        <v>3312</v>
      </c>
      <c r="T10" s="1">
        <v>372</v>
      </c>
      <c r="U10" s="1">
        <v>725</v>
      </c>
      <c r="V10" s="1">
        <v>588</v>
      </c>
      <c r="W10" s="1">
        <v>1274</v>
      </c>
    </row>
    <row r="11" spans="1:23" x14ac:dyDescent="0.2">
      <c r="A11" s="1" t="s">
        <v>53</v>
      </c>
      <c r="B11" s="1">
        <v>3077</v>
      </c>
      <c r="C11" s="1">
        <v>1372</v>
      </c>
      <c r="D11" s="1">
        <v>941</v>
      </c>
      <c r="E11" s="1">
        <v>118</v>
      </c>
      <c r="F11" s="1">
        <v>235</v>
      </c>
      <c r="G11" s="1">
        <v>235</v>
      </c>
      <c r="H11" s="1">
        <v>176</v>
      </c>
      <c r="I11" s="1" t="s">
        <v>53</v>
      </c>
      <c r="J11" s="1">
        <v>1509</v>
      </c>
      <c r="K11" s="1">
        <v>627</v>
      </c>
      <c r="L11" s="1">
        <v>588</v>
      </c>
      <c r="M11" s="1">
        <v>39</v>
      </c>
      <c r="N11" s="1">
        <v>78</v>
      </c>
      <c r="O11" s="1">
        <v>118</v>
      </c>
      <c r="P11" s="1">
        <v>59</v>
      </c>
      <c r="Q11" s="1">
        <v>1568</v>
      </c>
      <c r="R11" s="1">
        <v>745</v>
      </c>
      <c r="S11" s="1">
        <v>353</v>
      </c>
      <c r="T11" s="1">
        <v>78</v>
      </c>
      <c r="U11" s="1">
        <v>157</v>
      </c>
      <c r="V11" s="1">
        <v>118</v>
      </c>
      <c r="W11" s="1">
        <v>118</v>
      </c>
    </row>
    <row r="12" spans="1:23" x14ac:dyDescent="0.2">
      <c r="A12" s="1" t="s">
        <v>54</v>
      </c>
      <c r="B12" s="1">
        <v>8859</v>
      </c>
      <c r="C12" s="1">
        <v>3077</v>
      </c>
      <c r="D12" s="1">
        <v>3665</v>
      </c>
      <c r="E12" s="1">
        <v>196</v>
      </c>
      <c r="F12" s="1">
        <v>451</v>
      </c>
      <c r="G12" s="1">
        <v>941</v>
      </c>
      <c r="H12" s="1">
        <v>529</v>
      </c>
      <c r="I12" s="1" t="s">
        <v>54</v>
      </c>
      <c r="J12" s="1">
        <v>4665</v>
      </c>
      <c r="K12" s="1">
        <v>1568</v>
      </c>
      <c r="L12" s="1">
        <v>1823</v>
      </c>
      <c r="M12" s="1">
        <v>118</v>
      </c>
      <c r="N12" s="1">
        <v>196</v>
      </c>
      <c r="O12" s="1">
        <v>647</v>
      </c>
      <c r="P12" s="1">
        <v>314</v>
      </c>
      <c r="Q12" s="1">
        <v>4194</v>
      </c>
      <c r="R12" s="1">
        <v>1509</v>
      </c>
      <c r="S12" s="1">
        <v>1842</v>
      </c>
      <c r="T12" s="1">
        <v>78</v>
      </c>
      <c r="U12" s="1">
        <v>255</v>
      </c>
      <c r="V12" s="1">
        <v>294</v>
      </c>
      <c r="W12" s="1">
        <v>216</v>
      </c>
    </row>
    <row r="13" spans="1:23" x14ac:dyDescent="0.2">
      <c r="A13" s="1" t="s">
        <v>55</v>
      </c>
      <c r="B13" s="1">
        <v>10917</v>
      </c>
      <c r="C13" s="1">
        <v>2920</v>
      </c>
      <c r="D13" s="1">
        <v>5645</v>
      </c>
      <c r="E13" s="1">
        <v>20</v>
      </c>
      <c r="F13" s="1">
        <v>353</v>
      </c>
      <c r="G13" s="1">
        <v>1294</v>
      </c>
      <c r="H13" s="1">
        <v>686</v>
      </c>
      <c r="I13" s="1" t="s">
        <v>55</v>
      </c>
      <c r="J13" s="1">
        <v>4880</v>
      </c>
      <c r="K13" s="1">
        <v>1372</v>
      </c>
      <c r="L13" s="1">
        <v>2215</v>
      </c>
      <c r="M13" s="1">
        <v>0</v>
      </c>
      <c r="N13" s="1">
        <v>216</v>
      </c>
      <c r="O13" s="1">
        <v>686</v>
      </c>
      <c r="P13" s="1">
        <v>392</v>
      </c>
      <c r="Q13" s="1">
        <v>6037</v>
      </c>
      <c r="R13" s="1">
        <v>1548</v>
      </c>
      <c r="S13" s="1">
        <v>3430</v>
      </c>
      <c r="T13" s="1">
        <v>20</v>
      </c>
      <c r="U13" s="1">
        <v>137</v>
      </c>
      <c r="V13" s="1">
        <v>608</v>
      </c>
      <c r="W13" s="1">
        <v>294</v>
      </c>
    </row>
    <row r="14" spans="1:23" x14ac:dyDescent="0.2">
      <c r="A14" s="1" t="s">
        <v>56</v>
      </c>
      <c r="B14" s="1">
        <v>2254</v>
      </c>
      <c r="C14" s="1">
        <v>784</v>
      </c>
      <c r="D14" s="1">
        <v>392</v>
      </c>
      <c r="E14" s="1">
        <v>20</v>
      </c>
      <c r="F14" s="1">
        <v>20</v>
      </c>
      <c r="G14" s="1">
        <v>804</v>
      </c>
      <c r="H14" s="1">
        <v>235</v>
      </c>
      <c r="I14" s="1" t="s">
        <v>56</v>
      </c>
      <c r="J14" s="1">
        <v>1196</v>
      </c>
      <c r="K14" s="1">
        <v>314</v>
      </c>
      <c r="L14" s="1">
        <v>157</v>
      </c>
      <c r="M14" s="1">
        <v>20</v>
      </c>
      <c r="N14" s="1">
        <v>20</v>
      </c>
      <c r="O14" s="1">
        <v>529</v>
      </c>
      <c r="P14" s="1">
        <v>157</v>
      </c>
      <c r="Q14" s="1">
        <v>1058</v>
      </c>
      <c r="R14" s="1">
        <v>470</v>
      </c>
      <c r="S14" s="1">
        <v>235</v>
      </c>
      <c r="T14" s="1">
        <v>0</v>
      </c>
      <c r="U14" s="1">
        <v>0</v>
      </c>
      <c r="V14" s="1">
        <v>274</v>
      </c>
      <c r="W14" s="1">
        <v>78</v>
      </c>
    </row>
    <row r="15" spans="1:23" x14ac:dyDescent="0.2">
      <c r="A15" s="1" t="s">
        <v>57</v>
      </c>
      <c r="B15" s="1">
        <v>98</v>
      </c>
      <c r="C15" s="1">
        <v>98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39</v>
      </c>
      <c r="K15" s="1">
        <v>39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59</v>
      </c>
      <c r="R15" s="1">
        <v>59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49.956888967094841</v>
      </c>
      <c r="C16" s="6">
        <f t="shared" ref="C16:W16" si="0">SUM(C10:C14)*100/(C6-C15)</f>
        <v>43.120247726204177</v>
      </c>
      <c r="D16" s="6">
        <f t="shared" si="0"/>
        <v>56.223542048398308</v>
      </c>
      <c r="E16" s="6">
        <f t="shared" si="0"/>
        <v>41.756756756756758</v>
      </c>
      <c r="F16" s="6">
        <f t="shared" si="0"/>
        <v>51.157770800627944</v>
      </c>
      <c r="G16" s="6">
        <f t="shared" si="0"/>
        <v>82.838000343583573</v>
      </c>
      <c r="H16" s="6">
        <f t="shared" si="0"/>
        <v>57.738833746898266</v>
      </c>
      <c r="I16" s="1" t="s">
        <v>105</v>
      </c>
      <c r="J16" s="6">
        <f t="shared" si="0"/>
        <v>49.706364742606212</v>
      </c>
      <c r="K16" s="6">
        <f t="shared" si="0"/>
        <v>42.025101320434047</v>
      </c>
      <c r="L16" s="6">
        <f t="shared" si="0"/>
        <v>55.143533022185281</v>
      </c>
      <c r="M16" s="6">
        <f t="shared" si="0"/>
        <v>41.737545565006073</v>
      </c>
      <c r="N16" s="6">
        <f t="shared" si="0"/>
        <v>53.555644837284049</v>
      </c>
      <c r="O16" s="6">
        <f t="shared" si="0"/>
        <v>86.700088469478032</v>
      </c>
      <c r="P16" s="6">
        <f t="shared" si="0"/>
        <v>59.353741496598637</v>
      </c>
      <c r="Q16" s="6">
        <f t="shared" si="0"/>
        <v>50.206295977667367</v>
      </c>
      <c r="R16" s="6">
        <f t="shared" si="0"/>
        <v>44.198166318159885</v>
      </c>
      <c r="S16" s="6">
        <f t="shared" si="0"/>
        <v>57.278461250234187</v>
      </c>
      <c r="T16" s="6">
        <f t="shared" si="0"/>
        <v>41.736481340441735</v>
      </c>
      <c r="U16" s="6">
        <f t="shared" si="0"/>
        <v>48.868431146912158</v>
      </c>
      <c r="V16" s="6">
        <f t="shared" si="0"/>
        <v>77.44855967078189</v>
      </c>
      <c r="W16" s="6">
        <f t="shared" si="0"/>
        <v>56.442417331812997</v>
      </c>
    </row>
    <row r="17" spans="1:23" x14ac:dyDescent="0.2">
      <c r="A17" s="1" t="s">
        <v>106</v>
      </c>
      <c r="B17" s="6">
        <f>(B13+B14)*100/(B6-B15)</f>
        <v>11.588069681506246</v>
      </c>
      <c r="C17" s="6">
        <f t="shared" ref="C17:W17" si="1">(C13+C14)*100/(C6-C15)</f>
        <v>6.0050907086460983</v>
      </c>
      <c r="D17" s="6">
        <f t="shared" si="1"/>
        <v>19.071839262020596</v>
      </c>
      <c r="E17" s="6">
        <f t="shared" si="1"/>
        <v>1.3513513513513513</v>
      </c>
      <c r="F17" s="6">
        <f t="shared" si="1"/>
        <v>7.3194662480376769</v>
      </c>
      <c r="G17" s="6">
        <f t="shared" si="1"/>
        <v>36.041917196358014</v>
      </c>
      <c r="H17" s="6">
        <f t="shared" si="1"/>
        <v>14.283498759305211</v>
      </c>
      <c r="I17" s="1" t="s">
        <v>106</v>
      </c>
      <c r="J17" s="6">
        <f t="shared" si="1"/>
        <v>10.715482425973935</v>
      </c>
      <c r="K17" s="6">
        <f t="shared" si="1"/>
        <v>5.5105242515361486</v>
      </c>
      <c r="L17" s="6">
        <f t="shared" si="1"/>
        <v>15.165270762738956</v>
      </c>
      <c r="M17" s="6">
        <f t="shared" si="1"/>
        <v>1.2150668286755772</v>
      </c>
      <c r="N17" s="6">
        <f t="shared" si="1"/>
        <v>9.4817195660907991</v>
      </c>
      <c r="O17" s="6">
        <f t="shared" si="1"/>
        <v>35.830138602182245</v>
      </c>
      <c r="P17" s="6">
        <f t="shared" si="1"/>
        <v>18.673469387755102</v>
      </c>
      <c r="Q17" s="6">
        <f t="shared" si="1"/>
        <v>12.456765630212265</v>
      </c>
      <c r="R17" s="6">
        <f t="shared" si="1"/>
        <v>6.4918771111468558</v>
      </c>
      <c r="S17" s="6">
        <f t="shared" si="1"/>
        <v>22.887653781302692</v>
      </c>
      <c r="T17" s="6">
        <f t="shared" si="1"/>
        <v>1.5232292460015233</v>
      </c>
      <c r="U17" s="6">
        <f t="shared" si="1"/>
        <v>5.2550824702723435</v>
      </c>
      <c r="V17" s="6">
        <f t="shared" si="1"/>
        <v>36.296296296296298</v>
      </c>
      <c r="W17" s="6">
        <f t="shared" si="1"/>
        <v>10.604332953249715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77224</v>
      </c>
      <c r="C21" s="1">
        <v>38338</v>
      </c>
      <c r="D21" s="1">
        <v>23402</v>
      </c>
      <c r="E21" s="1">
        <v>1960</v>
      </c>
      <c r="F21" s="1">
        <v>3587</v>
      </c>
      <c r="G21" s="1">
        <v>5174</v>
      </c>
      <c r="H21" s="1">
        <v>4763</v>
      </c>
      <c r="I21" s="1" t="s">
        <v>104</v>
      </c>
      <c r="J21" s="1">
        <v>38122</v>
      </c>
      <c r="K21" s="1">
        <v>18463</v>
      </c>
      <c r="L21" s="1">
        <v>11642</v>
      </c>
      <c r="M21" s="1">
        <v>980</v>
      </c>
      <c r="N21" s="1">
        <v>1764</v>
      </c>
      <c r="O21" s="1">
        <v>3136</v>
      </c>
      <c r="P21" s="1">
        <v>2136</v>
      </c>
      <c r="Q21" s="1">
        <v>39102</v>
      </c>
      <c r="R21" s="1">
        <v>19874</v>
      </c>
      <c r="S21" s="1">
        <v>11760</v>
      </c>
      <c r="T21" s="1">
        <v>980</v>
      </c>
      <c r="U21" s="1">
        <v>1823</v>
      </c>
      <c r="V21" s="1">
        <v>2038</v>
      </c>
      <c r="W21" s="1">
        <v>2626</v>
      </c>
    </row>
    <row r="22" spans="1:23" x14ac:dyDescent="0.2">
      <c r="A22" s="1" t="s">
        <v>59</v>
      </c>
      <c r="B22" s="1">
        <v>6723</v>
      </c>
      <c r="C22" s="1">
        <v>4273</v>
      </c>
      <c r="D22" s="1">
        <v>843</v>
      </c>
      <c r="E22" s="1">
        <v>0</v>
      </c>
      <c r="F22" s="1">
        <v>78</v>
      </c>
      <c r="G22" s="1">
        <v>1313</v>
      </c>
      <c r="H22" s="1">
        <v>216</v>
      </c>
      <c r="I22" s="1" t="s">
        <v>59</v>
      </c>
      <c r="J22" s="1">
        <v>6017</v>
      </c>
      <c r="K22" s="1">
        <v>3822</v>
      </c>
      <c r="L22" s="1">
        <v>784</v>
      </c>
      <c r="M22" s="1">
        <v>0</v>
      </c>
      <c r="N22" s="1">
        <v>59</v>
      </c>
      <c r="O22" s="1">
        <v>1156</v>
      </c>
      <c r="P22" s="1">
        <v>196</v>
      </c>
      <c r="Q22" s="1">
        <v>706</v>
      </c>
      <c r="R22" s="1">
        <v>451</v>
      </c>
      <c r="S22" s="1">
        <v>59</v>
      </c>
      <c r="T22" s="1">
        <v>0</v>
      </c>
      <c r="U22" s="1">
        <v>20</v>
      </c>
      <c r="V22" s="1">
        <v>157</v>
      </c>
      <c r="W22" s="1">
        <v>20</v>
      </c>
    </row>
    <row r="23" spans="1:23" x14ac:dyDescent="0.2">
      <c r="A23" s="1" t="s">
        <v>60</v>
      </c>
      <c r="B23" s="1">
        <v>70501</v>
      </c>
      <c r="C23" s="1">
        <v>34065</v>
      </c>
      <c r="D23" s="1">
        <v>22560</v>
      </c>
      <c r="E23" s="1">
        <v>1960</v>
      </c>
      <c r="F23" s="1">
        <v>3508</v>
      </c>
      <c r="G23" s="1">
        <v>3861</v>
      </c>
      <c r="H23" s="1">
        <v>4547</v>
      </c>
      <c r="I23" s="1" t="s">
        <v>60</v>
      </c>
      <c r="J23" s="1">
        <v>32105</v>
      </c>
      <c r="K23" s="1">
        <v>14641</v>
      </c>
      <c r="L23" s="1">
        <v>10858</v>
      </c>
      <c r="M23" s="1">
        <v>980</v>
      </c>
      <c r="N23" s="1">
        <v>1705</v>
      </c>
      <c r="O23" s="1">
        <v>1980</v>
      </c>
      <c r="P23" s="1">
        <v>1940</v>
      </c>
      <c r="Q23" s="1">
        <v>38396</v>
      </c>
      <c r="R23" s="1">
        <v>19424</v>
      </c>
      <c r="S23" s="1">
        <v>11701</v>
      </c>
      <c r="T23" s="1">
        <v>980</v>
      </c>
      <c r="U23" s="1">
        <v>1803</v>
      </c>
      <c r="V23" s="1">
        <v>1882</v>
      </c>
      <c r="W23" s="1">
        <v>2607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6213</v>
      </c>
      <c r="C25" s="1">
        <v>3979</v>
      </c>
      <c r="D25" s="1">
        <v>784</v>
      </c>
      <c r="E25" s="1">
        <v>0</v>
      </c>
      <c r="F25" s="1">
        <v>78</v>
      </c>
      <c r="G25" s="1">
        <v>1176</v>
      </c>
      <c r="H25" s="1">
        <v>196</v>
      </c>
      <c r="I25" s="1" t="s">
        <v>18</v>
      </c>
      <c r="J25" s="1">
        <v>5586</v>
      </c>
      <c r="K25" s="1">
        <v>3606</v>
      </c>
      <c r="L25" s="1">
        <v>725</v>
      </c>
      <c r="M25" s="1">
        <v>0</v>
      </c>
      <c r="N25" s="1">
        <v>59</v>
      </c>
      <c r="O25" s="1">
        <v>1019</v>
      </c>
      <c r="P25" s="1">
        <v>176</v>
      </c>
      <c r="Q25" s="1">
        <v>627</v>
      </c>
      <c r="R25" s="1">
        <v>372</v>
      </c>
      <c r="S25" s="1">
        <v>59</v>
      </c>
      <c r="T25" s="1">
        <v>0</v>
      </c>
      <c r="U25" s="1">
        <v>20</v>
      </c>
      <c r="V25" s="1">
        <v>157</v>
      </c>
      <c r="W25" s="1">
        <v>20</v>
      </c>
    </row>
    <row r="26" spans="1:23" x14ac:dyDescent="0.2">
      <c r="A26" s="1" t="s">
        <v>62</v>
      </c>
      <c r="B26" s="1">
        <v>1176</v>
      </c>
      <c r="C26" s="1">
        <v>823</v>
      </c>
      <c r="D26" s="1">
        <v>137</v>
      </c>
      <c r="E26" s="1">
        <v>0</v>
      </c>
      <c r="F26" s="1">
        <v>39</v>
      </c>
      <c r="G26" s="1">
        <v>157</v>
      </c>
      <c r="H26" s="1">
        <v>20</v>
      </c>
      <c r="I26" s="1" t="s">
        <v>62</v>
      </c>
      <c r="J26" s="1">
        <v>1137</v>
      </c>
      <c r="K26" s="1">
        <v>804</v>
      </c>
      <c r="L26" s="1">
        <v>137</v>
      </c>
      <c r="M26" s="1">
        <v>0</v>
      </c>
      <c r="N26" s="1">
        <v>20</v>
      </c>
      <c r="O26" s="1">
        <v>157</v>
      </c>
      <c r="P26" s="1">
        <v>20</v>
      </c>
      <c r="Q26" s="1">
        <v>39</v>
      </c>
      <c r="R26" s="1">
        <v>20</v>
      </c>
      <c r="S26" s="1">
        <v>0</v>
      </c>
      <c r="T26" s="1">
        <v>0</v>
      </c>
      <c r="U26" s="1">
        <v>20</v>
      </c>
      <c r="V26" s="1">
        <v>0</v>
      </c>
      <c r="W26" s="1">
        <v>0</v>
      </c>
    </row>
    <row r="27" spans="1:23" x14ac:dyDescent="0.2">
      <c r="A27" s="1" t="s">
        <v>63</v>
      </c>
      <c r="B27" s="1">
        <v>314</v>
      </c>
      <c r="C27" s="1">
        <v>176</v>
      </c>
      <c r="D27" s="1">
        <v>39</v>
      </c>
      <c r="E27" s="1">
        <v>0</v>
      </c>
      <c r="F27" s="1">
        <v>0</v>
      </c>
      <c r="G27" s="1">
        <v>78</v>
      </c>
      <c r="H27" s="1">
        <v>20</v>
      </c>
      <c r="I27" s="1" t="s">
        <v>63</v>
      </c>
      <c r="J27" s="1">
        <v>294</v>
      </c>
      <c r="K27" s="1">
        <v>176</v>
      </c>
      <c r="L27" s="1">
        <v>39</v>
      </c>
      <c r="M27" s="1">
        <v>0</v>
      </c>
      <c r="N27" s="1">
        <v>0</v>
      </c>
      <c r="O27" s="1">
        <v>59</v>
      </c>
      <c r="P27" s="1">
        <v>20</v>
      </c>
      <c r="Q27" s="1">
        <v>20</v>
      </c>
      <c r="R27" s="1">
        <v>0</v>
      </c>
      <c r="S27" s="1">
        <v>0</v>
      </c>
      <c r="T27" s="1">
        <v>0</v>
      </c>
      <c r="U27" s="1">
        <v>0</v>
      </c>
      <c r="V27" s="1">
        <v>20</v>
      </c>
      <c r="W27" s="1">
        <v>0</v>
      </c>
    </row>
    <row r="28" spans="1:23" x14ac:dyDescent="0.2">
      <c r="A28" s="1" t="s">
        <v>64</v>
      </c>
      <c r="B28" s="1">
        <v>255</v>
      </c>
      <c r="C28" s="1">
        <v>157</v>
      </c>
      <c r="D28" s="1">
        <v>78</v>
      </c>
      <c r="E28" s="1">
        <v>0</v>
      </c>
      <c r="F28" s="1">
        <v>0</v>
      </c>
      <c r="G28" s="1">
        <v>20</v>
      </c>
      <c r="H28" s="1">
        <v>0</v>
      </c>
      <c r="I28" s="1" t="s">
        <v>64</v>
      </c>
      <c r="J28" s="1">
        <v>235</v>
      </c>
      <c r="K28" s="1">
        <v>157</v>
      </c>
      <c r="L28" s="1">
        <v>78</v>
      </c>
      <c r="M28" s="1">
        <v>0</v>
      </c>
      <c r="N28" s="1">
        <v>0</v>
      </c>
      <c r="O28" s="1">
        <v>0</v>
      </c>
      <c r="P28" s="1">
        <v>0</v>
      </c>
      <c r="Q28" s="1">
        <v>20</v>
      </c>
      <c r="R28" s="1">
        <v>0</v>
      </c>
      <c r="S28" s="1">
        <v>0</v>
      </c>
      <c r="T28" s="1">
        <v>0</v>
      </c>
      <c r="U28" s="1">
        <v>0</v>
      </c>
      <c r="V28" s="1">
        <v>20</v>
      </c>
      <c r="W28" s="1">
        <v>0</v>
      </c>
    </row>
    <row r="29" spans="1:23" x14ac:dyDescent="0.2">
      <c r="A29" s="1" t="s">
        <v>65</v>
      </c>
      <c r="B29" s="1">
        <v>20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20</v>
      </c>
      <c r="I29" s="1" t="s">
        <v>65</v>
      </c>
      <c r="J29" s="1">
        <v>20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4449</v>
      </c>
      <c r="C30" s="1">
        <v>2822</v>
      </c>
      <c r="D30" s="1">
        <v>529</v>
      </c>
      <c r="E30" s="1">
        <v>0</v>
      </c>
      <c r="F30" s="1">
        <v>39</v>
      </c>
      <c r="G30" s="1">
        <v>921</v>
      </c>
      <c r="H30" s="1">
        <v>137</v>
      </c>
      <c r="I30" s="1" t="s">
        <v>66</v>
      </c>
      <c r="J30" s="1">
        <v>3900</v>
      </c>
      <c r="K30" s="1">
        <v>2470</v>
      </c>
      <c r="L30" s="1">
        <v>470</v>
      </c>
      <c r="M30" s="1">
        <v>0</v>
      </c>
      <c r="N30" s="1">
        <v>39</v>
      </c>
      <c r="O30" s="1">
        <v>804</v>
      </c>
      <c r="P30" s="1">
        <v>118</v>
      </c>
      <c r="Q30" s="1">
        <v>549</v>
      </c>
      <c r="R30" s="1">
        <v>353</v>
      </c>
      <c r="S30" s="1">
        <v>59</v>
      </c>
      <c r="T30" s="1">
        <v>0</v>
      </c>
      <c r="U30" s="1">
        <v>0</v>
      </c>
      <c r="V30" s="1">
        <v>118</v>
      </c>
      <c r="W30" s="1">
        <v>20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77185</v>
      </c>
      <c r="C32" s="1">
        <v>38318</v>
      </c>
      <c r="D32" s="1">
        <v>23402</v>
      </c>
      <c r="E32" s="1">
        <v>1960</v>
      </c>
      <c r="F32" s="1">
        <v>3606</v>
      </c>
      <c r="G32" s="1">
        <v>5155</v>
      </c>
      <c r="H32" s="1">
        <v>4743</v>
      </c>
      <c r="I32" s="1" t="s">
        <v>97</v>
      </c>
      <c r="J32" s="1">
        <v>38083</v>
      </c>
      <c r="K32" s="1">
        <v>18444</v>
      </c>
      <c r="L32" s="1">
        <v>11642</v>
      </c>
      <c r="M32" s="1">
        <v>980</v>
      </c>
      <c r="N32" s="1">
        <v>1784</v>
      </c>
      <c r="O32" s="1">
        <v>3116</v>
      </c>
      <c r="P32" s="1">
        <v>2117</v>
      </c>
      <c r="Q32" s="1">
        <v>39102</v>
      </c>
      <c r="R32" s="1">
        <v>19874</v>
      </c>
      <c r="S32" s="1">
        <v>11760</v>
      </c>
      <c r="T32" s="1">
        <v>980</v>
      </c>
      <c r="U32" s="1">
        <v>1823</v>
      </c>
      <c r="V32" s="1">
        <v>2038</v>
      </c>
      <c r="W32" s="1">
        <v>2626</v>
      </c>
    </row>
    <row r="33" spans="1:23" x14ac:dyDescent="0.2">
      <c r="A33" s="1" t="s">
        <v>68</v>
      </c>
      <c r="B33" s="1">
        <v>490</v>
      </c>
      <c r="C33" s="1">
        <v>255</v>
      </c>
      <c r="D33" s="1">
        <v>59</v>
      </c>
      <c r="E33" s="1">
        <v>0</v>
      </c>
      <c r="F33" s="1">
        <v>20</v>
      </c>
      <c r="G33" s="1">
        <v>98</v>
      </c>
      <c r="H33" s="1">
        <v>59</v>
      </c>
      <c r="I33" s="1" t="s">
        <v>68</v>
      </c>
      <c r="J33" s="1">
        <v>333</v>
      </c>
      <c r="K33" s="1">
        <v>118</v>
      </c>
      <c r="L33" s="1">
        <v>59</v>
      </c>
      <c r="M33" s="1">
        <v>0</v>
      </c>
      <c r="N33" s="1">
        <v>20</v>
      </c>
      <c r="O33" s="1">
        <v>78</v>
      </c>
      <c r="P33" s="1">
        <v>59</v>
      </c>
      <c r="Q33" s="1">
        <v>157</v>
      </c>
      <c r="R33" s="1">
        <v>137</v>
      </c>
      <c r="S33" s="1">
        <v>0</v>
      </c>
      <c r="T33" s="1">
        <v>0</v>
      </c>
      <c r="U33" s="1">
        <v>0</v>
      </c>
      <c r="V33" s="1">
        <v>20</v>
      </c>
      <c r="W33" s="1">
        <v>0</v>
      </c>
    </row>
    <row r="34" spans="1:23" x14ac:dyDescent="0.2">
      <c r="A34" s="1" t="s">
        <v>69</v>
      </c>
      <c r="B34" s="1">
        <v>76695</v>
      </c>
      <c r="C34" s="1">
        <v>38063</v>
      </c>
      <c r="D34" s="1">
        <v>23344</v>
      </c>
      <c r="E34" s="1">
        <v>1960</v>
      </c>
      <c r="F34" s="1">
        <v>3587</v>
      </c>
      <c r="G34" s="1">
        <v>5057</v>
      </c>
      <c r="H34" s="1">
        <v>4684</v>
      </c>
      <c r="I34" s="1" t="s">
        <v>69</v>
      </c>
      <c r="J34" s="1">
        <v>37750</v>
      </c>
      <c r="K34" s="1">
        <v>18326</v>
      </c>
      <c r="L34" s="1">
        <v>11584</v>
      </c>
      <c r="M34" s="1">
        <v>980</v>
      </c>
      <c r="N34" s="1">
        <v>1764</v>
      </c>
      <c r="O34" s="1">
        <v>3038</v>
      </c>
      <c r="P34" s="1">
        <v>2058</v>
      </c>
      <c r="Q34" s="1">
        <v>38945</v>
      </c>
      <c r="R34" s="1">
        <v>19737</v>
      </c>
      <c r="S34" s="1">
        <v>11760</v>
      </c>
      <c r="T34" s="1">
        <v>980</v>
      </c>
      <c r="U34" s="1">
        <v>1823</v>
      </c>
      <c r="V34" s="1">
        <v>2019</v>
      </c>
      <c r="W34" s="1">
        <v>2626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113758</v>
      </c>
      <c r="C4" s="1">
        <v>61779</v>
      </c>
      <c r="D4" s="1">
        <v>31654</v>
      </c>
      <c r="E4" s="1">
        <v>2960</v>
      </c>
      <c r="F4" s="1">
        <v>5096</v>
      </c>
      <c r="G4" s="1">
        <v>5821</v>
      </c>
      <c r="H4" s="1">
        <v>6448</v>
      </c>
      <c r="I4" s="1" t="s">
        <v>97</v>
      </c>
      <c r="J4" s="1">
        <v>56742</v>
      </c>
      <c r="K4" s="1">
        <v>30635</v>
      </c>
      <c r="L4" s="1">
        <v>15641</v>
      </c>
      <c r="M4" s="1">
        <v>1646</v>
      </c>
      <c r="N4" s="1">
        <v>2489</v>
      </c>
      <c r="O4" s="1">
        <v>3391</v>
      </c>
      <c r="P4" s="1">
        <v>2940</v>
      </c>
      <c r="Q4" s="1">
        <v>57016</v>
      </c>
      <c r="R4" s="1">
        <v>31144</v>
      </c>
      <c r="S4" s="1">
        <v>16013</v>
      </c>
      <c r="T4" s="1">
        <v>1313</v>
      </c>
      <c r="U4" s="1">
        <v>2607</v>
      </c>
      <c r="V4" s="1">
        <v>2430</v>
      </c>
      <c r="W4" s="1">
        <v>3508</v>
      </c>
    </row>
    <row r="5" spans="1:23" x14ac:dyDescent="0.2">
      <c r="A5" s="1" t="s">
        <v>39</v>
      </c>
      <c r="B5" s="1">
        <v>98255</v>
      </c>
      <c r="C5" s="1">
        <v>61074</v>
      </c>
      <c r="D5" s="1">
        <v>24912</v>
      </c>
      <c r="E5" s="1">
        <v>529</v>
      </c>
      <c r="F5" s="1">
        <v>1901</v>
      </c>
      <c r="G5" s="1">
        <v>5723</v>
      </c>
      <c r="H5" s="1">
        <v>4116</v>
      </c>
      <c r="I5" s="1" t="s">
        <v>39</v>
      </c>
      <c r="J5" s="1">
        <v>49529</v>
      </c>
      <c r="K5" s="1">
        <v>30419</v>
      </c>
      <c r="L5" s="1">
        <v>12642</v>
      </c>
      <c r="M5" s="1">
        <v>314</v>
      </c>
      <c r="N5" s="1">
        <v>843</v>
      </c>
      <c r="O5" s="1">
        <v>3371</v>
      </c>
      <c r="P5" s="1">
        <v>1940</v>
      </c>
      <c r="Q5" s="1">
        <v>48726</v>
      </c>
      <c r="R5" s="1">
        <v>30654</v>
      </c>
      <c r="S5" s="1">
        <v>12270</v>
      </c>
      <c r="T5" s="1">
        <v>216</v>
      </c>
      <c r="U5" s="1">
        <v>1058</v>
      </c>
      <c r="V5" s="1">
        <v>2352</v>
      </c>
      <c r="W5" s="1">
        <v>2176</v>
      </c>
    </row>
    <row r="6" spans="1:23" x14ac:dyDescent="0.2">
      <c r="A6" s="1" t="s">
        <v>38</v>
      </c>
      <c r="B6" s="1">
        <v>11388</v>
      </c>
      <c r="C6" s="1">
        <v>686</v>
      </c>
      <c r="D6" s="1">
        <v>6644</v>
      </c>
      <c r="E6" s="1">
        <v>314</v>
      </c>
      <c r="F6" s="1">
        <v>1470</v>
      </c>
      <c r="G6" s="1">
        <v>39</v>
      </c>
      <c r="H6" s="1">
        <v>2234</v>
      </c>
      <c r="I6" s="1" t="s">
        <v>38</v>
      </c>
      <c r="J6" s="1">
        <v>4939</v>
      </c>
      <c r="K6" s="1">
        <v>196</v>
      </c>
      <c r="L6" s="1">
        <v>2901</v>
      </c>
      <c r="M6" s="1">
        <v>118</v>
      </c>
      <c r="N6" s="1">
        <v>764</v>
      </c>
      <c r="O6" s="1">
        <v>0</v>
      </c>
      <c r="P6" s="1">
        <v>960</v>
      </c>
      <c r="Q6" s="1">
        <v>6448</v>
      </c>
      <c r="R6" s="1">
        <v>490</v>
      </c>
      <c r="S6" s="1">
        <v>3744</v>
      </c>
      <c r="T6" s="1">
        <v>196</v>
      </c>
      <c r="U6" s="1">
        <v>706</v>
      </c>
      <c r="V6" s="1">
        <v>39</v>
      </c>
      <c r="W6" s="1">
        <v>1274</v>
      </c>
    </row>
    <row r="7" spans="1:23" x14ac:dyDescent="0.2">
      <c r="A7" s="1" t="s">
        <v>70</v>
      </c>
      <c r="B7" s="1">
        <v>137</v>
      </c>
      <c r="C7" s="1">
        <v>20</v>
      </c>
      <c r="D7" s="1">
        <v>78</v>
      </c>
      <c r="E7" s="1">
        <v>0</v>
      </c>
      <c r="F7" s="1">
        <v>20</v>
      </c>
      <c r="G7" s="1">
        <v>0</v>
      </c>
      <c r="H7" s="1">
        <v>20</v>
      </c>
      <c r="I7" s="1" t="s">
        <v>70</v>
      </c>
      <c r="J7" s="1">
        <v>98</v>
      </c>
      <c r="K7" s="1">
        <v>20</v>
      </c>
      <c r="L7" s="1">
        <v>78</v>
      </c>
      <c r="M7" s="1">
        <v>0</v>
      </c>
      <c r="N7" s="1">
        <v>0</v>
      </c>
      <c r="O7" s="1">
        <v>0</v>
      </c>
      <c r="P7" s="1">
        <v>0</v>
      </c>
      <c r="Q7" s="1">
        <v>39</v>
      </c>
      <c r="R7" s="1">
        <v>0</v>
      </c>
      <c r="S7" s="1">
        <v>0</v>
      </c>
      <c r="T7" s="1">
        <v>0</v>
      </c>
      <c r="U7" s="1">
        <v>20</v>
      </c>
      <c r="V7" s="1">
        <v>0</v>
      </c>
      <c r="W7" s="1">
        <v>20</v>
      </c>
    </row>
    <row r="8" spans="1:23" x14ac:dyDescent="0.2">
      <c r="A8" s="1" t="s">
        <v>40</v>
      </c>
      <c r="B8" s="1">
        <v>3842</v>
      </c>
      <c r="C8" s="1">
        <v>0</v>
      </c>
      <c r="D8" s="1">
        <v>20</v>
      </c>
      <c r="E8" s="1">
        <v>2117</v>
      </c>
      <c r="F8" s="1">
        <v>1568</v>
      </c>
      <c r="G8" s="1">
        <v>59</v>
      </c>
      <c r="H8" s="1">
        <v>78</v>
      </c>
      <c r="I8" s="1" t="s">
        <v>40</v>
      </c>
      <c r="J8" s="1">
        <v>2097</v>
      </c>
      <c r="K8" s="1">
        <v>0</v>
      </c>
      <c r="L8" s="1">
        <v>20</v>
      </c>
      <c r="M8" s="1">
        <v>1215</v>
      </c>
      <c r="N8" s="1">
        <v>804</v>
      </c>
      <c r="O8" s="1">
        <v>20</v>
      </c>
      <c r="P8" s="1">
        <v>39</v>
      </c>
      <c r="Q8" s="1">
        <v>1744</v>
      </c>
      <c r="R8" s="1">
        <v>0</v>
      </c>
      <c r="S8" s="1">
        <v>0</v>
      </c>
      <c r="T8" s="1">
        <v>902</v>
      </c>
      <c r="U8" s="1">
        <v>764</v>
      </c>
      <c r="V8" s="1">
        <v>39</v>
      </c>
      <c r="W8" s="1">
        <v>39</v>
      </c>
    </row>
    <row r="9" spans="1:23" x14ac:dyDescent="0.2">
      <c r="A9" s="1" t="s">
        <v>41</v>
      </c>
      <c r="B9" s="1">
        <v>137</v>
      </c>
      <c r="C9" s="1">
        <v>0</v>
      </c>
      <c r="D9" s="1">
        <v>0</v>
      </c>
      <c r="E9" s="1">
        <v>0</v>
      </c>
      <c r="F9" s="1">
        <v>137</v>
      </c>
      <c r="G9" s="1">
        <v>0</v>
      </c>
      <c r="H9" s="1">
        <v>0</v>
      </c>
      <c r="I9" s="1" t="s">
        <v>41</v>
      </c>
      <c r="J9" s="1">
        <v>78</v>
      </c>
      <c r="K9" s="1">
        <v>0</v>
      </c>
      <c r="L9" s="1">
        <v>0</v>
      </c>
      <c r="M9" s="1">
        <v>0</v>
      </c>
      <c r="N9" s="1">
        <v>78</v>
      </c>
      <c r="O9" s="1">
        <v>0</v>
      </c>
      <c r="P9" s="1">
        <v>0</v>
      </c>
      <c r="Q9" s="1">
        <v>59</v>
      </c>
      <c r="R9" s="1">
        <v>0</v>
      </c>
      <c r="S9" s="1">
        <v>0</v>
      </c>
      <c r="T9" s="1">
        <v>0</v>
      </c>
      <c r="U9" s="1">
        <v>59</v>
      </c>
      <c r="V9" s="1">
        <v>0</v>
      </c>
      <c r="W9" s="1">
        <v>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71716</v>
      </c>
      <c r="C6" s="1">
        <v>35613</v>
      </c>
      <c r="D6" s="1">
        <v>22226</v>
      </c>
      <c r="E6" s="1">
        <v>1470</v>
      </c>
      <c r="F6" s="1">
        <v>3371</v>
      </c>
      <c r="G6" s="1">
        <v>4606</v>
      </c>
      <c r="H6" s="1">
        <v>4430</v>
      </c>
      <c r="I6" s="1" t="s">
        <v>104</v>
      </c>
      <c r="J6" s="1">
        <v>35339</v>
      </c>
      <c r="K6" s="1">
        <v>17248</v>
      </c>
      <c r="L6" s="1">
        <v>10996</v>
      </c>
      <c r="M6" s="1">
        <v>706</v>
      </c>
      <c r="N6" s="1">
        <v>1686</v>
      </c>
      <c r="O6" s="1">
        <v>2744</v>
      </c>
      <c r="P6" s="1">
        <v>1960</v>
      </c>
      <c r="Q6" s="1">
        <v>36378</v>
      </c>
      <c r="R6" s="1">
        <v>18365</v>
      </c>
      <c r="S6" s="1">
        <v>11231</v>
      </c>
      <c r="T6" s="1">
        <v>764</v>
      </c>
      <c r="U6" s="1">
        <v>1686</v>
      </c>
      <c r="V6" s="1">
        <v>1862</v>
      </c>
      <c r="W6" s="1">
        <v>2470</v>
      </c>
    </row>
    <row r="7" spans="1:23" x14ac:dyDescent="0.2">
      <c r="A7" s="1" t="s">
        <v>108</v>
      </c>
      <c r="B7" s="6">
        <f>SUM(B8:B10)*100/B6</f>
        <v>68.899548217970889</v>
      </c>
      <c r="C7" s="6">
        <f t="shared" ref="C7:H7" si="0">SUM(C8:C10)*100/C6</f>
        <v>63.732344930222112</v>
      </c>
      <c r="D7" s="6">
        <f t="shared" si="0"/>
        <v>74.250877350850359</v>
      </c>
      <c r="E7" s="6">
        <f t="shared" si="0"/>
        <v>65.374149659863946</v>
      </c>
      <c r="F7" s="6">
        <f t="shared" si="0"/>
        <v>71.521803619104119</v>
      </c>
      <c r="G7" s="6">
        <f t="shared" si="0"/>
        <v>82.54450716456796</v>
      </c>
      <c r="H7" s="6">
        <f t="shared" si="0"/>
        <v>68.577878103837477</v>
      </c>
      <c r="I7" s="1" t="s">
        <v>108</v>
      </c>
      <c r="J7" s="6">
        <f t="shared" ref="J7:W7" si="1">SUM(J8:J10)*100/J6</f>
        <v>77.036701661054366</v>
      </c>
      <c r="K7" s="6">
        <f t="shared" si="1"/>
        <v>71.822820037105757</v>
      </c>
      <c r="L7" s="6">
        <f t="shared" si="1"/>
        <v>79.674427064387046</v>
      </c>
      <c r="M7" s="6">
        <f t="shared" si="1"/>
        <v>86.118980169971678</v>
      </c>
      <c r="N7" s="6">
        <f t="shared" si="1"/>
        <v>83.748517200474495</v>
      </c>
      <c r="O7" s="6">
        <f t="shared" si="1"/>
        <v>87.864431486880463</v>
      </c>
      <c r="P7" s="6">
        <f t="shared" si="1"/>
        <v>83.979591836734699</v>
      </c>
      <c r="Q7" s="6">
        <f t="shared" si="1"/>
        <v>60.99290780141844</v>
      </c>
      <c r="R7" s="6">
        <f t="shared" si="1"/>
        <v>56.133950449224066</v>
      </c>
      <c r="S7" s="6">
        <f t="shared" si="1"/>
        <v>68.934199982192141</v>
      </c>
      <c r="T7" s="6">
        <f t="shared" si="1"/>
        <v>46.204188481675395</v>
      </c>
      <c r="U7" s="6">
        <f t="shared" si="1"/>
        <v>59.311981020166073</v>
      </c>
      <c r="V7" s="6">
        <f t="shared" si="1"/>
        <v>74.758324382384529</v>
      </c>
      <c r="W7" s="6">
        <f t="shared" si="1"/>
        <v>56.315789473684212</v>
      </c>
    </row>
    <row r="8" spans="1:23" x14ac:dyDescent="0.2">
      <c r="A8" s="1" t="s">
        <v>72</v>
      </c>
      <c r="B8" s="1">
        <v>43140</v>
      </c>
      <c r="C8" s="1">
        <v>19522</v>
      </c>
      <c r="D8" s="1">
        <v>14661</v>
      </c>
      <c r="E8" s="1">
        <v>804</v>
      </c>
      <c r="F8" s="1">
        <v>2097</v>
      </c>
      <c r="G8" s="1">
        <v>3273</v>
      </c>
      <c r="H8" s="1">
        <v>2783</v>
      </c>
      <c r="I8" s="1" t="s">
        <v>72</v>
      </c>
      <c r="J8" s="1">
        <v>24010</v>
      </c>
      <c r="K8" s="1">
        <v>10800</v>
      </c>
      <c r="L8" s="1">
        <v>7762</v>
      </c>
      <c r="M8" s="1">
        <v>549</v>
      </c>
      <c r="N8" s="1">
        <v>1196</v>
      </c>
      <c r="O8" s="1">
        <v>2195</v>
      </c>
      <c r="P8" s="1">
        <v>1509</v>
      </c>
      <c r="Q8" s="1">
        <v>19130</v>
      </c>
      <c r="R8" s="1">
        <v>8722</v>
      </c>
      <c r="S8" s="1">
        <v>6899</v>
      </c>
      <c r="T8" s="1">
        <v>255</v>
      </c>
      <c r="U8" s="1">
        <v>902</v>
      </c>
      <c r="V8" s="1">
        <v>1078</v>
      </c>
      <c r="W8" s="1">
        <v>1274</v>
      </c>
    </row>
    <row r="9" spans="1:23" x14ac:dyDescent="0.2">
      <c r="A9" s="1" t="s">
        <v>73</v>
      </c>
      <c r="B9" s="1">
        <v>2352</v>
      </c>
      <c r="C9" s="1">
        <v>980</v>
      </c>
      <c r="D9" s="1">
        <v>862</v>
      </c>
      <c r="E9" s="1">
        <v>0</v>
      </c>
      <c r="F9" s="1">
        <v>20</v>
      </c>
      <c r="G9" s="1">
        <v>372</v>
      </c>
      <c r="H9" s="1">
        <v>118</v>
      </c>
      <c r="I9" s="1" t="s">
        <v>73</v>
      </c>
      <c r="J9" s="1">
        <v>862</v>
      </c>
      <c r="K9" s="1">
        <v>314</v>
      </c>
      <c r="L9" s="1">
        <v>333</v>
      </c>
      <c r="M9" s="1">
        <v>0</v>
      </c>
      <c r="N9" s="1">
        <v>20</v>
      </c>
      <c r="O9" s="1">
        <v>157</v>
      </c>
      <c r="P9" s="1">
        <v>39</v>
      </c>
      <c r="Q9" s="1">
        <v>1490</v>
      </c>
      <c r="R9" s="1">
        <v>666</v>
      </c>
      <c r="S9" s="1">
        <v>529</v>
      </c>
      <c r="T9" s="1">
        <v>0</v>
      </c>
      <c r="U9" s="1">
        <v>0</v>
      </c>
      <c r="V9" s="1">
        <v>216</v>
      </c>
      <c r="W9" s="1">
        <v>78</v>
      </c>
    </row>
    <row r="10" spans="1:23" x14ac:dyDescent="0.2">
      <c r="A10" s="1" t="s">
        <v>74</v>
      </c>
      <c r="B10" s="1">
        <v>3920</v>
      </c>
      <c r="C10" s="1">
        <v>2195</v>
      </c>
      <c r="D10" s="1">
        <v>980</v>
      </c>
      <c r="E10" s="1">
        <v>157</v>
      </c>
      <c r="F10" s="1">
        <v>294</v>
      </c>
      <c r="G10" s="1">
        <v>157</v>
      </c>
      <c r="H10" s="1">
        <v>137</v>
      </c>
      <c r="I10" s="1" t="s">
        <v>74</v>
      </c>
      <c r="J10" s="1">
        <v>2352</v>
      </c>
      <c r="K10" s="1">
        <v>1274</v>
      </c>
      <c r="L10" s="1">
        <v>666</v>
      </c>
      <c r="M10" s="1">
        <v>59</v>
      </c>
      <c r="N10" s="1">
        <v>196</v>
      </c>
      <c r="O10" s="1">
        <v>59</v>
      </c>
      <c r="P10" s="1">
        <v>98</v>
      </c>
      <c r="Q10" s="1">
        <v>1568</v>
      </c>
      <c r="R10" s="1">
        <v>921</v>
      </c>
      <c r="S10" s="1">
        <v>314</v>
      </c>
      <c r="T10" s="1">
        <v>98</v>
      </c>
      <c r="U10" s="1">
        <v>98</v>
      </c>
      <c r="V10" s="1">
        <v>98</v>
      </c>
      <c r="W10" s="1">
        <v>39</v>
      </c>
    </row>
    <row r="11" spans="1:23" x14ac:dyDescent="0.2">
      <c r="A11" s="1" t="s">
        <v>109</v>
      </c>
      <c r="B11" s="6">
        <f>B10*100/SUM(B8:B10)</f>
        <v>7.933295555735449</v>
      </c>
      <c r="C11" s="6">
        <f t="shared" ref="C11:H11" si="2">C10*100/SUM(C8:C10)</f>
        <v>9.6708816143102609</v>
      </c>
      <c r="D11" s="6">
        <f t="shared" si="2"/>
        <v>5.938314245894686</v>
      </c>
      <c r="E11" s="6">
        <f t="shared" si="2"/>
        <v>16.337148803329864</v>
      </c>
      <c r="F11" s="6">
        <f t="shared" si="2"/>
        <v>12.19411032766487</v>
      </c>
      <c r="G11" s="6">
        <f t="shared" si="2"/>
        <v>4.1294055760126254</v>
      </c>
      <c r="H11" s="6">
        <f t="shared" si="2"/>
        <v>4.5095457537853854</v>
      </c>
      <c r="I11" s="1" t="s">
        <v>109</v>
      </c>
      <c r="J11" s="6">
        <f t="shared" ref="J11:W11" si="3">J10*100/SUM(J8:J10)</f>
        <v>8.63943579194828</v>
      </c>
      <c r="K11" s="6">
        <f t="shared" si="3"/>
        <v>10.284145947691314</v>
      </c>
      <c r="L11" s="6">
        <f t="shared" si="3"/>
        <v>7.6018719324278052</v>
      </c>
      <c r="M11" s="6">
        <f t="shared" si="3"/>
        <v>9.7039473684210531</v>
      </c>
      <c r="N11" s="6">
        <f t="shared" si="3"/>
        <v>13.881019830028329</v>
      </c>
      <c r="O11" s="6">
        <f t="shared" si="3"/>
        <v>2.4471173786810452</v>
      </c>
      <c r="P11" s="6">
        <f t="shared" si="3"/>
        <v>5.9538274605103281</v>
      </c>
      <c r="Q11" s="6">
        <f t="shared" si="3"/>
        <v>7.0668829998197227</v>
      </c>
      <c r="R11" s="6">
        <f t="shared" si="3"/>
        <v>8.933941216412844</v>
      </c>
      <c r="S11" s="6">
        <f t="shared" si="3"/>
        <v>4.0557995350038754</v>
      </c>
      <c r="T11" s="6">
        <f t="shared" si="3"/>
        <v>27.762039660056658</v>
      </c>
      <c r="U11" s="6">
        <f t="shared" si="3"/>
        <v>9.8000000000000007</v>
      </c>
      <c r="V11" s="6">
        <f t="shared" si="3"/>
        <v>7.0402298850574709</v>
      </c>
      <c r="W11" s="6">
        <f t="shared" si="3"/>
        <v>2.8037383177570092</v>
      </c>
    </row>
    <row r="12" spans="1:23" x14ac:dyDescent="0.2">
      <c r="A12" s="1" t="s">
        <v>75</v>
      </c>
      <c r="B12" s="1">
        <v>12681</v>
      </c>
      <c r="C12" s="1">
        <v>7076</v>
      </c>
      <c r="D12" s="1">
        <v>3156</v>
      </c>
      <c r="E12" s="1">
        <v>470</v>
      </c>
      <c r="F12" s="1">
        <v>725</v>
      </c>
      <c r="G12" s="1">
        <v>294</v>
      </c>
      <c r="H12" s="1">
        <v>960</v>
      </c>
      <c r="I12" s="1" t="s">
        <v>75</v>
      </c>
      <c r="J12" s="1">
        <v>2352</v>
      </c>
      <c r="K12" s="1">
        <v>1431</v>
      </c>
      <c r="L12" s="1">
        <v>549</v>
      </c>
      <c r="M12" s="1">
        <v>78</v>
      </c>
      <c r="N12" s="1">
        <v>137</v>
      </c>
      <c r="O12" s="1">
        <v>78</v>
      </c>
      <c r="P12" s="1">
        <v>78</v>
      </c>
      <c r="Q12" s="1">
        <v>10329</v>
      </c>
      <c r="R12" s="1">
        <v>5645</v>
      </c>
      <c r="S12" s="1">
        <v>2607</v>
      </c>
      <c r="T12" s="1">
        <v>392</v>
      </c>
      <c r="U12" s="1">
        <v>588</v>
      </c>
      <c r="V12" s="1">
        <v>216</v>
      </c>
      <c r="W12" s="1">
        <v>882</v>
      </c>
    </row>
    <row r="13" spans="1:23" x14ac:dyDescent="0.2">
      <c r="A13" s="1" t="s">
        <v>76</v>
      </c>
      <c r="B13" s="1">
        <v>3352</v>
      </c>
      <c r="C13" s="1">
        <v>1960</v>
      </c>
      <c r="D13" s="1">
        <v>1039</v>
      </c>
      <c r="E13" s="1">
        <v>20</v>
      </c>
      <c r="F13" s="1">
        <v>59</v>
      </c>
      <c r="G13" s="1">
        <v>137</v>
      </c>
      <c r="H13" s="1">
        <v>137</v>
      </c>
      <c r="I13" s="1" t="s">
        <v>76</v>
      </c>
      <c r="J13" s="1">
        <v>1588</v>
      </c>
      <c r="K13" s="1">
        <v>941</v>
      </c>
      <c r="L13" s="1">
        <v>490</v>
      </c>
      <c r="M13" s="1">
        <v>0</v>
      </c>
      <c r="N13" s="1">
        <v>39</v>
      </c>
      <c r="O13" s="1">
        <v>59</v>
      </c>
      <c r="P13" s="1">
        <v>59</v>
      </c>
      <c r="Q13" s="1">
        <v>1764</v>
      </c>
      <c r="R13" s="1">
        <v>1019</v>
      </c>
      <c r="S13" s="1">
        <v>549</v>
      </c>
      <c r="T13" s="1">
        <v>20</v>
      </c>
      <c r="U13" s="1">
        <v>20</v>
      </c>
      <c r="V13" s="1">
        <v>78</v>
      </c>
      <c r="W13" s="1">
        <v>78</v>
      </c>
    </row>
    <row r="14" spans="1:23" x14ac:dyDescent="0.2">
      <c r="A14" s="1" t="s">
        <v>77</v>
      </c>
      <c r="B14" s="1">
        <v>1176</v>
      </c>
      <c r="C14" s="1">
        <v>725</v>
      </c>
      <c r="D14" s="1">
        <v>353</v>
      </c>
      <c r="E14" s="1">
        <v>20</v>
      </c>
      <c r="F14" s="1">
        <v>0</v>
      </c>
      <c r="G14" s="1">
        <v>20</v>
      </c>
      <c r="H14" s="1">
        <v>59</v>
      </c>
      <c r="I14" s="1" t="s">
        <v>77</v>
      </c>
      <c r="J14" s="1">
        <v>549</v>
      </c>
      <c r="K14" s="1">
        <v>314</v>
      </c>
      <c r="L14" s="1">
        <v>176</v>
      </c>
      <c r="M14" s="1">
        <v>20</v>
      </c>
      <c r="N14" s="1">
        <v>0</v>
      </c>
      <c r="O14" s="1">
        <v>0</v>
      </c>
      <c r="P14" s="1">
        <v>39</v>
      </c>
      <c r="Q14" s="1">
        <v>627</v>
      </c>
      <c r="R14" s="1">
        <v>412</v>
      </c>
      <c r="S14" s="1">
        <v>176</v>
      </c>
      <c r="T14" s="1">
        <v>0</v>
      </c>
      <c r="U14" s="1">
        <v>0</v>
      </c>
      <c r="V14" s="1">
        <v>20</v>
      </c>
      <c r="W14" s="1">
        <v>20</v>
      </c>
    </row>
    <row r="15" spans="1:23" x14ac:dyDescent="0.2">
      <c r="A15" s="1" t="s">
        <v>78</v>
      </c>
      <c r="B15" s="1">
        <v>4371</v>
      </c>
      <c r="C15" s="1">
        <v>2764</v>
      </c>
      <c r="D15" s="1">
        <v>1058</v>
      </c>
      <c r="E15" s="1">
        <v>0</v>
      </c>
      <c r="F15" s="1">
        <v>118</v>
      </c>
      <c r="G15" s="1">
        <v>294</v>
      </c>
      <c r="H15" s="1">
        <v>137</v>
      </c>
      <c r="I15" s="1" t="s">
        <v>78</v>
      </c>
      <c r="J15" s="1">
        <v>3234</v>
      </c>
      <c r="K15" s="1">
        <v>1921</v>
      </c>
      <c r="L15" s="1">
        <v>941</v>
      </c>
      <c r="M15" s="1">
        <v>0</v>
      </c>
      <c r="N15" s="1">
        <v>78</v>
      </c>
      <c r="O15" s="1">
        <v>196</v>
      </c>
      <c r="P15" s="1">
        <v>98</v>
      </c>
      <c r="Q15" s="1">
        <v>1137</v>
      </c>
      <c r="R15" s="1">
        <v>843</v>
      </c>
      <c r="S15" s="1">
        <v>118</v>
      </c>
      <c r="T15" s="1">
        <v>0</v>
      </c>
      <c r="U15" s="1">
        <v>39</v>
      </c>
      <c r="V15" s="1">
        <v>98</v>
      </c>
      <c r="W15" s="1">
        <v>39</v>
      </c>
    </row>
    <row r="16" spans="1:23" x14ac:dyDescent="0.2">
      <c r="A16" s="1" t="s">
        <v>8</v>
      </c>
      <c r="B16" s="1">
        <v>725</v>
      </c>
      <c r="C16" s="1">
        <v>392</v>
      </c>
      <c r="D16" s="1">
        <v>118</v>
      </c>
      <c r="E16" s="1">
        <v>0</v>
      </c>
      <c r="F16" s="1">
        <v>59</v>
      </c>
      <c r="G16" s="1">
        <v>59</v>
      </c>
      <c r="H16" s="1">
        <v>98</v>
      </c>
      <c r="I16" s="1" t="s">
        <v>8</v>
      </c>
      <c r="J16" s="1">
        <v>392</v>
      </c>
      <c r="K16" s="1">
        <v>255</v>
      </c>
      <c r="L16" s="1">
        <v>78</v>
      </c>
      <c r="M16" s="1">
        <v>0</v>
      </c>
      <c r="N16" s="1">
        <v>20</v>
      </c>
      <c r="O16" s="1">
        <v>0</v>
      </c>
      <c r="P16" s="1">
        <v>39</v>
      </c>
      <c r="Q16" s="1">
        <v>333</v>
      </c>
      <c r="R16" s="1">
        <v>137</v>
      </c>
      <c r="S16" s="1">
        <v>39</v>
      </c>
      <c r="T16" s="1">
        <v>0</v>
      </c>
      <c r="U16" s="1">
        <v>39</v>
      </c>
      <c r="V16" s="1">
        <v>59</v>
      </c>
      <c r="W16" s="1">
        <v>59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4743</v>
      </c>
      <c r="C18" s="1">
        <v>2078</v>
      </c>
      <c r="D18" s="1">
        <v>1529</v>
      </c>
      <c r="E18" s="1">
        <v>216</v>
      </c>
      <c r="F18" s="1">
        <v>314</v>
      </c>
      <c r="G18" s="1">
        <v>294</v>
      </c>
      <c r="H18" s="1">
        <v>314</v>
      </c>
      <c r="I18" s="1" t="s">
        <v>97</v>
      </c>
      <c r="J18" s="1">
        <v>1999</v>
      </c>
      <c r="K18" s="1">
        <v>902</v>
      </c>
      <c r="L18" s="1">
        <v>588</v>
      </c>
      <c r="M18" s="1">
        <v>118</v>
      </c>
      <c r="N18" s="1">
        <v>118</v>
      </c>
      <c r="O18" s="1">
        <v>137</v>
      </c>
      <c r="P18" s="1">
        <v>137</v>
      </c>
      <c r="Q18" s="1">
        <v>2744</v>
      </c>
      <c r="R18" s="1">
        <v>1176</v>
      </c>
      <c r="S18" s="1">
        <v>941</v>
      </c>
      <c r="T18" s="1">
        <v>98</v>
      </c>
      <c r="U18" s="1">
        <v>196</v>
      </c>
      <c r="V18" s="1">
        <v>157</v>
      </c>
      <c r="W18" s="1">
        <v>176</v>
      </c>
    </row>
    <row r="19" spans="1:23" x14ac:dyDescent="0.2">
      <c r="A19" s="1" t="s">
        <v>80</v>
      </c>
      <c r="B19" s="1">
        <v>804</v>
      </c>
      <c r="C19" s="1">
        <v>431</v>
      </c>
      <c r="D19" s="1">
        <v>216</v>
      </c>
      <c r="E19" s="1">
        <v>39</v>
      </c>
      <c r="F19" s="1">
        <v>59</v>
      </c>
      <c r="G19" s="1">
        <v>39</v>
      </c>
      <c r="H19" s="1">
        <v>20</v>
      </c>
      <c r="I19" s="1" t="s">
        <v>80</v>
      </c>
      <c r="J19" s="1">
        <v>490</v>
      </c>
      <c r="K19" s="1">
        <v>255</v>
      </c>
      <c r="L19" s="1">
        <v>118</v>
      </c>
      <c r="M19" s="1">
        <v>39</v>
      </c>
      <c r="N19" s="1">
        <v>20</v>
      </c>
      <c r="O19" s="1">
        <v>39</v>
      </c>
      <c r="P19" s="1">
        <v>20</v>
      </c>
      <c r="Q19" s="1">
        <v>314</v>
      </c>
      <c r="R19" s="1">
        <v>176</v>
      </c>
      <c r="S19" s="1">
        <v>98</v>
      </c>
      <c r="T19" s="1">
        <v>0</v>
      </c>
      <c r="U19" s="1">
        <v>39</v>
      </c>
      <c r="V19" s="1">
        <v>0</v>
      </c>
      <c r="W19" s="1">
        <v>0</v>
      </c>
    </row>
    <row r="20" spans="1:23" x14ac:dyDescent="0.2">
      <c r="A20" s="1" t="s">
        <v>81</v>
      </c>
      <c r="B20" s="1">
        <v>3940</v>
      </c>
      <c r="C20" s="1">
        <v>1646</v>
      </c>
      <c r="D20" s="1">
        <v>1313</v>
      </c>
      <c r="E20" s="1">
        <v>176</v>
      </c>
      <c r="F20" s="1">
        <v>255</v>
      </c>
      <c r="G20" s="1">
        <v>255</v>
      </c>
      <c r="H20" s="1">
        <v>294</v>
      </c>
      <c r="I20" s="1" t="s">
        <v>81</v>
      </c>
      <c r="J20" s="1">
        <v>1509</v>
      </c>
      <c r="K20" s="1">
        <v>647</v>
      </c>
      <c r="L20" s="1">
        <v>470</v>
      </c>
      <c r="M20" s="1">
        <v>78</v>
      </c>
      <c r="N20" s="1">
        <v>98</v>
      </c>
      <c r="O20" s="1">
        <v>98</v>
      </c>
      <c r="P20" s="1">
        <v>118</v>
      </c>
      <c r="Q20" s="1">
        <v>2430</v>
      </c>
      <c r="R20" s="1">
        <v>1000</v>
      </c>
      <c r="S20" s="1">
        <v>843</v>
      </c>
      <c r="T20" s="1">
        <v>98</v>
      </c>
      <c r="U20" s="1">
        <v>157</v>
      </c>
      <c r="V20" s="1">
        <v>157</v>
      </c>
      <c r="W20" s="1">
        <v>176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71579</v>
      </c>
      <c r="C24" s="1">
        <v>35574</v>
      </c>
      <c r="D24" s="1">
        <v>22187</v>
      </c>
      <c r="E24" s="1">
        <v>1470</v>
      </c>
      <c r="F24" s="1">
        <v>3352</v>
      </c>
      <c r="G24" s="1">
        <v>4567</v>
      </c>
      <c r="H24" s="1">
        <v>4430</v>
      </c>
      <c r="I24" s="1" t="s">
        <v>97</v>
      </c>
      <c r="J24" s="1">
        <v>35280</v>
      </c>
      <c r="K24" s="1">
        <v>17268</v>
      </c>
      <c r="L24" s="1">
        <v>10956</v>
      </c>
      <c r="M24" s="1">
        <v>706</v>
      </c>
      <c r="N24" s="1">
        <v>1666</v>
      </c>
      <c r="O24" s="1">
        <v>2724</v>
      </c>
      <c r="P24" s="1">
        <v>1960</v>
      </c>
      <c r="Q24" s="1">
        <v>36299</v>
      </c>
      <c r="R24" s="1">
        <v>18306</v>
      </c>
      <c r="S24" s="1">
        <v>11231</v>
      </c>
      <c r="T24" s="1">
        <v>764</v>
      </c>
      <c r="U24" s="1">
        <v>1686</v>
      </c>
      <c r="V24" s="1">
        <v>1842</v>
      </c>
      <c r="W24" s="1">
        <v>2470</v>
      </c>
    </row>
    <row r="25" spans="1:23" x14ac:dyDescent="0.2">
      <c r="A25" s="1" t="s">
        <v>83</v>
      </c>
      <c r="B25" s="1">
        <v>37220</v>
      </c>
      <c r="C25" s="1">
        <v>14073</v>
      </c>
      <c r="D25" s="1">
        <v>14014</v>
      </c>
      <c r="E25" s="1">
        <v>1117</v>
      </c>
      <c r="F25" s="1">
        <v>2411</v>
      </c>
      <c r="G25" s="1">
        <v>2822</v>
      </c>
      <c r="H25" s="1">
        <v>2783</v>
      </c>
      <c r="I25" s="1" t="s">
        <v>83</v>
      </c>
      <c r="J25" s="1">
        <v>19130</v>
      </c>
      <c r="K25" s="1">
        <v>6938</v>
      </c>
      <c r="L25" s="1">
        <v>7076</v>
      </c>
      <c r="M25" s="1">
        <v>608</v>
      </c>
      <c r="N25" s="1">
        <v>1274</v>
      </c>
      <c r="O25" s="1">
        <v>1823</v>
      </c>
      <c r="P25" s="1">
        <v>1411</v>
      </c>
      <c r="Q25" s="1">
        <v>18091</v>
      </c>
      <c r="R25" s="1">
        <v>7134</v>
      </c>
      <c r="S25" s="1">
        <v>6938</v>
      </c>
      <c r="T25" s="1">
        <v>510</v>
      </c>
      <c r="U25" s="1">
        <v>1137</v>
      </c>
      <c r="V25" s="1">
        <v>1000</v>
      </c>
      <c r="W25" s="1">
        <v>1372</v>
      </c>
    </row>
    <row r="26" spans="1:23" x14ac:dyDescent="0.2">
      <c r="A26" s="1" t="s">
        <v>84</v>
      </c>
      <c r="B26" s="1">
        <v>18757</v>
      </c>
      <c r="C26" s="1">
        <v>12956</v>
      </c>
      <c r="D26" s="1">
        <v>3842</v>
      </c>
      <c r="E26" s="1">
        <v>39</v>
      </c>
      <c r="F26" s="1">
        <v>274</v>
      </c>
      <c r="G26" s="1">
        <v>1196</v>
      </c>
      <c r="H26" s="1">
        <v>451</v>
      </c>
      <c r="I26" s="1" t="s">
        <v>84</v>
      </c>
      <c r="J26" s="1">
        <v>10702</v>
      </c>
      <c r="K26" s="1">
        <v>7154</v>
      </c>
      <c r="L26" s="1">
        <v>2332</v>
      </c>
      <c r="M26" s="1">
        <v>20</v>
      </c>
      <c r="N26" s="1">
        <v>196</v>
      </c>
      <c r="O26" s="1">
        <v>706</v>
      </c>
      <c r="P26" s="1">
        <v>294</v>
      </c>
      <c r="Q26" s="1">
        <v>8056</v>
      </c>
      <c r="R26" s="1">
        <v>5802</v>
      </c>
      <c r="S26" s="1">
        <v>1509</v>
      </c>
      <c r="T26" s="1">
        <v>20</v>
      </c>
      <c r="U26" s="1">
        <v>78</v>
      </c>
      <c r="V26" s="1">
        <v>490</v>
      </c>
      <c r="W26" s="1">
        <v>157</v>
      </c>
    </row>
    <row r="27" spans="1:23" x14ac:dyDescent="0.2">
      <c r="A27" s="1" t="s">
        <v>85</v>
      </c>
      <c r="B27" s="1">
        <v>1901</v>
      </c>
      <c r="C27" s="1">
        <v>960</v>
      </c>
      <c r="D27" s="1">
        <v>470</v>
      </c>
      <c r="E27" s="1">
        <v>39</v>
      </c>
      <c r="F27" s="1">
        <v>59</v>
      </c>
      <c r="G27" s="1">
        <v>196</v>
      </c>
      <c r="H27" s="1">
        <v>176</v>
      </c>
      <c r="I27" s="1" t="s">
        <v>85</v>
      </c>
      <c r="J27" s="1">
        <v>1039</v>
      </c>
      <c r="K27" s="1">
        <v>568</v>
      </c>
      <c r="L27" s="1">
        <v>235</v>
      </c>
      <c r="M27" s="1">
        <v>20</v>
      </c>
      <c r="N27" s="1">
        <v>20</v>
      </c>
      <c r="O27" s="1">
        <v>98</v>
      </c>
      <c r="P27" s="1">
        <v>98</v>
      </c>
      <c r="Q27" s="1">
        <v>862</v>
      </c>
      <c r="R27" s="1">
        <v>392</v>
      </c>
      <c r="S27" s="1">
        <v>235</v>
      </c>
      <c r="T27" s="1">
        <v>20</v>
      </c>
      <c r="U27" s="1">
        <v>39</v>
      </c>
      <c r="V27" s="1">
        <v>98</v>
      </c>
      <c r="W27" s="1">
        <v>78</v>
      </c>
    </row>
    <row r="28" spans="1:23" x14ac:dyDescent="0.2">
      <c r="A28" s="1" t="s">
        <v>86</v>
      </c>
      <c r="B28" s="1">
        <v>98</v>
      </c>
      <c r="C28" s="1">
        <v>20</v>
      </c>
      <c r="D28" s="1">
        <v>20</v>
      </c>
      <c r="E28" s="1">
        <v>0</v>
      </c>
      <c r="F28" s="1">
        <v>0</v>
      </c>
      <c r="G28" s="1">
        <v>0</v>
      </c>
      <c r="H28" s="1">
        <v>59</v>
      </c>
      <c r="I28" s="1" t="s">
        <v>86</v>
      </c>
      <c r="J28" s="1">
        <v>59</v>
      </c>
      <c r="K28" s="1">
        <v>20</v>
      </c>
      <c r="L28" s="1">
        <v>20</v>
      </c>
      <c r="M28" s="1">
        <v>0</v>
      </c>
      <c r="N28" s="1">
        <v>0</v>
      </c>
      <c r="O28" s="1">
        <v>0</v>
      </c>
      <c r="P28" s="1">
        <v>20</v>
      </c>
      <c r="Q28" s="1">
        <v>39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39</v>
      </c>
    </row>
    <row r="29" spans="1:23" x14ac:dyDescent="0.2">
      <c r="A29" s="1" t="s">
        <v>87</v>
      </c>
      <c r="B29" s="1">
        <v>13602</v>
      </c>
      <c r="C29" s="1">
        <v>7566</v>
      </c>
      <c r="D29" s="1">
        <v>3842</v>
      </c>
      <c r="E29" s="1">
        <v>274</v>
      </c>
      <c r="F29" s="1">
        <v>608</v>
      </c>
      <c r="G29" s="1">
        <v>353</v>
      </c>
      <c r="H29" s="1">
        <v>960</v>
      </c>
      <c r="I29" s="1" t="s">
        <v>87</v>
      </c>
      <c r="J29" s="1">
        <v>4351</v>
      </c>
      <c r="K29" s="1">
        <v>2587</v>
      </c>
      <c r="L29" s="1">
        <v>1294</v>
      </c>
      <c r="M29" s="1">
        <v>59</v>
      </c>
      <c r="N29" s="1">
        <v>176</v>
      </c>
      <c r="O29" s="1">
        <v>98</v>
      </c>
      <c r="P29" s="1">
        <v>137</v>
      </c>
      <c r="Q29" s="1">
        <v>9251</v>
      </c>
      <c r="R29" s="1">
        <v>4978</v>
      </c>
      <c r="S29" s="1">
        <v>2548</v>
      </c>
      <c r="T29" s="1">
        <v>216</v>
      </c>
      <c r="U29" s="1">
        <v>431</v>
      </c>
      <c r="V29" s="1">
        <v>255</v>
      </c>
      <c r="W29" s="1">
        <v>823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4900</v>
      </c>
      <c r="C6" s="1">
        <v>39</v>
      </c>
      <c r="D6" s="1">
        <v>39</v>
      </c>
      <c r="E6" s="1">
        <v>2411</v>
      </c>
      <c r="F6" s="1">
        <v>2313</v>
      </c>
      <c r="G6" s="1">
        <v>39</v>
      </c>
      <c r="H6" s="1">
        <v>59</v>
      </c>
      <c r="I6" s="1" t="s">
        <v>97</v>
      </c>
      <c r="J6" s="1">
        <v>2626</v>
      </c>
      <c r="K6" s="1">
        <v>20</v>
      </c>
      <c r="L6" s="1">
        <v>39</v>
      </c>
      <c r="M6" s="1">
        <v>1313</v>
      </c>
      <c r="N6" s="1">
        <v>1196</v>
      </c>
      <c r="O6" s="1">
        <v>20</v>
      </c>
      <c r="P6" s="1">
        <v>39</v>
      </c>
      <c r="Q6" s="1">
        <v>2274</v>
      </c>
      <c r="R6" s="1">
        <v>20</v>
      </c>
      <c r="S6" s="1">
        <v>0</v>
      </c>
      <c r="T6" s="1">
        <v>1098</v>
      </c>
      <c r="U6" s="1">
        <v>1117</v>
      </c>
      <c r="V6" s="1">
        <v>20</v>
      </c>
      <c r="W6" s="1">
        <v>20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4586</v>
      </c>
      <c r="C10" s="1">
        <v>39</v>
      </c>
      <c r="D10" s="1">
        <v>39</v>
      </c>
      <c r="E10" s="1">
        <v>2372</v>
      </c>
      <c r="F10" s="1">
        <v>2038</v>
      </c>
      <c r="G10" s="1">
        <v>39</v>
      </c>
      <c r="H10" s="1">
        <v>59</v>
      </c>
      <c r="I10" s="1" t="s">
        <v>40</v>
      </c>
      <c r="J10" s="1">
        <v>2430</v>
      </c>
      <c r="K10" s="1">
        <v>20</v>
      </c>
      <c r="L10" s="1">
        <v>39</v>
      </c>
      <c r="M10" s="1">
        <v>1294</v>
      </c>
      <c r="N10" s="1">
        <v>1019</v>
      </c>
      <c r="O10" s="1">
        <v>20</v>
      </c>
      <c r="P10" s="1">
        <v>39</v>
      </c>
      <c r="Q10" s="1">
        <v>2156</v>
      </c>
      <c r="R10" s="1">
        <v>20</v>
      </c>
      <c r="S10" s="1">
        <v>0</v>
      </c>
      <c r="T10" s="1">
        <v>1078</v>
      </c>
      <c r="U10" s="1">
        <v>1019</v>
      </c>
      <c r="V10" s="1">
        <v>20</v>
      </c>
      <c r="W10" s="1">
        <v>20</v>
      </c>
    </row>
    <row r="11" spans="1:23" x14ac:dyDescent="0.2">
      <c r="A11" s="1" t="s">
        <v>41</v>
      </c>
      <c r="B11" s="1">
        <v>196</v>
      </c>
      <c r="C11" s="1">
        <v>0</v>
      </c>
      <c r="D11" s="1">
        <v>0</v>
      </c>
      <c r="E11" s="1">
        <v>0</v>
      </c>
      <c r="F11" s="1">
        <v>196</v>
      </c>
      <c r="G11" s="1">
        <v>0</v>
      </c>
      <c r="H11" s="1">
        <v>0</v>
      </c>
      <c r="I11" s="1" t="s">
        <v>41</v>
      </c>
      <c r="J11" s="1">
        <v>98</v>
      </c>
      <c r="K11" s="1">
        <v>0</v>
      </c>
      <c r="L11" s="1">
        <v>0</v>
      </c>
      <c r="M11" s="1">
        <v>0</v>
      </c>
      <c r="N11" s="1">
        <v>98</v>
      </c>
      <c r="O11" s="1">
        <v>0</v>
      </c>
      <c r="P11" s="1">
        <v>0</v>
      </c>
      <c r="Q11" s="1">
        <v>98</v>
      </c>
      <c r="R11" s="1">
        <v>0</v>
      </c>
      <c r="S11" s="1">
        <v>0</v>
      </c>
      <c r="T11" s="1">
        <v>0</v>
      </c>
      <c r="U11" s="1">
        <v>98</v>
      </c>
      <c r="V11" s="1">
        <v>0</v>
      </c>
      <c r="W11" s="1">
        <v>0</v>
      </c>
    </row>
    <row r="12" spans="1:23" x14ac:dyDescent="0.2">
      <c r="A12" s="1" t="s">
        <v>42</v>
      </c>
      <c r="B12" s="1">
        <v>78</v>
      </c>
      <c r="C12" s="1">
        <v>0</v>
      </c>
      <c r="D12" s="1">
        <v>0</v>
      </c>
      <c r="E12" s="1">
        <v>20</v>
      </c>
      <c r="F12" s="1">
        <v>59</v>
      </c>
      <c r="G12" s="1">
        <v>0</v>
      </c>
      <c r="H12" s="1">
        <v>0</v>
      </c>
      <c r="I12" s="1" t="s">
        <v>42</v>
      </c>
      <c r="J12" s="1">
        <v>59</v>
      </c>
      <c r="K12" s="1">
        <v>0</v>
      </c>
      <c r="L12" s="1">
        <v>0</v>
      </c>
      <c r="M12" s="1">
        <v>0</v>
      </c>
      <c r="N12" s="1">
        <v>59</v>
      </c>
      <c r="O12" s="1">
        <v>0</v>
      </c>
      <c r="P12" s="1">
        <v>0</v>
      </c>
      <c r="Q12" s="1">
        <v>20</v>
      </c>
      <c r="R12" s="1">
        <v>0</v>
      </c>
      <c r="S12" s="1">
        <v>0</v>
      </c>
      <c r="T12" s="1">
        <v>20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20</v>
      </c>
      <c r="C13" s="1">
        <v>0</v>
      </c>
      <c r="D13" s="1">
        <v>0</v>
      </c>
      <c r="E13" s="1">
        <v>20</v>
      </c>
      <c r="F13" s="1">
        <v>0</v>
      </c>
      <c r="G13" s="1">
        <v>0</v>
      </c>
      <c r="H13" s="1">
        <v>0</v>
      </c>
      <c r="I13" s="1" t="s">
        <v>43</v>
      </c>
      <c r="J13" s="1">
        <v>20</v>
      </c>
      <c r="K13" s="1">
        <v>0</v>
      </c>
      <c r="L13" s="1">
        <v>0</v>
      </c>
      <c r="M13" s="1">
        <v>20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20</v>
      </c>
      <c r="C17" s="1">
        <v>0</v>
      </c>
      <c r="D17" s="1">
        <v>0</v>
      </c>
      <c r="E17" s="1">
        <v>0</v>
      </c>
      <c r="F17" s="1">
        <v>20</v>
      </c>
      <c r="G17" s="1">
        <v>0</v>
      </c>
      <c r="H17" s="1">
        <v>0</v>
      </c>
      <c r="I17" s="1" t="s">
        <v>8</v>
      </c>
      <c r="J17" s="1">
        <v>20</v>
      </c>
      <c r="K17" s="1">
        <v>0</v>
      </c>
      <c r="L17" s="1">
        <v>0</v>
      </c>
      <c r="M17" s="1">
        <v>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4900</v>
      </c>
      <c r="C23" s="1">
        <v>39</v>
      </c>
      <c r="D23" s="1">
        <v>39</v>
      </c>
      <c r="E23" s="1">
        <v>2411</v>
      </c>
      <c r="F23" s="1">
        <v>2313</v>
      </c>
      <c r="G23" s="1">
        <v>39</v>
      </c>
      <c r="H23" s="1">
        <v>59</v>
      </c>
      <c r="I23" s="1" t="s">
        <v>97</v>
      </c>
      <c r="J23" s="1">
        <v>2626</v>
      </c>
      <c r="K23" s="1">
        <v>20</v>
      </c>
      <c r="L23" s="1">
        <v>39</v>
      </c>
      <c r="M23" s="1">
        <v>1313</v>
      </c>
      <c r="N23" s="1">
        <v>1196</v>
      </c>
      <c r="O23" s="1">
        <v>20</v>
      </c>
      <c r="P23" s="1">
        <v>39</v>
      </c>
      <c r="Q23" s="1">
        <v>2274</v>
      </c>
      <c r="R23" s="1">
        <v>20</v>
      </c>
      <c r="S23" s="1">
        <v>0</v>
      </c>
      <c r="T23" s="1">
        <v>1098</v>
      </c>
      <c r="U23" s="1">
        <v>1117</v>
      </c>
      <c r="V23" s="1">
        <v>20</v>
      </c>
      <c r="W23" s="1">
        <v>20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4586</v>
      </c>
      <c r="C27" s="1">
        <v>39</v>
      </c>
      <c r="D27" s="1">
        <v>39</v>
      </c>
      <c r="E27" s="1">
        <v>2372</v>
      </c>
      <c r="F27" s="1">
        <v>2038</v>
      </c>
      <c r="G27" s="1">
        <v>39</v>
      </c>
      <c r="H27" s="1">
        <v>59</v>
      </c>
      <c r="I27" s="1" t="s">
        <v>40</v>
      </c>
      <c r="J27" s="1">
        <v>2430</v>
      </c>
      <c r="K27" s="1">
        <v>20</v>
      </c>
      <c r="L27" s="1">
        <v>39</v>
      </c>
      <c r="M27" s="1">
        <v>1294</v>
      </c>
      <c r="N27" s="1">
        <v>1019</v>
      </c>
      <c r="O27" s="1">
        <v>20</v>
      </c>
      <c r="P27" s="1">
        <v>39</v>
      </c>
      <c r="Q27" s="1">
        <v>2156</v>
      </c>
      <c r="R27" s="1">
        <v>20</v>
      </c>
      <c r="S27" s="1">
        <v>0</v>
      </c>
      <c r="T27" s="1">
        <v>1078</v>
      </c>
      <c r="U27" s="1">
        <v>1019</v>
      </c>
      <c r="V27" s="1">
        <v>20</v>
      </c>
      <c r="W27" s="1">
        <v>20</v>
      </c>
    </row>
    <row r="28" spans="1:23" x14ac:dyDescent="0.2">
      <c r="A28" s="1" t="s">
        <v>41</v>
      </c>
      <c r="B28" s="1">
        <v>196</v>
      </c>
      <c r="C28" s="1">
        <v>0</v>
      </c>
      <c r="D28" s="1">
        <v>0</v>
      </c>
      <c r="E28" s="1">
        <v>0</v>
      </c>
      <c r="F28" s="1">
        <v>196</v>
      </c>
      <c r="G28" s="1">
        <v>0</v>
      </c>
      <c r="H28" s="1">
        <v>0</v>
      </c>
      <c r="I28" s="1" t="s">
        <v>41</v>
      </c>
      <c r="J28" s="1">
        <v>98</v>
      </c>
      <c r="K28" s="1">
        <v>0</v>
      </c>
      <c r="L28" s="1">
        <v>0</v>
      </c>
      <c r="M28" s="1">
        <v>0</v>
      </c>
      <c r="N28" s="1">
        <v>98</v>
      </c>
      <c r="O28" s="1">
        <v>0</v>
      </c>
      <c r="P28" s="1">
        <v>0</v>
      </c>
      <c r="Q28" s="1">
        <v>98</v>
      </c>
      <c r="R28" s="1">
        <v>0</v>
      </c>
      <c r="S28" s="1">
        <v>0</v>
      </c>
      <c r="T28" s="1">
        <v>0</v>
      </c>
      <c r="U28" s="1">
        <v>98</v>
      </c>
      <c r="V28" s="1">
        <v>0</v>
      </c>
      <c r="W28" s="1">
        <v>0</v>
      </c>
    </row>
    <row r="29" spans="1:23" x14ac:dyDescent="0.2">
      <c r="A29" s="1" t="s">
        <v>42</v>
      </c>
      <c r="B29" s="1">
        <v>78</v>
      </c>
      <c r="C29" s="1">
        <v>0</v>
      </c>
      <c r="D29" s="1">
        <v>0</v>
      </c>
      <c r="E29" s="1">
        <v>20</v>
      </c>
      <c r="F29" s="1">
        <v>59</v>
      </c>
      <c r="G29" s="1">
        <v>0</v>
      </c>
      <c r="H29" s="1">
        <v>0</v>
      </c>
      <c r="I29" s="1" t="s">
        <v>42</v>
      </c>
      <c r="J29" s="1">
        <v>59</v>
      </c>
      <c r="K29" s="1">
        <v>0</v>
      </c>
      <c r="L29" s="1">
        <v>0</v>
      </c>
      <c r="M29" s="1">
        <v>0</v>
      </c>
      <c r="N29" s="1">
        <v>59</v>
      </c>
      <c r="O29" s="1">
        <v>0</v>
      </c>
      <c r="P29" s="1">
        <v>0</v>
      </c>
      <c r="Q29" s="1">
        <v>20</v>
      </c>
      <c r="R29" s="1">
        <v>0</v>
      </c>
      <c r="S29" s="1">
        <v>0</v>
      </c>
      <c r="T29" s="1">
        <v>20</v>
      </c>
      <c r="U29" s="1">
        <v>0</v>
      </c>
      <c r="V29" s="1">
        <v>0</v>
      </c>
      <c r="W29" s="1">
        <v>0</v>
      </c>
    </row>
    <row r="30" spans="1:23" x14ac:dyDescent="0.2">
      <c r="A30" s="1" t="s">
        <v>43</v>
      </c>
      <c r="B30" s="1">
        <v>20</v>
      </c>
      <c r="C30" s="1">
        <v>0</v>
      </c>
      <c r="D30" s="1">
        <v>0</v>
      </c>
      <c r="E30" s="1">
        <v>20</v>
      </c>
      <c r="F30" s="1">
        <v>0</v>
      </c>
      <c r="G30" s="1">
        <v>0</v>
      </c>
      <c r="H30" s="1">
        <v>0</v>
      </c>
      <c r="I30" s="1" t="s">
        <v>43</v>
      </c>
      <c r="J30" s="1">
        <v>20</v>
      </c>
      <c r="K30" s="1">
        <v>0</v>
      </c>
      <c r="L30" s="1">
        <v>0</v>
      </c>
      <c r="M30" s="1">
        <v>20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20</v>
      </c>
      <c r="C34" s="1">
        <v>0</v>
      </c>
      <c r="D34" s="1">
        <v>0</v>
      </c>
      <c r="E34" s="1">
        <v>0</v>
      </c>
      <c r="F34" s="1">
        <v>20</v>
      </c>
      <c r="G34" s="1">
        <v>0</v>
      </c>
      <c r="H34" s="1">
        <v>0</v>
      </c>
      <c r="I34" s="1" t="s">
        <v>8</v>
      </c>
      <c r="J34" s="1">
        <v>20</v>
      </c>
      <c r="K34" s="1">
        <v>0</v>
      </c>
      <c r="L34" s="1">
        <v>0</v>
      </c>
      <c r="M34" s="1">
        <v>0</v>
      </c>
      <c r="N34" s="1">
        <v>20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LFS June 1995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2020-07-07T01:15:50Z</dcterms:modified>
</cp:coreProperties>
</file>