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E96A0FE-D63E-4583-B2ED-843421BEE75B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December 1996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<sst xmlns="http://schemas.openxmlformats.org/spreadsheetml/2006/main" count="515" uniqueCount="117">
  <si>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</si>
  <si>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</si>
  <si>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</si>
  <si>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</si>
  <si>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</si>
  <si>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</si>
  <si>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</si>
  <si>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</si>
  <si>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</si>
  <si>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</si>
  <si>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</si>
  <si>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</si>
  <si>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</si>
  <si>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</si>
  <si>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</si>
  <si>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</si>
  <si>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</si>
  <si>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</si>
  <si>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</si>
  <si>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</si>
  <si>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</si>
  <si>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</si>
  <si>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</si>
  <si>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</si>
  <si>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</si>
  <si>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</si>
  <si>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</si>
  <si>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</si>
  <si>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</si>
  <si>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</si>
  <si>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</si>
  <si>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</si>
  <si>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</si>
  <si>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</si>
  <si>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</si>
  <si>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</si>
  <si>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</si>
  <si>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</si>
  <si>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</si>
  <si>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</si>
  <si>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</si>
  <si>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</si>
  <si>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</si>
  <si>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</si>
  <si>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</si>
  <si>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</si>
  <si>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</si>
  <si>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</si>
  <si>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</si>
  <si>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</si>
  <si>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</si>
  <si>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</si>
  <si>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</si>
  <si>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</si>
  <si>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</si>
  <si>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</si>
  <si>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</si>
  <si>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</si>
  <si>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</si>
  <si>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</si>
  <si>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</si>
  <si>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</si>
  <si>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</si>
  <si>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</si>
  <si>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</si>
  <si>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</si>
  <si>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</si>
  <si>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</si>
  <si>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</si>
  <si>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</si>
  <si>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</si>
  <si>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</si>
  <si>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</si>
  <si>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</si>
  <si>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</si>
  <si>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</si>
  <si>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</si>
  <si>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</si>
  <si>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</si>
  <si>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</si>
  <si>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</si>
  <si>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</si>
  <si>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</si>
  <si>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</si>
  <si>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</si>
  <si>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</si>
  <si>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</si>
  <si>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</si>
  <si>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</si>
  <si>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</si>
  <si>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</si>
  <si>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</si>
  <si>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</si>
  <si>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</si>
  <si>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</si>
  <si>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</si>
  <si>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</si>
  <si>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</si>
  <si>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</si>
  <si>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</si>
  <si>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</si>
  <si>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</si>
  <si>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</si>
  <si>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</si>
  <si>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</si>
  <si>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</si>
  <si>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</si>
  <si>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</si>
  <si>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</si>
  <si>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</si>
  <si>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December 1996</t>
  </si>
  <si>
    <t>Table 2. Age and Birthplace by Sex and Ethnicity, Guam: December 1996</t>
  </si>
  <si>
    <t>Table 3. Educational Attainment and Armed Forces by Sex and Ethnicity, Guam: December 1996</t>
  </si>
  <si>
    <t>Table 4. Citizenship and Year Arrived by Sex and Ethnicity, Guam: December 1996</t>
  </si>
  <si>
    <t>Table 5. Work Last Week and Class of Worker by Sex and Ethnicity, Guam: December 1996</t>
  </si>
  <si>
    <t>Table 6. Mother's and Father's Birthplace by Sex and Ethnicity, Guam: December 1996</t>
  </si>
  <si>
    <t>Guam 1996_12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</si>
</sst>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E9D5-843F-4FE6-AF1A-95F808D546FC}">
  <dimension ref="A1:J19"/>
  <sheetViews>
    <sheetView tabSelected="1" workbookViewId="0">
      <selection activeCell="C19" sqref="C19:J19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0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4" spans="1:10" x14ac:dyDescent="0.25">
      <c r="C14" s="12" t="s">
        <v>110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111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112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113</v>
      </c>
      <c r="D17" s="12"/>
      <c r="E17" s="12"/>
      <c r="F17" s="12"/>
      <c r="G17" s="12"/>
      <c r="H17" s="12"/>
      <c r="I17" s="12"/>
      <c r="J17" s="12"/>
    </row>
    <row r="18" spans="3:10" x14ac:dyDescent="0.25">
      <c r="C18" s="12" t="s">
        <v>114</v>
      </c>
      <c r="D18" s="12"/>
      <c r="E18" s="12"/>
      <c r="F18" s="12"/>
      <c r="G18" s="12"/>
      <c r="H18" s="12"/>
      <c r="I18" s="12"/>
      <c r="J18" s="12"/>
    </row>
    <row r="19" spans="3:10" x14ac:dyDescent="0.25">
      <c r="C19" s="12" t="s">
        <v>115</v>
      </c>
      <c r="D19" s="12"/>
      <c r="E19" s="12"/>
      <c r="F19" s="12"/>
      <c r="G19" s="12"/>
      <c r="H19" s="12"/>
      <c r="I19" s="12"/>
      <c r="J19" s="12"/>
    </row>
  </sheetData>
  <mergeCells count="1">
    <mergeCell ref="A1:I11"/>
  </mergeCells>
  <hyperlinks>
    <hyperlink ref="C14:J14" location="'Guam LFS December 1996'!A1" display="Table 1. Relationship and Marital Status by Sex and Ethnicity, Guam: December 1996" xr:uid="{46CD8E29-522F-42B7-9CC3-1C4395291F9F}"/>
    <hyperlink ref="C15:J15" location="'Age Birthplace'!A1" display="Table 2. Age and Birthplace by Sex and Ethnicity, Guam: December 1996" xr:uid="{59FF6B25-A291-4481-8755-9DC391964C00}"/>
    <hyperlink ref="C16:J16" location="'Educ AF'!A1" display="Table 3. Educational Attainment and Armed Forces by Sex and Ethnicity, Guam: December 1996" xr:uid="{86D9A88B-EF06-46FD-A1A5-262DA13275EB}"/>
    <hyperlink ref="C17:J17" location="Citizenship!A1" display="Table 4. Citizenship and Year Arrived by Sex and Ethnicity, Guam: December 1996" xr:uid="{B5E5059E-89B4-402B-825B-18DBF5844F8A}"/>
    <hyperlink ref="C18:J18" location="'Work last week'!A1" display="Table 5. Work Last Week and Class of Worker by Sex and Ethnicity, Guam: December 1996" xr:uid="{8DEDFCB4-3DC7-4589-8842-6FB6403DAE72}"/>
    <hyperlink ref="C19:J19" location="'Mo FA BP'!A1" display="Table 6. Mother's and Father's Birthplace by Sex and Ethnicity, Guam: December 1996" xr:uid="{CD35D519-97B8-4C7B-BAE4-74F87F7A914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121485</v>
      </c>
      <c r="C6" s="1">
        <v>59178</v>
      </c>
      <c r="D6" s="1">
        <v>34881</v>
      </c>
      <c r="E6" s="1">
        <v>4221</v>
      </c>
      <c r="F6" s="1">
        <v>3801</v>
      </c>
      <c r="G6" s="1">
        <v>7056</v>
      </c>
      <c r="H6" s="1">
        <v>12348</v>
      </c>
      <c r="I6" s="1" t="s">
        <v>104</v>
      </c>
      <c r="J6" s="1">
        <v>62370</v>
      </c>
      <c r="K6" s="1">
        <v>30492</v>
      </c>
      <c r="L6" s="1">
        <v>17283</v>
      </c>
      <c r="M6" s="1">
        <v>2310</v>
      </c>
      <c r="N6" s="1">
        <v>1659</v>
      </c>
      <c r="O6" s="1">
        <v>4557</v>
      </c>
      <c r="P6" s="1">
        <v>6069</v>
      </c>
      <c r="Q6" s="1">
        <v>59115</v>
      </c>
      <c r="R6" s="1">
        <v>28686</v>
      </c>
      <c r="S6" s="1">
        <v>17598</v>
      </c>
      <c r="T6" s="1">
        <v>1911</v>
      </c>
      <c r="U6" s="1">
        <v>2142</v>
      </c>
      <c r="V6" s="1">
        <v>2499</v>
      </c>
      <c r="W6" s="1">
        <v>6279</v>
      </c>
    </row>
    <row r="7" spans="1:23" x14ac:dyDescent="0.2">
      <c r="A7" s="1" t="s">
        <v>10</v>
      </c>
      <c r="B7" s="1">
        <v>30660</v>
      </c>
      <c r="C7" s="1">
        <v>13251</v>
      </c>
      <c r="D7" s="1">
        <v>8652</v>
      </c>
      <c r="E7" s="1">
        <v>861</v>
      </c>
      <c r="F7" s="1">
        <v>903</v>
      </c>
      <c r="G7" s="1">
        <v>3696</v>
      </c>
      <c r="H7" s="1">
        <v>3297</v>
      </c>
      <c r="I7" s="1" t="s">
        <v>10</v>
      </c>
      <c r="J7" s="1">
        <v>23898</v>
      </c>
      <c r="K7" s="1">
        <v>9597</v>
      </c>
      <c r="L7" s="1">
        <v>7371</v>
      </c>
      <c r="M7" s="1">
        <v>609</v>
      </c>
      <c r="N7" s="1">
        <v>504</v>
      </c>
      <c r="O7" s="1">
        <v>3234</v>
      </c>
      <c r="P7" s="1">
        <v>2583</v>
      </c>
      <c r="Q7" s="1">
        <v>6762</v>
      </c>
      <c r="R7" s="1">
        <v>3654</v>
      </c>
      <c r="S7" s="1">
        <v>1281</v>
      </c>
      <c r="T7" s="1">
        <v>252</v>
      </c>
      <c r="U7" s="1">
        <v>399</v>
      </c>
      <c r="V7" s="1">
        <v>462</v>
      </c>
      <c r="W7" s="1">
        <v>714</v>
      </c>
    </row>
    <row r="8" spans="1:23" x14ac:dyDescent="0.2">
      <c r="A8" s="1" t="s">
        <v>11</v>
      </c>
      <c r="B8" s="1">
        <v>19782</v>
      </c>
      <c r="C8" s="1">
        <v>8463</v>
      </c>
      <c r="D8" s="1">
        <v>6804</v>
      </c>
      <c r="E8" s="1">
        <v>462</v>
      </c>
      <c r="F8" s="1">
        <v>567</v>
      </c>
      <c r="G8" s="1">
        <v>1071</v>
      </c>
      <c r="H8" s="1">
        <v>2415</v>
      </c>
      <c r="I8" s="1" t="s">
        <v>11</v>
      </c>
      <c r="J8" s="1">
        <v>1155</v>
      </c>
      <c r="K8" s="1">
        <v>504</v>
      </c>
      <c r="L8" s="1">
        <v>231</v>
      </c>
      <c r="M8" s="1">
        <v>63</v>
      </c>
      <c r="N8" s="1">
        <v>42</v>
      </c>
      <c r="O8" s="1">
        <v>84</v>
      </c>
      <c r="P8" s="1">
        <v>231</v>
      </c>
      <c r="Q8" s="1">
        <v>18627</v>
      </c>
      <c r="R8" s="1">
        <v>7959</v>
      </c>
      <c r="S8" s="1">
        <v>6573</v>
      </c>
      <c r="T8" s="1">
        <v>399</v>
      </c>
      <c r="U8" s="1">
        <v>525</v>
      </c>
      <c r="V8" s="1">
        <v>987</v>
      </c>
      <c r="W8" s="1">
        <v>2184</v>
      </c>
    </row>
    <row r="9" spans="1:23" x14ac:dyDescent="0.2">
      <c r="A9" s="1" t="s">
        <v>12</v>
      </c>
      <c r="B9" s="1">
        <v>49980</v>
      </c>
      <c r="C9" s="1">
        <v>26481</v>
      </c>
      <c r="D9" s="1">
        <v>12873</v>
      </c>
      <c r="E9" s="1">
        <v>1995</v>
      </c>
      <c r="F9" s="1">
        <v>1659</v>
      </c>
      <c r="G9" s="1">
        <v>1764</v>
      </c>
      <c r="H9" s="1">
        <v>5208</v>
      </c>
      <c r="I9" s="1" t="s">
        <v>12</v>
      </c>
      <c r="J9" s="1">
        <v>26964</v>
      </c>
      <c r="K9" s="1">
        <v>14448</v>
      </c>
      <c r="L9" s="1">
        <v>6909</v>
      </c>
      <c r="M9" s="1">
        <v>1113</v>
      </c>
      <c r="N9" s="1">
        <v>924</v>
      </c>
      <c r="O9" s="1">
        <v>966</v>
      </c>
      <c r="P9" s="1">
        <v>2604</v>
      </c>
      <c r="Q9" s="1">
        <v>23016</v>
      </c>
      <c r="R9" s="1">
        <v>12033</v>
      </c>
      <c r="S9" s="1">
        <v>5964</v>
      </c>
      <c r="T9" s="1">
        <v>882</v>
      </c>
      <c r="U9" s="1">
        <v>735</v>
      </c>
      <c r="V9" s="1">
        <v>798</v>
      </c>
      <c r="W9" s="1">
        <v>2604</v>
      </c>
    </row>
    <row r="10" spans="1:23" x14ac:dyDescent="0.2">
      <c r="A10" s="1" t="s">
        <v>13</v>
      </c>
      <c r="B10" s="1">
        <v>1302</v>
      </c>
      <c r="C10" s="1">
        <v>420</v>
      </c>
      <c r="D10" s="1">
        <v>777</v>
      </c>
      <c r="E10" s="1">
        <v>21</v>
      </c>
      <c r="F10" s="1">
        <v>21</v>
      </c>
      <c r="G10" s="1">
        <v>0</v>
      </c>
      <c r="H10" s="1">
        <v>63</v>
      </c>
      <c r="I10" s="1" t="s">
        <v>13</v>
      </c>
      <c r="J10" s="1">
        <v>420</v>
      </c>
      <c r="K10" s="1">
        <v>168</v>
      </c>
      <c r="L10" s="1">
        <v>231</v>
      </c>
      <c r="M10" s="1">
        <v>0</v>
      </c>
      <c r="N10" s="1">
        <v>0</v>
      </c>
      <c r="O10" s="1">
        <v>0</v>
      </c>
      <c r="P10" s="1">
        <v>21</v>
      </c>
      <c r="Q10" s="1">
        <v>882</v>
      </c>
      <c r="R10" s="1">
        <v>252</v>
      </c>
      <c r="S10" s="1">
        <v>546</v>
      </c>
      <c r="T10" s="1">
        <v>21</v>
      </c>
      <c r="U10" s="1">
        <v>21</v>
      </c>
      <c r="V10" s="1">
        <v>0</v>
      </c>
      <c r="W10" s="1">
        <v>42</v>
      </c>
    </row>
    <row r="11" spans="1:23" x14ac:dyDescent="0.2">
      <c r="A11" s="1" t="s">
        <v>14</v>
      </c>
      <c r="B11" s="1">
        <v>6909</v>
      </c>
      <c r="C11" s="1">
        <v>4809</v>
      </c>
      <c r="D11" s="1">
        <v>1491</v>
      </c>
      <c r="E11" s="1">
        <v>21</v>
      </c>
      <c r="F11" s="1">
        <v>21</v>
      </c>
      <c r="G11" s="1">
        <v>42</v>
      </c>
      <c r="H11" s="1">
        <v>525</v>
      </c>
      <c r="I11" s="1" t="s">
        <v>14</v>
      </c>
      <c r="J11" s="1">
        <v>3843</v>
      </c>
      <c r="K11" s="1">
        <v>2772</v>
      </c>
      <c r="L11" s="1">
        <v>714</v>
      </c>
      <c r="M11" s="1">
        <v>21</v>
      </c>
      <c r="N11" s="1">
        <v>0</v>
      </c>
      <c r="O11" s="1">
        <v>21</v>
      </c>
      <c r="P11" s="1">
        <v>315</v>
      </c>
      <c r="Q11" s="1">
        <v>3066</v>
      </c>
      <c r="R11" s="1">
        <v>2037</v>
      </c>
      <c r="S11" s="1">
        <v>777</v>
      </c>
      <c r="T11" s="1">
        <v>0</v>
      </c>
      <c r="U11" s="1">
        <v>21</v>
      </c>
      <c r="V11" s="1">
        <v>21</v>
      </c>
      <c r="W11" s="1">
        <v>210</v>
      </c>
    </row>
    <row r="12" spans="1:23" x14ac:dyDescent="0.2">
      <c r="A12" s="1" t="s">
        <v>15</v>
      </c>
      <c r="B12" s="1">
        <v>2037</v>
      </c>
      <c r="C12" s="1">
        <v>1092</v>
      </c>
      <c r="D12" s="1">
        <v>798</v>
      </c>
      <c r="E12" s="1">
        <v>0</v>
      </c>
      <c r="F12" s="1">
        <v>42</v>
      </c>
      <c r="G12" s="1">
        <v>0</v>
      </c>
      <c r="H12" s="1">
        <v>105</v>
      </c>
      <c r="I12" s="1" t="s">
        <v>15</v>
      </c>
      <c r="J12" s="1">
        <v>798</v>
      </c>
      <c r="K12" s="1">
        <v>483</v>
      </c>
      <c r="L12" s="1">
        <v>273</v>
      </c>
      <c r="M12" s="1">
        <v>0</v>
      </c>
      <c r="N12" s="1">
        <v>0</v>
      </c>
      <c r="O12" s="1">
        <v>0</v>
      </c>
      <c r="P12" s="1">
        <v>42</v>
      </c>
      <c r="Q12" s="1">
        <v>1239</v>
      </c>
      <c r="R12" s="1">
        <v>609</v>
      </c>
      <c r="S12" s="1">
        <v>525</v>
      </c>
      <c r="T12" s="1">
        <v>0</v>
      </c>
      <c r="U12" s="1">
        <v>42</v>
      </c>
      <c r="V12" s="1">
        <v>0</v>
      </c>
      <c r="W12" s="1">
        <v>63</v>
      </c>
    </row>
    <row r="13" spans="1:23" x14ac:dyDescent="0.2">
      <c r="A13" s="1" t="s">
        <v>16</v>
      </c>
      <c r="B13" s="1">
        <v>10815</v>
      </c>
      <c r="C13" s="1">
        <v>4662</v>
      </c>
      <c r="D13" s="1">
        <v>3486</v>
      </c>
      <c r="E13" s="1">
        <v>861</v>
      </c>
      <c r="F13" s="1">
        <v>588</v>
      </c>
      <c r="G13" s="1">
        <v>483</v>
      </c>
      <c r="H13" s="1">
        <v>735</v>
      </c>
      <c r="I13" s="1" t="s">
        <v>16</v>
      </c>
      <c r="J13" s="1">
        <v>5292</v>
      </c>
      <c r="K13" s="1">
        <v>2520</v>
      </c>
      <c r="L13" s="1">
        <v>1554</v>
      </c>
      <c r="M13" s="1">
        <v>504</v>
      </c>
      <c r="N13" s="1">
        <v>189</v>
      </c>
      <c r="O13" s="1">
        <v>252</v>
      </c>
      <c r="P13" s="1">
        <v>273</v>
      </c>
      <c r="Q13" s="1">
        <v>5523</v>
      </c>
      <c r="R13" s="1">
        <v>2142</v>
      </c>
      <c r="S13" s="1">
        <v>1932</v>
      </c>
      <c r="T13" s="1">
        <v>357</v>
      </c>
      <c r="U13" s="1">
        <v>399</v>
      </c>
      <c r="V13" s="1">
        <v>231</v>
      </c>
      <c r="W13" s="1">
        <v>462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69510</v>
      </c>
      <c r="C17" s="1">
        <v>32781</v>
      </c>
      <c r="D17" s="1">
        <v>20433</v>
      </c>
      <c r="E17" s="1">
        <v>2520</v>
      </c>
      <c r="F17" s="1">
        <v>2142</v>
      </c>
      <c r="G17" s="1">
        <v>4515</v>
      </c>
      <c r="H17" s="1">
        <v>7119</v>
      </c>
      <c r="I17" s="1" t="s">
        <v>97</v>
      </c>
      <c r="J17" s="1">
        <v>35238</v>
      </c>
      <c r="K17" s="1">
        <v>16590</v>
      </c>
      <c r="L17" s="1">
        <v>10017</v>
      </c>
      <c r="M17" s="1">
        <v>1407</v>
      </c>
      <c r="N17" s="1">
        <v>861</v>
      </c>
      <c r="O17" s="1">
        <v>2877</v>
      </c>
      <c r="P17" s="1">
        <v>3486</v>
      </c>
      <c r="Q17" s="1">
        <v>34272</v>
      </c>
      <c r="R17" s="1">
        <v>16191</v>
      </c>
      <c r="S17" s="1">
        <v>10416</v>
      </c>
      <c r="T17" s="1">
        <v>1113</v>
      </c>
      <c r="U17" s="1">
        <v>1281</v>
      </c>
      <c r="V17" s="1">
        <v>1638</v>
      </c>
      <c r="W17" s="1">
        <v>3633</v>
      </c>
    </row>
    <row r="18" spans="1:23" x14ac:dyDescent="0.2">
      <c r="A18" s="1" t="s">
        <v>19</v>
      </c>
      <c r="B18" s="1">
        <v>10290</v>
      </c>
      <c r="C18" s="1">
        <v>5607</v>
      </c>
      <c r="D18" s="1">
        <v>2373</v>
      </c>
      <c r="E18" s="1">
        <v>441</v>
      </c>
      <c r="F18" s="1">
        <v>336</v>
      </c>
      <c r="G18" s="1">
        <v>441</v>
      </c>
      <c r="H18" s="1">
        <v>1092</v>
      </c>
      <c r="I18" s="1" t="s">
        <v>19</v>
      </c>
      <c r="J18" s="1">
        <v>5061</v>
      </c>
      <c r="K18" s="1">
        <v>2835</v>
      </c>
      <c r="L18" s="1">
        <v>1029</v>
      </c>
      <c r="M18" s="1">
        <v>252</v>
      </c>
      <c r="N18" s="1">
        <v>210</v>
      </c>
      <c r="O18" s="1">
        <v>189</v>
      </c>
      <c r="P18" s="1">
        <v>546</v>
      </c>
      <c r="Q18" s="1">
        <v>5229</v>
      </c>
      <c r="R18" s="1">
        <v>2772</v>
      </c>
      <c r="S18" s="1">
        <v>1344</v>
      </c>
      <c r="T18" s="1">
        <v>189</v>
      </c>
      <c r="U18" s="1">
        <v>126</v>
      </c>
      <c r="V18" s="1">
        <v>252</v>
      </c>
      <c r="W18" s="1">
        <v>546</v>
      </c>
    </row>
    <row r="19" spans="1:23" x14ac:dyDescent="0.2">
      <c r="A19" s="1" t="s">
        <v>20</v>
      </c>
      <c r="B19" s="1">
        <v>10080</v>
      </c>
      <c r="C19" s="1">
        <v>5271</v>
      </c>
      <c r="D19" s="1">
        <v>2856</v>
      </c>
      <c r="E19" s="1">
        <v>609</v>
      </c>
      <c r="F19" s="1">
        <v>273</v>
      </c>
      <c r="G19" s="1">
        <v>315</v>
      </c>
      <c r="H19" s="1">
        <v>756</v>
      </c>
      <c r="I19" s="1" t="s">
        <v>20</v>
      </c>
      <c r="J19" s="1">
        <v>5187</v>
      </c>
      <c r="K19" s="1">
        <v>2604</v>
      </c>
      <c r="L19" s="1">
        <v>1533</v>
      </c>
      <c r="M19" s="1">
        <v>336</v>
      </c>
      <c r="N19" s="1">
        <v>126</v>
      </c>
      <c r="O19" s="1">
        <v>189</v>
      </c>
      <c r="P19" s="1">
        <v>399</v>
      </c>
      <c r="Q19" s="1">
        <v>4893</v>
      </c>
      <c r="R19" s="1">
        <v>2667</v>
      </c>
      <c r="S19" s="1">
        <v>1323</v>
      </c>
      <c r="T19" s="1">
        <v>273</v>
      </c>
      <c r="U19" s="1">
        <v>147</v>
      </c>
      <c r="V19" s="1">
        <v>126</v>
      </c>
      <c r="W19" s="1">
        <v>357</v>
      </c>
    </row>
    <row r="20" spans="1:23" x14ac:dyDescent="0.2">
      <c r="A20" s="1" t="s">
        <v>21</v>
      </c>
      <c r="B20" s="1">
        <v>9303</v>
      </c>
      <c r="C20" s="1">
        <v>4599</v>
      </c>
      <c r="D20" s="1">
        <v>2646</v>
      </c>
      <c r="E20" s="1">
        <v>315</v>
      </c>
      <c r="F20" s="1">
        <v>420</v>
      </c>
      <c r="G20" s="1">
        <v>378</v>
      </c>
      <c r="H20" s="1">
        <v>945</v>
      </c>
      <c r="I20" s="1" t="s">
        <v>21</v>
      </c>
      <c r="J20" s="1">
        <v>4767</v>
      </c>
      <c r="K20" s="1">
        <v>2499</v>
      </c>
      <c r="L20" s="1">
        <v>1155</v>
      </c>
      <c r="M20" s="1">
        <v>189</v>
      </c>
      <c r="N20" s="1">
        <v>168</v>
      </c>
      <c r="O20" s="1">
        <v>210</v>
      </c>
      <c r="P20" s="1">
        <v>546</v>
      </c>
      <c r="Q20" s="1">
        <v>4536</v>
      </c>
      <c r="R20" s="1">
        <v>2100</v>
      </c>
      <c r="S20" s="1">
        <v>1491</v>
      </c>
      <c r="T20" s="1">
        <v>126</v>
      </c>
      <c r="U20" s="1">
        <v>252</v>
      </c>
      <c r="V20" s="1">
        <v>168</v>
      </c>
      <c r="W20" s="1">
        <v>399</v>
      </c>
    </row>
    <row r="21" spans="1:23" x14ac:dyDescent="0.2">
      <c r="A21" s="1" t="s">
        <v>22</v>
      </c>
      <c r="B21" s="1">
        <v>9177</v>
      </c>
      <c r="C21" s="1">
        <v>4116</v>
      </c>
      <c r="D21" s="1">
        <v>2793</v>
      </c>
      <c r="E21" s="1">
        <v>273</v>
      </c>
      <c r="F21" s="1">
        <v>336</v>
      </c>
      <c r="G21" s="1">
        <v>798</v>
      </c>
      <c r="H21" s="1">
        <v>861</v>
      </c>
      <c r="I21" s="1" t="s">
        <v>22</v>
      </c>
      <c r="J21" s="1">
        <v>4893</v>
      </c>
      <c r="K21" s="1">
        <v>2289</v>
      </c>
      <c r="L21" s="1">
        <v>1491</v>
      </c>
      <c r="M21" s="1">
        <v>105</v>
      </c>
      <c r="N21" s="1">
        <v>84</v>
      </c>
      <c r="O21" s="1">
        <v>567</v>
      </c>
      <c r="P21" s="1">
        <v>357</v>
      </c>
      <c r="Q21" s="1">
        <v>4284</v>
      </c>
      <c r="R21" s="1">
        <v>1827</v>
      </c>
      <c r="S21" s="1">
        <v>1302</v>
      </c>
      <c r="T21" s="1">
        <v>168</v>
      </c>
      <c r="U21" s="1">
        <v>252</v>
      </c>
      <c r="V21" s="1">
        <v>231</v>
      </c>
      <c r="W21" s="1">
        <v>504</v>
      </c>
    </row>
    <row r="22" spans="1:23" x14ac:dyDescent="0.2">
      <c r="A22" s="1" t="s">
        <v>23</v>
      </c>
      <c r="B22" s="1">
        <v>9198</v>
      </c>
      <c r="C22" s="1">
        <v>3906</v>
      </c>
      <c r="D22" s="1">
        <v>2919</v>
      </c>
      <c r="E22" s="1">
        <v>315</v>
      </c>
      <c r="F22" s="1">
        <v>315</v>
      </c>
      <c r="G22" s="1">
        <v>777</v>
      </c>
      <c r="H22" s="1">
        <v>966</v>
      </c>
      <c r="I22" s="1" t="s">
        <v>23</v>
      </c>
      <c r="J22" s="1">
        <v>4473</v>
      </c>
      <c r="K22" s="1">
        <v>1722</v>
      </c>
      <c r="L22" s="1">
        <v>1533</v>
      </c>
      <c r="M22" s="1">
        <v>168</v>
      </c>
      <c r="N22" s="1">
        <v>105</v>
      </c>
      <c r="O22" s="1">
        <v>525</v>
      </c>
      <c r="P22" s="1">
        <v>420</v>
      </c>
      <c r="Q22" s="1">
        <v>4725</v>
      </c>
      <c r="R22" s="1">
        <v>2184</v>
      </c>
      <c r="S22" s="1">
        <v>1386</v>
      </c>
      <c r="T22" s="1">
        <v>147</v>
      </c>
      <c r="U22" s="1">
        <v>210</v>
      </c>
      <c r="V22" s="1">
        <v>252</v>
      </c>
      <c r="W22" s="1">
        <v>546</v>
      </c>
    </row>
    <row r="23" spans="1:23" x14ac:dyDescent="0.2">
      <c r="A23" s="1" t="s">
        <v>24</v>
      </c>
      <c r="B23" s="1">
        <v>8820</v>
      </c>
      <c r="C23" s="1">
        <v>3549</v>
      </c>
      <c r="D23" s="1">
        <v>3045</v>
      </c>
      <c r="E23" s="1">
        <v>315</v>
      </c>
      <c r="F23" s="1">
        <v>210</v>
      </c>
      <c r="G23" s="1">
        <v>693</v>
      </c>
      <c r="H23" s="1">
        <v>1008</v>
      </c>
      <c r="I23" s="1" t="s">
        <v>24</v>
      </c>
      <c r="J23" s="1">
        <v>4515</v>
      </c>
      <c r="K23" s="1">
        <v>1743</v>
      </c>
      <c r="L23" s="1">
        <v>1554</v>
      </c>
      <c r="M23" s="1">
        <v>210</v>
      </c>
      <c r="N23" s="1">
        <v>63</v>
      </c>
      <c r="O23" s="1">
        <v>462</v>
      </c>
      <c r="P23" s="1">
        <v>483</v>
      </c>
      <c r="Q23" s="1">
        <v>4305</v>
      </c>
      <c r="R23" s="1">
        <v>1806</v>
      </c>
      <c r="S23" s="1">
        <v>1491</v>
      </c>
      <c r="T23" s="1">
        <v>105</v>
      </c>
      <c r="U23" s="1">
        <v>147</v>
      </c>
      <c r="V23" s="1">
        <v>231</v>
      </c>
      <c r="W23" s="1">
        <v>525</v>
      </c>
    </row>
    <row r="24" spans="1:23" x14ac:dyDescent="0.2">
      <c r="A24" s="1" t="s">
        <v>25</v>
      </c>
      <c r="B24" s="1">
        <v>7413</v>
      </c>
      <c r="C24" s="1">
        <v>3612</v>
      </c>
      <c r="D24" s="1">
        <v>2121</v>
      </c>
      <c r="E24" s="1">
        <v>189</v>
      </c>
      <c r="F24" s="1">
        <v>168</v>
      </c>
      <c r="G24" s="1">
        <v>588</v>
      </c>
      <c r="H24" s="1">
        <v>735</v>
      </c>
      <c r="I24" s="1" t="s">
        <v>25</v>
      </c>
      <c r="J24" s="1">
        <v>3717</v>
      </c>
      <c r="K24" s="1">
        <v>1869</v>
      </c>
      <c r="L24" s="1">
        <v>903</v>
      </c>
      <c r="M24" s="1">
        <v>105</v>
      </c>
      <c r="N24" s="1">
        <v>84</v>
      </c>
      <c r="O24" s="1">
        <v>378</v>
      </c>
      <c r="P24" s="1">
        <v>378</v>
      </c>
      <c r="Q24" s="1">
        <v>3696</v>
      </c>
      <c r="R24" s="1">
        <v>1743</v>
      </c>
      <c r="S24" s="1">
        <v>1218</v>
      </c>
      <c r="T24" s="1">
        <v>84</v>
      </c>
      <c r="U24" s="1">
        <v>84</v>
      </c>
      <c r="V24" s="1">
        <v>210</v>
      </c>
      <c r="W24" s="1">
        <v>357</v>
      </c>
    </row>
    <row r="25" spans="1:23" x14ac:dyDescent="0.2">
      <c r="A25" s="1" t="s">
        <v>26</v>
      </c>
      <c r="B25" s="1">
        <v>5229</v>
      </c>
      <c r="C25" s="1">
        <v>2121</v>
      </c>
      <c r="D25" s="1">
        <v>1680</v>
      </c>
      <c r="E25" s="1">
        <v>63</v>
      </c>
      <c r="F25" s="1">
        <v>84</v>
      </c>
      <c r="G25" s="1">
        <v>525</v>
      </c>
      <c r="H25" s="1">
        <v>756</v>
      </c>
      <c r="I25" s="1" t="s">
        <v>26</v>
      </c>
      <c r="J25" s="1">
        <v>2625</v>
      </c>
      <c r="K25" s="1">
        <v>1029</v>
      </c>
      <c r="L25" s="1">
        <v>819</v>
      </c>
      <c r="M25" s="1">
        <v>42</v>
      </c>
      <c r="N25" s="1">
        <v>21</v>
      </c>
      <c r="O25" s="1">
        <v>357</v>
      </c>
      <c r="P25" s="1">
        <v>357</v>
      </c>
      <c r="Q25" s="1">
        <v>2604</v>
      </c>
      <c r="R25" s="1">
        <v>1092</v>
      </c>
      <c r="S25" s="1">
        <v>861</v>
      </c>
      <c r="T25" s="1">
        <v>21</v>
      </c>
      <c r="U25" s="1">
        <v>63</v>
      </c>
      <c r="V25" s="1">
        <v>168</v>
      </c>
      <c r="W25" s="1">
        <v>399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27867</v>
      </c>
      <c r="C27" s="1">
        <v>15036</v>
      </c>
      <c r="D27" s="1">
        <v>6846</v>
      </c>
      <c r="E27" s="1">
        <v>1239</v>
      </c>
      <c r="F27" s="1">
        <v>1050</v>
      </c>
      <c r="G27" s="1">
        <v>1176</v>
      </c>
      <c r="H27" s="1">
        <v>2520</v>
      </c>
      <c r="I27" s="1" t="s">
        <v>0</v>
      </c>
      <c r="J27" s="1">
        <v>15078</v>
      </c>
      <c r="K27" s="1">
        <v>8274</v>
      </c>
      <c r="L27" s="1">
        <v>3591</v>
      </c>
      <c r="M27" s="1">
        <v>714</v>
      </c>
      <c r="N27" s="1">
        <v>441</v>
      </c>
      <c r="O27" s="1">
        <v>714</v>
      </c>
      <c r="P27" s="1">
        <v>1344</v>
      </c>
      <c r="Q27" s="1">
        <v>12789</v>
      </c>
      <c r="R27" s="1">
        <v>6762</v>
      </c>
      <c r="S27" s="1">
        <v>3255</v>
      </c>
      <c r="T27" s="1">
        <v>525</v>
      </c>
      <c r="U27" s="1">
        <v>609</v>
      </c>
      <c r="V27" s="1">
        <v>462</v>
      </c>
      <c r="W27" s="1">
        <v>1176</v>
      </c>
    </row>
    <row r="28" spans="1:23" x14ac:dyDescent="0.2">
      <c r="A28" s="1" t="s">
        <v>19</v>
      </c>
      <c r="B28" s="1">
        <v>10059</v>
      </c>
      <c r="C28" s="1">
        <v>5544</v>
      </c>
      <c r="D28" s="1">
        <v>2310</v>
      </c>
      <c r="E28" s="1">
        <v>420</v>
      </c>
      <c r="F28" s="1">
        <v>294</v>
      </c>
      <c r="G28" s="1">
        <v>420</v>
      </c>
      <c r="H28" s="1">
        <v>1071</v>
      </c>
      <c r="I28" s="1" t="s">
        <v>19</v>
      </c>
      <c r="J28" s="1">
        <v>4956</v>
      </c>
      <c r="K28" s="1">
        <v>2793</v>
      </c>
      <c r="L28" s="1">
        <v>1008</v>
      </c>
      <c r="M28" s="1">
        <v>252</v>
      </c>
      <c r="N28" s="1">
        <v>168</v>
      </c>
      <c r="O28" s="1">
        <v>189</v>
      </c>
      <c r="P28" s="1">
        <v>546</v>
      </c>
      <c r="Q28" s="1">
        <v>5103</v>
      </c>
      <c r="R28" s="1">
        <v>2751</v>
      </c>
      <c r="S28" s="1">
        <v>1302</v>
      </c>
      <c r="T28" s="1">
        <v>168</v>
      </c>
      <c r="U28" s="1">
        <v>126</v>
      </c>
      <c r="V28" s="1">
        <v>231</v>
      </c>
      <c r="W28" s="1">
        <v>525</v>
      </c>
    </row>
    <row r="29" spans="1:23" x14ac:dyDescent="0.2">
      <c r="A29" s="1" t="s">
        <v>20</v>
      </c>
      <c r="B29" s="1">
        <v>7749</v>
      </c>
      <c r="C29" s="1">
        <v>4221</v>
      </c>
      <c r="D29" s="1">
        <v>2079</v>
      </c>
      <c r="E29" s="1">
        <v>441</v>
      </c>
      <c r="F29" s="1">
        <v>273</v>
      </c>
      <c r="G29" s="1">
        <v>147</v>
      </c>
      <c r="H29" s="1">
        <v>588</v>
      </c>
      <c r="I29" s="1" t="s">
        <v>20</v>
      </c>
      <c r="J29" s="1">
        <v>4284</v>
      </c>
      <c r="K29" s="1">
        <v>2310</v>
      </c>
      <c r="L29" s="1">
        <v>1176</v>
      </c>
      <c r="M29" s="1">
        <v>273</v>
      </c>
      <c r="N29" s="1">
        <v>126</v>
      </c>
      <c r="O29" s="1">
        <v>84</v>
      </c>
      <c r="P29" s="1">
        <v>315</v>
      </c>
      <c r="Q29" s="1">
        <v>3465</v>
      </c>
      <c r="R29" s="1">
        <v>1911</v>
      </c>
      <c r="S29" s="1">
        <v>903</v>
      </c>
      <c r="T29" s="1">
        <v>168</v>
      </c>
      <c r="U29" s="1">
        <v>147</v>
      </c>
      <c r="V29" s="1">
        <v>63</v>
      </c>
      <c r="W29" s="1">
        <v>273</v>
      </c>
    </row>
    <row r="30" spans="1:23" x14ac:dyDescent="0.2">
      <c r="A30" s="1" t="s">
        <v>21</v>
      </c>
      <c r="B30" s="1">
        <v>4326</v>
      </c>
      <c r="C30" s="1">
        <v>2394</v>
      </c>
      <c r="D30" s="1">
        <v>987</v>
      </c>
      <c r="E30" s="1">
        <v>105</v>
      </c>
      <c r="F30" s="1">
        <v>273</v>
      </c>
      <c r="G30" s="1">
        <v>126</v>
      </c>
      <c r="H30" s="1">
        <v>441</v>
      </c>
      <c r="I30" s="1" t="s">
        <v>21</v>
      </c>
      <c r="J30" s="1">
        <v>2520</v>
      </c>
      <c r="K30" s="1">
        <v>1449</v>
      </c>
      <c r="L30" s="1">
        <v>525</v>
      </c>
      <c r="M30" s="1">
        <v>63</v>
      </c>
      <c r="N30" s="1">
        <v>105</v>
      </c>
      <c r="O30" s="1">
        <v>63</v>
      </c>
      <c r="P30" s="1">
        <v>315</v>
      </c>
      <c r="Q30" s="1">
        <v>1806</v>
      </c>
      <c r="R30" s="1">
        <v>945</v>
      </c>
      <c r="S30" s="1">
        <v>462</v>
      </c>
      <c r="T30" s="1">
        <v>42</v>
      </c>
      <c r="U30" s="1">
        <v>168</v>
      </c>
      <c r="V30" s="1">
        <v>63</v>
      </c>
      <c r="W30" s="1">
        <v>126</v>
      </c>
    </row>
    <row r="31" spans="1:23" x14ac:dyDescent="0.2">
      <c r="A31" s="1" t="s">
        <v>22</v>
      </c>
      <c r="B31" s="1">
        <v>2331</v>
      </c>
      <c r="C31" s="1">
        <v>1260</v>
      </c>
      <c r="D31" s="1">
        <v>651</v>
      </c>
      <c r="E31" s="1">
        <v>126</v>
      </c>
      <c r="F31" s="1">
        <v>126</v>
      </c>
      <c r="G31" s="1">
        <v>84</v>
      </c>
      <c r="H31" s="1">
        <v>84</v>
      </c>
      <c r="I31" s="1" t="s">
        <v>22</v>
      </c>
      <c r="J31" s="1">
        <v>1470</v>
      </c>
      <c r="K31" s="1">
        <v>861</v>
      </c>
      <c r="L31" s="1">
        <v>462</v>
      </c>
      <c r="M31" s="1">
        <v>42</v>
      </c>
      <c r="N31" s="1">
        <v>21</v>
      </c>
      <c r="O31" s="1">
        <v>42</v>
      </c>
      <c r="P31" s="1">
        <v>42</v>
      </c>
      <c r="Q31" s="1">
        <v>861</v>
      </c>
      <c r="R31" s="1">
        <v>399</v>
      </c>
      <c r="S31" s="1">
        <v>189</v>
      </c>
      <c r="T31" s="1">
        <v>84</v>
      </c>
      <c r="U31" s="1">
        <v>105</v>
      </c>
      <c r="V31" s="1">
        <v>42</v>
      </c>
      <c r="W31" s="1">
        <v>42</v>
      </c>
    </row>
    <row r="32" spans="1:23" x14ac:dyDescent="0.2">
      <c r="A32" s="1" t="s">
        <v>23</v>
      </c>
      <c r="B32" s="1">
        <v>1680</v>
      </c>
      <c r="C32" s="1">
        <v>819</v>
      </c>
      <c r="D32" s="1">
        <v>441</v>
      </c>
      <c r="E32" s="1">
        <v>63</v>
      </c>
      <c r="F32" s="1">
        <v>42</v>
      </c>
      <c r="G32" s="1">
        <v>126</v>
      </c>
      <c r="H32" s="1">
        <v>189</v>
      </c>
      <c r="I32" s="1" t="s">
        <v>23</v>
      </c>
      <c r="J32" s="1">
        <v>903</v>
      </c>
      <c r="K32" s="1">
        <v>420</v>
      </c>
      <c r="L32" s="1">
        <v>273</v>
      </c>
      <c r="M32" s="1">
        <v>21</v>
      </c>
      <c r="N32" s="1">
        <v>0</v>
      </c>
      <c r="O32" s="1">
        <v>84</v>
      </c>
      <c r="P32" s="1">
        <v>105</v>
      </c>
      <c r="Q32" s="1">
        <v>777</v>
      </c>
      <c r="R32" s="1">
        <v>399</v>
      </c>
      <c r="S32" s="1">
        <v>168</v>
      </c>
      <c r="T32" s="1">
        <v>42</v>
      </c>
      <c r="U32" s="1">
        <v>42</v>
      </c>
      <c r="V32" s="1">
        <v>42</v>
      </c>
      <c r="W32" s="1">
        <v>84</v>
      </c>
    </row>
    <row r="33" spans="1:23" x14ac:dyDescent="0.2">
      <c r="A33" s="1" t="s">
        <v>24</v>
      </c>
      <c r="B33" s="1">
        <v>966</v>
      </c>
      <c r="C33" s="1">
        <v>483</v>
      </c>
      <c r="D33" s="1">
        <v>168</v>
      </c>
      <c r="E33" s="1">
        <v>63</v>
      </c>
      <c r="F33" s="1">
        <v>21</v>
      </c>
      <c r="G33" s="1">
        <v>168</v>
      </c>
      <c r="H33" s="1">
        <v>63</v>
      </c>
      <c r="I33" s="1" t="s">
        <v>24</v>
      </c>
      <c r="J33" s="1">
        <v>651</v>
      </c>
      <c r="K33" s="1">
        <v>273</v>
      </c>
      <c r="L33" s="1">
        <v>105</v>
      </c>
      <c r="M33" s="1">
        <v>63</v>
      </c>
      <c r="N33" s="1">
        <v>21</v>
      </c>
      <c r="O33" s="1">
        <v>168</v>
      </c>
      <c r="P33" s="1">
        <v>21</v>
      </c>
      <c r="Q33" s="1">
        <v>315</v>
      </c>
      <c r="R33" s="1">
        <v>210</v>
      </c>
      <c r="S33" s="1">
        <v>63</v>
      </c>
      <c r="T33" s="1">
        <v>0</v>
      </c>
      <c r="U33" s="1">
        <v>0</v>
      </c>
      <c r="V33" s="1">
        <v>0</v>
      </c>
      <c r="W33" s="1">
        <v>42</v>
      </c>
    </row>
    <row r="34" spans="1:23" x14ac:dyDescent="0.2">
      <c r="A34" s="1" t="s">
        <v>25</v>
      </c>
      <c r="B34" s="1">
        <v>525</v>
      </c>
      <c r="C34" s="1">
        <v>210</v>
      </c>
      <c r="D34" s="1">
        <v>168</v>
      </c>
      <c r="E34" s="1">
        <v>0</v>
      </c>
      <c r="F34" s="1">
        <v>21</v>
      </c>
      <c r="G34" s="1">
        <v>63</v>
      </c>
      <c r="H34" s="1">
        <v>63</v>
      </c>
      <c r="I34" s="1" t="s">
        <v>25</v>
      </c>
      <c r="J34" s="1">
        <v>126</v>
      </c>
      <c r="K34" s="1">
        <v>63</v>
      </c>
      <c r="L34" s="1">
        <v>21</v>
      </c>
      <c r="M34" s="1">
        <v>0</v>
      </c>
      <c r="N34" s="1">
        <v>0</v>
      </c>
      <c r="O34" s="1">
        <v>42</v>
      </c>
      <c r="P34" s="1">
        <v>0</v>
      </c>
      <c r="Q34" s="1">
        <v>399</v>
      </c>
      <c r="R34" s="1">
        <v>147</v>
      </c>
      <c r="S34" s="1">
        <v>147</v>
      </c>
      <c r="T34" s="1">
        <v>0</v>
      </c>
      <c r="U34" s="1">
        <v>21</v>
      </c>
      <c r="V34" s="1">
        <v>21</v>
      </c>
      <c r="W34" s="1">
        <v>63</v>
      </c>
    </row>
    <row r="35" spans="1:23" x14ac:dyDescent="0.2">
      <c r="A35" s="1" t="s">
        <v>26</v>
      </c>
      <c r="B35" s="1">
        <v>231</v>
      </c>
      <c r="C35" s="1">
        <v>105</v>
      </c>
      <c r="D35" s="1">
        <v>42</v>
      </c>
      <c r="E35" s="1">
        <v>21</v>
      </c>
      <c r="F35" s="1">
        <v>0</v>
      </c>
      <c r="G35" s="1">
        <v>42</v>
      </c>
      <c r="H35" s="1">
        <v>21</v>
      </c>
      <c r="I35" s="1" t="s">
        <v>26</v>
      </c>
      <c r="J35" s="1">
        <v>168</v>
      </c>
      <c r="K35" s="1">
        <v>105</v>
      </c>
      <c r="L35" s="1">
        <v>21</v>
      </c>
      <c r="M35" s="1">
        <v>0</v>
      </c>
      <c r="N35" s="1">
        <v>0</v>
      </c>
      <c r="O35" s="1">
        <v>42</v>
      </c>
      <c r="P35" s="1">
        <v>0</v>
      </c>
      <c r="Q35" s="1">
        <v>63</v>
      </c>
      <c r="R35" s="1">
        <v>0</v>
      </c>
      <c r="S35" s="1">
        <v>21</v>
      </c>
      <c r="T35" s="1">
        <v>21</v>
      </c>
      <c r="U35" s="1">
        <v>0</v>
      </c>
      <c r="V35" s="1">
        <v>0</v>
      </c>
      <c r="W35" s="1">
        <v>21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41643</v>
      </c>
      <c r="C37" s="1">
        <v>17745</v>
      </c>
      <c r="D37" s="1">
        <v>13587</v>
      </c>
      <c r="E37" s="1">
        <v>1281</v>
      </c>
      <c r="F37" s="1">
        <v>1092</v>
      </c>
      <c r="G37" s="1">
        <v>3339</v>
      </c>
      <c r="H37" s="1">
        <v>4599</v>
      </c>
      <c r="I37" s="1" t="s">
        <v>0</v>
      </c>
      <c r="J37" s="1">
        <v>20160</v>
      </c>
      <c r="K37" s="1">
        <v>8316</v>
      </c>
      <c r="L37" s="1">
        <v>6426</v>
      </c>
      <c r="M37" s="1">
        <v>693</v>
      </c>
      <c r="N37" s="1">
        <v>420</v>
      </c>
      <c r="O37" s="1">
        <v>2163</v>
      </c>
      <c r="P37" s="1">
        <v>2142</v>
      </c>
      <c r="Q37" s="1">
        <v>21483</v>
      </c>
      <c r="R37" s="1">
        <v>9429</v>
      </c>
      <c r="S37" s="1">
        <v>7161</v>
      </c>
      <c r="T37" s="1">
        <v>588</v>
      </c>
      <c r="U37" s="1">
        <v>672</v>
      </c>
      <c r="V37" s="1">
        <v>1176</v>
      </c>
      <c r="W37" s="1">
        <v>2457</v>
      </c>
    </row>
    <row r="38" spans="1:23" x14ac:dyDescent="0.2">
      <c r="A38" s="1" t="s">
        <v>19</v>
      </c>
      <c r="B38" s="1">
        <v>231</v>
      </c>
      <c r="C38" s="1">
        <v>63</v>
      </c>
      <c r="D38" s="1">
        <v>63</v>
      </c>
      <c r="E38" s="1">
        <v>21</v>
      </c>
      <c r="F38" s="1">
        <v>42</v>
      </c>
      <c r="G38" s="1">
        <v>21</v>
      </c>
      <c r="H38" s="1">
        <v>21</v>
      </c>
      <c r="I38" s="1" t="s">
        <v>19</v>
      </c>
      <c r="J38" s="1">
        <v>105</v>
      </c>
      <c r="K38" s="1">
        <v>42</v>
      </c>
      <c r="L38" s="1">
        <v>21</v>
      </c>
      <c r="M38" s="1">
        <v>0</v>
      </c>
      <c r="N38" s="1">
        <v>42</v>
      </c>
      <c r="O38" s="1">
        <v>0</v>
      </c>
      <c r="P38" s="1">
        <v>0</v>
      </c>
      <c r="Q38" s="1">
        <v>126</v>
      </c>
      <c r="R38" s="1">
        <v>21</v>
      </c>
      <c r="S38" s="1">
        <v>42</v>
      </c>
      <c r="T38" s="1">
        <v>21</v>
      </c>
      <c r="U38" s="1">
        <v>0</v>
      </c>
      <c r="V38" s="1">
        <v>21</v>
      </c>
      <c r="W38" s="1">
        <v>21</v>
      </c>
    </row>
    <row r="39" spans="1:23" x14ac:dyDescent="0.2">
      <c r="A39" s="1" t="s">
        <v>20</v>
      </c>
      <c r="B39" s="1">
        <v>2331</v>
      </c>
      <c r="C39" s="1">
        <v>1050</v>
      </c>
      <c r="D39" s="1">
        <v>777</v>
      </c>
      <c r="E39" s="1">
        <v>168</v>
      </c>
      <c r="F39" s="1">
        <v>0</v>
      </c>
      <c r="G39" s="1">
        <v>168</v>
      </c>
      <c r="H39" s="1">
        <v>168</v>
      </c>
      <c r="I39" s="1" t="s">
        <v>20</v>
      </c>
      <c r="J39" s="1">
        <v>903</v>
      </c>
      <c r="K39" s="1">
        <v>294</v>
      </c>
      <c r="L39" s="1">
        <v>357</v>
      </c>
      <c r="M39" s="1">
        <v>63</v>
      </c>
      <c r="N39" s="1">
        <v>0</v>
      </c>
      <c r="O39" s="1">
        <v>105</v>
      </c>
      <c r="P39" s="1">
        <v>84</v>
      </c>
      <c r="Q39" s="1">
        <v>1428</v>
      </c>
      <c r="R39" s="1">
        <v>756</v>
      </c>
      <c r="S39" s="1">
        <v>420</v>
      </c>
      <c r="T39" s="1">
        <v>105</v>
      </c>
      <c r="U39" s="1">
        <v>0</v>
      </c>
      <c r="V39" s="1">
        <v>63</v>
      </c>
      <c r="W39" s="1">
        <v>84</v>
      </c>
    </row>
    <row r="40" spans="1:23" x14ac:dyDescent="0.2">
      <c r="A40" s="1" t="s">
        <v>21</v>
      </c>
      <c r="B40" s="1">
        <v>4977</v>
      </c>
      <c r="C40" s="1">
        <v>2205</v>
      </c>
      <c r="D40" s="1">
        <v>1659</v>
      </c>
      <c r="E40" s="1">
        <v>210</v>
      </c>
      <c r="F40" s="1">
        <v>147</v>
      </c>
      <c r="G40" s="1">
        <v>252</v>
      </c>
      <c r="H40" s="1">
        <v>504</v>
      </c>
      <c r="I40" s="1" t="s">
        <v>21</v>
      </c>
      <c r="J40" s="1">
        <v>2247</v>
      </c>
      <c r="K40" s="1">
        <v>1050</v>
      </c>
      <c r="L40" s="1">
        <v>630</v>
      </c>
      <c r="M40" s="1">
        <v>126</v>
      </c>
      <c r="N40" s="1">
        <v>63</v>
      </c>
      <c r="O40" s="1">
        <v>147</v>
      </c>
      <c r="P40" s="1">
        <v>231</v>
      </c>
      <c r="Q40" s="1">
        <v>2730</v>
      </c>
      <c r="R40" s="1">
        <v>1155</v>
      </c>
      <c r="S40" s="1">
        <v>1029</v>
      </c>
      <c r="T40" s="1">
        <v>84</v>
      </c>
      <c r="U40" s="1">
        <v>84</v>
      </c>
      <c r="V40" s="1">
        <v>105</v>
      </c>
      <c r="W40" s="1">
        <v>273</v>
      </c>
    </row>
    <row r="41" spans="1:23" x14ac:dyDescent="0.2">
      <c r="A41" s="1" t="s">
        <v>22</v>
      </c>
      <c r="B41" s="1">
        <v>6846</v>
      </c>
      <c r="C41" s="1">
        <v>2856</v>
      </c>
      <c r="D41" s="1">
        <v>2142</v>
      </c>
      <c r="E41" s="1">
        <v>147</v>
      </c>
      <c r="F41" s="1">
        <v>210</v>
      </c>
      <c r="G41" s="1">
        <v>714</v>
      </c>
      <c r="H41" s="1">
        <v>777</v>
      </c>
      <c r="I41" s="1" t="s">
        <v>22</v>
      </c>
      <c r="J41" s="1">
        <v>3423</v>
      </c>
      <c r="K41" s="1">
        <v>1428</v>
      </c>
      <c r="L41" s="1">
        <v>1029</v>
      </c>
      <c r="M41" s="1">
        <v>63</v>
      </c>
      <c r="N41" s="1">
        <v>63</v>
      </c>
      <c r="O41" s="1">
        <v>525</v>
      </c>
      <c r="P41" s="1">
        <v>315</v>
      </c>
      <c r="Q41" s="1">
        <v>3423</v>
      </c>
      <c r="R41" s="1">
        <v>1428</v>
      </c>
      <c r="S41" s="1">
        <v>1113</v>
      </c>
      <c r="T41" s="1">
        <v>84</v>
      </c>
      <c r="U41" s="1">
        <v>147</v>
      </c>
      <c r="V41" s="1">
        <v>189</v>
      </c>
      <c r="W41" s="1">
        <v>462</v>
      </c>
    </row>
    <row r="42" spans="1:23" x14ac:dyDescent="0.2">
      <c r="A42" s="1" t="s">
        <v>23</v>
      </c>
      <c r="B42" s="1">
        <v>7518</v>
      </c>
      <c r="C42" s="1">
        <v>3087</v>
      </c>
      <c r="D42" s="1">
        <v>2478</v>
      </c>
      <c r="E42" s="1">
        <v>252</v>
      </c>
      <c r="F42" s="1">
        <v>273</v>
      </c>
      <c r="G42" s="1">
        <v>651</v>
      </c>
      <c r="H42" s="1">
        <v>777</v>
      </c>
      <c r="I42" s="1" t="s">
        <v>23</v>
      </c>
      <c r="J42" s="1">
        <v>3570</v>
      </c>
      <c r="K42" s="1">
        <v>1302</v>
      </c>
      <c r="L42" s="1">
        <v>1260</v>
      </c>
      <c r="M42" s="1">
        <v>147</v>
      </c>
      <c r="N42" s="1">
        <v>105</v>
      </c>
      <c r="O42" s="1">
        <v>441</v>
      </c>
      <c r="P42" s="1">
        <v>315</v>
      </c>
      <c r="Q42" s="1">
        <v>3948</v>
      </c>
      <c r="R42" s="1">
        <v>1785</v>
      </c>
      <c r="S42" s="1">
        <v>1218</v>
      </c>
      <c r="T42" s="1">
        <v>105</v>
      </c>
      <c r="U42" s="1">
        <v>168</v>
      </c>
      <c r="V42" s="1">
        <v>210</v>
      </c>
      <c r="W42" s="1">
        <v>462</v>
      </c>
    </row>
    <row r="43" spans="1:23" x14ac:dyDescent="0.2">
      <c r="A43" s="1" t="s">
        <v>24</v>
      </c>
      <c r="B43" s="1">
        <v>7854</v>
      </c>
      <c r="C43" s="1">
        <v>3066</v>
      </c>
      <c r="D43" s="1">
        <v>2877</v>
      </c>
      <c r="E43" s="1">
        <v>252</v>
      </c>
      <c r="F43" s="1">
        <v>189</v>
      </c>
      <c r="G43" s="1">
        <v>525</v>
      </c>
      <c r="H43" s="1">
        <v>945</v>
      </c>
      <c r="I43" s="1" t="s">
        <v>24</v>
      </c>
      <c r="J43" s="1">
        <v>3864</v>
      </c>
      <c r="K43" s="1">
        <v>1470</v>
      </c>
      <c r="L43" s="1">
        <v>1449</v>
      </c>
      <c r="M43" s="1">
        <v>147</v>
      </c>
      <c r="N43" s="1">
        <v>42</v>
      </c>
      <c r="O43" s="1">
        <v>294</v>
      </c>
      <c r="P43" s="1">
        <v>462</v>
      </c>
      <c r="Q43" s="1">
        <v>3990</v>
      </c>
      <c r="R43" s="1">
        <v>1596</v>
      </c>
      <c r="S43" s="1">
        <v>1428</v>
      </c>
      <c r="T43" s="1">
        <v>105</v>
      </c>
      <c r="U43" s="1">
        <v>147</v>
      </c>
      <c r="V43" s="1">
        <v>231</v>
      </c>
      <c r="W43" s="1">
        <v>483</v>
      </c>
    </row>
    <row r="44" spans="1:23" x14ac:dyDescent="0.2">
      <c r="A44" s="1" t="s">
        <v>25</v>
      </c>
      <c r="B44" s="1">
        <v>6888</v>
      </c>
      <c r="C44" s="1">
        <v>3402</v>
      </c>
      <c r="D44" s="1">
        <v>1953</v>
      </c>
      <c r="E44" s="1">
        <v>189</v>
      </c>
      <c r="F44" s="1">
        <v>147</v>
      </c>
      <c r="G44" s="1">
        <v>525</v>
      </c>
      <c r="H44" s="1">
        <v>672</v>
      </c>
      <c r="I44" s="1" t="s">
        <v>25</v>
      </c>
      <c r="J44" s="1">
        <v>3591</v>
      </c>
      <c r="K44" s="1">
        <v>1806</v>
      </c>
      <c r="L44" s="1">
        <v>882</v>
      </c>
      <c r="M44" s="1">
        <v>105</v>
      </c>
      <c r="N44" s="1">
        <v>84</v>
      </c>
      <c r="O44" s="1">
        <v>336</v>
      </c>
      <c r="P44" s="1">
        <v>378</v>
      </c>
      <c r="Q44" s="1">
        <v>3297</v>
      </c>
      <c r="R44" s="1">
        <v>1596</v>
      </c>
      <c r="S44" s="1">
        <v>1071</v>
      </c>
      <c r="T44" s="1">
        <v>84</v>
      </c>
      <c r="U44" s="1">
        <v>63</v>
      </c>
      <c r="V44" s="1">
        <v>189</v>
      </c>
      <c r="W44" s="1">
        <v>294</v>
      </c>
    </row>
    <row r="45" spans="1:23" x14ac:dyDescent="0.2">
      <c r="A45" s="1" t="s">
        <v>26</v>
      </c>
      <c r="B45" s="1">
        <v>4998</v>
      </c>
      <c r="C45" s="1">
        <v>2016</v>
      </c>
      <c r="D45" s="1">
        <v>1638</v>
      </c>
      <c r="E45" s="1">
        <v>42</v>
      </c>
      <c r="F45" s="1">
        <v>84</v>
      </c>
      <c r="G45" s="1">
        <v>483</v>
      </c>
      <c r="H45" s="1">
        <v>735</v>
      </c>
      <c r="I45" s="1" t="s">
        <v>26</v>
      </c>
      <c r="J45" s="1">
        <v>2457</v>
      </c>
      <c r="K45" s="1">
        <v>924</v>
      </c>
      <c r="L45" s="1">
        <v>798</v>
      </c>
      <c r="M45" s="1">
        <v>42</v>
      </c>
      <c r="N45" s="1">
        <v>21</v>
      </c>
      <c r="O45" s="1">
        <v>315</v>
      </c>
      <c r="P45" s="1">
        <v>357</v>
      </c>
      <c r="Q45" s="1">
        <v>2541</v>
      </c>
      <c r="R45" s="1">
        <v>1092</v>
      </c>
      <c r="S45" s="1">
        <v>840</v>
      </c>
      <c r="T45" s="1">
        <v>0</v>
      </c>
      <c r="U45" s="1">
        <v>63</v>
      </c>
      <c r="V45" s="1">
        <v>168</v>
      </c>
      <c r="W45" s="1">
        <v>378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121401</v>
      </c>
      <c r="C6" s="1">
        <v>59157</v>
      </c>
      <c r="D6" s="1">
        <v>34881</v>
      </c>
      <c r="E6" s="1">
        <v>4158</v>
      </c>
      <c r="F6" s="1">
        <v>3801</v>
      </c>
      <c r="G6" s="1">
        <v>7056</v>
      </c>
      <c r="H6" s="1">
        <v>12348</v>
      </c>
      <c r="I6" s="1" t="s">
        <v>97</v>
      </c>
      <c r="J6" s="1">
        <v>62328</v>
      </c>
      <c r="K6" s="1">
        <v>30492</v>
      </c>
      <c r="L6" s="1">
        <v>17283</v>
      </c>
      <c r="M6" s="1">
        <v>2268</v>
      </c>
      <c r="N6" s="1">
        <v>1659</v>
      </c>
      <c r="O6" s="1">
        <v>4557</v>
      </c>
      <c r="P6" s="1">
        <v>6069</v>
      </c>
      <c r="Q6" s="1">
        <v>59073</v>
      </c>
      <c r="R6" s="1">
        <v>28665</v>
      </c>
      <c r="S6" s="1">
        <v>17598</v>
      </c>
      <c r="T6" s="1">
        <v>1890</v>
      </c>
      <c r="U6" s="1">
        <v>2142</v>
      </c>
      <c r="V6" s="1">
        <v>2499</v>
      </c>
      <c r="W6" s="1">
        <v>6279</v>
      </c>
    </row>
    <row r="7" spans="1:23" x14ac:dyDescent="0.2">
      <c r="A7" s="1" t="s">
        <v>29</v>
      </c>
      <c r="B7" s="1">
        <v>12474</v>
      </c>
      <c r="C7" s="1">
        <v>6783</v>
      </c>
      <c r="D7" s="1">
        <v>3003</v>
      </c>
      <c r="E7" s="1">
        <v>609</v>
      </c>
      <c r="F7" s="1">
        <v>462</v>
      </c>
      <c r="G7" s="1">
        <v>399</v>
      </c>
      <c r="H7" s="1">
        <v>1218</v>
      </c>
      <c r="I7" s="1" t="s">
        <v>29</v>
      </c>
      <c r="J7" s="1">
        <v>6426</v>
      </c>
      <c r="K7" s="1">
        <v>3864</v>
      </c>
      <c r="L7" s="1">
        <v>1302</v>
      </c>
      <c r="M7" s="1">
        <v>273</v>
      </c>
      <c r="N7" s="1">
        <v>189</v>
      </c>
      <c r="O7" s="1">
        <v>189</v>
      </c>
      <c r="P7" s="1">
        <v>609</v>
      </c>
      <c r="Q7" s="1">
        <v>6048</v>
      </c>
      <c r="R7" s="1">
        <v>2919</v>
      </c>
      <c r="S7" s="1">
        <v>1701</v>
      </c>
      <c r="T7" s="1">
        <v>336</v>
      </c>
      <c r="U7" s="1">
        <v>273</v>
      </c>
      <c r="V7" s="1">
        <v>210</v>
      </c>
      <c r="W7" s="1">
        <v>609</v>
      </c>
    </row>
    <row r="8" spans="1:23" x14ac:dyDescent="0.2">
      <c r="A8" s="1" t="s">
        <v>101</v>
      </c>
      <c r="B8" s="1">
        <v>12054</v>
      </c>
      <c r="C8" s="1">
        <v>6804</v>
      </c>
      <c r="D8" s="1">
        <v>2352</v>
      </c>
      <c r="E8" s="1">
        <v>483</v>
      </c>
      <c r="F8" s="1">
        <v>462</v>
      </c>
      <c r="G8" s="1">
        <v>315</v>
      </c>
      <c r="H8" s="1">
        <v>1638</v>
      </c>
      <c r="I8" s="1" t="s">
        <v>101</v>
      </c>
      <c r="J8" s="1">
        <v>6426</v>
      </c>
      <c r="K8" s="1">
        <v>3591</v>
      </c>
      <c r="L8" s="1">
        <v>1302</v>
      </c>
      <c r="M8" s="1">
        <v>210</v>
      </c>
      <c r="N8" s="1">
        <v>252</v>
      </c>
      <c r="O8" s="1">
        <v>168</v>
      </c>
      <c r="P8" s="1">
        <v>903</v>
      </c>
      <c r="Q8" s="1">
        <v>5628</v>
      </c>
      <c r="R8" s="1">
        <v>3213</v>
      </c>
      <c r="S8" s="1">
        <v>1050</v>
      </c>
      <c r="T8" s="1">
        <v>273</v>
      </c>
      <c r="U8" s="1">
        <v>210</v>
      </c>
      <c r="V8" s="1">
        <v>147</v>
      </c>
      <c r="W8" s="1">
        <v>735</v>
      </c>
    </row>
    <row r="9" spans="1:23" x14ac:dyDescent="0.2">
      <c r="A9" s="1" t="s">
        <v>102</v>
      </c>
      <c r="B9" s="1">
        <v>11676</v>
      </c>
      <c r="C9" s="1">
        <v>6447</v>
      </c>
      <c r="D9" s="1">
        <v>2478</v>
      </c>
      <c r="E9" s="1">
        <v>525</v>
      </c>
      <c r="F9" s="1">
        <v>567</v>
      </c>
      <c r="G9" s="1">
        <v>630</v>
      </c>
      <c r="H9" s="1">
        <v>1029</v>
      </c>
      <c r="I9" s="1" t="s">
        <v>102</v>
      </c>
      <c r="J9" s="1">
        <v>6489</v>
      </c>
      <c r="K9" s="1">
        <v>3654</v>
      </c>
      <c r="L9" s="1">
        <v>1302</v>
      </c>
      <c r="M9" s="1">
        <v>378</v>
      </c>
      <c r="N9" s="1">
        <v>315</v>
      </c>
      <c r="O9" s="1">
        <v>441</v>
      </c>
      <c r="P9" s="1">
        <v>399</v>
      </c>
      <c r="Q9" s="1">
        <v>5187</v>
      </c>
      <c r="R9" s="1">
        <v>2793</v>
      </c>
      <c r="S9" s="1">
        <v>1176</v>
      </c>
      <c r="T9" s="1">
        <v>147</v>
      </c>
      <c r="U9" s="1">
        <v>252</v>
      </c>
      <c r="V9" s="1">
        <v>189</v>
      </c>
      <c r="W9" s="1">
        <v>630</v>
      </c>
    </row>
    <row r="10" spans="1:23" x14ac:dyDescent="0.2">
      <c r="A10" s="1" t="s">
        <v>19</v>
      </c>
      <c r="B10" s="1">
        <v>10290</v>
      </c>
      <c r="C10" s="1">
        <v>5607</v>
      </c>
      <c r="D10" s="1">
        <v>2373</v>
      </c>
      <c r="E10" s="1">
        <v>441</v>
      </c>
      <c r="F10" s="1">
        <v>336</v>
      </c>
      <c r="G10" s="1">
        <v>441</v>
      </c>
      <c r="H10" s="1">
        <v>1092</v>
      </c>
      <c r="I10" s="1" t="s">
        <v>19</v>
      </c>
      <c r="J10" s="1">
        <v>5061</v>
      </c>
      <c r="K10" s="1">
        <v>2835</v>
      </c>
      <c r="L10" s="1">
        <v>1029</v>
      </c>
      <c r="M10" s="1">
        <v>252</v>
      </c>
      <c r="N10" s="1">
        <v>210</v>
      </c>
      <c r="O10" s="1">
        <v>189</v>
      </c>
      <c r="P10" s="1">
        <v>546</v>
      </c>
      <c r="Q10" s="1">
        <v>5229</v>
      </c>
      <c r="R10" s="1">
        <v>2772</v>
      </c>
      <c r="S10" s="1">
        <v>1344</v>
      </c>
      <c r="T10" s="1">
        <v>189</v>
      </c>
      <c r="U10" s="1">
        <v>126</v>
      </c>
      <c r="V10" s="1">
        <v>252</v>
      </c>
      <c r="W10" s="1">
        <v>546</v>
      </c>
    </row>
    <row r="11" spans="1:23" x14ac:dyDescent="0.2">
      <c r="A11" s="1" t="s">
        <v>20</v>
      </c>
      <c r="B11" s="1">
        <v>10080</v>
      </c>
      <c r="C11" s="1">
        <v>5271</v>
      </c>
      <c r="D11" s="1">
        <v>2856</v>
      </c>
      <c r="E11" s="1">
        <v>609</v>
      </c>
      <c r="F11" s="1">
        <v>273</v>
      </c>
      <c r="G11" s="1">
        <v>315</v>
      </c>
      <c r="H11" s="1">
        <v>756</v>
      </c>
      <c r="I11" s="1" t="s">
        <v>20</v>
      </c>
      <c r="J11" s="1">
        <v>5187</v>
      </c>
      <c r="K11" s="1">
        <v>2604</v>
      </c>
      <c r="L11" s="1">
        <v>1533</v>
      </c>
      <c r="M11" s="1">
        <v>336</v>
      </c>
      <c r="N11" s="1">
        <v>126</v>
      </c>
      <c r="O11" s="1">
        <v>189</v>
      </c>
      <c r="P11" s="1">
        <v>399</v>
      </c>
      <c r="Q11" s="1">
        <v>4893</v>
      </c>
      <c r="R11" s="1">
        <v>2667</v>
      </c>
      <c r="S11" s="1">
        <v>1323</v>
      </c>
      <c r="T11" s="1">
        <v>273</v>
      </c>
      <c r="U11" s="1">
        <v>147</v>
      </c>
      <c r="V11" s="1">
        <v>126</v>
      </c>
      <c r="W11" s="1">
        <v>357</v>
      </c>
    </row>
    <row r="12" spans="1:23" x14ac:dyDescent="0.2">
      <c r="A12" s="1" t="s">
        <v>21</v>
      </c>
      <c r="B12" s="1">
        <v>9303</v>
      </c>
      <c r="C12" s="1">
        <v>4599</v>
      </c>
      <c r="D12" s="1">
        <v>2646</v>
      </c>
      <c r="E12" s="1">
        <v>315</v>
      </c>
      <c r="F12" s="1">
        <v>420</v>
      </c>
      <c r="G12" s="1">
        <v>378</v>
      </c>
      <c r="H12" s="1">
        <v>945</v>
      </c>
      <c r="I12" s="1" t="s">
        <v>21</v>
      </c>
      <c r="J12" s="1">
        <v>4767</v>
      </c>
      <c r="K12" s="1">
        <v>2499</v>
      </c>
      <c r="L12" s="1">
        <v>1155</v>
      </c>
      <c r="M12" s="1">
        <v>189</v>
      </c>
      <c r="N12" s="1">
        <v>168</v>
      </c>
      <c r="O12" s="1">
        <v>210</v>
      </c>
      <c r="P12" s="1">
        <v>546</v>
      </c>
      <c r="Q12" s="1">
        <v>4536</v>
      </c>
      <c r="R12" s="1">
        <v>2100</v>
      </c>
      <c r="S12" s="1">
        <v>1491</v>
      </c>
      <c r="T12" s="1">
        <v>126</v>
      </c>
      <c r="U12" s="1">
        <v>252</v>
      </c>
      <c r="V12" s="1">
        <v>168</v>
      </c>
      <c r="W12" s="1">
        <v>399</v>
      </c>
    </row>
    <row r="13" spans="1:23" x14ac:dyDescent="0.2">
      <c r="A13" s="1" t="s">
        <v>22</v>
      </c>
      <c r="B13" s="1">
        <v>9177</v>
      </c>
      <c r="C13" s="1">
        <v>4116</v>
      </c>
      <c r="D13" s="1">
        <v>2793</v>
      </c>
      <c r="E13" s="1">
        <v>273</v>
      </c>
      <c r="F13" s="1">
        <v>336</v>
      </c>
      <c r="G13" s="1">
        <v>798</v>
      </c>
      <c r="H13" s="1">
        <v>861</v>
      </c>
      <c r="I13" s="1" t="s">
        <v>22</v>
      </c>
      <c r="J13" s="1">
        <v>4893</v>
      </c>
      <c r="K13" s="1">
        <v>2289</v>
      </c>
      <c r="L13" s="1">
        <v>1491</v>
      </c>
      <c r="M13" s="1">
        <v>105</v>
      </c>
      <c r="N13" s="1">
        <v>84</v>
      </c>
      <c r="O13" s="1">
        <v>567</v>
      </c>
      <c r="P13" s="1">
        <v>357</v>
      </c>
      <c r="Q13" s="1">
        <v>4284</v>
      </c>
      <c r="R13" s="1">
        <v>1827</v>
      </c>
      <c r="S13" s="1">
        <v>1302</v>
      </c>
      <c r="T13" s="1">
        <v>168</v>
      </c>
      <c r="U13" s="1">
        <v>252</v>
      </c>
      <c r="V13" s="1">
        <v>231</v>
      </c>
      <c r="W13" s="1">
        <v>504</v>
      </c>
    </row>
    <row r="14" spans="1:23" x14ac:dyDescent="0.2">
      <c r="A14" s="1" t="s">
        <v>23</v>
      </c>
      <c r="B14" s="1">
        <v>9198</v>
      </c>
      <c r="C14" s="1">
        <v>3906</v>
      </c>
      <c r="D14" s="1">
        <v>2919</v>
      </c>
      <c r="E14" s="1">
        <v>315</v>
      </c>
      <c r="F14" s="1">
        <v>315</v>
      </c>
      <c r="G14" s="1">
        <v>777</v>
      </c>
      <c r="H14" s="1">
        <v>966</v>
      </c>
      <c r="I14" s="1" t="s">
        <v>23</v>
      </c>
      <c r="J14" s="1">
        <v>4473</v>
      </c>
      <c r="K14" s="1">
        <v>1722</v>
      </c>
      <c r="L14" s="1">
        <v>1533</v>
      </c>
      <c r="M14" s="1">
        <v>168</v>
      </c>
      <c r="N14" s="1">
        <v>105</v>
      </c>
      <c r="O14" s="1">
        <v>525</v>
      </c>
      <c r="P14" s="1">
        <v>420</v>
      </c>
      <c r="Q14" s="1">
        <v>4725</v>
      </c>
      <c r="R14" s="1">
        <v>2184</v>
      </c>
      <c r="S14" s="1">
        <v>1386</v>
      </c>
      <c r="T14" s="1">
        <v>147</v>
      </c>
      <c r="U14" s="1">
        <v>210</v>
      </c>
      <c r="V14" s="1">
        <v>252</v>
      </c>
      <c r="W14" s="1">
        <v>546</v>
      </c>
    </row>
    <row r="15" spans="1:23" x14ac:dyDescent="0.2">
      <c r="A15" s="1" t="s">
        <v>24</v>
      </c>
      <c r="B15" s="1">
        <v>8820</v>
      </c>
      <c r="C15" s="1">
        <v>3549</v>
      </c>
      <c r="D15" s="1">
        <v>3045</v>
      </c>
      <c r="E15" s="1">
        <v>315</v>
      </c>
      <c r="F15" s="1">
        <v>210</v>
      </c>
      <c r="G15" s="1">
        <v>693</v>
      </c>
      <c r="H15" s="1">
        <v>1008</v>
      </c>
      <c r="I15" s="1" t="s">
        <v>24</v>
      </c>
      <c r="J15" s="1">
        <v>4515</v>
      </c>
      <c r="K15" s="1">
        <v>1743</v>
      </c>
      <c r="L15" s="1">
        <v>1554</v>
      </c>
      <c r="M15" s="1">
        <v>210</v>
      </c>
      <c r="N15" s="1">
        <v>63</v>
      </c>
      <c r="O15" s="1">
        <v>462</v>
      </c>
      <c r="P15" s="1">
        <v>483</v>
      </c>
      <c r="Q15" s="1">
        <v>4305</v>
      </c>
      <c r="R15" s="1">
        <v>1806</v>
      </c>
      <c r="S15" s="1">
        <v>1491</v>
      </c>
      <c r="T15" s="1">
        <v>105</v>
      </c>
      <c r="U15" s="1">
        <v>147</v>
      </c>
      <c r="V15" s="1">
        <v>231</v>
      </c>
      <c r="W15" s="1">
        <v>525</v>
      </c>
    </row>
    <row r="16" spans="1:23" x14ac:dyDescent="0.2">
      <c r="A16" s="1" t="s">
        <v>25</v>
      </c>
      <c r="B16" s="1">
        <v>7413</v>
      </c>
      <c r="C16" s="1">
        <v>3612</v>
      </c>
      <c r="D16" s="1">
        <v>2121</v>
      </c>
      <c r="E16" s="1">
        <v>189</v>
      </c>
      <c r="F16" s="1">
        <v>168</v>
      </c>
      <c r="G16" s="1">
        <v>588</v>
      </c>
      <c r="H16" s="1">
        <v>735</v>
      </c>
      <c r="I16" s="1" t="s">
        <v>25</v>
      </c>
      <c r="J16" s="1">
        <v>3717</v>
      </c>
      <c r="K16" s="1">
        <v>1869</v>
      </c>
      <c r="L16" s="1">
        <v>903</v>
      </c>
      <c r="M16" s="1">
        <v>105</v>
      </c>
      <c r="N16" s="1">
        <v>84</v>
      </c>
      <c r="O16" s="1">
        <v>378</v>
      </c>
      <c r="P16" s="1">
        <v>378</v>
      </c>
      <c r="Q16" s="1">
        <v>3696</v>
      </c>
      <c r="R16" s="1">
        <v>1743</v>
      </c>
      <c r="S16" s="1">
        <v>1218</v>
      </c>
      <c r="T16" s="1">
        <v>84</v>
      </c>
      <c r="U16" s="1">
        <v>84</v>
      </c>
      <c r="V16" s="1">
        <v>210</v>
      </c>
      <c r="W16" s="1">
        <v>357</v>
      </c>
    </row>
    <row r="17" spans="1:23" x14ac:dyDescent="0.2">
      <c r="A17" s="1" t="s">
        <v>26</v>
      </c>
      <c r="B17" s="1">
        <v>5229</v>
      </c>
      <c r="C17" s="1">
        <v>2121</v>
      </c>
      <c r="D17" s="1">
        <v>1680</v>
      </c>
      <c r="E17" s="1">
        <v>63</v>
      </c>
      <c r="F17" s="1">
        <v>84</v>
      </c>
      <c r="G17" s="1">
        <v>525</v>
      </c>
      <c r="H17" s="1">
        <v>756</v>
      </c>
      <c r="I17" s="1" t="s">
        <v>26</v>
      </c>
      <c r="J17" s="1">
        <v>2625</v>
      </c>
      <c r="K17" s="1">
        <v>1029</v>
      </c>
      <c r="L17" s="1">
        <v>819</v>
      </c>
      <c r="M17" s="1">
        <v>42</v>
      </c>
      <c r="N17" s="1">
        <v>21</v>
      </c>
      <c r="O17" s="1">
        <v>357</v>
      </c>
      <c r="P17" s="1">
        <v>357</v>
      </c>
      <c r="Q17" s="1">
        <v>2604</v>
      </c>
      <c r="R17" s="1">
        <v>1092</v>
      </c>
      <c r="S17" s="1">
        <v>861</v>
      </c>
      <c r="T17" s="1">
        <v>21</v>
      </c>
      <c r="U17" s="1">
        <v>63</v>
      </c>
      <c r="V17" s="1">
        <v>168</v>
      </c>
      <c r="W17" s="1">
        <v>399</v>
      </c>
    </row>
    <row r="18" spans="1:23" x14ac:dyDescent="0.2">
      <c r="A18" s="1" t="s">
        <v>30</v>
      </c>
      <c r="B18" s="1">
        <v>4725</v>
      </c>
      <c r="C18" s="1">
        <v>2079</v>
      </c>
      <c r="D18" s="1">
        <v>1743</v>
      </c>
      <c r="E18" s="1">
        <v>0</v>
      </c>
      <c r="F18" s="1">
        <v>126</v>
      </c>
      <c r="G18" s="1">
        <v>336</v>
      </c>
      <c r="H18" s="1">
        <v>441</v>
      </c>
      <c r="I18" s="1" t="s">
        <v>30</v>
      </c>
      <c r="J18" s="1">
        <v>2373</v>
      </c>
      <c r="K18" s="1">
        <v>1008</v>
      </c>
      <c r="L18" s="1">
        <v>819</v>
      </c>
      <c r="M18" s="1">
        <v>0</v>
      </c>
      <c r="N18" s="1">
        <v>21</v>
      </c>
      <c r="O18" s="1">
        <v>294</v>
      </c>
      <c r="P18" s="1">
        <v>231</v>
      </c>
      <c r="Q18" s="1">
        <v>2352</v>
      </c>
      <c r="R18" s="1">
        <v>1071</v>
      </c>
      <c r="S18" s="1">
        <v>924</v>
      </c>
      <c r="T18" s="1">
        <v>0</v>
      </c>
      <c r="U18" s="1">
        <v>105</v>
      </c>
      <c r="V18" s="1">
        <v>42</v>
      </c>
      <c r="W18" s="1">
        <v>210</v>
      </c>
    </row>
    <row r="19" spans="1:23" x14ac:dyDescent="0.2">
      <c r="A19" s="1" t="s">
        <v>31</v>
      </c>
      <c r="B19" s="1">
        <v>3927</v>
      </c>
      <c r="C19" s="1">
        <v>1260</v>
      </c>
      <c r="D19" s="1">
        <v>1869</v>
      </c>
      <c r="E19" s="1">
        <v>0</v>
      </c>
      <c r="F19" s="1">
        <v>0</v>
      </c>
      <c r="G19" s="1">
        <v>357</v>
      </c>
      <c r="H19" s="1">
        <v>441</v>
      </c>
      <c r="I19" s="1" t="s">
        <v>31</v>
      </c>
      <c r="J19" s="1">
        <v>2121</v>
      </c>
      <c r="K19" s="1">
        <v>651</v>
      </c>
      <c r="L19" s="1">
        <v>924</v>
      </c>
      <c r="M19" s="1">
        <v>0</v>
      </c>
      <c r="N19" s="1">
        <v>0</v>
      </c>
      <c r="O19" s="1">
        <v>252</v>
      </c>
      <c r="P19" s="1">
        <v>294</v>
      </c>
      <c r="Q19" s="1">
        <v>1806</v>
      </c>
      <c r="R19" s="1">
        <v>609</v>
      </c>
      <c r="S19" s="1">
        <v>945</v>
      </c>
      <c r="T19" s="1">
        <v>0</v>
      </c>
      <c r="U19" s="1">
        <v>0</v>
      </c>
      <c r="V19" s="1">
        <v>105</v>
      </c>
      <c r="W19" s="1">
        <v>147</v>
      </c>
    </row>
    <row r="20" spans="1:23" x14ac:dyDescent="0.2">
      <c r="A20" s="1" t="s">
        <v>32</v>
      </c>
      <c r="B20" s="1">
        <v>2961</v>
      </c>
      <c r="C20" s="1">
        <v>1113</v>
      </c>
      <c r="D20" s="1">
        <v>1365</v>
      </c>
      <c r="E20" s="1">
        <v>21</v>
      </c>
      <c r="F20" s="1">
        <v>0</v>
      </c>
      <c r="G20" s="1">
        <v>189</v>
      </c>
      <c r="H20" s="1">
        <v>273</v>
      </c>
      <c r="I20" s="1" t="s">
        <v>32</v>
      </c>
      <c r="J20" s="1">
        <v>1365</v>
      </c>
      <c r="K20" s="1">
        <v>525</v>
      </c>
      <c r="L20" s="1">
        <v>630</v>
      </c>
      <c r="M20" s="1">
        <v>0</v>
      </c>
      <c r="N20" s="1">
        <v>0</v>
      </c>
      <c r="O20" s="1">
        <v>126</v>
      </c>
      <c r="P20" s="1">
        <v>84</v>
      </c>
      <c r="Q20" s="1">
        <v>1596</v>
      </c>
      <c r="R20" s="1">
        <v>588</v>
      </c>
      <c r="S20" s="1">
        <v>735</v>
      </c>
      <c r="T20" s="1">
        <v>21</v>
      </c>
      <c r="U20" s="1">
        <v>0</v>
      </c>
      <c r="V20" s="1">
        <v>63</v>
      </c>
      <c r="W20" s="1">
        <v>189</v>
      </c>
    </row>
    <row r="21" spans="1:23" x14ac:dyDescent="0.2">
      <c r="A21" s="1" t="s">
        <v>33</v>
      </c>
      <c r="B21" s="1">
        <v>2331</v>
      </c>
      <c r="C21" s="1">
        <v>1050</v>
      </c>
      <c r="D21" s="1">
        <v>945</v>
      </c>
      <c r="E21" s="1">
        <v>0</v>
      </c>
      <c r="F21" s="1">
        <v>21</v>
      </c>
      <c r="G21" s="1">
        <v>210</v>
      </c>
      <c r="H21" s="1">
        <v>105</v>
      </c>
      <c r="I21" s="1" t="s">
        <v>33</v>
      </c>
      <c r="J21" s="1">
        <v>1176</v>
      </c>
      <c r="K21" s="1">
        <v>420</v>
      </c>
      <c r="L21" s="1">
        <v>588</v>
      </c>
      <c r="M21" s="1">
        <v>0</v>
      </c>
      <c r="N21" s="1">
        <v>21</v>
      </c>
      <c r="O21" s="1">
        <v>126</v>
      </c>
      <c r="P21" s="1">
        <v>21</v>
      </c>
      <c r="Q21" s="1">
        <v>1155</v>
      </c>
      <c r="R21" s="1">
        <v>630</v>
      </c>
      <c r="S21" s="1">
        <v>357</v>
      </c>
      <c r="T21" s="1">
        <v>0</v>
      </c>
      <c r="U21" s="1">
        <v>0</v>
      </c>
      <c r="V21" s="1">
        <v>84</v>
      </c>
      <c r="W21" s="1">
        <v>84</v>
      </c>
    </row>
    <row r="22" spans="1:23" x14ac:dyDescent="0.2">
      <c r="A22" s="1" t="s">
        <v>34</v>
      </c>
      <c r="B22" s="1">
        <v>1743</v>
      </c>
      <c r="C22" s="1">
        <v>840</v>
      </c>
      <c r="D22" s="1">
        <v>693</v>
      </c>
      <c r="E22" s="1">
        <v>0</v>
      </c>
      <c r="F22" s="1">
        <v>21</v>
      </c>
      <c r="G22" s="1">
        <v>105</v>
      </c>
      <c r="H22" s="1">
        <v>84</v>
      </c>
      <c r="I22" s="1" t="s">
        <v>34</v>
      </c>
      <c r="J22" s="1">
        <v>714</v>
      </c>
      <c r="K22" s="1">
        <v>189</v>
      </c>
      <c r="L22" s="1">
        <v>399</v>
      </c>
      <c r="M22" s="1">
        <v>0</v>
      </c>
      <c r="N22" s="1">
        <v>0</v>
      </c>
      <c r="O22" s="1">
        <v>84</v>
      </c>
      <c r="P22" s="1">
        <v>42</v>
      </c>
      <c r="Q22" s="1">
        <v>1029</v>
      </c>
      <c r="R22" s="1">
        <v>651</v>
      </c>
      <c r="S22" s="1">
        <v>294</v>
      </c>
      <c r="T22" s="1">
        <v>0</v>
      </c>
      <c r="U22" s="1">
        <v>21</v>
      </c>
      <c r="V22" s="1">
        <v>21</v>
      </c>
      <c r="W22" s="1">
        <v>42</v>
      </c>
    </row>
    <row r="23" spans="1:23" s="6" customFormat="1" x14ac:dyDescent="0.2">
      <c r="A23" s="6" t="s">
        <v>35</v>
      </c>
      <c r="B23" s="6">
        <v>27.2</v>
      </c>
      <c r="C23" s="6">
        <v>23.7</v>
      </c>
      <c r="D23" s="6">
        <v>33.1</v>
      </c>
      <c r="E23" s="6">
        <v>20.2</v>
      </c>
      <c r="F23" s="6">
        <v>21.3</v>
      </c>
      <c r="G23" s="6">
        <v>36.6</v>
      </c>
      <c r="H23" s="6">
        <v>27.3</v>
      </c>
      <c r="I23" s="6" t="s">
        <v>35</v>
      </c>
      <c r="J23" s="6">
        <v>26.7</v>
      </c>
      <c r="K23" s="6">
        <v>22.5</v>
      </c>
      <c r="L23" s="6">
        <v>33.4</v>
      </c>
      <c r="M23" s="6">
        <v>20.3</v>
      </c>
      <c r="N23" s="6">
        <v>16.8</v>
      </c>
      <c r="O23" s="6">
        <v>38.1</v>
      </c>
      <c r="P23" s="6">
        <v>26.6</v>
      </c>
      <c r="Q23" s="6">
        <v>27.8</v>
      </c>
      <c r="R23" s="6">
        <v>24.9</v>
      </c>
      <c r="S23" s="6">
        <v>32.700000000000003</v>
      </c>
      <c r="T23" s="6">
        <v>20</v>
      </c>
      <c r="U23" s="6">
        <v>26.3</v>
      </c>
      <c r="V23" s="6">
        <v>33.4</v>
      </c>
      <c r="W23" s="6">
        <v>28.3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121485</v>
      </c>
      <c r="C27" s="1">
        <v>59178</v>
      </c>
      <c r="D27" s="1">
        <v>34881</v>
      </c>
      <c r="E27" s="1">
        <v>4221</v>
      </c>
      <c r="F27" s="1">
        <v>3801</v>
      </c>
      <c r="G27" s="1">
        <v>7056</v>
      </c>
      <c r="H27" s="1">
        <v>12348</v>
      </c>
      <c r="I27" s="1" t="s">
        <v>97</v>
      </c>
      <c r="J27" s="1">
        <v>62370</v>
      </c>
      <c r="K27" s="1">
        <v>30492</v>
      </c>
      <c r="L27" s="1">
        <v>17283</v>
      </c>
      <c r="M27" s="1">
        <v>2310</v>
      </c>
      <c r="N27" s="1">
        <v>1659</v>
      </c>
      <c r="O27" s="1">
        <v>4557</v>
      </c>
      <c r="P27" s="1">
        <v>6069</v>
      </c>
      <c r="Q27" s="1">
        <v>59115</v>
      </c>
      <c r="R27" s="1">
        <v>28686</v>
      </c>
      <c r="S27" s="1">
        <v>17598</v>
      </c>
      <c r="T27" s="1">
        <v>1911</v>
      </c>
      <c r="U27" s="1">
        <v>2142</v>
      </c>
      <c r="V27" s="1">
        <v>2499</v>
      </c>
      <c r="W27" s="1">
        <v>6279</v>
      </c>
    </row>
    <row r="28" spans="1:23" x14ac:dyDescent="0.2">
      <c r="A28" s="1" t="s">
        <v>37</v>
      </c>
      <c r="B28" s="1">
        <v>67830</v>
      </c>
      <c r="C28" s="1">
        <v>53760</v>
      </c>
      <c r="D28" s="1">
        <v>8001</v>
      </c>
      <c r="E28" s="1">
        <v>756</v>
      </c>
      <c r="F28" s="1">
        <v>819</v>
      </c>
      <c r="G28" s="1">
        <v>756</v>
      </c>
      <c r="H28" s="1">
        <v>3738</v>
      </c>
      <c r="I28" s="1" t="s">
        <v>37</v>
      </c>
      <c r="J28" s="1">
        <v>35217</v>
      </c>
      <c r="K28" s="1">
        <v>27699</v>
      </c>
      <c r="L28" s="1">
        <v>4242</v>
      </c>
      <c r="M28" s="1">
        <v>336</v>
      </c>
      <c r="N28" s="1">
        <v>462</v>
      </c>
      <c r="O28" s="1">
        <v>525</v>
      </c>
      <c r="P28" s="1">
        <v>1953</v>
      </c>
      <c r="Q28" s="1">
        <v>32613</v>
      </c>
      <c r="R28" s="1">
        <v>26061</v>
      </c>
      <c r="S28" s="1">
        <v>3759</v>
      </c>
      <c r="T28" s="1">
        <v>420</v>
      </c>
      <c r="U28" s="1">
        <v>357</v>
      </c>
      <c r="V28" s="1">
        <v>231</v>
      </c>
      <c r="W28" s="1">
        <v>1785</v>
      </c>
    </row>
    <row r="29" spans="1:23" x14ac:dyDescent="0.2">
      <c r="A29" s="1" t="s">
        <v>38</v>
      </c>
      <c r="B29" s="1">
        <v>26523</v>
      </c>
      <c r="C29" s="1">
        <v>252</v>
      </c>
      <c r="D29" s="1">
        <v>25956</v>
      </c>
      <c r="E29" s="1">
        <v>0</v>
      </c>
      <c r="F29" s="1">
        <v>0</v>
      </c>
      <c r="G29" s="1">
        <v>168</v>
      </c>
      <c r="H29" s="1">
        <v>147</v>
      </c>
      <c r="I29" s="1" t="s">
        <v>38</v>
      </c>
      <c r="J29" s="1">
        <v>12957</v>
      </c>
      <c r="K29" s="1">
        <v>168</v>
      </c>
      <c r="L29" s="1">
        <v>12621</v>
      </c>
      <c r="M29" s="1">
        <v>0</v>
      </c>
      <c r="N29" s="1">
        <v>0</v>
      </c>
      <c r="O29" s="1">
        <v>84</v>
      </c>
      <c r="P29" s="1">
        <v>84</v>
      </c>
      <c r="Q29" s="1">
        <v>13566</v>
      </c>
      <c r="R29" s="1">
        <v>84</v>
      </c>
      <c r="S29" s="1">
        <v>13335</v>
      </c>
      <c r="T29" s="1">
        <v>0</v>
      </c>
      <c r="U29" s="1">
        <v>0</v>
      </c>
      <c r="V29" s="1">
        <v>84</v>
      </c>
      <c r="W29" s="1">
        <v>63</v>
      </c>
    </row>
    <row r="30" spans="1:23" x14ac:dyDescent="0.2">
      <c r="A30" s="1" t="s">
        <v>39</v>
      </c>
      <c r="B30" s="1">
        <v>10815</v>
      </c>
      <c r="C30" s="1">
        <v>2814</v>
      </c>
      <c r="D30" s="1">
        <v>546</v>
      </c>
      <c r="E30" s="1">
        <v>0</v>
      </c>
      <c r="F30" s="1">
        <v>42</v>
      </c>
      <c r="G30" s="1">
        <v>5859</v>
      </c>
      <c r="H30" s="1">
        <v>1554</v>
      </c>
      <c r="I30" s="1" t="s">
        <v>39</v>
      </c>
      <c r="J30" s="1">
        <v>6279</v>
      </c>
      <c r="K30" s="1">
        <v>1533</v>
      </c>
      <c r="L30" s="1">
        <v>252</v>
      </c>
      <c r="M30" s="1">
        <v>0</v>
      </c>
      <c r="N30" s="1">
        <v>42</v>
      </c>
      <c r="O30" s="1">
        <v>3780</v>
      </c>
      <c r="P30" s="1">
        <v>672</v>
      </c>
      <c r="Q30" s="1">
        <v>4536</v>
      </c>
      <c r="R30" s="1">
        <v>1281</v>
      </c>
      <c r="S30" s="1">
        <v>294</v>
      </c>
      <c r="T30" s="1">
        <v>0</v>
      </c>
      <c r="U30" s="1">
        <v>0</v>
      </c>
      <c r="V30" s="1">
        <v>2079</v>
      </c>
      <c r="W30" s="1">
        <v>882</v>
      </c>
    </row>
    <row r="31" spans="1:23" x14ac:dyDescent="0.2">
      <c r="A31" s="1" t="s">
        <v>40</v>
      </c>
      <c r="B31" s="1">
        <v>5901</v>
      </c>
      <c r="C31" s="1">
        <v>42</v>
      </c>
      <c r="D31" s="1">
        <v>21</v>
      </c>
      <c r="E31" s="1">
        <v>3465</v>
      </c>
      <c r="F31" s="1">
        <v>2268</v>
      </c>
      <c r="G31" s="1">
        <v>21</v>
      </c>
      <c r="H31" s="1">
        <v>84</v>
      </c>
      <c r="I31" s="1" t="s">
        <v>40</v>
      </c>
      <c r="J31" s="1">
        <v>2940</v>
      </c>
      <c r="K31" s="1">
        <v>21</v>
      </c>
      <c r="L31" s="1">
        <v>0</v>
      </c>
      <c r="M31" s="1">
        <v>1974</v>
      </c>
      <c r="N31" s="1">
        <v>945</v>
      </c>
      <c r="O31" s="1">
        <v>0</v>
      </c>
      <c r="P31" s="1">
        <v>0</v>
      </c>
      <c r="Q31" s="1">
        <v>2961</v>
      </c>
      <c r="R31" s="1">
        <v>21</v>
      </c>
      <c r="S31" s="1">
        <v>21</v>
      </c>
      <c r="T31" s="1">
        <v>1491</v>
      </c>
      <c r="U31" s="1">
        <v>1323</v>
      </c>
      <c r="V31" s="1">
        <v>21</v>
      </c>
      <c r="W31" s="1">
        <v>84</v>
      </c>
    </row>
    <row r="32" spans="1:23" x14ac:dyDescent="0.2">
      <c r="A32" s="1" t="s">
        <v>41</v>
      </c>
      <c r="B32" s="1">
        <v>441</v>
      </c>
      <c r="C32" s="1">
        <v>42</v>
      </c>
      <c r="D32" s="1">
        <v>0</v>
      </c>
      <c r="E32" s="1">
        <v>0</v>
      </c>
      <c r="F32" s="1">
        <v>294</v>
      </c>
      <c r="G32" s="1">
        <v>0</v>
      </c>
      <c r="H32" s="1">
        <v>105</v>
      </c>
      <c r="I32" s="1" t="s">
        <v>41</v>
      </c>
      <c r="J32" s="1">
        <v>231</v>
      </c>
      <c r="K32" s="1">
        <v>42</v>
      </c>
      <c r="L32" s="1">
        <v>0</v>
      </c>
      <c r="M32" s="1">
        <v>0</v>
      </c>
      <c r="N32" s="1">
        <v>126</v>
      </c>
      <c r="O32" s="1">
        <v>0</v>
      </c>
      <c r="P32" s="1">
        <v>63</v>
      </c>
      <c r="Q32" s="1">
        <v>210</v>
      </c>
      <c r="R32" s="1">
        <v>0</v>
      </c>
      <c r="S32" s="1">
        <v>0</v>
      </c>
      <c r="T32" s="1">
        <v>0</v>
      </c>
      <c r="U32" s="1">
        <v>168</v>
      </c>
      <c r="V32" s="1">
        <v>0</v>
      </c>
      <c r="W32" s="1">
        <v>42</v>
      </c>
    </row>
    <row r="33" spans="1:23" x14ac:dyDescent="0.2">
      <c r="A33" s="1" t="s">
        <v>42</v>
      </c>
      <c r="B33" s="1">
        <v>378</v>
      </c>
      <c r="C33" s="1">
        <v>21</v>
      </c>
      <c r="D33" s="1">
        <v>0</v>
      </c>
      <c r="E33" s="1">
        <v>0</v>
      </c>
      <c r="F33" s="1">
        <v>336</v>
      </c>
      <c r="G33" s="1">
        <v>21</v>
      </c>
      <c r="H33" s="1">
        <v>0</v>
      </c>
      <c r="I33" s="1" t="s">
        <v>42</v>
      </c>
      <c r="J33" s="1">
        <v>84</v>
      </c>
      <c r="K33" s="1">
        <v>0</v>
      </c>
      <c r="L33" s="1">
        <v>0</v>
      </c>
      <c r="M33" s="1">
        <v>0</v>
      </c>
      <c r="N33" s="1">
        <v>63</v>
      </c>
      <c r="O33" s="1">
        <v>21</v>
      </c>
      <c r="P33" s="1">
        <v>0</v>
      </c>
      <c r="Q33" s="1">
        <v>294</v>
      </c>
      <c r="R33" s="1">
        <v>21</v>
      </c>
      <c r="S33" s="1">
        <v>0</v>
      </c>
      <c r="T33" s="1">
        <v>0</v>
      </c>
      <c r="U33" s="1">
        <v>273</v>
      </c>
      <c r="V33" s="1">
        <v>0</v>
      </c>
      <c r="W33" s="1">
        <v>0</v>
      </c>
    </row>
    <row r="34" spans="1:23" x14ac:dyDescent="0.2">
      <c r="A34" s="1" t="s">
        <v>43</v>
      </c>
      <c r="B34" s="1">
        <v>1869</v>
      </c>
      <c r="C34" s="1">
        <v>1407</v>
      </c>
      <c r="D34" s="1">
        <v>273</v>
      </c>
      <c r="E34" s="1">
        <v>0</v>
      </c>
      <c r="F34" s="1">
        <v>42</v>
      </c>
      <c r="G34" s="1">
        <v>42</v>
      </c>
      <c r="H34" s="1">
        <v>105</v>
      </c>
      <c r="I34" s="1" t="s">
        <v>43</v>
      </c>
      <c r="J34" s="1">
        <v>882</v>
      </c>
      <c r="K34" s="1">
        <v>672</v>
      </c>
      <c r="L34" s="1">
        <v>84</v>
      </c>
      <c r="M34" s="1">
        <v>0</v>
      </c>
      <c r="N34" s="1">
        <v>21</v>
      </c>
      <c r="O34" s="1">
        <v>21</v>
      </c>
      <c r="P34" s="1">
        <v>84</v>
      </c>
      <c r="Q34" s="1">
        <v>987</v>
      </c>
      <c r="R34" s="1">
        <v>735</v>
      </c>
      <c r="S34" s="1">
        <v>189</v>
      </c>
      <c r="T34" s="1">
        <v>0</v>
      </c>
      <c r="U34" s="1">
        <v>21</v>
      </c>
      <c r="V34" s="1">
        <v>21</v>
      </c>
      <c r="W34" s="1">
        <v>21</v>
      </c>
    </row>
    <row r="35" spans="1:23" x14ac:dyDescent="0.2">
      <c r="A35" s="1" t="s">
        <v>44</v>
      </c>
      <c r="B35" s="1">
        <v>1323</v>
      </c>
      <c r="C35" s="1">
        <v>84</v>
      </c>
      <c r="D35" s="1">
        <v>21</v>
      </c>
      <c r="E35" s="1">
        <v>0</v>
      </c>
      <c r="F35" s="1">
        <v>0</v>
      </c>
      <c r="G35" s="1">
        <v>0</v>
      </c>
      <c r="H35" s="1">
        <v>1218</v>
      </c>
      <c r="I35" s="1" t="s">
        <v>44</v>
      </c>
      <c r="J35" s="1">
        <v>588</v>
      </c>
      <c r="K35" s="1">
        <v>21</v>
      </c>
      <c r="L35" s="1">
        <v>21</v>
      </c>
      <c r="M35" s="1">
        <v>0</v>
      </c>
      <c r="N35" s="1">
        <v>0</v>
      </c>
      <c r="O35" s="1">
        <v>0</v>
      </c>
      <c r="P35" s="1">
        <v>546</v>
      </c>
      <c r="Q35" s="1">
        <v>735</v>
      </c>
      <c r="R35" s="1">
        <v>63</v>
      </c>
      <c r="S35" s="1">
        <v>0</v>
      </c>
      <c r="T35" s="1">
        <v>0</v>
      </c>
      <c r="U35" s="1">
        <v>0</v>
      </c>
      <c r="V35" s="1">
        <v>0</v>
      </c>
      <c r="W35" s="1">
        <v>672</v>
      </c>
    </row>
    <row r="36" spans="1:23" x14ac:dyDescent="0.2">
      <c r="A36" s="1" t="s">
        <v>45</v>
      </c>
      <c r="B36" s="1">
        <v>462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462</v>
      </c>
      <c r="I36" s="1" t="s">
        <v>45</v>
      </c>
      <c r="J36" s="1">
        <v>189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189</v>
      </c>
      <c r="Q36" s="1">
        <v>273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273</v>
      </c>
    </row>
    <row r="37" spans="1:23" x14ac:dyDescent="0.2">
      <c r="A37" s="1" t="s">
        <v>46</v>
      </c>
      <c r="B37" s="1">
        <v>2793</v>
      </c>
      <c r="C37" s="1">
        <v>63</v>
      </c>
      <c r="D37" s="1">
        <v>0</v>
      </c>
      <c r="E37" s="1">
        <v>0</v>
      </c>
      <c r="F37" s="1">
        <v>0</v>
      </c>
      <c r="G37" s="1">
        <v>0</v>
      </c>
      <c r="H37" s="1">
        <v>2730</v>
      </c>
      <c r="I37" s="1" t="s">
        <v>46</v>
      </c>
      <c r="J37" s="1">
        <v>1449</v>
      </c>
      <c r="K37" s="1">
        <v>21</v>
      </c>
      <c r="L37" s="1">
        <v>0</v>
      </c>
      <c r="M37" s="1">
        <v>0</v>
      </c>
      <c r="N37" s="1">
        <v>0</v>
      </c>
      <c r="O37" s="1">
        <v>0</v>
      </c>
      <c r="P37" s="1">
        <v>1428</v>
      </c>
      <c r="Q37" s="1">
        <v>1344</v>
      </c>
      <c r="R37" s="1">
        <v>42</v>
      </c>
      <c r="S37" s="1">
        <v>0</v>
      </c>
      <c r="T37" s="1">
        <v>0</v>
      </c>
      <c r="U37" s="1">
        <v>0</v>
      </c>
      <c r="V37" s="1">
        <v>0</v>
      </c>
      <c r="W37" s="1">
        <v>1302</v>
      </c>
    </row>
    <row r="38" spans="1:23" x14ac:dyDescent="0.2">
      <c r="A38" s="1" t="s">
        <v>8</v>
      </c>
      <c r="B38" s="1">
        <v>3024</v>
      </c>
      <c r="C38" s="1">
        <v>588</v>
      </c>
      <c r="D38" s="1">
        <v>63</v>
      </c>
      <c r="E38" s="1">
        <v>0</v>
      </c>
      <c r="F38" s="1">
        <v>0</v>
      </c>
      <c r="G38" s="1">
        <v>168</v>
      </c>
      <c r="H38" s="1">
        <v>2205</v>
      </c>
      <c r="I38" s="1" t="s">
        <v>8</v>
      </c>
      <c r="J38" s="1">
        <v>1512</v>
      </c>
      <c r="K38" s="1">
        <v>294</v>
      </c>
      <c r="L38" s="1">
        <v>63</v>
      </c>
      <c r="M38" s="1">
        <v>0</v>
      </c>
      <c r="N38" s="1">
        <v>0</v>
      </c>
      <c r="O38" s="1">
        <v>105</v>
      </c>
      <c r="P38" s="1">
        <v>1050</v>
      </c>
      <c r="Q38" s="1">
        <v>1512</v>
      </c>
      <c r="R38" s="1">
        <v>294</v>
      </c>
      <c r="S38" s="1">
        <v>0</v>
      </c>
      <c r="T38" s="1">
        <v>0</v>
      </c>
      <c r="U38" s="1">
        <v>0</v>
      </c>
      <c r="V38" s="1">
        <v>63</v>
      </c>
      <c r="W38" s="1">
        <v>1155</v>
      </c>
    </row>
    <row r="39" spans="1:23" x14ac:dyDescent="0.2">
      <c r="A39" s="1" t="s">
        <v>47</v>
      </c>
      <c r="B39" s="1">
        <v>126</v>
      </c>
      <c r="C39" s="1">
        <v>105</v>
      </c>
      <c r="D39" s="1">
        <v>0</v>
      </c>
      <c r="E39" s="1">
        <v>0</v>
      </c>
      <c r="F39" s="1">
        <v>0</v>
      </c>
      <c r="G39" s="1">
        <v>21</v>
      </c>
      <c r="H39" s="1">
        <v>0</v>
      </c>
      <c r="I39" s="1" t="s">
        <v>47</v>
      </c>
      <c r="J39" s="1">
        <v>42</v>
      </c>
      <c r="K39" s="1">
        <v>21</v>
      </c>
      <c r="L39" s="1">
        <v>0</v>
      </c>
      <c r="M39" s="1">
        <v>0</v>
      </c>
      <c r="N39" s="1">
        <v>0</v>
      </c>
      <c r="O39" s="1">
        <v>21</v>
      </c>
      <c r="P39" s="1">
        <v>0</v>
      </c>
      <c r="Q39" s="1">
        <v>84</v>
      </c>
      <c r="R39" s="1">
        <v>84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121485</v>
      </c>
      <c r="C6" s="1">
        <v>59178</v>
      </c>
      <c r="D6" s="1">
        <v>34881</v>
      </c>
      <c r="E6" s="1">
        <v>4221</v>
      </c>
      <c r="F6" s="1">
        <v>3801</v>
      </c>
      <c r="G6" s="1">
        <v>7056</v>
      </c>
      <c r="H6" s="1">
        <v>12348</v>
      </c>
      <c r="I6" s="1" t="s">
        <v>104</v>
      </c>
      <c r="J6" s="1">
        <v>62370</v>
      </c>
      <c r="K6" s="1">
        <v>30492</v>
      </c>
      <c r="L6" s="1">
        <v>17283</v>
      </c>
      <c r="M6" s="1">
        <v>2310</v>
      </c>
      <c r="N6" s="1">
        <v>1659</v>
      </c>
      <c r="O6" s="1">
        <v>4557</v>
      </c>
      <c r="P6" s="1">
        <v>6069</v>
      </c>
      <c r="Q6" s="1">
        <v>59115</v>
      </c>
      <c r="R6" s="1">
        <v>28686</v>
      </c>
      <c r="S6" s="1">
        <v>17598</v>
      </c>
      <c r="T6" s="1">
        <v>1911</v>
      </c>
      <c r="U6" s="1">
        <v>2142</v>
      </c>
      <c r="V6" s="1">
        <v>2499</v>
      </c>
      <c r="W6" s="1">
        <v>6279</v>
      </c>
    </row>
    <row r="7" spans="1:23" x14ac:dyDescent="0.2">
      <c r="A7" s="1" t="s">
        <v>49</v>
      </c>
      <c r="B7" s="1">
        <v>28413</v>
      </c>
      <c r="C7" s="1">
        <v>15666</v>
      </c>
      <c r="D7" s="1">
        <v>6615</v>
      </c>
      <c r="E7" s="1">
        <v>1239</v>
      </c>
      <c r="F7" s="1">
        <v>1029</v>
      </c>
      <c r="G7" s="1">
        <v>819</v>
      </c>
      <c r="H7" s="1">
        <v>3045</v>
      </c>
      <c r="I7" s="1" t="s">
        <v>49</v>
      </c>
      <c r="J7" s="1">
        <v>14826</v>
      </c>
      <c r="K7" s="1">
        <v>8484</v>
      </c>
      <c r="L7" s="1">
        <v>3297</v>
      </c>
      <c r="M7" s="1">
        <v>567</v>
      </c>
      <c r="N7" s="1">
        <v>483</v>
      </c>
      <c r="O7" s="1">
        <v>441</v>
      </c>
      <c r="P7" s="1">
        <v>1554</v>
      </c>
      <c r="Q7" s="1">
        <v>13587</v>
      </c>
      <c r="R7" s="1">
        <v>7182</v>
      </c>
      <c r="S7" s="1">
        <v>3318</v>
      </c>
      <c r="T7" s="1">
        <v>672</v>
      </c>
      <c r="U7" s="1">
        <v>546</v>
      </c>
      <c r="V7" s="1">
        <v>378</v>
      </c>
      <c r="W7" s="1">
        <v>1491</v>
      </c>
    </row>
    <row r="8" spans="1:23" x14ac:dyDescent="0.2">
      <c r="A8" s="1" t="s">
        <v>50</v>
      </c>
      <c r="B8" s="1">
        <v>14826</v>
      </c>
      <c r="C8" s="1">
        <v>7140</v>
      </c>
      <c r="D8" s="1">
        <v>4326</v>
      </c>
      <c r="E8" s="1">
        <v>882</v>
      </c>
      <c r="F8" s="1">
        <v>714</v>
      </c>
      <c r="G8" s="1">
        <v>609</v>
      </c>
      <c r="H8" s="1">
        <v>1155</v>
      </c>
      <c r="I8" s="1" t="s">
        <v>50</v>
      </c>
      <c r="J8" s="1">
        <v>7266</v>
      </c>
      <c r="K8" s="1">
        <v>3612</v>
      </c>
      <c r="L8" s="1">
        <v>1995</v>
      </c>
      <c r="M8" s="1">
        <v>525</v>
      </c>
      <c r="N8" s="1">
        <v>315</v>
      </c>
      <c r="O8" s="1">
        <v>357</v>
      </c>
      <c r="P8" s="1">
        <v>462</v>
      </c>
      <c r="Q8" s="1">
        <v>7560</v>
      </c>
      <c r="R8" s="1">
        <v>3528</v>
      </c>
      <c r="S8" s="1">
        <v>2331</v>
      </c>
      <c r="T8" s="1">
        <v>357</v>
      </c>
      <c r="U8" s="1">
        <v>399</v>
      </c>
      <c r="V8" s="1">
        <v>252</v>
      </c>
      <c r="W8" s="1">
        <v>693</v>
      </c>
    </row>
    <row r="9" spans="1:23" x14ac:dyDescent="0.2">
      <c r="A9" s="1" t="s">
        <v>51</v>
      </c>
      <c r="B9" s="1">
        <v>14469</v>
      </c>
      <c r="C9" s="1">
        <v>8673</v>
      </c>
      <c r="D9" s="1">
        <v>3003</v>
      </c>
      <c r="E9" s="1">
        <v>651</v>
      </c>
      <c r="F9" s="1">
        <v>483</v>
      </c>
      <c r="G9" s="1">
        <v>483</v>
      </c>
      <c r="H9" s="1">
        <v>1176</v>
      </c>
      <c r="I9" s="1" t="s">
        <v>51</v>
      </c>
      <c r="J9" s="1">
        <v>7497</v>
      </c>
      <c r="K9" s="1">
        <v>4620</v>
      </c>
      <c r="L9" s="1">
        <v>1554</v>
      </c>
      <c r="M9" s="1">
        <v>357</v>
      </c>
      <c r="N9" s="1">
        <v>210</v>
      </c>
      <c r="O9" s="1">
        <v>231</v>
      </c>
      <c r="P9" s="1">
        <v>525</v>
      </c>
      <c r="Q9" s="1">
        <v>6972</v>
      </c>
      <c r="R9" s="1">
        <v>4053</v>
      </c>
      <c r="S9" s="1">
        <v>1449</v>
      </c>
      <c r="T9" s="1">
        <v>294</v>
      </c>
      <c r="U9" s="1">
        <v>273</v>
      </c>
      <c r="V9" s="1">
        <v>252</v>
      </c>
      <c r="W9" s="1">
        <v>651</v>
      </c>
    </row>
    <row r="10" spans="1:23" x14ac:dyDescent="0.2">
      <c r="A10" s="1" t="s">
        <v>52</v>
      </c>
      <c r="B10" s="1">
        <v>34965</v>
      </c>
      <c r="C10" s="1">
        <v>19824</v>
      </c>
      <c r="D10" s="1">
        <v>8190</v>
      </c>
      <c r="E10" s="1">
        <v>1029</v>
      </c>
      <c r="F10" s="1">
        <v>987</v>
      </c>
      <c r="G10" s="1">
        <v>1449</v>
      </c>
      <c r="H10" s="1">
        <v>3486</v>
      </c>
      <c r="I10" s="1" t="s">
        <v>52</v>
      </c>
      <c r="J10" s="1">
        <v>18165</v>
      </c>
      <c r="K10" s="1">
        <v>9996</v>
      </c>
      <c r="L10" s="1">
        <v>4368</v>
      </c>
      <c r="M10" s="1">
        <v>693</v>
      </c>
      <c r="N10" s="1">
        <v>420</v>
      </c>
      <c r="O10" s="1">
        <v>1092</v>
      </c>
      <c r="P10" s="1">
        <v>1596</v>
      </c>
      <c r="Q10" s="1">
        <v>16800</v>
      </c>
      <c r="R10" s="1">
        <v>9828</v>
      </c>
      <c r="S10" s="1">
        <v>3822</v>
      </c>
      <c r="T10" s="1">
        <v>336</v>
      </c>
      <c r="U10" s="1">
        <v>567</v>
      </c>
      <c r="V10" s="1">
        <v>357</v>
      </c>
      <c r="W10" s="1">
        <v>1890</v>
      </c>
    </row>
    <row r="11" spans="1:23" x14ac:dyDescent="0.2">
      <c r="A11" s="1" t="s">
        <v>53</v>
      </c>
      <c r="B11" s="1">
        <v>4074</v>
      </c>
      <c r="C11" s="1">
        <v>1575</v>
      </c>
      <c r="D11" s="1">
        <v>1449</v>
      </c>
      <c r="E11" s="1">
        <v>63</v>
      </c>
      <c r="F11" s="1">
        <v>147</v>
      </c>
      <c r="G11" s="1">
        <v>483</v>
      </c>
      <c r="H11" s="1">
        <v>357</v>
      </c>
      <c r="I11" s="1" t="s">
        <v>53</v>
      </c>
      <c r="J11" s="1">
        <v>2121</v>
      </c>
      <c r="K11" s="1">
        <v>735</v>
      </c>
      <c r="L11" s="1">
        <v>798</v>
      </c>
      <c r="M11" s="1">
        <v>0</v>
      </c>
      <c r="N11" s="1">
        <v>42</v>
      </c>
      <c r="O11" s="1">
        <v>315</v>
      </c>
      <c r="P11" s="1">
        <v>231</v>
      </c>
      <c r="Q11" s="1">
        <v>1953</v>
      </c>
      <c r="R11" s="1">
        <v>840</v>
      </c>
      <c r="S11" s="1">
        <v>651</v>
      </c>
      <c r="T11" s="1">
        <v>63</v>
      </c>
      <c r="U11" s="1">
        <v>105</v>
      </c>
      <c r="V11" s="1">
        <v>168</v>
      </c>
      <c r="W11" s="1">
        <v>126</v>
      </c>
    </row>
    <row r="12" spans="1:23" x14ac:dyDescent="0.2">
      <c r="A12" s="1" t="s">
        <v>54</v>
      </c>
      <c r="B12" s="1">
        <v>9660</v>
      </c>
      <c r="C12" s="1">
        <v>2688</v>
      </c>
      <c r="D12" s="1">
        <v>4305</v>
      </c>
      <c r="E12" s="1">
        <v>315</v>
      </c>
      <c r="F12" s="1">
        <v>294</v>
      </c>
      <c r="G12" s="1">
        <v>882</v>
      </c>
      <c r="H12" s="1">
        <v>1176</v>
      </c>
      <c r="I12" s="1" t="s">
        <v>54</v>
      </c>
      <c r="J12" s="1">
        <v>5061</v>
      </c>
      <c r="K12" s="1">
        <v>1302</v>
      </c>
      <c r="L12" s="1">
        <v>2352</v>
      </c>
      <c r="M12" s="1">
        <v>168</v>
      </c>
      <c r="N12" s="1">
        <v>126</v>
      </c>
      <c r="O12" s="1">
        <v>504</v>
      </c>
      <c r="P12" s="1">
        <v>609</v>
      </c>
      <c r="Q12" s="1">
        <v>4599</v>
      </c>
      <c r="R12" s="1">
        <v>1386</v>
      </c>
      <c r="S12" s="1">
        <v>1953</v>
      </c>
      <c r="T12" s="1">
        <v>147</v>
      </c>
      <c r="U12" s="1">
        <v>168</v>
      </c>
      <c r="V12" s="1">
        <v>378</v>
      </c>
      <c r="W12" s="1">
        <v>567</v>
      </c>
    </row>
    <row r="13" spans="1:23" x14ac:dyDescent="0.2">
      <c r="A13" s="1" t="s">
        <v>55</v>
      </c>
      <c r="B13" s="1">
        <v>12180</v>
      </c>
      <c r="C13" s="1">
        <v>2709</v>
      </c>
      <c r="D13" s="1">
        <v>6489</v>
      </c>
      <c r="E13" s="1">
        <v>42</v>
      </c>
      <c r="F13" s="1">
        <v>147</v>
      </c>
      <c r="G13" s="1">
        <v>1260</v>
      </c>
      <c r="H13" s="1">
        <v>1533</v>
      </c>
      <c r="I13" s="1" t="s">
        <v>55</v>
      </c>
      <c r="J13" s="1">
        <v>5712</v>
      </c>
      <c r="K13" s="1">
        <v>1302</v>
      </c>
      <c r="L13" s="1">
        <v>2646</v>
      </c>
      <c r="M13" s="1">
        <v>0</v>
      </c>
      <c r="N13" s="1">
        <v>63</v>
      </c>
      <c r="O13" s="1">
        <v>840</v>
      </c>
      <c r="P13" s="1">
        <v>861</v>
      </c>
      <c r="Q13" s="1">
        <v>6468</v>
      </c>
      <c r="R13" s="1">
        <v>1407</v>
      </c>
      <c r="S13" s="1">
        <v>3843</v>
      </c>
      <c r="T13" s="1">
        <v>42</v>
      </c>
      <c r="U13" s="1">
        <v>84</v>
      </c>
      <c r="V13" s="1">
        <v>420</v>
      </c>
      <c r="W13" s="1">
        <v>672</v>
      </c>
    </row>
    <row r="14" spans="1:23" x14ac:dyDescent="0.2">
      <c r="A14" s="1" t="s">
        <v>56</v>
      </c>
      <c r="B14" s="1">
        <v>2814</v>
      </c>
      <c r="C14" s="1">
        <v>840</v>
      </c>
      <c r="D14" s="1">
        <v>504</v>
      </c>
      <c r="E14" s="1">
        <v>0</v>
      </c>
      <c r="F14" s="1">
        <v>0</v>
      </c>
      <c r="G14" s="1">
        <v>1050</v>
      </c>
      <c r="H14" s="1">
        <v>420</v>
      </c>
      <c r="I14" s="1" t="s">
        <v>56</v>
      </c>
      <c r="J14" s="1">
        <v>1659</v>
      </c>
      <c r="K14" s="1">
        <v>399</v>
      </c>
      <c r="L14" s="1">
        <v>273</v>
      </c>
      <c r="M14" s="1">
        <v>0</v>
      </c>
      <c r="N14" s="1">
        <v>0</v>
      </c>
      <c r="O14" s="1">
        <v>756</v>
      </c>
      <c r="P14" s="1">
        <v>231</v>
      </c>
      <c r="Q14" s="1">
        <v>1155</v>
      </c>
      <c r="R14" s="1">
        <v>441</v>
      </c>
      <c r="S14" s="1">
        <v>231</v>
      </c>
      <c r="T14" s="1">
        <v>0</v>
      </c>
      <c r="U14" s="1">
        <v>0</v>
      </c>
      <c r="V14" s="1">
        <v>294</v>
      </c>
      <c r="W14" s="1">
        <v>189</v>
      </c>
    </row>
    <row r="15" spans="1:23" x14ac:dyDescent="0.2">
      <c r="A15" s="1" t="s">
        <v>57</v>
      </c>
      <c r="B15" s="1">
        <v>84</v>
      </c>
      <c r="C15" s="1">
        <v>63</v>
      </c>
      <c r="D15" s="1">
        <v>0</v>
      </c>
      <c r="E15" s="1">
        <v>0</v>
      </c>
      <c r="F15" s="1">
        <v>0</v>
      </c>
      <c r="G15" s="1">
        <v>21</v>
      </c>
      <c r="H15" s="1">
        <v>0</v>
      </c>
      <c r="I15" s="1" t="s">
        <v>57</v>
      </c>
      <c r="J15" s="1">
        <v>63</v>
      </c>
      <c r="K15" s="1">
        <v>42</v>
      </c>
      <c r="L15" s="1">
        <v>0</v>
      </c>
      <c r="M15" s="1">
        <v>0</v>
      </c>
      <c r="N15" s="1">
        <v>0</v>
      </c>
      <c r="O15" s="1">
        <v>21</v>
      </c>
      <c r="P15" s="1">
        <v>0</v>
      </c>
      <c r="Q15" s="1">
        <v>21</v>
      </c>
      <c r="R15" s="1">
        <v>21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52.464971458225222</v>
      </c>
      <c r="C16" s="6">
        <f t="shared" ref="C16:W16" si="0">SUM(C10:C14)*100/(C6-C15)</f>
        <v>46.749555950266426</v>
      </c>
      <c r="D16" s="6">
        <f t="shared" si="0"/>
        <v>60.024081878386511</v>
      </c>
      <c r="E16" s="6">
        <f t="shared" si="0"/>
        <v>34.328358208955223</v>
      </c>
      <c r="F16" s="6">
        <f t="shared" si="0"/>
        <v>41.436464088397791</v>
      </c>
      <c r="G16" s="6">
        <f t="shared" si="0"/>
        <v>72.835820895522389</v>
      </c>
      <c r="H16" s="6">
        <f t="shared" si="0"/>
        <v>56.462585034013607</v>
      </c>
      <c r="I16" s="1" t="s">
        <v>105</v>
      </c>
      <c r="J16" s="6">
        <f t="shared" si="0"/>
        <v>52.510953825412876</v>
      </c>
      <c r="K16" s="6">
        <f t="shared" si="0"/>
        <v>45.103448275862071</v>
      </c>
      <c r="L16" s="6">
        <f t="shared" si="0"/>
        <v>60.388821385176186</v>
      </c>
      <c r="M16" s="6">
        <f t="shared" si="0"/>
        <v>37.272727272727273</v>
      </c>
      <c r="N16" s="6">
        <f t="shared" si="0"/>
        <v>39.240506329113927</v>
      </c>
      <c r="O16" s="6">
        <f t="shared" si="0"/>
        <v>77.31481481481481</v>
      </c>
      <c r="P16" s="6">
        <f t="shared" si="0"/>
        <v>58.131487889273359</v>
      </c>
      <c r="Q16" s="6">
        <f t="shared" si="0"/>
        <v>52.41648898365316</v>
      </c>
      <c r="R16" s="6">
        <f t="shared" si="0"/>
        <v>48.498168498168496</v>
      </c>
      <c r="S16" s="6">
        <f t="shared" si="0"/>
        <v>59.665871121718375</v>
      </c>
      <c r="T16" s="6">
        <f t="shared" si="0"/>
        <v>30.76923076923077</v>
      </c>
      <c r="U16" s="6">
        <f t="shared" si="0"/>
        <v>43.137254901960787</v>
      </c>
      <c r="V16" s="6">
        <f t="shared" si="0"/>
        <v>64.705882352941174</v>
      </c>
      <c r="W16" s="6">
        <f t="shared" si="0"/>
        <v>54.8494983277592</v>
      </c>
    </row>
    <row r="17" spans="1:23" x14ac:dyDescent="0.2">
      <c r="A17" s="1" t="s">
        <v>106</v>
      </c>
      <c r="B17" s="6">
        <f>(B13+B14)*100/(B6-B15)</f>
        <v>12.350804359107421</v>
      </c>
      <c r="C17" s="6">
        <f t="shared" ref="C17:W17" si="1">(C13+C14)*100/(C6-C15)</f>
        <v>6.0035523978685612</v>
      </c>
      <c r="D17" s="6">
        <f t="shared" si="1"/>
        <v>20.048163756773029</v>
      </c>
      <c r="E17" s="6">
        <f t="shared" si="1"/>
        <v>0.99502487562189057</v>
      </c>
      <c r="F17" s="6">
        <f t="shared" si="1"/>
        <v>3.867403314917127</v>
      </c>
      <c r="G17" s="6">
        <f t="shared" si="1"/>
        <v>32.835820895522389</v>
      </c>
      <c r="H17" s="6">
        <f t="shared" si="1"/>
        <v>15.816326530612244</v>
      </c>
      <c r="I17" s="1" t="s">
        <v>106</v>
      </c>
      <c r="J17" s="6">
        <f t="shared" si="1"/>
        <v>11.830131445904955</v>
      </c>
      <c r="K17" s="6">
        <f t="shared" si="1"/>
        <v>5.5862068965517242</v>
      </c>
      <c r="L17" s="6">
        <f t="shared" si="1"/>
        <v>16.889428918590522</v>
      </c>
      <c r="M17" s="6">
        <f t="shared" si="1"/>
        <v>0</v>
      </c>
      <c r="N17" s="6">
        <f t="shared" si="1"/>
        <v>3.7974683544303796</v>
      </c>
      <c r="O17" s="6">
        <f t="shared" si="1"/>
        <v>35.185185185185183</v>
      </c>
      <c r="P17" s="6">
        <f t="shared" si="1"/>
        <v>17.993079584775085</v>
      </c>
      <c r="Q17" s="6">
        <f t="shared" si="1"/>
        <v>12.899786780383796</v>
      </c>
      <c r="R17" s="6">
        <f t="shared" si="1"/>
        <v>6.4468864468864471</v>
      </c>
      <c r="S17" s="6">
        <f t="shared" si="1"/>
        <v>23.150357995226731</v>
      </c>
      <c r="T17" s="6">
        <f t="shared" si="1"/>
        <v>2.197802197802198</v>
      </c>
      <c r="U17" s="6">
        <f t="shared" si="1"/>
        <v>3.9215686274509802</v>
      </c>
      <c r="V17" s="6">
        <f t="shared" si="1"/>
        <v>28.571428571428573</v>
      </c>
      <c r="W17" s="6">
        <f t="shared" si="1"/>
        <v>13.7123745819398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89544</v>
      </c>
      <c r="C21" s="1">
        <v>41454</v>
      </c>
      <c r="D21" s="1">
        <v>28245</v>
      </c>
      <c r="E21" s="1">
        <v>2730</v>
      </c>
      <c r="F21" s="1">
        <v>2583</v>
      </c>
      <c r="G21" s="1">
        <v>5817</v>
      </c>
      <c r="H21" s="1">
        <v>8715</v>
      </c>
      <c r="I21" s="1" t="s">
        <v>104</v>
      </c>
      <c r="J21" s="1">
        <v>45045</v>
      </c>
      <c r="K21" s="1">
        <v>20790</v>
      </c>
      <c r="L21" s="1">
        <v>13755</v>
      </c>
      <c r="M21" s="1">
        <v>1470</v>
      </c>
      <c r="N21" s="1">
        <v>987</v>
      </c>
      <c r="O21" s="1">
        <v>3780</v>
      </c>
      <c r="P21" s="1">
        <v>4263</v>
      </c>
      <c r="Q21" s="1">
        <v>44499</v>
      </c>
      <c r="R21" s="1">
        <v>20664</v>
      </c>
      <c r="S21" s="1">
        <v>14490</v>
      </c>
      <c r="T21" s="1">
        <v>1260</v>
      </c>
      <c r="U21" s="1">
        <v>1596</v>
      </c>
      <c r="V21" s="1">
        <v>2037</v>
      </c>
      <c r="W21" s="1">
        <v>4452</v>
      </c>
    </row>
    <row r="22" spans="1:23" x14ac:dyDescent="0.2">
      <c r="A22" s="1" t="s">
        <v>59</v>
      </c>
      <c r="B22" s="1">
        <v>7665</v>
      </c>
      <c r="C22" s="1">
        <v>4284</v>
      </c>
      <c r="D22" s="1">
        <v>1281</v>
      </c>
      <c r="E22" s="1">
        <v>0</v>
      </c>
      <c r="F22" s="1">
        <v>42</v>
      </c>
      <c r="G22" s="1">
        <v>1617</v>
      </c>
      <c r="H22" s="1">
        <v>441</v>
      </c>
      <c r="I22" s="1" t="s">
        <v>59</v>
      </c>
      <c r="J22" s="1">
        <v>7098</v>
      </c>
      <c r="K22" s="1">
        <v>4053</v>
      </c>
      <c r="L22" s="1">
        <v>1197</v>
      </c>
      <c r="M22" s="1">
        <v>0</v>
      </c>
      <c r="N22" s="1">
        <v>21</v>
      </c>
      <c r="O22" s="1">
        <v>1470</v>
      </c>
      <c r="P22" s="1">
        <v>357</v>
      </c>
      <c r="Q22" s="1">
        <v>567</v>
      </c>
      <c r="R22" s="1">
        <v>231</v>
      </c>
      <c r="S22" s="1">
        <v>84</v>
      </c>
      <c r="T22" s="1">
        <v>0</v>
      </c>
      <c r="U22" s="1">
        <v>21</v>
      </c>
      <c r="V22" s="1">
        <v>147</v>
      </c>
      <c r="W22" s="1">
        <v>84</v>
      </c>
    </row>
    <row r="23" spans="1:23" x14ac:dyDescent="0.2">
      <c r="A23" s="1" t="s">
        <v>60</v>
      </c>
      <c r="B23" s="1">
        <v>81879</v>
      </c>
      <c r="C23" s="1">
        <v>37170</v>
      </c>
      <c r="D23" s="1">
        <v>26964</v>
      </c>
      <c r="E23" s="1">
        <v>2730</v>
      </c>
      <c r="F23" s="1">
        <v>2541</v>
      </c>
      <c r="G23" s="1">
        <v>4200</v>
      </c>
      <c r="H23" s="1">
        <v>8274</v>
      </c>
      <c r="I23" s="1" t="s">
        <v>60</v>
      </c>
      <c r="J23" s="1">
        <v>37947</v>
      </c>
      <c r="K23" s="1">
        <v>16737</v>
      </c>
      <c r="L23" s="1">
        <v>12558</v>
      </c>
      <c r="M23" s="1">
        <v>1470</v>
      </c>
      <c r="N23" s="1">
        <v>966</v>
      </c>
      <c r="O23" s="1">
        <v>2310</v>
      </c>
      <c r="P23" s="1">
        <v>3906</v>
      </c>
      <c r="Q23" s="1">
        <v>43932</v>
      </c>
      <c r="R23" s="1">
        <v>20433</v>
      </c>
      <c r="S23" s="1">
        <v>14406</v>
      </c>
      <c r="T23" s="1">
        <v>1260</v>
      </c>
      <c r="U23" s="1">
        <v>1575</v>
      </c>
      <c r="V23" s="1">
        <v>1890</v>
      </c>
      <c r="W23" s="1">
        <v>4368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6972</v>
      </c>
      <c r="C25" s="1">
        <v>3969</v>
      </c>
      <c r="D25" s="1">
        <v>1071</v>
      </c>
      <c r="E25" s="1">
        <v>0</v>
      </c>
      <c r="F25" s="1">
        <v>42</v>
      </c>
      <c r="G25" s="1">
        <v>1512</v>
      </c>
      <c r="H25" s="1">
        <v>378</v>
      </c>
      <c r="I25" s="1" t="s">
        <v>18</v>
      </c>
      <c r="J25" s="1">
        <v>6531</v>
      </c>
      <c r="K25" s="1">
        <v>3780</v>
      </c>
      <c r="L25" s="1">
        <v>1050</v>
      </c>
      <c r="M25" s="1">
        <v>0</v>
      </c>
      <c r="N25" s="1">
        <v>21</v>
      </c>
      <c r="O25" s="1">
        <v>1365</v>
      </c>
      <c r="P25" s="1">
        <v>315</v>
      </c>
      <c r="Q25" s="1">
        <v>441</v>
      </c>
      <c r="R25" s="1">
        <v>189</v>
      </c>
      <c r="S25" s="1">
        <v>21</v>
      </c>
      <c r="T25" s="1">
        <v>0</v>
      </c>
      <c r="U25" s="1">
        <v>21</v>
      </c>
      <c r="V25" s="1">
        <v>147</v>
      </c>
      <c r="W25" s="1">
        <v>63</v>
      </c>
    </row>
    <row r="26" spans="1:23" x14ac:dyDescent="0.2">
      <c r="A26" s="1" t="s">
        <v>62</v>
      </c>
      <c r="B26" s="1">
        <v>1974</v>
      </c>
      <c r="C26" s="1">
        <v>1260</v>
      </c>
      <c r="D26" s="1">
        <v>231</v>
      </c>
      <c r="E26" s="1">
        <v>0</v>
      </c>
      <c r="F26" s="1">
        <v>21</v>
      </c>
      <c r="G26" s="1">
        <v>378</v>
      </c>
      <c r="H26" s="1">
        <v>84</v>
      </c>
      <c r="I26" s="1" t="s">
        <v>62</v>
      </c>
      <c r="J26" s="1">
        <v>1890</v>
      </c>
      <c r="K26" s="1">
        <v>1197</v>
      </c>
      <c r="L26" s="1">
        <v>231</v>
      </c>
      <c r="M26" s="1">
        <v>0</v>
      </c>
      <c r="N26" s="1">
        <v>0</v>
      </c>
      <c r="O26" s="1">
        <v>378</v>
      </c>
      <c r="P26" s="1">
        <v>84</v>
      </c>
      <c r="Q26" s="1">
        <v>84</v>
      </c>
      <c r="R26" s="1">
        <v>63</v>
      </c>
      <c r="S26" s="1">
        <v>0</v>
      </c>
      <c r="T26" s="1">
        <v>0</v>
      </c>
      <c r="U26" s="1">
        <v>21</v>
      </c>
      <c r="V26" s="1">
        <v>0</v>
      </c>
      <c r="W26" s="1">
        <v>0</v>
      </c>
    </row>
    <row r="27" spans="1:23" x14ac:dyDescent="0.2">
      <c r="A27" s="1" t="s">
        <v>63</v>
      </c>
      <c r="B27" s="1">
        <v>462</v>
      </c>
      <c r="C27" s="1">
        <v>231</v>
      </c>
      <c r="D27" s="1">
        <v>21</v>
      </c>
      <c r="E27" s="1">
        <v>0</v>
      </c>
      <c r="F27" s="1">
        <v>0</v>
      </c>
      <c r="G27" s="1">
        <v>168</v>
      </c>
      <c r="H27" s="1">
        <v>42</v>
      </c>
      <c r="I27" s="1" t="s">
        <v>63</v>
      </c>
      <c r="J27" s="1">
        <v>462</v>
      </c>
      <c r="K27" s="1">
        <v>231</v>
      </c>
      <c r="L27" s="1">
        <v>21</v>
      </c>
      <c r="M27" s="1">
        <v>0</v>
      </c>
      <c r="N27" s="1">
        <v>0</v>
      </c>
      <c r="O27" s="1">
        <v>168</v>
      </c>
      <c r="P27" s="1">
        <v>42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273</v>
      </c>
      <c r="C28" s="1">
        <v>84</v>
      </c>
      <c r="D28" s="1">
        <v>126</v>
      </c>
      <c r="E28" s="1">
        <v>0</v>
      </c>
      <c r="F28" s="1">
        <v>0</v>
      </c>
      <c r="G28" s="1">
        <v>63</v>
      </c>
      <c r="H28" s="1">
        <v>0</v>
      </c>
      <c r="I28" s="1" t="s">
        <v>64</v>
      </c>
      <c r="J28" s="1">
        <v>273</v>
      </c>
      <c r="K28" s="1">
        <v>84</v>
      </c>
      <c r="L28" s="1">
        <v>126</v>
      </c>
      <c r="M28" s="1">
        <v>0</v>
      </c>
      <c r="N28" s="1">
        <v>0</v>
      </c>
      <c r="O28" s="1">
        <v>63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126</v>
      </c>
      <c r="C29" s="1">
        <v>21</v>
      </c>
      <c r="D29" s="1">
        <v>42</v>
      </c>
      <c r="E29" s="1">
        <v>0</v>
      </c>
      <c r="F29" s="1">
        <v>0</v>
      </c>
      <c r="G29" s="1">
        <v>63</v>
      </c>
      <c r="H29" s="1">
        <v>0</v>
      </c>
      <c r="I29" s="1" t="s">
        <v>65</v>
      </c>
      <c r="J29" s="1">
        <v>126</v>
      </c>
      <c r="K29" s="1">
        <v>21</v>
      </c>
      <c r="L29" s="1">
        <v>42</v>
      </c>
      <c r="M29" s="1">
        <v>0</v>
      </c>
      <c r="N29" s="1">
        <v>0</v>
      </c>
      <c r="O29" s="1">
        <v>63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4137</v>
      </c>
      <c r="C30" s="1">
        <v>2373</v>
      </c>
      <c r="D30" s="1">
        <v>651</v>
      </c>
      <c r="E30" s="1">
        <v>0</v>
      </c>
      <c r="F30" s="1">
        <v>21</v>
      </c>
      <c r="G30" s="1">
        <v>840</v>
      </c>
      <c r="H30" s="1">
        <v>252</v>
      </c>
      <c r="I30" s="1" t="s">
        <v>66</v>
      </c>
      <c r="J30" s="1">
        <v>3780</v>
      </c>
      <c r="K30" s="1">
        <v>2247</v>
      </c>
      <c r="L30" s="1">
        <v>630</v>
      </c>
      <c r="M30" s="1">
        <v>0</v>
      </c>
      <c r="N30" s="1">
        <v>21</v>
      </c>
      <c r="O30" s="1">
        <v>693</v>
      </c>
      <c r="P30" s="1">
        <v>189</v>
      </c>
      <c r="Q30" s="1">
        <v>357</v>
      </c>
      <c r="R30" s="1">
        <v>126</v>
      </c>
      <c r="S30" s="1">
        <v>21</v>
      </c>
      <c r="T30" s="1">
        <v>0</v>
      </c>
      <c r="U30" s="1">
        <v>0</v>
      </c>
      <c r="V30" s="1">
        <v>147</v>
      </c>
      <c r="W30" s="1">
        <v>63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89376</v>
      </c>
      <c r="C32" s="1">
        <v>41349</v>
      </c>
      <c r="D32" s="1">
        <v>28203</v>
      </c>
      <c r="E32" s="1">
        <v>2709</v>
      </c>
      <c r="F32" s="1">
        <v>2583</v>
      </c>
      <c r="G32" s="1">
        <v>5817</v>
      </c>
      <c r="H32" s="1">
        <v>8715</v>
      </c>
      <c r="I32" s="1" t="s">
        <v>97</v>
      </c>
      <c r="J32" s="1">
        <v>44919</v>
      </c>
      <c r="K32" s="1">
        <v>20727</v>
      </c>
      <c r="L32" s="1">
        <v>13713</v>
      </c>
      <c r="M32" s="1">
        <v>1449</v>
      </c>
      <c r="N32" s="1">
        <v>987</v>
      </c>
      <c r="O32" s="1">
        <v>3780</v>
      </c>
      <c r="P32" s="1">
        <v>4263</v>
      </c>
      <c r="Q32" s="1">
        <v>44457</v>
      </c>
      <c r="R32" s="1">
        <v>20622</v>
      </c>
      <c r="S32" s="1">
        <v>14490</v>
      </c>
      <c r="T32" s="1">
        <v>1260</v>
      </c>
      <c r="U32" s="1">
        <v>1596</v>
      </c>
      <c r="V32" s="1">
        <v>2037</v>
      </c>
      <c r="W32" s="1">
        <v>4452</v>
      </c>
    </row>
    <row r="33" spans="1:23" x14ac:dyDescent="0.2">
      <c r="A33" s="1" t="s">
        <v>68</v>
      </c>
      <c r="B33" s="1">
        <v>609</v>
      </c>
      <c r="C33" s="1">
        <v>210</v>
      </c>
      <c r="D33" s="1">
        <v>273</v>
      </c>
      <c r="E33" s="1">
        <v>0</v>
      </c>
      <c r="F33" s="1">
        <v>0</v>
      </c>
      <c r="G33" s="1">
        <v>84</v>
      </c>
      <c r="H33" s="1">
        <v>42</v>
      </c>
      <c r="I33" s="1" t="s">
        <v>68</v>
      </c>
      <c r="J33" s="1">
        <v>525</v>
      </c>
      <c r="K33" s="1">
        <v>210</v>
      </c>
      <c r="L33" s="1">
        <v>252</v>
      </c>
      <c r="M33" s="1">
        <v>0</v>
      </c>
      <c r="N33" s="1">
        <v>0</v>
      </c>
      <c r="O33" s="1">
        <v>42</v>
      </c>
      <c r="P33" s="1">
        <v>21</v>
      </c>
      <c r="Q33" s="1">
        <v>84</v>
      </c>
      <c r="R33" s="1">
        <v>0</v>
      </c>
      <c r="S33" s="1">
        <v>21</v>
      </c>
      <c r="T33" s="1">
        <v>0</v>
      </c>
      <c r="U33" s="1">
        <v>0</v>
      </c>
      <c r="V33" s="1">
        <v>42</v>
      </c>
      <c r="W33" s="1">
        <v>21</v>
      </c>
    </row>
    <row r="34" spans="1:23" x14ac:dyDescent="0.2">
      <c r="A34" s="1" t="s">
        <v>69</v>
      </c>
      <c r="B34" s="1">
        <v>88767</v>
      </c>
      <c r="C34" s="1">
        <v>41139</v>
      </c>
      <c r="D34" s="1">
        <v>27930</v>
      </c>
      <c r="E34" s="1">
        <v>2709</v>
      </c>
      <c r="F34" s="1">
        <v>2583</v>
      </c>
      <c r="G34" s="1">
        <v>5733</v>
      </c>
      <c r="H34" s="1">
        <v>8673</v>
      </c>
      <c r="I34" s="1" t="s">
        <v>69</v>
      </c>
      <c r="J34" s="1">
        <v>44394</v>
      </c>
      <c r="K34" s="1">
        <v>20517</v>
      </c>
      <c r="L34" s="1">
        <v>13461</v>
      </c>
      <c r="M34" s="1">
        <v>1449</v>
      </c>
      <c r="N34" s="1">
        <v>987</v>
      </c>
      <c r="O34" s="1">
        <v>3738</v>
      </c>
      <c r="P34" s="1">
        <v>4242</v>
      </c>
      <c r="Q34" s="1">
        <v>44373</v>
      </c>
      <c r="R34" s="1">
        <v>20622</v>
      </c>
      <c r="S34" s="1">
        <v>14469</v>
      </c>
      <c r="T34" s="1">
        <v>1260</v>
      </c>
      <c r="U34" s="1">
        <v>1596</v>
      </c>
      <c r="V34" s="1">
        <v>1995</v>
      </c>
      <c r="W34" s="1">
        <v>4431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121485</v>
      </c>
      <c r="C4" s="1">
        <v>59178</v>
      </c>
      <c r="D4" s="1">
        <v>34881</v>
      </c>
      <c r="E4" s="1">
        <v>4221</v>
      </c>
      <c r="F4" s="1">
        <v>3801</v>
      </c>
      <c r="G4" s="1">
        <v>7056</v>
      </c>
      <c r="H4" s="1">
        <v>12348</v>
      </c>
      <c r="I4" s="1" t="s">
        <v>97</v>
      </c>
      <c r="J4" s="1">
        <v>62370</v>
      </c>
      <c r="K4" s="1">
        <v>30492</v>
      </c>
      <c r="L4" s="1">
        <v>17283</v>
      </c>
      <c r="M4" s="1">
        <v>2310</v>
      </c>
      <c r="N4" s="1">
        <v>1659</v>
      </c>
      <c r="O4" s="1">
        <v>4557</v>
      </c>
      <c r="P4" s="1">
        <v>6069</v>
      </c>
      <c r="Q4" s="1">
        <v>59115</v>
      </c>
      <c r="R4" s="1">
        <v>28686</v>
      </c>
      <c r="S4" s="1">
        <v>17598</v>
      </c>
      <c r="T4" s="1">
        <v>1911</v>
      </c>
      <c r="U4" s="1">
        <v>2142</v>
      </c>
      <c r="V4" s="1">
        <v>2499</v>
      </c>
      <c r="W4" s="1">
        <v>6279</v>
      </c>
    </row>
    <row r="5" spans="1:23" x14ac:dyDescent="0.2">
      <c r="A5" s="1" t="s">
        <v>39</v>
      </c>
      <c r="B5" s="1">
        <v>102333</v>
      </c>
      <c r="C5" s="1">
        <v>59031</v>
      </c>
      <c r="D5" s="1">
        <v>25452</v>
      </c>
      <c r="E5" s="1">
        <v>735</v>
      </c>
      <c r="F5" s="1">
        <v>1218</v>
      </c>
      <c r="G5" s="1">
        <v>6951</v>
      </c>
      <c r="H5" s="1">
        <v>8946</v>
      </c>
      <c r="I5" s="1" t="s">
        <v>39</v>
      </c>
      <c r="J5" s="1">
        <v>53613</v>
      </c>
      <c r="K5" s="1">
        <v>30429</v>
      </c>
      <c r="L5" s="1">
        <v>13188</v>
      </c>
      <c r="M5" s="1">
        <v>336</v>
      </c>
      <c r="N5" s="1">
        <v>672</v>
      </c>
      <c r="O5" s="1">
        <v>4494</v>
      </c>
      <c r="P5" s="1">
        <v>4494</v>
      </c>
      <c r="Q5" s="1">
        <v>48720</v>
      </c>
      <c r="R5" s="1">
        <v>28602</v>
      </c>
      <c r="S5" s="1">
        <v>12264</v>
      </c>
      <c r="T5" s="1">
        <v>399</v>
      </c>
      <c r="U5" s="1">
        <v>546</v>
      </c>
      <c r="V5" s="1">
        <v>2457</v>
      </c>
      <c r="W5" s="1">
        <v>4452</v>
      </c>
    </row>
    <row r="6" spans="1:23" x14ac:dyDescent="0.2">
      <c r="A6" s="1" t="s">
        <v>38</v>
      </c>
      <c r="B6" s="1">
        <v>13314</v>
      </c>
      <c r="C6" s="1">
        <v>147</v>
      </c>
      <c r="D6" s="1">
        <v>9408</v>
      </c>
      <c r="E6" s="1">
        <v>63</v>
      </c>
      <c r="F6" s="1">
        <v>357</v>
      </c>
      <c r="G6" s="1">
        <v>21</v>
      </c>
      <c r="H6" s="1">
        <v>3318</v>
      </c>
      <c r="I6" s="1" t="s">
        <v>38</v>
      </c>
      <c r="J6" s="1">
        <v>5859</v>
      </c>
      <c r="K6" s="1">
        <v>63</v>
      </c>
      <c r="L6" s="1">
        <v>4095</v>
      </c>
      <c r="M6" s="1">
        <v>0</v>
      </c>
      <c r="N6" s="1">
        <v>105</v>
      </c>
      <c r="O6" s="1">
        <v>21</v>
      </c>
      <c r="P6" s="1">
        <v>1575</v>
      </c>
      <c r="Q6" s="1">
        <v>7455</v>
      </c>
      <c r="R6" s="1">
        <v>84</v>
      </c>
      <c r="S6" s="1">
        <v>5313</v>
      </c>
      <c r="T6" s="1">
        <v>63</v>
      </c>
      <c r="U6" s="1">
        <v>252</v>
      </c>
      <c r="V6" s="1">
        <v>0</v>
      </c>
      <c r="W6" s="1">
        <v>1743</v>
      </c>
    </row>
    <row r="7" spans="1:23" x14ac:dyDescent="0.2">
      <c r="A7" s="1" t="s">
        <v>70</v>
      </c>
      <c r="B7" s="1">
        <v>105</v>
      </c>
      <c r="C7" s="1">
        <v>0</v>
      </c>
      <c r="D7" s="1">
        <v>21</v>
      </c>
      <c r="E7" s="1">
        <v>0</v>
      </c>
      <c r="F7" s="1">
        <v>21</v>
      </c>
      <c r="G7" s="1">
        <v>63</v>
      </c>
      <c r="H7" s="1">
        <v>0</v>
      </c>
      <c r="I7" s="1" t="s">
        <v>70</v>
      </c>
      <c r="J7" s="1">
        <v>42</v>
      </c>
      <c r="K7" s="1">
        <v>0</v>
      </c>
      <c r="L7" s="1">
        <v>0</v>
      </c>
      <c r="M7" s="1">
        <v>0</v>
      </c>
      <c r="N7" s="1">
        <v>0</v>
      </c>
      <c r="O7" s="1">
        <v>42</v>
      </c>
      <c r="P7" s="1">
        <v>0</v>
      </c>
      <c r="Q7" s="1">
        <v>63</v>
      </c>
      <c r="R7" s="1">
        <v>0</v>
      </c>
      <c r="S7" s="1">
        <v>21</v>
      </c>
      <c r="T7" s="1">
        <v>0</v>
      </c>
      <c r="U7" s="1">
        <v>21</v>
      </c>
      <c r="V7" s="1">
        <v>21</v>
      </c>
      <c r="W7" s="1">
        <v>0</v>
      </c>
    </row>
    <row r="8" spans="1:23" x14ac:dyDescent="0.2">
      <c r="A8" s="1" t="s">
        <v>40</v>
      </c>
      <c r="B8" s="1">
        <v>5397</v>
      </c>
      <c r="C8" s="1">
        <v>0</v>
      </c>
      <c r="D8" s="1">
        <v>0</v>
      </c>
      <c r="E8" s="1">
        <v>3423</v>
      </c>
      <c r="F8" s="1">
        <v>1890</v>
      </c>
      <c r="G8" s="1">
        <v>21</v>
      </c>
      <c r="H8" s="1">
        <v>63</v>
      </c>
      <c r="I8" s="1" t="s">
        <v>40</v>
      </c>
      <c r="J8" s="1">
        <v>2730</v>
      </c>
      <c r="K8" s="1">
        <v>0</v>
      </c>
      <c r="L8" s="1">
        <v>0</v>
      </c>
      <c r="M8" s="1">
        <v>1974</v>
      </c>
      <c r="N8" s="1">
        <v>756</v>
      </c>
      <c r="O8" s="1">
        <v>0</v>
      </c>
      <c r="P8" s="1">
        <v>0</v>
      </c>
      <c r="Q8" s="1">
        <v>2667</v>
      </c>
      <c r="R8" s="1">
        <v>0</v>
      </c>
      <c r="S8" s="1">
        <v>0</v>
      </c>
      <c r="T8" s="1">
        <v>1449</v>
      </c>
      <c r="U8" s="1">
        <v>1134</v>
      </c>
      <c r="V8" s="1">
        <v>21</v>
      </c>
      <c r="W8" s="1">
        <v>63</v>
      </c>
    </row>
    <row r="9" spans="1:23" x14ac:dyDescent="0.2">
      <c r="A9" s="1" t="s">
        <v>41</v>
      </c>
      <c r="B9" s="1">
        <v>336</v>
      </c>
      <c r="C9" s="1">
        <v>0</v>
      </c>
      <c r="D9" s="1">
        <v>0</v>
      </c>
      <c r="E9" s="1">
        <v>0</v>
      </c>
      <c r="F9" s="1">
        <v>315</v>
      </c>
      <c r="G9" s="1">
        <v>0</v>
      </c>
      <c r="H9" s="1">
        <v>21</v>
      </c>
      <c r="I9" s="1" t="s">
        <v>41</v>
      </c>
      <c r="J9" s="1">
        <v>126</v>
      </c>
      <c r="K9" s="1">
        <v>0</v>
      </c>
      <c r="L9" s="1">
        <v>0</v>
      </c>
      <c r="M9" s="1">
        <v>0</v>
      </c>
      <c r="N9" s="1">
        <v>126</v>
      </c>
      <c r="O9" s="1">
        <v>0</v>
      </c>
      <c r="P9" s="1">
        <v>0</v>
      </c>
      <c r="Q9" s="1">
        <v>210</v>
      </c>
      <c r="R9" s="1">
        <v>0</v>
      </c>
      <c r="S9" s="1">
        <v>0</v>
      </c>
      <c r="T9" s="1">
        <v>0</v>
      </c>
      <c r="U9" s="1">
        <v>189</v>
      </c>
      <c r="V9" s="1">
        <v>0</v>
      </c>
      <c r="W9" s="1">
        <v>21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71421</v>
      </c>
      <c r="C6" s="1">
        <v>33768</v>
      </c>
      <c r="D6" s="1">
        <v>23478</v>
      </c>
      <c r="E6" s="1">
        <v>1806</v>
      </c>
      <c r="F6" s="1">
        <v>1617</v>
      </c>
      <c r="G6" s="1">
        <v>4242</v>
      </c>
      <c r="H6" s="1">
        <v>6510</v>
      </c>
      <c r="I6" s="1" t="s">
        <v>104</v>
      </c>
      <c r="J6" s="1">
        <v>35595</v>
      </c>
      <c r="K6" s="1">
        <v>16422</v>
      </c>
      <c r="L6" s="1">
        <v>11613</v>
      </c>
      <c r="M6" s="1">
        <v>987</v>
      </c>
      <c r="N6" s="1">
        <v>651</v>
      </c>
      <c r="O6" s="1">
        <v>2814</v>
      </c>
      <c r="P6" s="1">
        <v>3108</v>
      </c>
      <c r="Q6" s="1">
        <v>35826</v>
      </c>
      <c r="R6" s="1">
        <v>17346</v>
      </c>
      <c r="S6" s="1">
        <v>11865</v>
      </c>
      <c r="T6" s="1">
        <v>819</v>
      </c>
      <c r="U6" s="1">
        <v>966</v>
      </c>
      <c r="V6" s="1">
        <v>1428</v>
      </c>
      <c r="W6" s="1">
        <v>3402</v>
      </c>
    </row>
    <row r="7" spans="1:23" x14ac:dyDescent="0.2">
      <c r="A7" s="1" t="s">
        <v>108</v>
      </c>
      <c r="B7" s="6">
        <f>SUM(B8:B10)*100/B6</f>
        <v>67.950602763892974</v>
      </c>
      <c r="C7" s="6">
        <f t="shared" ref="C7:H7" si="0">SUM(C8:C10)*100/C6</f>
        <v>63.432835820895519</v>
      </c>
      <c r="D7" s="6">
        <f t="shared" si="0"/>
        <v>73.881932021466909</v>
      </c>
      <c r="E7" s="6">
        <f t="shared" si="0"/>
        <v>68.604651162790702</v>
      </c>
      <c r="F7" s="6">
        <f t="shared" si="0"/>
        <v>62.337662337662337</v>
      </c>
      <c r="G7" s="6">
        <f t="shared" si="0"/>
        <v>73.762376237623769</v>
      </c>
      <c r="H7" s="6">
        <f t="shared" si="0"/>
        <v>67.41935483870968</v>
      </c>
      <c r="I7" s="1" t="s">
        <v>108</v>
      </c>
      <c r="J7" s="6">
        <f t="shared" ref="J7:W7" si="1">SUM(J8:J10)*100/J6</f>
        <v>76.991150442477874</v>
      </c>
      <c r="K7" s="6">
        <f t="shared" si="1"/>
        <v>74.808184143222505</v>
      </c>
      <c r="L7" s="6">
        <f t="shared" si="1"/>
        <v>78.481012658227854</v>
      </c>
      <c r="M7" s="6">
        <f t="shared" si="1"/>
        <v>78.723404255319153</v>
      </c>
      <c r="N7" s="6">
        <f t="shared" si="1"/>
        <v>77.41935483870968</v>
      </c>
      <c r="O7" s="6">
        <f t="shared" si="1"/>
        <v>79.850746268656721</v>
      </c>
      <c r="P7" s="6">
        <f t="shared" si="1"/>
        <v>79.729729729729726</v>
      </c>
      <c r="Q7" s="6">
        <f t="shared" si="1"/>
        <v>58.968347010551</v>
      </c>
      <c r="R7" s="6">
        <f t="shared" si="1"/>
        <v>52.663438256658594</v>
      </c>
      <c r="S7" s="6">
        <f t="shared" si="1"/>
        <v>69.380530973451329</v>
      </c>
      <c r="T7" s="6">
        <f t="shared" si="1"/>
        <v>56.410256410256409</v>
      </c>
      <c r="U7" s="6">
        <f t="shared" si="1"/>
        <v>52.173913043478258</v>
      </c>
      <c r="V7" s="6">
        <f t="shared" si="1"/>
        <v>61.764705882352942</v>
      </c>
      <c r="W7" s="6">
        <f t="shared" si="1"/>
        <v>56.172839506172842</v>
      </c>
    </row>
    <row r="8" spans="1:23" x14ac:dyDescent="0.2">
      <c r="A8" s="1" t="s">
        <v>72</v>
      </c>
      <c r="B8" s="1">
        <v>43386</v>
      </c>
      <c r="C8" s="1">
        <v>18333</v>
      </c>
      <c r="D8" s="1">
        <v>16128</v>
      </c>
      <c r="E8" s="1">
        <v>1008</v>
      </c>
      <c r="F8" s="1">
        <v>945</v>
      </c>
      <c r="G8" s="1">
        <v>2898</v>
      </c>
      <c r="H8" s="1">
        <v>4074</v>
      </c>
      <c r="I8" s="1" t="s">
        <v>72</v>
      </c>
      <c r="J8" s="1">
        <v>24192</v>
      </c>
      <c r="K8" s="1">
        <v>10311</v>
      </c>
      <c r="L8" s="1">
        <v>8463</v>
      </c>
      <c r="M8" s="1">
        <v>609</v>
      </c>
      <c r="N8" s="1">
        <v>462</v>
      </c>
      <c r="O8" s="1">
        <v>2079</v>
      </c>
      <c r="P8" s="1">
        <v>2268</v>
      </c>
      <c r="Q8" s="1">
        <v>19194</v>
      </c>
      <c r="R8" s="1">
        <v>8022</v>
      </c>
      <c r="S8" s="1">
        <v>7665</v>
      </c>
      <c r="T8" s="1">
        <v>399</v>
      </c>
      <c r="U8" s="1">
        <v>483</v>
      </c>
      <c r="V8" s="1">
        <v>819</v>
      </c>
      <c r="W8" s="1">
        <v>1806</v>
      </c>
    </row>
    <row r="9" spans="1:23" x14ac:dyDescent="0.2">
      <c r="A9" s="1" t="s">
        <v>73</v>
      </c>
      <c r="B9" s="1">
        <v>945</v>
      </c>
      <c r="C9" s="1">
        <v>399</v>
      </c>
      <c r="D9" s="1">
        <v>336</v>
      </c>
      <c r="E9" s="1">
        <v>42</v>
      </c>
      <c r="F9" s="1">
        <v>0</v>
      </c>
      <c r="G9" s="1">
        <v>84</v>
      </c>
      <c r="H9" s="1">
        <v>84</v>
      </c>
      <c r="I9" s="1" t="s">
        <v>73</v>
      </c>
      <c r="J9" s="1">
        <v>504</v>
      </c>
      <c r="K9" s="1">
        <v>231</v>
      </c>
      <c r="L9" s="1">
        <v>168</v>
      </c>
      <c r="M9" s="1">
        <v>0</v>
      </c>
      <c r="N9" s="1">
        <v>0</v>
      </c>
      <c r="O9" s="1">
        <v>63</v>
      </c>
      <c r="P9" s="1">
        <v>42</v>
      </c>
      <c r="Q9" s="1">
        <v>441</v>
      </c>
      <c r="R9" s="1">
        <v>168</v>
      </c>
      <c r="S9" s="1">
        <v>168</v>
      </c>
      <c r="T9" s="1">
        <v>42</v>
      </c>
      <c r="U9" s="1">
        <v>0</v>
      </c>
      <c r="V9" s="1">
        <v>21</v>
      </c>
      <c r="W9" s="1">
        <v>42</v>
      </c>
    </row>
    <row r="10" spans="1:23" x14ac:dyDescent="0.2">
      <c r="A10" s="1" t="s">
        <v>74</v>
      </c>
      <c r="B10" s="1">
        <v>4200</v>
      </c>
      <c r="C10" s="1">
        <v>2688</v>
      </c>
      <c r="D10" s="1">
        <v>882</v>
      </c>
      <c r="E10" s="1">
        <v>189</v>
      </c>
      <c r="F10" s="1">
        <v>63</v>
      </c>
      <c r="G10" s="1">
        <v>147</v>
      </c>
      <c r="H10" s="1">
        <v>231</v>
      </c>
      <c r="I10" s="1" t="s">
        <v>74</v>
      </c>
      <c r="J10" s="1">
        <v>2709</v>
      </c>
      <c r="K10" s="1">
        <v>1743</v>
      </c>
      <c r="L10" s="1">
        <v>483</v>
      </c>
      <c r="M10" s="1">
        <v>168</v>
      </c>
      <c r="N10" s="1">
        <v>42</v>
      </c>
      <c r="O10" s="1">
        <v>105</v>
      </c>
      <c r="P10" s="1">
        <v>168</v>
      </c>
      <c r="Q10" s="1">
        <v>1491</v>
      </c>
      <c r="R10" s="1">
        <v>945</v>
      </c>
      <c r="S10" s="1">
        <v>399</v>
      </c>
      <c r="T10" s="1">
        <v>21</v>
      </c>
      <c r="U10" s="1">
        <v>21</v>
      </c>
      <c r="V10" s="1">
        <v>42</v>
      </c>
      <c r="W10" s="1">
        <v>63</v>
      </c>
    </row>
    <row r="11" spans="1:23" x14ac:dyDescent="0.2">
      <c r="A11" s="1" t="s">
        <v>109</v>
      </c>
      <c r="B11" s="6">
        <f>B10*100/SUM(B8:B10)</f>
        <v>8.6542622241453913</v>
      </c>
      <c r="C11" s="6">
        <f t="shared" ref="C11:H11" si="2">C10*100/SUM(C8:C10)</f>
        <v>12.549019607843137</v>
      </c>
      <c r="D11" s="6">
        <f t="shared" si="2"/>
        <v>5.0847457627118642</v>
      </c>
      <c r="E11" s="6">
        <f t="shared" si="2"/>
        <v>15.254237288135593</v>
      </c>
      <c r="F11" s="6">
        <f t="shared" si="2"/>
        <v>6.25</v>
      </c>
      <c r="G11" s="6">
        <f t="shared" si="2"/>
        <v>4.6979865771812079</v>
      </c>
      <c r="H11" s="6">
        <f t="shared" si="2"/>
        <v>5.2631578947368425</v>
      </c>
      <c r="I11" s="1" t="s">
        <v>109</v>
      </c>
      <c r="J11" s="6">
        <f t="shared" ref="J11:W11" si="3">J10*100/SUM(J8:J10)</f>
        <v>9.8850574712643677</v>
      </c>
      <c r="K11" s="6">
        <f t="shared" si="3"/>
        <v>14.188034188034187</v>
      </c>
      <c r="L11" s="6">
        <f t="shared" si="3"/>
        <v>5.2995391705069128</v>
      </c>
      <c r="M11" s="6">
        <f t="shared" si="3"/>
        <v>21.621621621621621</v>
      </c>
      <c r="N11" s="6">
        <f t="shared" si="3"/>
        <v>8.3333333333333339</v>
      </c>
      <c r="O11" s="6">
        <f t="shared" si="3"/>
        <v>4.6728971962616823</v>
      </c>
      <c r="P11" s="6">
        <f t="shared" si="3"/>
        <v>6.7796610169491522</v>
      </c>
      <c r="Q11" s="6">
        <f t="shared" si="3"/>
        <v>7.0576540755467194</v>
      </c>
      <c r="R11" s="6">
        <f t="shared" si="3"/>
        <v>10.344827586206897</v>
      </c>
      <c r="S11" s="6">
        <f t="shared" si="3"/>
        <v>4.8469387755102042</v>
      </c>
      <c r="T11" s="6">
        <f t="shared" si="3"/>
        <v>4.5454545454545459</v>
      </c>
      <c r="U11" s="6">
        <f t="shared" si="3"/>
        <v>4.166666666666667</v>
      </c>
      <c r="V11" s="6">
        <f t="shared" si="3"/>
        <v>4.7619047619047619</v>
      </c>
      <c r="W11" s="6">
        <f t="shared" si="3"/>
        <v>3.2967032967032965</v>
      </c>
    </row>
    <row r="12" spans="1:23" x14ac:dyDescent="0.2">
      <c r="A12" s="1" t="s">
        <v>75</v>
      </c>
      <c r="B12" s="1">
        <v>10101</v>
      </c>
      <c r="C12" s="1">
        <v>5355</v>
      </c>
      <c r="D12" s="1">
        <v>2730</v>
      </c>
      <c r="E12" s="1">
        <v>378</v>
      </c>
      <c r="F12" s="1">
        <v>336</v>
      </c>
      <c r="G12" s="1">
        <v>294</v>
      </c>
      <c r="H12" s="1">
        <v>1008</v>
      </c>
      <c r="I12" s="1" t="s">
        <v>75</v>
      </c>
      <c r="J12" s="1">
        <v>1323</v>
      </c>
      <c r="K12" s="1">
        <v>672</v>
      </c>
      <c r="L12" s="1">
        <v>441</v>
      </c>
      <c r="M12" s="1">
        <v>63</v>
      </c>
      <c r="N12" s="1">
        <v>21</v>
      </c>
      <c r="O12" s="1">
        <v>42</v>
      </c>
      <c r="P12" s="1">
        <v>84</v>
      </c>
      <c r="Q12" s="1">
        <v>8778</v>
      </c>
      <c r="R12" s="1">
        <v>4683</v>
      </c>
      <c r="S12" s="1">
        <v>2289</v>
      </c>
      <c r="T12" s="1">
        <v>315</v>
      </c>
      <c r="U12" s="1">
        <v>315</v>
      </c>
      <c r="V12" s="1">
        <v>252</v>
      </c>
      <c r="W12" s="1">
        <v>924</v>
      </c>
    </row>
    <row r="13" spans="1:23" x14ac:dyDescent="0.2">
      <c r="A13" s="1" t="s">
        <v>76</v>
      </c>
      <c r="B13" s="1">
        <v>6069</v>
      </c>
      <c r="C13" s="1">
        <v>3192</v>
      </c>
      <c r="D13" s="1">
        <v>1428</v>
      </c>
      <c r="E13" s="1">
        <v>189</v>
      </c>
      <c r="F13" s="1">
        <v>231</v>
      </c>
      <c r="G13" s="1">
        <v>231</v>
      </c>
      <c r="H13" s="1">
        <v>798</v>
      </c>
      <c r="I13" s="1" t="s">
        <v>76</v>
      </c>
      <c r="J13" s="1">
        <v>2688</v>
      </c>
      <c r="K13" s="1">
        <v>1260</v>
      </c>
      <c r="L13" s="1">
        <v>693</v>
      </c>
      <c r="M13" s="1">
        <v>147</v>
      </c>
      <c r="N13" s="1">
        <v>105</v>
      </c>
      <c r="O13" s="1">
        <v>105</v>
      </c>
      <c r="P13" s="1">
        <v>378</v>
      </c>
      <c r="Q13" s="1">
        <v>3381</v>
      </c>
      <c r="R13" s="1">
        <v>1932</v>
      </c>
      <c r="S13" s="1">
        <v>735</v>
      </c>
      <c r="T13" s="1">
        <v>42</v>
      </c>
      <c r="U13" s="1">
        <v>126</v>
      </c>
      <c r="V13" s="1">
        <v>126</v>
      </c>
      <c r="W13" s="1">
        <v>420</v>
      </c>
    </row>
    <row r="14" spans="1:23" x14ac:dyDescent="0.2">
      <c r="A14" s="1" t="s">
        <v>77</v>
      </c>
      <c r="B14" s="1">
        <v>1344</v>
      </c>
      <c r="C14" s="1">
        <v>756</v>
      </c>
      <c r="D14" s="1">
        <v>357</v>
      </c>
      <c r="E14" s="1">
        <v>0</v>
      </c>
      <c r="F14" s="1">
        <v>21</v>
      </c>
      <c r="G14" s="1">
        <v>189</v>
      </c>
      <c r="H14" s="1">
        <v>21</v>
      </c>
      <c r="I14" s="1" t="s">
        <v>77</v>
      </c>
      <c r="J14" s="1">
        <v>672</v>
      </c>
      <c r="K14" s="1">
        <v>336</v>
      </c>
      <c r="L14" s="1">
        <v>231</v>
      </c>
      <c r="M14" s="1">
        <v>0</v>
      </c>
      <c r="N14" s="1">
        <v>0</v>
      </c>
      <c r="O14" s="1">
        <v>105</v>
      </c>
      <c r="P14" s="1">
        <v>0</v>
      </c>
      <c r="Q14" s="1">
        <v>672</v>
      </c>
      <c r="R14" s="1">
        <v>420</v>
      </c>
      <c r="S14" s="1">
        <v>126</v>
      </c>
      <c r="T14" s="1">
        <v>0</v>
      </c>
      <c r="U14" s="1">
        <v>21</v>
      </c>
      <c r="V14" s="1">
        <v>84</v>
      </c>
      <c r="W14" s="1">
        <v>21</v>
      </c>
    </row>
    <row r="15" spans="1:23" x14ac:dyDescent="0.2">
      <c r="A15" s="1" t="s">
        <v>78</v>
      </c>
      <c r="B15" s="1">
        <v>5103</v>
      </c>
      <c r="C15" s="1">
        <v>2898</v>
      </c>
      <c r="D15" s="1">
        <v>1554</v>
      </c>
      <c r="E15" s="1">
        <v>0</v>
      </c>
      <c r="F15" s="1">
        <v>21</v>
      </c>
      <c r="G15" s="1">
        <v>378</v>
      </c>
      <c r="H15" s="1">
        <v>252</v>
      </c>
      <c r="I15" s="1" t="s">
        <v>78</v>
      </c>
      <c r="J15" s="1">
        <v>3423</v>
      </c>
      <c r="K15" s="1">
        <v>1827</v>
      </c>
      <c r="L15" s="1">
        <v>1134</v>
      </c>
      <c r="M15" s="1">
        <v>0</v>
      </c>
      <c r="N15" s="1">
        <v>21</v>
      </c>
      <c r="O15" s="1">
        <v>294</v>
      </c>
      <c r="P15" s="1">
        <v>147</v>
      </c>
      <c r="Q15" s="1">
        <v>1680</v>
      </c>
      <c r="R15" s="1">
        <v>1071</v>
      </c>
      <c r="S15" s="1">
        <v>420</v>
      </c>
      <c r="T15" s="1">
        <v>0</v>
      </c>
      <c r="U15" s="1">
        <v>0</v>
      </c>
      <c r="V15" s="1">
        <v>84</v>
      </c>
      <c r="W15" s="1">
        <v>105</v>
      </c>
    </row>
    <row r="16" spans="1:23" x14ac:dyDescent="0.2">
      <c r="A16" s="1" t="s">
        <v>8</v>
      </c>
      <c r="B16" s="1">
        <v>273</v>
      </c>
      <c r="C16" s="1">
        <v>147</v>
      </c>
      <c r="D16" s="1">
        <v>63</v>
      </c>
      <c r="E16" s="1">
        <v>0</v>
      </c>
      <c r="F16" s="1">
        <v>0</v>
      </c>
      <c r="G16" s="1">
        <v>21</v>
      </c>
      <c r="H16" s="1">
        <v>42</v>
      </c>
      <c r="I16" s="1" t="s">
        <v>8</v>
      </c>
      <c r="J16" s="1">
        <v>84</v>
      </c>
      <c r="K16" s="1">
        <v>42</v>
      </c>
      <c r="L16" s="1">
        <v>0</v>
      </c>
      <c r="M16" s="1">
        <v>0</v>
      </c>
      <c r="N16" s="1">
        <v>0</v>
      </c>
      <c r="O16" s="1">
        <v>21</v>
      </c>
      <c r="P16" s="1">
        <v>21</v>
      </c>
      <c r="Q16" s="1">
        <v>189</v>
      </c>
      <c r="R16" s="1">
        <v>105</v>
      </c>
      <c r="S16" s="1">
        <v>63</v>
      </c>
      <c r="T16" s="1">
        <v>0</v>
      </c>
      <c r="U16" s="1">
        <v>0</v>
      </c>
      <c r="V16" s="1">
        <v>0</v>
      </c>
      <c r="W16" s="1">
        <v>21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6510</v>
      </c>
      <c r="C18" s="1">
        <v>2751</v>
      </c>
      <c r="D18" s="1">
        <v>2457</v>
      </c>
      <c r="E18" s="1">
        <v>168</v>
      </c>
      <c r="F18" s="1">
        <v>189</v>
      </c>
      <c r="G18" s="1">
        <v>336</v>
      </c>
      <c r="H18" s="1">
        <v>609</v>
      </c>
      <c r="I18" s="1" t="s">
        <v>97</v>
      </c>
      <c r="J18" s="1">
        <v>3192</v>
      </c>
      <c r="K18" s="1">
        <v>1428</v>
      </c>
      <c r="L18" s="1">
        <v>1176</v>
      </c>
      <c r="M18" s="1">
        <v>84</v>
      </c>
      <c r="N18" s="1">
        <v>84</v>
      </c>
      <c r="O18" s="1">
        <v>168</v>
      </c>
      <c r="P18" s="1">
        <v>252</v>
      </c>
      <c r="Q18" s="1">
        <v>3318</v>
      </c>
      <c r="R18" s="1">
        <v>1323</v>
      </c>
      <c r="S18" s="1">
        <v>1281</v>
      </c>
      <c r="T18" s="1">
        <v>84</v>
      </c>
      <c r="U18" s="1">
        <v>105</v>
      </c>
      <c r="V18" s="1">
        <v>168</v>
      </c>
      <c r="W18" s="1">
        <v>357</v>
      </c>
    </row>
    <row r="19" spans="1:23" x14ac:dyDescent="0.2">
      <c r="A19" s="1" t="s">
        <v>80</v>
      </c>
      <c r="B19" s="1">
        <v>2058</v>
      </c>
      <c r="C19" s="1">
        <v>1197</v>
      </c>
      <c r="D19" s="1">
        <v>588</v>
      </c>
      <c r="E19" s="1">
        <v>42</v>
      </c>
      <c r="F19" s="1">
        <v>0</v>
      </c>
      <c r="G19" s="1">
        <v>147</v>
      </c>
      <c r="H19" s="1">
        <v>84</v>
      </c>
      <c r="I19" s="1" t="s">
        <v>80</v>
      </c>
      <c r="J19" s="1">
        <v>1134</v>
      </c>
      <c r="K19" s="1">
        <v>672</v>
      </c>
      <c r="L19" s="1">
        <v>273</v>
      </c>
      <c r="M19" s="1">
        <v>21</v>
      </c>
      <c r="N19" s="1">
        <v>0</v>
      </c>
      <c r="O19" s="1">
        <v>105</v>
      </c>
      <c r="P19" s="1">
        <v>63</v>
      </c>
      <c r="Q19" s="1">
        <v>924</v>
      </c>
      <c r="R19" s="1">
        <v>525</v>
      </c>
      <c r="S19" s="1">
        <v>315</v>
      </c>
      <c r="T19" s="1">
        <v>21</v>
      </c>
      <c r="U19" s="1">
        <v>0</v>
      </c>
      <c r="V19" s="1">
        <v>42</v>
      </c>
      <c r="W19" s="1">
        <v>21</v>
      </c>
    </row>
    <row r="20" spans="1:23" x14ac:dyDescent="0.2">
      <c r="A20" s="1" t="s">
        <v>81</v>
      </c>
      <c r="B20" s="1">
        <v>4452</v>
      </c>
      <c r="C20" s="1">
        <v>1554</v>
      </c>
      <c r="D20" s="1">
        <v>1869</v>
      </c>
      <c r="E20" s="1">
        <v>126</v>
      </c>
      <c r="F20" s="1">
        <v>189</v>
      </c>
      <c r="G20" s="1">
        <v>189</v>
      </c>
      <c r="H20" s="1">
        <v>525</v>
      </c>
      <c r="I20" s="1" t="s">
        <v>81</v>
      </c>
      <c r="J20" s="1">
        <v>2058</v>
      </c>
      <c r="K20" s="1">
        <v>756</v>
      </c>
      <c r="L20" s="1">
        <v>903</v>
      </c>
      <c r="M20" s="1">
        <v>63</v>
      </c>
      <c r="N20" s="1">
        <v>84</v>
      </c>
      <c r="O20" s="1">
        <v>63</v>
      </c>
      <c r="P20" s="1">
        <v>189</v>
      </c>
      <c r="Q20" s="1">
        <v>2394</v>
      </c>
      <c r="R20" s="1">
        <v>798</v>
      </c>
      <c r="S20" s="1">
        <v>966</v>
      </c>
      <c r="T20" s="1">
        <v>63</v>
      </c>
      <c r="U20" s="1">
        <v>105</v>
      </c>
      <c r="V20" s="1">
        <v>126</v>
      </c>
      <c r="W20" s="1">
        <v>336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71736</v>
      </c>
      <c r="C24" s="1">
        <v>33894</v>
      </c>
      <c r="D24" s="1">
        <v>23625</v>
      </c>
      <c r="E24" s="1">
        <v>1806</v>
      </c>
      <c r="F24" s="1">
        <v>1617</v>
      </c>
      <c r="G24" s="1">
        <v>4263</v>
      </c>
      <c r="H24" s="1">
        <v>6531</v>
      </c>
      <c r="I24" s="1" t="s">
        <v>97</v>
      </c>
      <c r="J24" s="1">
        <v>35868</v>
      </c>
      <c r="K24" s="1">
        <v>16527</v>
      </c>
      <c r="L24" s="1">
        <v>11760</v>
      </c>
      <c r="M24" s="1">
        <v>987</v>
      </c>
      <c r="N24" s="1">
        <v>651</v>
      </c>
      <c r="O24" s="1">
        <v>2835</v>
      </c>
      <c r="P24" s="1">
        <v>3108</v>
      </c>
      <c r="Q24" s="1">
        <v>35868</v>
      </c>
      <c r="R24" s="1">
        <v>17367</v>
      </c>
      <c r="S24" s="1">
        <v>11865</v>
      </c>
      <c r="T24" s="1">
        <v>819</v>
      </c>
      <c r="U24" s="1">
        <v>966</v>
      </c>
      <c r="V24" s="1">
        <v>1428</v>
      </c>
      <c r="W24" s="1">
        <v>3423</v>
      </c>
    </row>
    <row r="25" spans="1:23" x14ac:dyDescent="0.2">
      <c r="A25" s="1" t="s">
        <v>83</v>
      </c>
      <c r="B25" s="1">
        <v>37401</v>
      </c>
      <c r="C25" s="1">
        <v>13125</v>
      </c>
      <c r="D25" s="1">
        <v>15540</v>
      </c>
      <c r="E25" s="1">
        <v>1386</v>
      </c>
      <c r="F25" s="1">
        <v>1071</v>
      </c>
      <c r="G25" s="1">
        <v>2037</v>
      </c>
      <c r="H25" s="1">
        <v>4242</v>
      </c>
      <c r="I25" s="1" t="s">
        <v>83</v>
      </c>
      <c r="J25" s="1">
        <v>20307</v>
      </c>
      <c r="K25" s="1">
        <v>7014</v>
      </c>
      <c r="L25" s="1">
        <v>8232</v>
      </c>
      <c r="M25" s="1">
        <v>798</v>
      </c>
      <c r="N25" s="1">
        <v>546</v>
      </c>
      <c r="O25" s="1">
        <v>1428</v>
      </c>
      <c r="P25" s="1">
        <v>2289</v>
      </c>
      <c r="Q25" s="1">
        <v>17094</v>
      </c>
      <c r="R25" s="1">
        <v>6111</v>
      </c>
      <c r="S25" s="1">
        <v>7308</v>
      </c>
      <c r="T25" s="1">
        <v>588</v>
      </c>
      <c r="U25" s="1">
        <v>525</v>
      </c>
      <c r="V25" s="1">
        <v>609</v>
      </c>
      <c r="W25" s="1">
        <v>1953</v>
      </c>
    </row>
    <row r="26" spans="1:23" x14ac:dyDescent="0.2">
      <c r="A26" s="1" t="s">
        <v>84</v>
      </c>
      <c r="B26" s="1">
        <v>18438</v>
      </c>
      <c r="C26" s="1">
        <v>12495</v>
      </c>
      <c r="D26" s="1">
        <v>3885</v>
      </c>
      <c r="E26" s="1">
        <v>105</v>
      </c>
      <c r="F26" s="1">
        <v>147</v>
      </c>
      <c r="G26" s="1">
        <v>1323</v>
      </c>
      <c r="H26" s="1">
        <v>483</v>
      </c>
      <c r="I26" s="1" t="s">
        <v>84</v>
      </c>
      <c r="J26" s="1">
        <v>9828</v>
      </c>
      <c r="K26" s="1">
        <v>6552</v>
      </c>
      <c r="L26" s="1">
        <v>2016</v>
      </c>
      <c r="M26" s="1">
        <v>42</v>
      </c>
      <c r="N26" s="1">
        <v>21</v>
      </c>
      <c r="O26" s="1">
        <v>945</v>
      </c>
      <c r="P26" s="1">
        <v>252</v>
      </c>
      <c r="Q26" s="1">
        <v>8610</v>
      </c>
      <c r="R26" s="1">
        <v>5943</v>
      </c>
      <c r="S26" s="1">
        <v>1869</v>
      </c>
      <c r="T26" s="1">
        <v>63</v>
      </c>
      <c r="U26" s="1">
        <v>126</v>
      </c>
      <c r="V26" s="1">
        <v>378</v>
      </c>
      <c r="W26" s="1">
        <v>231</v>
      </c>
    </row>
    <row r="27" spans="1:23" x14ac:dyDescent="0.2">
      <c r="A27" s="1" t="s">
        <v>85</v>
      </c>
      <c r="B27" s="1">
        <v>2016</v>
      </c>
      <c r="C27" s="1">
        <v>756</v>
      </c>
      <c r="D27" s="1">
        <v>672</v>
      </c>
      <c r="E27" s="1">
        <v>0</v>
      </c>
      <c r="F27" s="1">
        <v>21</v>
      </c>
      <c r="G27" s="1">
        <v>210</v>
      </c>
      <c r="H27" s="1">
        <v>357</v>
      </c>
      <c r="I27" s="1" t="s">
        <v>85</v>
      </c>
      <c r="J27" s="1">
        <v>1239</v>
      </c>
      <c r="K27" s="1">
        <v>525</v>
      </c>
      <c r="L27" s="1">
        <v>399</v>
      </c>
      <c r="M27" s="1">
        <v>0</v>
      </c>
      <c r="N27" s="1">
        <v>0</v>
      </c>
      <c r="O27" s="1">
        <v>126</v>
      </c>
      <c r="P27" s="1">
        <v>189</v>
      </c>
      <c r="Q27" s="1">
        <v>777</v>
      </c>
      <c r="R27" s="1">
        <v>231</v>
      </c>
      <c r="S27" s="1">
        <v>273</v>
      </c>
      <c r="T27" s="1">
        <v>0</v>
      </c>
      <c r="U27" s="1">
        <v>21</v>
      </c>
      <c r="V27" s="1">
        <v>84</v>
      </c>
      <c r="W27" s="1">
        <v>168</v>
      </c>
    </row>
    <row r="28" spans="1:23" x14ac:dyDescent="0.2">
      <c r="A28" s="1" t="s">
        <v>86</v>
      </c>
      <c r="B28" s="1">
        <v>42</v>
      </c>
      <c r="C28" s="1">
        <v>42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86</v>
      </c>
      <c r="J28" s="1">
        <v>42</v>
      </c>
      <c r="K28" s="1">
        <v>42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13839</v>
      </c>
      <c r="C29" s="1">
        <v>7476</v>
      </c>
      <c r="D29" s="1">
        <v>3528</v>
      </c>
      <c r="E29" s="1">
        <v>315</v>
      </c>
      <c r="F29" s="1">
        <v>378</v>
      </c>
      <c r="G29" s="1">
        <v>693</v>
      </c>
      <c r="H29" s="1">
        <v>1449</v>
      </c>
      <c r="I29" s="1" t="s">
        <v>87</v>
      </c>
      <c r="J29" s="1">
        <v>4452</v>
      </c>
      <c r="K29" s="1">
        <v>2394</v>
      </c>
      <c r="L29" s="1">
        <v>1113</v>
      </c>
      <c r="M29" s="1">
        <v>147</v>
      </c>
      <c r="N29" s="1">
        <v>84</v>
      </c>
      <c r="O29" s="1">
        <v>336</v>
      </c>
      <c r="P29" s="1">
        <v>378</v>
      </c>
      <c r="Q29" s="1">
        <v>9387</v>
      </c>
      <c r="R29" s="1">
        <v>5082</v>
      </c>
      <c r="S29" s="1">
        <v>2415</v>
      </c>
      <c r="T29" s="1">
        <v>168</v>
      </c>
      <c r="U29" s="1">
        <v>294</v>
      </c>
      <c r="V29" s="1">
        <v>357</v>
      </c>
      <c r="W29" s="1">
        <v>1071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6342</v>
      </c>
      <c r="C6" s="1">
        <v>84</v>
      </c>
      <c r="D6" s="1">
        <v>21</v>
      </c>
      <c r="E6" s="1">
        <v>3465</v>
      </c>
      <c r="F6" s="1">
        <v>2562</v>
      </c>
      <c r="G6" s="1">
        <v>21</v>
      </c>
      <c r="H6" s="1">
        <v>189</v>
      </c>
      <c r="I6" s="1" t="s">
        <v>97</v>
      </c>
      <c r="J6" s="1">
        <v>3171</v>
      </c>
      <c r="K6" s="1">
        <v>63</v>
      </c>
      <c r="L6" s="1">
        <v>0</v>
      </c>
      <c r="M6" s="1">
        <v>1974</v>
      </c>
      <c r="N6" s="1">
        <v>1071</v>
      </c>
      <c r="O6" s="1">
        <v>0</v>
      </c>
      <c r="P6" s="1">
        <v>63</v>
      </c>
      <c r="Q6" s="1">
        <v>3171</v>
      </c>
      <c r="R6" s="1">
        <v>21</v>
      </c>
      <c r="S6" s="1">
        <v>21</v>
      </c>
      <c r="T6" s="1">
        <v>1491</v>
      </c>
      <c r="U6" s="1">
        <v>1491</v>
      </c>
      <c r="V6" s="1">
        <v>21</v>
      </c>
      <c r="W6" s="1">
        <v>126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5649</v>
      </c>
      <c r="C10" s="1">
        <v>42</v>
      </c>
      <c r="D10" s="1">
        <v>21</v>
      </c>
      <c r="E10" s="1">
        <v>3318</v>
      </c>
      <c r="F10" s="1">
        <v>2163</v>
      </c>
      <c r="G10" s="1">
        <v>21</v>
      </c>
      <c r="H10" s="1">
        <v>84</v>
      </c>
      <c r="I10" s="1" t="s">
        <v>40</v>
      </c>
      <c r="J10" s="1">
        <v>2772</v>
      </c>
      <c r="K10" s="1">
        <v>21</v>
      </c>
      <c r="L10" s="1">
        <v>0</v>
      </c>
      <c r="M10" s="1">
        <v>1869</v>
      </c>
      <c r="N10" s="1">
        <v>882</v>
      </c>
      <c r="O10" s="1">
        <v>0</v>
      </c>
      <c r="P10" s="1">
        <v>0</v>
      </c>
      <c r="Q10" s="1">
        <v>2877</v>
      </c>
      <c r="R10" s="1">
        <v>21</v>
      </c>
      <c r="S10" s="1">
        <v>21</v>
      </c>
      <c r="T10" s="1">
        <v>1449</v>
      </c>
      <c r="U10" s="1">
        <v>1281</v>
      </c>
      <c r="V10" s="1">
        <v>21</v>
      </c>
      <c r="W10" s="1">
        <v>84</v>
      </c>
    </row>
    <row r="11" spans="1:23" x14ac:dyDescent="0.2">
      <c r="A11" s="1" t="s">
        <v>41</v>
      </c>
      <c r="B11" s="1">
        <v>420</v>
      </c>
      <c r="C11" s="1">
        <v>42</v>
      </c>
      <c r="D11" s="1">
        <v>0</v>
      </c>
      <c r="E11" s="1">
        <v>0</v>
      </c>
      <c r="F11" s="1">
        <v>294</v>
      </c>
      <c r="G11" s="1">
        <v>0</v>
      </c>
      <c r="H11" s="1">
        <v>84</v>
      </c>
      <c r="I11" s="1" t="s">
        <v>41</v>
      </c>
      <c r="J11" s="1">
        <v>210</v>
      </c>
      <c r="K11" s="1">
        <v>42</v>
      </c>
      <c r="L11" s="1">
        <v>0</v>
      </c>
      <c r="M11" s="1">
        <v>0</v>
      </c>
      <c r="N11" s="1">
        <v>126</v>
      </c>
      <c r="O11" s="1">
        <v>0</v>
      </c>
      <c r="P11" s="1">
        <v>42</v>
      </c>
      <c r="Q11" s="1">
        <v>210</v>
      </c>
      <c r="R11" s="1">
        <v>0</v>
      </c>
      <c r="S11" s="1">
        <v>0</v>
      </c>
      <c r="T11" s="1">
        <v>0</v>
      </c>
      <c r="U11" s="1">
        <v>168</v>
      </c>
      <c r="V11" s="1">
        <v>0</v>
      </c>
      <c r="W11" s="1">
        <v>42</v>
      </c>
    </row>
    <row r="12" spans="1:23" x14ac:dyDescent="0.2">
      <c r="A12" s="1" t="s">
        <v>42</v>
      </c>
      <c r="B12" s="1">
        <v>63</v>
      </c>
      <c r="C12" s="1">
        <v>0</v>
      </c>
      <c r="D12" s="1">
        <v>0</v>
      </c>
      <c r="E12" s="1">
        <v>0</v>
      </c>
      <c r="F12" s="1">
        <v>42</v>
      </c>
      <c r="G12" s="1">
        <v>0</v>
      </c>
      <c r="H12" s="1">
        <v>21</v>
      </c>
      <c r="I12" s="1" t="s">
        <v>42</v>
      </c>
      <c r="J12" s="1">
        <v>63</v>
      </c>
      <c r="K12" s="1">
        <v>0</v>
      </c>
      <c r="L12" s="1">
        <v>0</v>
      </c>
      <c r="M12" s="1">
        <v>0</v>
      </c>
      <c r="N12" s="1">
        <v>42</v>
      </c>
      <c r="O12" s="1">
        <v>0</v>
      </c>
      <c r="P12" s="1">
        <v>21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210</v>
      </c>
      <c r="C18" s="1">
        <v>0</v>
      </c>
      <c r="D18" s="1">
        <v>0</v>
      </c>
      <c r="E18" s="1">
        <v>147</v>
      </c>
      <c r="F18" s="1">
        <v>63</v>
      </c>
      <c r="G18" s="1">
        <v>0</v>
      </c>
      <c r="H18" s="1">
        <v>0</v>
      </c>
      <c r="I18" s="1" t="s">
        <v>47</v>
      </c>
      <c r="J18" s="1">
        <v>126</v>
      </c>
      <c r="K18" s="1">
        <v>0</v>
      </c>
      <c r="L18" s="1">
        <v>0</v>
      </c>
      <c r="M18" s="1">
        <v>105</v>
      </c>
      <c r="N18" s="1">
        <v>21</v>
      </c>
      <c r="O18" s="1">
        <v>0</v>
      </c>
      <c r="P18" s="1">
        <v>0</v>
      </c>
      <c r="Q18" s="1">
        <v>84</v>
      </c>
      <c r="R18" s="1">
        <v>0</v>
      </c>
      <c r="S18" s="1">
        <v>0</v>
      </c>
      <c r="T18" s="1">
        <v>42</v>
      </c>
      <c r="U18" s="1">
        <v>42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6342</v>
      </c>
      <c r="C23" s="1">
        <v>84</v>
      </c>
      <c r="D23" s="1">
        <v>21</v>
      </c>
      <c r="E23" s="1">
        <v>3465</v>
      </c>
      <c r="F23" s="1">
        <v>2562</v>
      </c>
      <c r="G23" s="1">
        <v>21</v>
      </c>
      <c r="H23" s="1">
        <v>189</v>
      </c>
      <c r="I23" s="1" t="s">
        <v>97</v>
      </c>
      <c r="J23" s="1">
        <v>3171</v>
      </c>
      <c r="K23" s="1">
        <v>63</v>
      </c>
      <c r="L23" s="1">
        <v>0</v>
      </c>
      <c r="M23" s="1">
        <v>1974</v>
      </c>
      <c r="N23" s="1">
        <v>1071</v>
      </c>
      <c r="O23" s="1">
        <v>0</v>
      </c>
      <c r="P23" s="1">
        <v>63</v>
      </c>
      <c r="Q23" s="1">
        <v>3171</v>
      </c>
      <c r="R23" s="1">
        <v>21</v>
      </c>
      <c r="S23" s="1">
        <v>21</v>
      </c>
      <c r="T23" s="1">
        <v>1491</v>
      </c>
      <c r="U23" s="1">
        <v>1491</v>
      </c>
      <c r="V23" s="1">
        <v>21</v>
      </c>
      <c r="W23" s="1">
        <v>126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5628</v>
      </c>
      <c r="C27" s="1">
        <v>42</v>
      </c>
      <c r="D27" s="1">
        <v>21</v>
      </c>
      <c r="E27" s="1">
        <v>3318</v>
      </c>
      <c r="F27" s="1">
        <v>2142</v>
      </c>
      <c r="G27" s="1">
        <v>21</v>
      </c>
      <c r="H27" s="1">
        <v>84</v>
      </c>
      <c r="I27" s="1" t="s">
        <v>40</v>
      </c>
      <c r="J27" s="1">
        <v>2751</v>
      </c>
      <c r="K27" s="1">
        <v>21</v>
      </c>
      <c r="L27" s="1">
        <v>0</v>
      </c>
      <c r="M27" s="1">
        <v>1869</v>
      </c>
      <c r="N27" s="1">
        <v>861</v>
      </c>
      <c r="O27" s="1">
        <v>0</v>
      </c>
      <c r="P27" s="1">
        <v>0</v>
      </c>
      <c r="Q27" s="1">
        <v>2877</v>
      </c>
      <c r="R27" s="1">
        <v>21</v>
      </c>
      <c r="S27" s="1">
        <v>21</v>
      </c>
      <c r="T27" s="1">
        <v>1449</v>
      </c>
      <c r="U27" s="1">
        <v>1281</v>
      </c>
      <c r="V27" s="1">
        <v>21</v>
      </c>
      <c r="W27" s="1">
        <v>84</v>
      </c>
    </row>
    <row r="28" spans="1:23" x14ac:dyDescent="0.2">
      <c r="A28" s="1" t="s">
        <v>41</v>
      </c>
      <c r="B28" s="1">
        <v>441</v>
      </c>
      <c r="C28" s="1">
        <v>42</v>
      </c>
      <c r="D28" s="1">
        <v>0</v>
      </c>
      <c r="E28" s="1">
        <v>0</v>
      </c>
      <c r="F28" s="1">
        <v>294</v>
      </c>
      <c r="G28" s="1">
        <v>0</v>
      </c>
      <c r="H28" s="1">
        <v>105</v>
      </c>
      <c r="I28" s="1" t="s">
        <v>41</v>
      </c>
      <c r="J28" s="1">
        <v>231</v>
      </c>
      <c r="K28" s="1">
        <v>42</v>
      </c>
      <c r="L28" s="1">
        <v>0</v>
      </c>
      <c r="M28" s="1">
        <v>0</v>
      </c>
      <c r="N28" s="1">
        <v>126</v>
      </c>
      <c r="O28" s="1">
        <v>0</v>
      </c>
      <c r="P28" s="1">
        <v>63</v>
      </c>
      <c r="Q28" s="1">
        <v>210</v>
      </c>
      <c r="R28" s="1">
        <v>0</v>
      </c>
      <c r="S28" s="1">
        <v>0</v>
      </c>
      <c r="T28" s="1">
        <v>0</v>
      </c>
      <c r="U28" s="1">
        <v>168</v>
      </c>
      <c r="V28" s="1">
        <v>0</v>
      </c>
      <c r="W28" s="1">
        <v>42</v>
      </c>
    </row>
    <row r="29" spans="1:23" x14ac:dyDescent="0.2">
      <c r="A29" s="1" t="s">
        <v>42</v>
      </c>
      <c r="B29" s="1">
        <v>42</v>
      </c>
      <c r="C29" s="1">
        <v>0</v>
      </c>
      <c r="D29" s="1">
        <v>0</v>
      </c>
      <c r="E29" s="1">
        <v>0</v>
      </c>
      <c r="F29" s="1">
        <v>42</v>
      </c>
      <c r="G29" s="1">
        <v>0</v>
      </c>
      <c r="H29" s="1">
        <v>0</v>
      </c>
      <c r="I29" s="1" t="s">
        <v>42</v>
      </c>
      <c r="J29" s="1">
        <v>42</v>
      </c>
      <c r="K29" s="1">
        <v>0</v>
      </c>
      <c r="L29" s="1">
        <v>0</v>
      </c>
      <c r="M29" s="1">
        <v>0</v>
      </c>
      <c r="N29" s="1">
        <v>42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231</v>
      </c>
      <c r="C35" s="1">
        <v>0</v>
      </c>
      <c r="D35" s="1">
        <v>0</v>
      </c>
      <c r="E35" s="1">
        <v>147</v>
      </c>
      <c r="F35" s="1">
        <v>84</v>
      </c>
      <c r="G35" s="1">
        <v>0</v>
      </c>
      <c r="H35" s="1">
        <v>0</v>
      </c>
      <c r="I35" s="1" t="s">
        <v>47</v>
      </c>
      <c r="J35" s="1">
        <v>147</v>
      </c>
      <c r="K35" s="1">
        <v>0</v>
      </c>
      <c r="L35" s="1">
        <v>0</v>
      </c>
      <c r="M35" s="1">
        <v>105</v>
      </c>
      <c r="N35" s="1">
        <v>42</v>
      </c>
      <c r="O35" s="1">
        <v>0</v>
      </c>
      <c r="P35" s="1">
        <v>0</v>
      </c>
      <c r="Q35" s="1">
        <v>84</v>
      </c>
      <c r="R35" s="1">
        <v>0</v>
      </c>
      <c r="S35" s="1">
        <v>0</v>
      </c>
      <c r="T35" s="1">
        <v>42</v>
      </c>
      <c r="U35" s="1">
        <v>42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December 1996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2020-07-07T01:28:09Z</dcterms:modified>
</cp:coreProperties>
</file>