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8E07B45-7974-47F3-8D7E-FB075DE654DC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LFS June 1997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<sst xmlns="http://schemas.openxmlformats.org/spreadsheetml/2006/main" count="515" uniqueCount="117">
  <si>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</si>
  <si>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</si>
  <si>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</si>
  <si>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</si>
  <si>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</si>
  <si>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</si>
  <si>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</si>
  <si>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</si>
  <si>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</si>
  <si>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</si>
  <si>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</si>
  <si>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</si>
  <si>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</si>
  <si>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</si>
  <si>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</si>
  <si>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</si>
  <si>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</si>
  <si>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</si>
  <si>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</si>
  <si>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</si>
  <si>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</si>
  <si>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</si>
  <si>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</si>
  <si>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</si>
  <si>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</si>
  <si>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</si>
  <si>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</si>
  <si>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</si>
  <si>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</si>
  <si>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</si>
  <si>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</si>
  <si>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</si>
  <si>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</si>
  <si>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</si>
  <si>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</si>
  <si>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</si>
  <si>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</si>
  <si>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</si>
  <si>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</si>
  <si>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</si>
  <si>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</si>
  <si>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</si>
  <si>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</si>
  <si>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</si>
  <si>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</si>
  <si>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</si>
  <si>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</si>
  <si>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</si>
  <si>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</si>
  <si>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</si>
  <si>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</si>
  <si>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</si>
  <si>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</si>
  <si>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</si>
  <si>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</si>
  <si>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</si>
  <si>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</si>
  <si>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</si>
  <si>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</si>
  <si>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</si>
  <si>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</si>
  <si>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</si>
  <si>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</si>
  <si>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</si>
  <si>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</si>
  <si>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</si>
  <si>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</si>
  <si>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</si>
  <si>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</si>
  <si>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</si>
  <si>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</si>
  <si>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</si>
  <si>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</si>
  <si>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</si>
  <si>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</si>
  <si>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</si>
  <si>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</si>
  <si>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</si>
  <si>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</si>
  <si>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</si>
  <si>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</si>
  <si>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</si>
  <si>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</si>
  <si>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</si>
  <si>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</si>
  <si>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</si>
  <si>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</si>
  <si>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</si>
  <si>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</si>
  <si>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</si>
  <si>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</si>
  <si>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</si>
  <si>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</si>
  <si>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</si>
  <si>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</si>
  <si>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</si>
  <si>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</si>
  <si>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</si>
  <si>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</si>
  <si>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</si>
  <si>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</si>
  <si>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</si>
  <si>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</si>
  <si>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</si>
  <si>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</si>
  <si>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</si>
  <si>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</si>
  <si>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</si>
  <si>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</si>
  <si>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</si>
  <si>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June 1997</t>
  </si>
  <si>
    <t>Table 2. Age and Birthplace by Sex and Ethnicity, Guam: June 1997</t>
  </si>
  <si>
    <t>Table 3. Educational Attainment and Armed Forces by Sex and Ethnicity, Guam: June 1997</t>
  </si>
  <si>
    <t>Table 4. Citizenship and Year Arrived by Sex and Ethnicity, Guam: June 1997</t>
  </si>
  <si>
    <t>Table 5. Work Last Week and Class of Worker by Sex and Ethnicity, Guam: June 1997</t>
  </si>
  <si>
    <t>Table 6. Mother's and Father's Birthplace by Sex and Ethnicity, Guam: June 1997</t>
  </si>
  <si>
    <t>Guam 1997_06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</si>
</sst>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19A5-5EEB-430C-BD65-55296C9FBBDE}">
  <dimension ref="A1:J17"/>
  <sheetViews>
    <sheetView tabSelected="1" workbookViewId="0">
      <selection activeCell="K17" sqref="K17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</row>
    <row r="2" spans="1:10" x14ac:dyDescent="0.25">
      <c r="A2" s="11"/>
      <c r="B2" s="11"/>
      <c r="C2" s="11"/>
      <c r="D2" s="11"/>
      <c r="E2" s="11"/>
      <c r="F2" s="11"/>
      <c r="G2" s="11"/>
      <c r="H2" s="11"/>
    </row>
    <row r="3" spans="1:10" x14ac:dyDescent="0.25">
      <c r="A3" s="11"/>
      <c r="B3" s="11"/>
      <c r="C3" s="11"/>
      <c r="D3" s="11"/>
      <c r="E3" s="11"/>
      <c r="F3" s="11"/>
      <c r="G3" s="11"/>
      <c r="H3" s="11"/>
    </row>
    <row r="4" spans="1:10" x14ac:dyDescent="0.25">
      <c r="A4" s="11"/>
      <c r="B4" s="11"/>
      <c r="C4" s="11"/>
      <c r="D4" s="11"/>
      <c r="E4" s="11"/>
      <c r="F4" s="11"/>
      <c r="G4" s="11"/>
      <c r="H4" s="11"/>
    </row>
    <row r="5" spans="1:10" x14ac:dyDescent="0.25">
      <c r="A5" s="11"/>
      <c r="B5" s="11"/>
      <c r="C5" s="11"/>
      <c r="D5" s="11"/>
      <c r="E5" s="11"/>
      <c r="F5" s="11"/>
      <c r="G5" s="11"/>
      <c r="H5" s="11"/>
    </row>
    <row r="6" spans="1:10" x14ac:dyDescent="0.25">
      <c r="A6" s="11"/>
      <c r="B6" s="11"/>
      <c r="C6" s="11"/>
      <c r="D6" s="11"/>
      <c r="E6" s="11"/>
      <c r="F6" s="11"/>
      <c r="G6" s="11"/>
      <c r="H6" s="11"/>
    </row>
    <row r="7" spans="1:10" x14ac:dyDescent="0.25">
      <c r="A7" s="11"/>
      <c r="B7" s="11"/>
      <c r="C7" s="11"/>
      <c r="D7" s="11"/>
      <c r="E7" s="11"/>
      <c r="F7" s="11"/>
      <c r="G7" s="11"/>
      <c r="H7" s="11"/>
    </row>
    <row r="8" spans="1:10" x14ac:dyDescent="0.25">
      <c r="A8" s="11"/>
      <c r="B8" s="11"/>
      <c r="C8" s="11"/>
      <c r="D8" s="11"/>
      <c r="E8" s="11"/>
      <c r="F8" s="11"/>
      <c r="G8" s="11"/>
      <c r="H8" s="11"/>
    </row>
    <row r="9" spans="1:10" x14ac:dyDescent="0.25">
      <c r="A9" s="11"/>
      <c r="B9" s="11"/>
      <c r="C9" s="11"/>
      <c r="D9" s="11"/>
      <c r="E9" s="11"/>
      <c r="F9" s="11"/>
      <c r="G9" s="11"/>
      <c r="H9" s="11"/>
    </row>
    <row r="12" spans="1:10" x14ac:dyDescent="0.25">
      <c r="C12" s="12" t="s">
        <v>110</v>
      </c>
      <c r="D12" s="12"/>
      <c r="E12" s="12"/>
      <c r="F12" s="12"/>
      <c r="G12" s="12"/>
      <c r="H12" s="12"/>
      <c r="I12" s="12"/>
      <c r="J12" s="12"/>
    </row>
    <row r="13" spans="1:10" x14ac:dyDescent="0.25">
      <c r="C13" s="12" t="s">
        <v>111</v>
      </c>
      <c r="D13" s="12"/>
      <c r="E13" s="12"/>
      <c r="F13" s="12"/>
      <c r="G13" s="12"/>
      <c r="H13" s="12"/>
      <c r="I13" s="12"/>
      <c r="J13" s="12"/>
    </row>
    <row r="14" spans="1:10" x14ac:dyDescent="0.25">
      <c r="C14" s="12" t="s">
        <v>112</v>
      </c>
      <c r="D14" s="12"/>
      <c r="E14" s="12"/>
      <c r="F14" s="12"/>
      <c r="G14" s="12"/>
      <c r="H14" s="12"/>
      <c r="I14" s="12"/>
      <c r="J14" s="12"/>
    </row>
    <row r="15" spans="1:10" x14ac:dyDescent="0.25">
      <c r="C15" s="12" t="s">
        <v>113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114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115</v>
      </c>
      <c r="D17" s="12"/>
      <c r="E17" s="12"/>
      <c r="F17" s="12"/>
      <c r="G17" s="12"/>
      <c r="H17" s="12"/>
      <c r="I17" s="12"/>
      <c r="J17" s="12"/>
    </row>
  </sheetData>
  <mergeCells count="1">
    <mergeCell ref="A1:H9"/>
  </mergeCells>
  <hyperlinks>
    <hyperlink ref="C12:J12" location="'Guam LFS June 1997'!A1" display="Table 1. Relationship and Marital Status by Sex and Ethnicity, Guam: June 1997" xr:uid="{F6102B99-4649-4F31-A595-FF618A36042C}"/>
    <hyperlink ref="C13:J13" location="'Age Birthplace'!A1" display="Table 2. Age and Birthplace by Sex and Ethnicity, Guam: June 1997" xr:uid="{D9C56835-FD6B-4871-A577-1DFBAFD0BA96}"/>
    <hyperlink ref="C14:J14" location="'Educ AF'!A1" display="Table 3. Educational Attainment and Armed Forces by Sex and Ethnicity, Guam: June 1997" xr:uid="{3955C0A0-38B8-4D78-9AFC-AFEB83A2A0D4}"/>
    <hyperlink ref="C15:J15" location="Citizenship!A1" display="Table 4. Citizenship and Year Arrived by Sex and Ethnicity, Guam: June 1997" xr:uid="{C7853652-CCAF-46A1-B1EB-35877A7B6FA2}"/>
    <hyperlink ref="C16:J16" location="'Work last week'!A1" display="Table 5. Work Last Week and Class of Worker by Sex and Ethnicity, Guam: June 1997" xr:uid="{91D7A191-24AA-4471-B960-E2658768FF1A}"/>
    <hyperlink ref="C17:J17" location="'Mo FA BP'!A1" display="Table 6. Mother's and Father's Birthplace by Sex and Ethnicity, Guam: June 1997" xr:uid="{0284A05C-387D-45C9-AD07-8149EC1E8339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117945</v>
      </c>
      <c r="C6" s="1">
        <v>55734</v>
      </c>
      <c r="D6" s="1">
        <v>35439</v>
      </c>
      <c r="E6" s="1">
        <v>5452</v>
      </c>
      <c r="F6" s="1">
        <v>4171</v>
      </c>
      <c r="G6" s="1">
        <v>6827</v>
      </c>
      <c r="H6" s="1">
        <v>10322</v>
      </c>
      <c r="I6" s="1" t="s">
        <v>104</v>
      </c>
      <c r="J6" s="1">
        <v>60487</v>
      </c>
      <c r="K6" s="1">
        <v>28030</v>
      </c>
      <c r="L6" s="1">
        <v>18058</v>
      </c>
      <c r="M6" s="1">
        <v>2819</v>
      </c>
      <c r="N6" s="1">
        <v>2050</v>
      </c>
      <c r="O6" s="1">
        <v>4357</v>
      </c>
      <c r="P6" s="1">
        <v>5173</v>
      </c>
      <c r="Q6" s="1">
        <v>57458</v>
      </c>
      <c r="R6" s="1">
        <v>27704</v>
      </c>
      <c r="S6" s="1">
        <v>17382</v>
      </c>
      <c r="T6" s="1">
        <v>2633</v>
      </c>
      <c r="U6" s="1">
        <v>2120</v>
      </c>
      <c r="V6" s="1">
        <v>2470</v>
      </c>
      <c r="W6" s="1">
        <v>5149</v>
      </c>
    </row>
    <row r="7" spans="1:23" x14ac:dyDescent="0.2">
      <c r="A7" s="1" t="s">
        <v>10</v>
      </c>
      <c r="B7" s="1">
        <v>29638</v>
      </c>
      <c r="C7" s="1">
        <v>12302</v>
      </c>
      <c r="D7" s="1">
        <v>8807</v>
      </c>
      <c r="E7" s="1">
        <v>1002</v>
      </c>
      <c r="F7" s="1">
        <v>932</v>
      </c>
      <c r="G7" s="1">
        <v>3309</v>
      </c>
      <c r="H7" s="1">
        <v>3285</v>
      </c>
      <c r="I7" s="1" t="s">
        <v>10</v>
      </c>
      <c r="J7" s="1">
        <v>22252</v>
      </c>
      <c r="K7" s="1">
        <v>8435</v>
      </c>
      <c r="L7" s="1">
        <v>7246</v>
      </c>
      <c r="M7" s="1">
        <v>722</v>
      </c>
      <c r="N7" s="1">
        <v>606</v>
      </c>
      <c r="O7" s="1">
        <v>2819</v>
      </c>
      <c r="P7" s="1">
        <v>2423</v>
      </c>
      <c r="Q7" s="1">
        <v>7386</v>
      </c>
      <c r="R7" s="1">
        <v>3868</v>
      </c>
      <c r="S7" s="1">
        <v>1561</v>
      </c>
      <c r="T7" s="1">
        <v>280</v>
      </c>
      <c r="U7" s="1">
        <v>326</v>
      </c>
      <c r="V7" s="1">
        <v>489</v>
      </c>
      <c r="W7" s="1">
        <v>862</v>
      </c>
    </row>
    <row r="8" spans="1:23" x14ac:dyDescent="0.2">
      <c r="A8" s="1" t="s">
        <v>11</v>
      </c>
      <c r="B8" s="1">
        <v>18360</v>
      </c>
      <c r="C8" s="1">
        <v>7153</v>
      </c>
      <c r="D8" s="1">
        <v>6734</v>
      </c>
      <c r="E8" s="1">
        <v>513</v>
      </c>
      <c r="F8" s="1">
        <v>769</v>
      </c>
      <c r="G8" s="1">
        <v>1118</v>
      </c>
      <c r="H8" s="1">
        <v>2074</v>
      </c>
      <c r="I8" s="1" t="s">
        <v>11</v>
      </c>
      <c r="J8" s="1">
        <v>1235</v>
      </c>
      <c r="K8" s="1">
        <v>583</v>
      </c>
      <c r="L8" s="1">
        <v>280</v>
      </c>
      <c r="M8" s="1">
        <v>47</v>
      </c>
      <c r="N8" s="1">
        <v>93</v>
      </c>
      <c r="O8" s="1">
        <v>186</v>
      </c>
      <c r="P8" s="1">
        <v>47</v>
      </c>
      <c r="Q8" s="1">
        <v>17126</v>
      </c>
      <c r="R8" s="1">
        <v>6571</v>
      </c>
      <c r="S8" s="1">
        <v>6454</v>
      </c>
      <c r="T8" s="1">
        <v>466</v>
      </c>
      <c r="U8" s="1">
        <v>676</v>
      </c>
      <c r="V8" s="1">
        <v>932</v>
      </c>
      <c r="W8" s="1">
        <v>2027</v>
      </c>
    </row>
    <row r="9" spans="1:23" x14ac:dyDescent="0.2">
      <c r="A9" s="1" t="s">
        <v>12</v>
      </c>
      <c r="B9" s="1">
        <v>48045</v>
      </c>
      <c r="C9" s="1">
        <v>25071</v>
      </c>
      <c r="D9" s="1">
        <v>13631</v>
      </c>
      <c r="E9" s="1">
        <v>2050</v>
      </c>
      <c r="F9" s="1">
        <v>1678</v>
      </c>
      <c r="G9" s="1">
        <v>1934</v>
      </c>
      <c r="H9" s="1">
        <v>3681</v>
      </c>
      <c r="I9" s="1" t="s">
        <v>12</v>
      </c>
      <c r="J9" s="1">
        <v>26469</v>
      </c>
      <c r="K9" s="1">
        <v>13677</v>
      </c>
      <c r="L9" s="1">
        <v>7549</v>
      </c>
      <c r="M9" s="1">
        <v>1165</v>
      </c>
      <c r="N9" s="1">
        <v>955</v>
      </c>
      <c r="O9" s="1">
        <v>1072</v>
      </c>
      <c r="P9" s="1">
        <v>2050</v>
      </c>
      <c r="Q9" s="1">
        <v>21576</v>
      </c>
      <c r="R9" s="1">
        <v>11394</v>
      </c>
      <c r="S9" s="1">
        <v>6081</v>
      </c>
      <c r="T9" s="1">
        <v>885</v>
      </c>
      <c r="U9" s="1">
        <v>722</v>
      </c>
      <c r="V9" s="1">
        <v>862</v>
      </c>
      <c r="W9" s="1">
        <v>1631</v>
      </c>
    </row>
    <row r="10" spans="1:23" x14ac:dyDescent="0.2">
      <c r="A10" s="1" t="s">
        <v>13</v>
      </c>
      <c r="B10" s="1">
        <v>885</v>
      </c>
      <c r="C10" s="1">
        <v>256</v>
      </c>
      <c r="D10" s="1">
        <v>513</v>
      </c>
      <c r="E10" s="1">
        <v>23</v>
      </c>
      <c r="F10" s="1">
        <v>23</v>
      </c>
      <c r="G10" s="1">
        <v>0</v>
      </c>
      <c r="H10" s="1">
        <v>70</v>
      </c>
      <c r="I10" s="1" t="s">
        <v>13</v>
      </c>
      <c r="J10" s="1">
        <v>303</v>
      </c>
      <c r="K10" s="1">
        <v>117</v>
      </c>
      <c r="L10" s="1">
        <v>163</v>
      </c>
      <c r="M10" s="1">
        <v>0</v>
      </c>
      <c r="N10" s="1">
        <v>0</v>
      </c>
      <c r="O10" s="1">
        <v>0</v>
      </c>
      <c r="P10" s="1">
        <v>23</v>
      </c>
      <c r="Q10" s="1">
        <v>583</v>
      </c>
      <c r="R10" s="1">
        <v>140</v>
      </c>
      <c r="S10" s="1">
        <v>350</v>
      </c>
      <c r="T10" s="1">
        <v>23</v>
      </c>
      <c r="U10" s="1">
        <v>23</v>
      </c>
      <c r="V10" s="1">
        <v>0</v>
      </c>
      <c r="W10" s="1">
        <v>47</v>
      </c>
    </row>
    <row r="11" spans="1:23" x14ac:dyDescent="0.2">
      <c r="A11" s="1" t="s">
        <v>14</v>
      </c>
      <c r="B11" s="1">
        <v>6920</v>
      </c>
      <c r="C11" s="1">
        <v>4963</v>
      </c>
      <c r="D11" s="1">
        <v>1445</v>
      </c>
      <c r="E11" s="1">
        <v>93</v>
      </c>
      <c r="F11" s="1">
        <v>47</v>
      </c>
      <c r="G11" s="1">
        <v>47</v>
      </c>
      <c r="H11" s="1">
        <v>326</v>
      </c>
      <c r="I11" s="1" t="s">
        <v>14</v>
      </c>
      <c r="J11" s="1">
        <v>3425</v>
      </c>
      <c r="K11" s="1">
        <v>2586</v>
      </c>
      <c r="L11" s="1">
        <v>629</v>
      </c>
      <c r="M11" s="1">
        <v>47</v>
      </c>
      <c r="N11" s="1">
        <v>0</v>
      </c>
      <c r="O11" s="1">
        <v>23</v>
      </c>
      <c r="P11" s="1">
        <v>140</v>
      </c>
      <c r="Q11" s="1">
        <v>3495</v>
      </c>
      <c r="R11" s="1">
        <v>2377</v>
      </c>
      <c r="S11" s="1">
        <v>816</v>
      </c>
      <c r="T11" s="1">
        <v>47</v>
      </c>
      <c r="U11" s="1">
        <v>47</v>
      </c>
      <c r="V11" s="1">
        <v>23</v>
      </c>
      <c r="W11" s="1">
        <v>186</v>
      </c>
    </row>
    <row r="12" spans="1:23" x14ac:dyDescent="0.2">
      <c r="A12" s="1" t="s">
        <v>15</v>
      </c>
      <c r="B12" s="1">
        <v>2027</v>
      </c>
      <c r="C12" s="1">
        <v>979</v>
      </c>
      <c r="D12" s="1">
        <v>979</v>
      </c>
      <c r="E12" s="1">
        <v>23</v>
      </c>
      <c r="F12" s="1">
        <v>0</v>
      </c>
      <c r="G12" s="1">
        <v>0</v>
      </c>
      <c r="H12" s="1">
        <v>47</v>
      </c>
      <c r="I12" s="1" t="s">
        <v>15</v>
      </c>
      <c r="J12" s="1">
        <v>769</v>
      </c>
      <c r="K12" s="1">
        <v>443</v>
      </c>
      <c r="L12" s="1">
        <v>326</v>
      </c>
      <c r="M12" s="1">
        <v>0</v>
      </c>
      <c r="N12" s="1">
        <v>0</v>
      </c>
      <c r="O12" s="1">
        <v>0</v>
      </c>
      <c r="P12" s="1">
        <v>0</v>
      </c>
      <c r="Q12" s="1">
        <v>1258</v>
      </c>
      <c r="R12" s="1">
        <v>536</v>
      </c>
      <c r="S12" s="1">
        <v>652</v>
      </c>
      <c r="T12" s="1">
        <v>23</v>
      </c>
      <c r="U12" s="1">
        <v>0</v>
      </c>
      <c r="V12" s="1">
        <v>0</v>
      </c>
      <c r="W12" s="1">
        <v>47</v>
      </c>
    </row>
    <row r="13" spans="1:23" x14ac:dyDescent="0.2">
      <c r="A13" s="1" t="s">
        <v>16</v>
      </c>
      <c r="B13" s="1">
        <v>12069</v>
      </c>
      <c r="C13" s="1">
        <v>5010</v>
      </c>
      <c r="D13" s="1">
        <v>3332</v>
      </c>
      <c r="E13" s="1">
        <v>1748</v>
      </c>
      <c r="F13" s="1">
        <v>722</v>
      </c>
      <c r="G13" s="1">
        <v>419</v>
      </c>
      <c r="H13" s="1">
        <v>839</v>
      </c>
      <c r="I13" s="1" t="s">
        <v>16</v>
      </c>
      <c r="J13" s="1">
        <v>6035</v>
      </c>
      <c r="K13" s="1">
        <v>2190</v>
      </c>
      <c r="L13" s="1">
        <v>1864</v>
      </c>
      <c r="M13" s="1">
        <v>839</v>
      </c>
      <c r="N13" s="1">
        <v>396</v>
      </c>
      <c r="O13" s="1">
        <v>256</v>
      </c>
      <c r="P13" s="1">
        <v>489</v>
      </c>
      <c r="Q13" s="1">
        <v>6035</v>
      </c>
      <c r="R13" s="1">
        <v>2819</v>
      </c>
      <c r="S13" s="1">
        <v>1468</v>
      </c>
      <c r="T13" s="1">
        <v>909</v>
      </c>
      <c r="U13" s="1">
        <v>326</v>
      </c>
      <c r="V13" s="1">
        <v>163</v>
      </c>
      <c r="W13" s="1">
        <v>350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68875</v>
      </c>
      <c r="C17" s="1">
        <v>31129</v>
      </c>
      <c r="D17" s="1">
        <v>21436</v>
      </c>
      <c r="E17" s="1">
        <v>3122</v>
      </c>
      <c r="F17" s="1">
        <v>2656</v>
      </c>
      <c r="G17" s="1">
        <v>4287</v>
      </c>
      <c r="H17" s="1">
        <v>6244</v>
      </c>
      <c r="I17" s="1" t="s">
        <v>97</v>
      </c>
      <c r="J17" s="1">
        <v>35393</v>
      </c>
      <c r="K17" s="1">
        <v>15588</v>
      </c>
      <c r="L17" s="1">
        <v>10951</v>
      </c>
      <c r="M17" s="1">
        <v>1654</v>
      </c>
      <c r="N17" s="1">
        <v>1328</v>
      </c>
      <c r="O17" s="1">
        <v>2866</v>
      </c>
      <c r="P17" s="1">
        <v>3006</v>
      </c>
      <c r="Q17" s="1">
        <v>33482</v>
      </c>
      <c r="R17" s="1">
        <v>15541</v>
      </c>
      <c r="S17" s="1">
        <v>10485</v>
      </c>
      <c r="T17" s="1">
        <v>1468</v>
      </c>
      <c r="U17" s="1">
        <v>1328</v>
      </c>
      <c r="V17" s="1">
        <v>1421</v>
      </c>
      <c r="W17" s="1">
        <v>3239</v>
      </c>
    </row>
    <row r="18" spans="1:23" x14ac:dyDescent="0.2">
      <c r="A18" s="1" t="s">
        <v>19</v>
      </c>
      <c r="B18" s="1">
        <v>10019</v>
      </c>
      <c r="C18" s="1">
        <v>5312</v>
      </c>
      <c r="D18" s="1">
        <v>2843</v>
      </c>
      <c r="E18" s="1">
        <v>303</v>
      </c>
      <c r="F18" s="1">
        <v>373</v>
      </c>
      <c r="G18" s="1">
        <v>350</v>
      </c>
      <c r="H18" s="1">
        <v>839</v>
      </c>
      <c r="I18" s="1" t="s">
        <v>19</v>
      </c>
      <c r="J18" s="1">
        <v>5033</v>
      </c>
      <c r="K18" s="1">
        <v>2726</v>
      </c>
      <c r="L18" s="1">
        <v>1282</v>
      </c>
      <c r="M18" s="1">
        <v>186</v>
      </c>
      <c r="N18" s="1">
        <v>210</v>
      </c>
      <c r="O18" s="1">
        <v>256</v>
      </c>
      <c r="P18" s="1">
        <v>373</v>
      </c>
      <c r="Q18" s="1">
        <v>4986</v>
      </c>
      <c r="R18" s="1">
        <v>2586</v>
      </c>
      <c r="S18" s="1">
        <v>1561</v>
      </c>
      <c r="T18" s="1">
        <v>117</v>
      </c>
      <c r="U18" s="1">
        <v>163</v>
      </c>
      <c r="V18" s="1">
        <v>93</v>
      </c>
      <c r="W18" s="1">
        <v>466</v>
      </c>
    </row>
    <row r="19" spans="1:23" x14ac:dyDescent="0.2">
      <c r="A19" s="1" t="s">
        <v>20</v>
      </c>
      <c r="B19" s="1">
        <v>10229</v>
      </c>
      <c r="C19" s="1">
        <v>5033</v>
      </c>
      <c r="D19" s="1">
        <v>3029</v>
      </c>
      <c r="E19" s="1">
        <v>769</v>
      </c>
      <c r="F19" s="1">
        <v>489</v>
      </c>
      <c r="G19" s="1">
        <v>163</v>
      </c>
      <c r="H19" s="1">
        <v>746</v>
      </c>
      <c r="I19" s="1" t="s">
        <v>20</v>
      </c>
      <c r="J19" s="1">
        <v>5336</v>
      </c>
      <c r="K19" s="1">
        <v>2610</v>
      </c>
      <c r="L19" s="1">
        <v>1654</v>
      </c>
      <c r="M19" s="1">
        <v>350</v>
      </c>
      <c r="N19" s="1">
        <v>303</v>
      </c>
      <c r="O19" s="1">
        <v>93</v>
      </c>
      <c r="P19" s="1">
        <v>326</v>
      </c>
      <c r="Q19" s="1">
        <v>4893</v>
      </c>
      <c r="R19" s="1">
        <v>2423</v>
      </c>
      <c r="S19" s="1">
        <v>1375</v>
      </c>
      <c r="T19" s="1">
        <v>419</v>
      </c>
      <c r="U19" s="1">
        <v>186</v>
      </c>
      <c r="V19" s="1">
        <v>70</v>
      </c>
      <c r="W19" s="1">
        <v>419</v>
      </c>
    </row>
    <row r="20" spans="1:23" x14ac:dyDescent="0.2">
      <c r="A20" s="1" t="s">
        <v>21</v>
      </c>
      <c r="B20" s="1">
        <v>8994</v>
      </c>
      <c r="C20" s="1">
        <v>3868</v>
      </c>
      <c r="D20" s="1">
        <v>2726</v>
      </c>
      <c r="E20" s="1">
        <v>722</v>
      </c>
      <c r="F20" s="1">
        <v>583</v>
      </c>
      <c r="G20" s="1">
        <v>466</v>
      </c>
      <c r="H20" s="1">
        <v>629</v>
      </c>
      <c r="I20" s="1" t="s">
        <v>21</v>
      </c>
      <c r="J20" s="1">
        <v>4940</v>
      </c>
      <c r="K20" s="1">
        <v>2074</v>
      </c>
      <c r="L20" s="1">
        <v>1375</v>
      </c>
      <c r="M20" s="1">
        <v>443</v>
      </c>
      <c r="N20" s="1">
        <v>303</v>
      </c>
      <c r="O20" s="1">
        <v>350</v>
      </c>
      <c r="P20" s="1">
        <v>396</v>
      </c>
      <c r="Q20" s="1">
        <v>4054</v>
      </c>
      <c r="R20" s="1">
        <v>1794</v>
      </c>
      <c r="S20" s="1">
        <v>1351</v>
      </c>
      <c r="T20" s="1">
        <v>280</v>
      </c>
      <c r="U20" s="1">
        <v>280</v>
      </c>
      <c r="V20" s="1">
        <v>117</v>
      </c>
      <c r="W20" s="1">
        <v>233</v>
      </c>
    </row>
    <row r="21" spans="1:23" x14ac:dyDescent="0.2">
      <c r="A21" s="1" t="s">
        <v>22</v>
      </c>
      <c r="B21" s="1">
        <v>8714</v>
      </c>
      <c r="C21" s="1">
        <v>3821</v>
      </c>
      <c r="D21" s="1">
        <v>2610</v>
      </c>
      <c r="E21" s="1">
        <v>443</v>
      </c>
      <c r="F21" s="1">
        <v>373</v>
      </c>
      <c r="G21" s="1">
        <v>699</v>
      </c>
      <c r="H21" s="1">
        <v>769</v>
      </c>
      <c r="I21" s="1" t="s">
        <v>22</v>
      </c>
      <c r="J21" s="1">
        <v>4334</v>
      </c>
      <c r="K21" s="1">
        <v>1911</v>
      </c>
      <c r="L21" s="1">
        <v>1305</v>
      </c>
      <c r="M21" s="1">
        <v>210</v>
      </c>
      <c r="N21" s="1">
        <v>210</v>
      </c>
      <c r="O21" s="1">
        <v>419</v>
      </c>
      <c r="P21" s="1">
        <v>280</v>
      </c>
      <c r="Q21" s="1">
        <v>4380</v>
      </c>
      <c r="R21" s="1">
        <v>1911</v>
      </c>
      <c r="S21" s="1">
        <v>1305</v>
      </c>
      <c r="T21" s="1">
        <v>233</v>
      </c>
      <c r="U21" s="1">
        <v>163</v>
      </c>
      <c r="V21" s="1">
        <v>280</v>
      </c>
      <c r="W21" s="1">
        <v>489</v>
      </c>
    </row>
    <row r="22" spans="1:23" x14ac:dyDescent="0.2">
      <c r="A22" s="1" t="s">
        <v>23</v>
      </c>
      <c r="B22" s="1">
        <v>9856</v>
      </c>
      <c r="C22" s="1">
        <v>4101</v>
      </c>
      <c r="D22" s="1">
        <v>3006</v>
      </c>
      <c r="E22" s="1">
        <v>396</v>
      </c>
      <c r="F22" s="1">
        <v>326</v>
      </c>
      <c r="G22" s="1">
        <v>909</v>
      </c>
      <c r="H22" s="1">
        <v>1118</v>
      </c>
      <c r="I22" s="1" t="s">
        <v>23</v>
      </c>
      <c r="J22" s="1">
        <v>5149</v>
      </c>
      <c r="K22" s="1">
        <v>1864</v>
      </c>
      <c r="L22" s="1">
        <v>1794</v>
      </c>
      <c r="M22" s="1">
        <v>210</v>
      </c>
      <c r="N22" s="1">
        <v>163</v>
      </c>
      <c r="O22" s="1">
        <v>559</v>
      </c>
      <c r="P22" s="1">
        <v>559</v>
      </c>
      <c r="Q22" s="1">
        <v>4707</v>
      </c>
      <c r="R22" s="1">
        <v>2237</v>
      </c>
      <c r="S22" s="1">
        <v>1212</v>
      </c>
      <c r="T22" s="1">
        <v>186</v>
      </c>
      <c r="U22" s="1">
        <v>163</v>
      </c>
      <c r="V22" s="1">
        <v>350</v>
      </c>
      <c r="W22" s="1">
        <v>559</v>
      </c>
    </row>
    <row r="23" spans="1:23" x14ac:dyDescent="0.2">
      <c r="A23" s="1" t="s">
        <v>24</v>
      </c>
      <c r="B23" s="1">
        <v>8341</v>
      </c>
      <c r="C23" s="1">
        <v>3472</v>
      </c>
      <c r="D23" s="1">
        <v>2889</v>
      </c>
      <c r="E23" s="1">
        <v>210</v>
      </c>
      <c r="F23" s="1">
        <v>233</v>
      </c>
      <c r="G23" s="1">
        <v>699</v>
      </c>
      <c r="H23" s="1">
        <v>839</v>
      </c>
      <c r="I23" s="1" t="s">
        <v>24</v>
      </c>
      <c r="J23" s="1">
        <v>4054</v>
      </c>
      <c r="K23" s="1">
        <v>1724</v>
      </c>
      <c r="L23" s="1">
        <v>1398</v>
      </c>
      <c r="M23" s="1">
        <v>93</v>
      </c>
      <c r="N23" s="1">
        <v>47</v>
      </c>
      <c r="O23" s="1">
        <v>489</v>
      </c>
      <c r="P23" s="1">
        <v>303</v>
      </c>
      <c r="Q23" s="1">
        <v>4287</v>
      </c>
      <c r="R23" s="1">
        <v>1748</v>
      </c>
      <c r="S23" s="1">
        <v>1491</v>
      </c>
      <c r="T23" s="1">
        <v>117</v>
      </c>
      <c r="U23" s="1">
        <v>186</v>
      </c>
      <c r="V23" s="1">
        <v>210</v>
      </c>
      <c r="W23" s="1">
        <v>536</v>
      </c>
    </row>
    <row r="24" spans="1:23" x14ac:dyDescent="0.2">
      <c r="A24" s="1" t="s">
        <v>25</v>
      </c>
      <c r="B24" s="1">
        <v>7293</v>
      </c>
      <c r="C24" s="1">
        <v>3425</v>
      </c>
      <c r="D24" s="1">
        <v>2190</v>
      </c>
      <c r="E24" s="1">
        <v>140</v>
      </c>
      <c r="F24" s="1">
        <v>163</v>
      </c>
      <c r="G24" s="1">
        <v>606</v>
      </c>
      <c r="H24" s="1">
        <v>769</v>
      </c>
      <c r="I24" s="1" t="s">
        <v>25</v>
      </c>
      <c r="J24" s="1">
        <v>3798</v>
      </c>
      <c r="K24" s="1">
        <v>1701</v>
      </c>
      <c r="L24" s="1">
        <v>1025</v>
      </c>
      <c r="M24" s="1">
        <v>70</v>
      </c>
      <c r="N24" s="1">
        <v>93</v>
      </c>
      <c r="O24" s="1">
        <v>419</v>
      </c>
      <c r="P24" s="1">
        <v>489</v>
      </c>
      <c r="Q24" s="1">
        <v>3495</v>
      </c>
      <c r="R24" s="1">
        <v>1724</v>
      </c>
      <c r="S24" s="1">
        <v>1165</v>
      </c>
      <c r="T24" s="1">
        <v>70</v>
      </c>
      <c r="U24" s="1">
        <v>70</v>
      </c>
      <c r="V24" s="1">
        <v>186</v>
      </c>
      <c r="W24" s="1">
        <v>280</v>
      </c>
    </row>
    <row r="25" spans="1:23" x14ac:dyDescent="0.2">
      <c r="A25" s="1" t="s">
        <v>26</v>
      </c>
      <c r="B25" s="1">
        <v>5429</v>
      </c>
      <c r="C25" s="1">
        <v>2097</v>
      </c>
      <c r="D25" s="1">
        <v>2144</v>
      </c>
      <c r="E25" s="1">
        <v>140</v>
      </c>
      <c r="F25" s="1">
        <v>117</v>
      </c>
      <c r="G25" s="1">
        <v>396</v>
      </c>
      <c r="H25" s="1">
        <v>536</v>
      </c>
      <c r="I25" s="1" t="s">
        <v>26</v>
      </c>
      <c r="J25" s="1">
        <v>2749</v>
      </c>
      <c r="K25" s="1">
        <v>979</v>
      </c>
      <c r="L25" s="1">
        <v>1118</v>
      </c>
      <c r="M25" s="1">
        <v>93</v>
      </c>
      <c r="N25" s="1">
        <v>0</v>
      </c>
      <c r="O25" s="1">
        <v>280</v>
      </c>
      <c r="P25" s="1">
        <v>280</v>
      </c>
      <c r="Q25" s="1">
        <v>2680</v>
      </c>
      <c r="R25" s="1">
        <v>1118</v>
      </c>
      <c r="S25" s="1">
        <v>1025</v>
      </c>
      <c r="T25" s="1">
        <v>47</v>
      </c>
      <c r="U25" s="1">
        <v>117</v>
      </c>
      <c r="V25" s="1">
        <v>117</v>
      </c>
      <c r="W25" s="1">
        <v>256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28379</v>
      </c>
      <c r="C27" s="1">
        <v>14493</v>
      </c>
      <c r="D27" s="1">
        <v>7922</v>
      </c>
      <c r="E27" s="1">
        <v>1538</v>
      </c>
      <c r="F27" s="1">
        <v>1002</v>
      </c>
      <c r="G27" s="1">
        <v>1235</v>
      </c>
      <c r="H27" s="1">
        <v>2190</v>
      </c>
      <c r="I27" s="1" t="s">
        <v>0</v>
      </c>
      <c r="J27" s="1">
        <v>16100</v>
      </c>
      <c r="K27" s="1">
        <v>7992</v>
      </c>
      <c r="L27" s="1">
        <v>4520</v>
      </c>
      <c r="M27" s="1">
        <v>932</v>
      </c>
      <c r="N27" s="1">
        <v>606</v>
      </c>
      <c r="O27" s="1">
        <v>862</v>
      </c>
      <c r="P27" s="1">
        <v>1188</v>
      </c>
      <c r="Q27" s="1">
        <v>12279</v>
      </c>
      <c r="R27" s="1">
        <v>6501</v>
      </c>
      <c r="S27" s="1">
        <v>3402</v>
      </c>
      <c r="T27" s="1">
        <v>606</v>
      </c>
      <c r="U27" s="1">
        <v>396</v>
      </c>
      <c r="V27" s="1">
        <v>373</v>
      </c>
      <c r="W27" s="1">
        <v>1002</v>
      </c>
    </row>
    <row r="28" spans="1:23" x14ac:dyDescent="0.2">
      <c r="A28" s="1" t="s">
        <v>19</v>
      </c>
      <c r="B28" s="1">
        <v>9739</v>
      </c>
      <c r="C28" s="1">
        <v>5219</v>
      </c>
      <c r="D28" s="1">
        <v>2726</v>
      </c>
      <c r="E28" s="1">
        <v>303</v>
      </c>
      <c r="F28" s="1">
        <v>303</v>
      </c>
      <c r="G28" s="1">
        <v>350</v>
      </c>
      <c r="H28" s="1">
        <v>839</v>
      </c>
      <c r="I28" s="1" t="s">
        <v>19</v>
      </c>
      <c r="J28" s="1">
        <v>4963</v>
      </c>
      <c r="K28" s="1">
        <v>2703</v>
      </c>
      <c r="L28" s="1">
        <v>1258</v>
      </c>
      <c r="M28" s="1">
        <v>186</v>
      </c>
      <c r="N28" s="1">
        <v>186</v>
      </c>
      <c r="O28" s="1">
        <v>256</v>
      </c>
      <c r="P28" s="1">
        <v>373</v>
      </c>
      <c r="Q28" s="1">
        <v>4777</v>
      </c>
      <c r="R28" s="1">
        <v>2516</v>
      </c>
      <c r="S28" s="1">
        <v>1468</v>
      </c>
      <c r="T28" s="1">
        <v>117</v>
      </c>
      <c r="U28" s="1">
        <v>117</v>
      </c>
      <c r="V28" s="1">
        <v>93</v>
      </c>
      <c r="W28" s="1">
        <v>466</v>
      </c>
    </row>
    <row r="29" spans="1:23" x14ac:dyDescent="0.2">
      <c r="A29" s="1" t="s">
        <v>20</v>
      </c>
      <c r="B29" s="1">
        <v>7759</v>
      </c>
      <c r="C29" s="1">
        <v>3938</v>
      </c>
      <c r="D29" s="1">
        <v>2470</v>
      </c>
      <c r="E29" s="1">
        <v>419</v>
      </c>
      <c r="F29" s="1">
        <v>350</v>
      </c>
      <c r="G29" s="1">
        <v>70</v>
      </c>
      <c r="H29" s="1">
        <v>513</v>
      </c>
      <c r="I29" s="1" t="s">
        <v>20</v>
      </c>
      <c r="J29" s="1">
        <v>4404</v>
      </c>
      <c r="K29" s="1">
        <v>2167</v>
      </c>
      <c r="L29" s="1">
        <v>1491</v>
      </c>
      <c r="M29" s="1">
        <v>233</v>
      </c>
      <c r="N29" s="1">
        <v>233</v>
      </c>
      <c r="O29" s="1">
        <v>23</v>
      </c>
      <c r="P29" s="1">
        <v>256</v>
      </c>
      <c r="Q29" s="1">
        <v>3355</v>
      </c>
      <c r="R29" s="1">
        <v>1771</v>
      </c>
      <c r="S29" s="1">
        <v>979</v>
      </c>
      <c r="T29" s="1">
        <v>186</v>
      </c>
      <c r="U29" s="1">
        <v>117</v>
      </c>
      <c r="V29" s="1">
        <v>47</v>
      </c>
      <c r="W29" s="1">
        <v>256</v>
      </c>
    </row>
    <row r="30" spans="1:23" x14ac:dyDescent="0.2">
      <c r="A30" s="1" t="s">
        <v>21</v>
      </c>
      <c r="B30" s="1">
        <v>4357</v>
      </c>
      <c r="C30" s="1">
        <v>2237</v>
      </c>
      <c r="D30" s="1">
        <v>909</v>
      </c>
      <c r="E30" s="1">
        <v>466</v>
      </c>
      <c r="F30" s="1">
        <v>210</v>
      </c>
      <c r="G30" s="1">
        <v>210</v>
      </c>
      <c r="H30" s="1">
        <v>326</v>
      </c>
      <c r="I30" s="1" t="s">
        <v>21</v>
      </c>
      <c r="J30" s="1">
        <v>2749</v>
      </c>
      <c r="K30" s="1">
        <v>1282</v>
      </c>
      <c r="L30" s="1">
        <v>606</v>
      </c>
      <c r="M30" s="1">
        <v>303</v>
      </c>
      <c r="N30" s="1">
        <v>140</v>
      </c>
      <c r="O30" s="1">
        <v>163</v>
      </c>
      <c r="P30" s="1">
        <v>256</v>
      </c>
      <c r="Q30" s="1">
        <v>1608</v>
      </c>
      <c r="R30" s="1">
        <v>955</v>
      </c>
      <c r="S30" s="1">
        <v>303</v>
      </c>
      <c r="T30" s="1">
        <v>163</v>
      </c>
      <c r="U30" s="1">
        <v>70</v>
      </c>
      <c r="V30" s="1">
        <v>47</v>
      </c>
      <c r="W30" s="1">
        <v>70</v>
      </c>
    </row>
    <row r="31" spans="1:23" x14ac:dyDescent="0.2">
      <c r="A31" s="1" t="s">
        <v>22</v>
      </c>
      <c r="B31" s="1">
        <v>2516</v>
      </c>
      <c r="C31" s="1">
        <v>1118</v>
      </c>
      <c r="D31" s="1">
        <v>839</v>
      </c>
      <c r="E31" s="1">
        <v>233</v>
      </c>
      <c r="F31" s="1">
        <v>70</v>
      </c>
      <c r="G31" s="1">
        <v>117</v>
      </c>
      <c r="H31" s="1">
        <v>140</v>
      </c>
      <c r="I31" s="1" t="s">
        <v>22</v>
      </c>
      <c r="J31" s="1">
        <v>1654</v>
      </c>
      <c r="K31" s="1">
        <v>676</v>
      </c>
      <c r="L31" s="1">
        <v>629</v>
      </c>
      <c r="M31" s="1">
        <v>163</v>
      </c>
      <c r="N31" s="1">
        <v>23</v>
      </c>
      <c r="O31" s="1">
        <v>70</v>
      </c>
      <c r="P31" s="1">
        <v>93</v>
      </c>
      <c r="Q31" s="1">
        <v>862</v>
      </c>
      <c r="R31" s="1">
        <v>443</v>
      </c>
      <c r="S31" s="1">
        <v>210</v>
      </c>
      <c r="T31" s="1">
        <v>70</v>
      </c>
      <c r="U31" s="1">
        <v>47</v>
      </c>
      <c r="V31" s="1">
        <v>47</v>
      </c>
      <c r="W31" s="1">
        <v>47</v>
      </c>
    </row>
    <row r="32" spans="1:23" x14ac:dyDescent="0.2">
      <c r="A32" s="1" t="s">
        <v>23</v>
      </c>
      <c r="B32" s="1">
        <v>2214</v>
      </c>
      <c r="C32" s="1">
        <v>1142</v>
      </c>
      <c r="D32" s="1">
        <v>513</v>
      </c>
      <c r="E32" s="1">
        <v>70</v>
      </c>
      <c r="F32" s="1">
        <v>23</v>
      </c>
      <c r="G32" s="1">
        <v>233</v>
      </c>
      <c r="H32" s="1">
        <v>233</v>
      </c>
      <c r="I32" s="1" t="s">
        <v>23</v>
      </c>
      <c r="J32" s="1">
        <v>1398</v>
      </c>
      <c r="K32" s="1">
        <v>699</v>
      </c>
      <c r="L32" s="1">
        <v>373</v>
      </c>
      <c r="M32" s="1">
        <v>23</v>
      </c>
      <c r="N32" s="1">
        <v>23</v>
      </c>
      <c r="O32" s="1">
        <v>163</v>
      </c>
      <c r="P32" s="1">
        <v>117</v>
      </c>
      <c r="Q32" s="1">
        <v>816</v>
      </c>
      <c r="R32" s="1">
        <v>443</v>
      </c>
      <c r="S32" s="1">
        <v>140</v>
      </c>
      <c r="T32" s="1">
        <v>47</v>
      </c>
      <c r="U32" s="1">
        <v>0</v>
      </c>
      <c r="V32" s="1">
        <v>70</v>
      </c>
      <c r="W32" s="1">
        <v>117</v>
      </c>
    </row>
    <row r="33" spans="1:23" x14ac:dyDescent="0.2">
      <c r="A33" s="1" t="s">
        <v>24</v>
      </c>
      <c r="B33" s="1">
        <v>955</v>
      </c>
      <c r="C33" s="1">
        <v>443</v>
      </c>
      <c r="D33" s="1">
        <v>280</v>
      </c>
      <c r="E33" s="1">
        <v>0</v>
      </c>
      <c r="F33" s="1">
        <v>23</v>
      </c>
      <c r="G33" s="1">
        <v>140</v>
      </c>
      <c r="H33" s="1">
        <v>70</v>
      </c>
      <c r="I33" s="1" t="s">
        <v>24</v>
      </c>
      <c r="J33" s="1">
        <v>559</v>
      </c>
      <c r="K33" s="1">
        <v>280</v>
      </c>
      <c r="L33" s="1">
        <v>117</v>
      </c>
      <c r="M33" s="1">
        <v>0</v>
      </c>
      <c r="N33" s="1">
        <v>0</v>
      </c>
      <c r="O33" s="1">
        <v>117</v>
      </c>
      <c r="P33" s="1">
        <v>47</v>
      </c>
      <c r="Q33" s="1">
        <v>396</v>
      </c>
      <c r="R33" s="1">
        <v>163</v>
      </c>
      <c r="S33" s="1">
        <v>163</v>
      </c>
      <c r="T33" s="1">
        <v>0</v>
      </c>
      <c r="U33" s="1">
        <v>23</v>
      </c>
      <c r="V33" s="1">
        <v>23</v>
      </c>
      <c r="W33" s="1">
        <v>23</v>
      </c>
    </row>
    <row r="34" spans="1:23" x14ac:dyDescent="0.2">
      <c r="A34" s="1" t="s">
        <v>25</v>
      </c>
      <c r="B34" s="1">
        <v>536</v>
      </c>
      <c r="C34" s="1">
        <v>256</v>
      </c>
      <c r="D34" s="1">
        <v>140</v>
      </c>
      <c r="E34" s="1">
        <v>23</v>
      </c>
      <c r="F34" s="1">
        <v>23</v>
      </c>
      <c r="G34" s="1">
        <v>23</v>
      </c>
      <c r="H34" s="1">
        <v>70</v>
      </c>
      <c r="I34" s="1" t="s">
        <v>25</v>
      </c>
      <c r="J34" s="1">
        <v>186</v>
      </c>
      <c r="K34" s="1">
        <v>93</v>
      </c>
      <c r="L34" s="1">
        <v>47</v>
      </c>
      <c r="M34" s="1">
        <v>0</v>
      </c>
      <c r="N34" s="1">
        <v>0</v>
      </c>
      <c r="O34" s="1">
        <v>0</v>
      </c>
      <c r="P34" s="1">
        <v>47</v>
      </c>
      <c r="Q34" s="1">
        <v>350</v>
      </c>
      <c r="R34" s="1">
        <v>163</v>
      </c>
      <c r="S34" s="1">
        <v>93</v>
      </c>
      <c r="T34" s="1">
        <v>23</v>
      </c>
      <c r="U34" s="1">
        <v>23</v>
      </c>
      <c r="V34" s="1">
        <v>23</v>
      </c>
      <c r="W34" s="1">
        <v>23</v>
      </c>
    </row>
    <row r="35" spans="1:23" x14ac:dyDescent="0.2">
      <c r="A35" s="1" t="s">
        <v>26</v>
      </c>
      <c r="B35" s="1">
        <v>303</v>
      </c>
      <c r="C35" s="1">
        <v>140</v>
      </c>
      <c r="D35" s="1">
        <v>47</v>
      </c>
      <c r="E35" s="1">
        <v>23</v>
      </c>
      <c r="F35" s="1">
        <v>0</v>
      </c>
      <c r="G35" s="1">
        <v>93</v>
      </c>
      <c r="H35" s="1">
        <v>0</v>
      </c>
      <c r="I35" s="1" t="s">
        <v>26</v>
      </c>
      <c r="J35" s="1">
        <v>186</v>
      </c>
      <c r="K35" s="1">
        <v>93</v>
      </c>
      <c r="L35" s="1">
        <v>0</v>
      </c>
      <c r="M35" s="1">
        <v>23</v>
      </c>
      <c r="N35" s="1">
        <v>0</v>
      </c>
      <c r="O35" s="1">
        <v>70</v>
      </c>
      <c r="P35" s="1">
        <v>0</v>
      </c>
      <c r="Q35" s="1">
        <v>117</v>
      </c>
      <c r="R35" s="1">
        <v>47</v>
      </c>
      <c r="S35" s="1">
        <v>47</v>
      </c>
      <c r="T35" s="1">
        <v>0</v>
      </c>
      <c r="U35" s="1">
        <v>0</v>
      </c>
      <c r="V35" s="1">
        <v>23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40495</v>
      </c>
      <c r="C37" s="1">
        <v>16636</v>
      </c>
      <c r="D37" s="1">
        <v>13514</v>
      </c>
      <c r="E37" s="1">
        <v>1584</v>
      </c>
      <c r="F37" s="1">
        <v>1654</v>
      </c>
      <c r="G37" s="1">
        <v>3052</v>
      </c>
      <c r="H37" s="1">
        <v>4054</v>
      </c>
      <c r="I37" s="1" t="s">
        <v>0</v>
      </c>
      <c r="J37" s="1">
        <v>19292</v>
      </c>
      <c r="K37" s="1">
        <v>7596</v>
      </c>
      <c r="L37" s="1">
        <v>6431</v>
      </c>
      <c r="M37" s="1">
        <v>722</v>
      </c>
      <c r="N37" s="1">
        <v>722</v>
      </c>
      <c r="O37" s="1">
        <v>2004</v>
      </c>
      <c r="P37" s="1">
        <v>1817</v>
      </c>
      <c r="Q37" s="1">
        <v>21203</v>
      </c>
      <c r="R37" s="1">
        <v>9040</v>
      </c>
      <c r="S37" s="1">
        <v>7083</v>
      </c>
      <c r="T37" s="1">
        <v>862</v>
      </c>
      <c r="U37" s="1">
        <v>932</v>
      </c>
      <c r="V37" s="1">
        <v>1049</v>
      </c>
      <c r="W37" s="1">
        <v>2237</v>
      </c>
    </row>
    <row r="38" spans="1:23" x14ac:dyDescent="0.2">
      <c r="A38" s="1" t="s">
        <v>19</v>
      </c>
      <c r="B38" s="1">
        <v>280</v>
      </c>
      <c r="C38" s="1">
        <v>93</v>
      </c>
      <c r="D38" s="1">
        <v>117</v>
      </c>
      <c r="E38" s="1">
        <v>0</v>
      </c>
      <c r="F38" s="1">
        <v>70</v>
      </c>
      <c r="G38" s="1">
        <v>0</v>
      </c>
      <c r="H38" s="1">
        <v>0</v>
      </c>
      <c r="I38" s="1" t="s">
        <v>19</v>
      </c>
      <c r="J38" s="1">
        <v>70</v>
      </c>
      <c r="K38" s="1">
        <v>23</v>
      </c>
      <c r="L38" s="1">
        <v>23</v>
      </c>
      <c r="M38" s="1">
        <v>0</v>
      </c>
      <c r="N38" s="1">
        <v>23</v>
      </c>
      <c r="O38" s="1">
        <v>0</v>
      </c>
      <c r="P38" s="1">
        <v>0</v>
      </c>
      <c r="Q38" s="1">
        <v>210</v>
      </c>
      <c r="R38" s="1">
        <v>70</v>
      </c>
      <c r="S38" s="1">
        <v>93</v>
      </c>
      <c r="T38" s="1">
        <v>0</v>
      </c>
      <c r="U38" s="1">
        <v>47</v>
      </c>
      <c r="V38" s="1">
        <v>0</v>
      </c>
      <c r="W38" s="1">
        <v>0</v>
      </c>
    </row>
    <row r="39" spans="1:23" x14ac:dyDescent="0.2">
      <c r="A39" s="1" t="s">
        <v>20</v>
      </c>
      <c r="B39" s="1">
        <v>2470</v>
      </c>
      <c r="C39" s="1">
        <v>1095</v>
      </c>
      <c r="D39" s="1">
        <v>559</v>
      </c>
      <c r="E39" s="1">
        <v>350</v>
      </c>
      <c r="F39" s="1">
        <v>140</v>
      </c>
      <c r="G39" s="1">
        <v>93</v>
      </c>
      <c r="H39" s="1">
        <v>233</v>
      </c>
      <c r="I39" s="1" t="s">
        <v>20</v>
      </c>
      <c r="J39" s="1">
        <v>932</v>
      </c>
      <c r="K39" s="1">
        <v>443</v>
      </c>
      <c r="L39" s="1">
        <v>163</v>
      </c>
      <c r="M39" s="1">
        <v>117</v>
      </c>
      <c r="N39" s="1">
        <v>70</v>
      </c>
      <c r="O39" s="1">
        <v>70</v>
      </c>
      <c r="P39" s="1">
        <v>70</v>
      </c>
      <c r="Q39" s="1">
        <v>1538</v>
      </c>
      <c r="R39" s="1">
        <v>652</v>
      </c>
      <c r="S39" s="1">
        <v>396</v>
      </c>
      <c r="T39" s="1">
        <v>233</v>
      </c>
      <c r="U39" s="1">
        <v>70</v>
      </c>
      <c r="V39" s="1">
        <v>23</v>
      </c>
      <c r="W39" s="1">
        <v>163</v>
      </c>
    </row>
    <row r="40" spans="1:23" x14ac:dyDescent="0.2">
      <c r="A40" s="1" t="s">
        <v>21</v>
      </c>
      <c r="B40" s="1">
        <v>4637</v>
      </c>
      <c r="C40" s="1">
        <v>1631</v>
      </c>
      <c r="D40" s="1">
        <v>1817</v>
      </c>
      <c r="E40" s="1">
        <v>256</v>
      </c>
      <c r="F40" s="1">
        <v>373</v>
      </c>
      <c r="G40" s="1">
        <v>256</v>
      </c>
      <c r="H40" s="1">
        <v>303</v>
      </c>
      <c r="I40" s="1" t="s">
        <v>21</v>
      </c>
      <c r="J40" s="1">
        <v>2190</v>
      </c>
      <c r="K40" s="1">
        <v>792</v>
      </c>
      <c r="L40" s="1">
        <v>769</v>
      </c>
      <c r="M40" s="1">
        <v>140</v>
      </c>
      <c r="N40" s="1">
        <v>163</v>
      </c>
      <c r="O40" s="1">
        <v>186</v>
      </c>
      <c r="P40" s="1">
        <v>140</v>
      </c>
      <c r="Q40" s="1">
        <v>2447</v>
      </c>
      <c r="R40" s="1">
        <v>839</v>
      </c>
      <c r="S40" s="1">
        <v>1049</v>
      </c>
      <c r="T40" s="1">
        <v>117</v>
      </c>
      <c r="U40" s="1">
        <v>210</v>
      </c>
      <c r="V40" s="1">
        <v>70</v>
      </c>
      <c r="W40" s="1">
        <v>163</v>
      </c>
    </row>
    <row r="41" spans="1:23" x14ac:dyDescent="0.2">
      <c r="A41" s="1" t="s">
        <v>22</v>
      </c>
      <c r="B41" s="1">
        <v>6198</v>
      </c>
      <c r="C41" s="1">
        <v>2703</v>
      </c>
      <c r="D41" s="1">
        <v>1771</v>
      </c>
      <c r="E41" s="1">
        <v>210</v>
      </c>
      <c r="F41" s="1">
        <v>303</v>
      </c>
      <c r="G41" s="1">
        <v>583</v>
      </c>
      <c r="H41" s="1">
        <v>629</v>
      </c>
      <c r="I41" s="1" t="s">
        <v>22</v>
      </c>
      <c r="J41" s="1">
        <v>2680</v>
      </c>
      <c r="K41" s="1">
        <v>1235</v>
      </c>
      <c r="L41" s="1">
        <v>676</v>
      </c>
      <c r="M41" s="1">
        <v>47</v>
      </c>
      <c r="N41" s="1">
        <v>186</v>
      </c>
      <c r="O41" s="1">
        <v>350</v>
      </c>
      <c r="P41" s="1">
        <v>186</v>
      </c>
      <c r="Q41" s="1">
        <v>3518</v>
      </c>
      <c r="R41" s="1">
        <v>1468</v>
      </c>
      <c r="S41" s="1">
        <v>1095</v>
      </c>
      <c r="T41" s="1">
        <v>163</v>
      </c>
      <c r="U41" s="1">
        <v>117</v>
      </c>
      <c r="V41" s="1">
        <v>233</v>
      </c>
      <c r="W41" s="1">
        <v>443</v>
      </c>
    </row>
    <row r="42" spans="1:23" x14ac:dyDescent="0.2">
      <c r="A42" s="1" t="s">
        <v>23</v>
      </c>
      <c r="B42" s="1">
        <v>7642</v>
      </c>
      <c r="C42" s="1">
        <v>2959</v>
      </c>
      <c r="D42" s="1">
        <v>2493</v>
      </c>
      <c r="E42" s="1">
        <v>326</v>
      </c>
      <c r="F42" s="1">
        <v>303</v>
      </c>
      <c r="G42" s="1">
        <v>676</v>
      </c>
      <c r="H42" s="1">
        <v>885</v>
      </c>
      <c r="I42" s="1" t="s">
        <v>23</v>
      </c>
      <c r="J42" s="1">
        <v>3751</v>
      </c>
      <c r="K42" s="1">
        <v>1165</v>
      </c>
      <c r="L42" s="1">
        <v>1421</v>
      </c>
      <c r="M42" s="1">
        <v>186</v>
      </c>
      <c r="N42" s="1">
        <v>140</v>
      </c>
      <c r="O42" s="1">
        <v>396</v>
      </c>
      <c r="P42" s="1">
        <v>443</v>
      </c>
      <c r="Q42" s="1">
        <v>3891</v>
      </c>
      <c r="R42" s="1">
        <v>1794</v>
      </c>
      <c r="S42" s="1">
        <v>1072</v>
      </c>
      <c r="T42" s="1">
        <v>140</v>
      </c>
      <c r="U42" s="1">
        <v>163</v>
      </c>
      <c r="V42" s="1">
        <v>280</v>
      </c>
      <c r="W42" s="1">
        <v>443</v>
      </c>
    </row>
    <row r="43" spans="1:23" x14ac:dyDescent="0.2">
      <c r="A43" s="1" t="s">
        <v>24</v>
      </c>
      <c r="B43" s="1">
        <v>7386</v>
      </c>
      <c r="C43" s="1">
        <v>3029</v>
      </c>
      <c r="D43" s="1">
        <v>2610</v>
      </c>
      <c r="E43" s="1">
        <v>210</v>
      </c>
      <c r="F43" s="1">
        <v>210</v>
      </c>
      <c r="G43" s="1">
        <v>559</v>
      </c>
      <c r="H43" s="1">
        <v>769</v>
      </c>
      <c r="I43" s="1" t="s">
        <v>24</v>
      </c>
      <c r="J43" s="1">
        <v>3495</v>
      </c>
      <c r="K43" s="1">
        <v>1445</v>
      </c>
      <c r="L43" s="1">
        <v>1282</v>
      </c>
      <c r="M43" s="1">
        <v>93</v>
      </c>
      <c r="N43" s="1">
        <v>47</v>
      </c>
      <c r="O43" s="1">
        <v>373</v>
      </c>
      <c r="P43" s="1">
        <v>256</v>
      </c>
      <c r="Q43" s="1">
        <v>3891</v>
      </c>
      <c r="R43" s="1">
        <v>1584</v>
      </c>
      <c r="S43" s="1">
        <v>1328</v>
      </c>
      <c r="T43" s="1">
        <v>117</v>
      </c>
      <c r="U43" s="1">
        <v>163</v>
      </c>
      <c r="V43" s="1">
        <v>186</v>
      </c>
      <c r="W43" s="1">
        <v>513</v>
      </c>
    </row>
    <row r="44" spans="1:23" x14ac:dyDescent="0.2">
      <c r="A44" s="1" t="s">
        <v>25</v>
      </c>
      <c r="B44" s="1">
        <v>6757</v>
      </c>
      <c r="C44" s="1">
        <v>3169</v>
      </c>
      <c r="D44" s="1">
        <v>2050</v>
      </c>
      <c r="E44" s="1">
        <v>117</v>
      </c>
      <c r="F44" s="1">
        <v>140</v>
      </c>
      <c r="G44" s="1">
        <v>583</v>
      </c>
      <c r="H44" s="1">
        <v>699</v>
      </c>
      <c r="I44" s="1" t="s">
        <v>25</v>
      </c>
      <c r="J44" s="1">
        <v>3612</v>
      </c>
      <c r="K44" s="1">
        <v>1608</v>
      </c>
      <c r="L44" s="1">
        <v>979</v>
      </c>
      <c r="M44" s="1">
        <v>70</v>
      </c>
      <c r="N44" s="1">
        <v>93</v>
      </c>
      <c r="O44" s="1">
        <v>419</v>
      </c>
      <c r="P44" s="1">
        <v>443</v>
      </c>
      <c r="Q44" s="1">
        <v>3146</v>
      </c>
      <c r="R44" s="1">
        <v>1561</v>
      </c>
      <c r="S44" s="1">
        <v>1072</v>
      </c>
      <c r="T44" s="1">
        <v>47</v>
      </c>
      <c r="U44" s="1">
        <v>47</v>
      </c>
      <c r="V44" s="1">
        <v>163</v>
      </c>
      <c r="W44" s="1">
        <v>256</v>
      </c>
    </row>
    <row r="45" spans="1:23" x14ac:dyDescent="0.2">
      <c r="A45" s="1" t="s">
        <v>26</v>
      </c>
      <c r="B45" s="1">
        <v>5126</v>
      </c>
      <c r="C45" s="1">
        <v>1957</v>
      </c>
      <c r="D45" s="1">
        <v>2097</v>
      </c>
      <c r="E45" s="1">
        <v>117</v>
      </c>
      <c r="F45" s="1">
        <v>117</v>
      </c>
      <c r="G45" s="1">
        <v>303</v>
      </c>
      <c r="H45" s="1">
        <v>536</v>
      </c>
      <c r="I45" s="1" t="s">
        <v>26</v>
      </c>
      <c r="J45" s="1">
        <v>2563</v>
      </c>
      <c r="K45" s="1">
        <v>885</v>
      </c>
      <c r="L45" s="1">
        <v>1118</v>
      </c>
      <c r="M45" s="1">
        <v>70</v>
      </c>
      <c r="N45" s="1">
        <v>0</v>
      </c>
      <c r="O45" s="1">
        <v>210</v>
      </c>
      <c r="P45" s="1">
        <v>280</v>
      </c>
      <c r="Q45" s="1">
        <v>2563</v>
      </c>
      <c r="R45" s="1">
        <v>1072</v>
      </c>
      <c r="S45" s="1">
        <v>979</v>
      </c>
      <c r="T45" s="1">
        <v>47</v>
      </c>
      <c r="U45" s="1">
        <v>117</v>
      </c>
      <c r="V45" s="1">
        <v>93</v>
      </c>
      <c r="W45" s="1">
        <v>256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117851</v>
      </c>
      <c r="C6" s="1">
        <v>55734</v>
      </c>
      <c r="D6" s="1">
        <v>35439</v>
      </c>
      <c r="E6" s="1">
        <v>5452</v>
      </c>
      <c r="F6" s="1">
        <v>4171</v>
      </c>
      <c r="G6" s="1">
        <v>6827</v>
      </c>
      <c r="H6" s="1">
        <v>10229</v>
      </c>
      <c r="I6" s="1" t="s">
        <v>97</v>
      </c>
      <c r="J6" s="1">
        <v>60440</v>
      </c>
      <c r="K6" s="1">
        <v>28030</v>
      </c>
      <c r="L6" s="1">
        <v>18058</v>
      </c>
      <c r="M6" s="1">
        <v>2819</v>
      </c>
      <c r="N6" s="1">
        <v>2050</v>
      </c>
      <c r="O6" s="1">
        <v>4357</v>
      </c>
      <c r="P6" s="1">
        <v>5126</v>
      </c>
      <c r="Q6" s="1">
        <v>57411</v>
      </c>
      <c r="R6" s="1">
        <v>27704</v>
      </c>
      <c r="S6" s="1">
        <v>17382</v>
      </c>
      <c r="T6" s="1">
        <v>2633</v>
      </c>
      <c r="U6" s="1">
        <v>2120</v>
      </c>
      <c r="V6" s="1">
        <v>2470</v>
      </c>
      <c r="W6" s="1">
        <v>5103</v>
      </c>
    </row>
    <row r="7" spans="1:23" x14ac:dyDescent="0.2">
      <c r="A7" s="1" t="s">
        <v>29</v>
      </c>
      <c r="B7" s="1">
        <v>11953</v>
      </c>
      <c r="C7" s="1">
        <v>6291</v>
      </c>
      <c r="D7" s="1">
        <v>3146</v>
      </c>
      <c r="E7" s="1">
        <v>769</v>
      </c>
      <c r="F7" s="1">
        <v>373</v>
      </c>
      <c r="G7" s="1">
        <v>489</v>
      </c>
      <c r="H7" s="1">
        <v>885</v>
      </c>
      <c r="I7" s="1" t="s">
        <v>29</v>
      </c>
      <c r="J7" s="1">
        <v>5685</v>
      </c>
      <c r="K7" s="1">
        <v>3076</v>
      </c>
      <c r="L7" s="1">
        <v>1468</v>
      </c>
      <c r="M7" s="1">
        <v>280</v>
      </c>
      <c r="N7" s="1">
        <v>163</v>
      </c>
      <c r="O7" s="1">
        <v>186</v>
      </c>
      <c r="P7" s="1">
        <v>513</v>
      </c>
      <c r="Q7" s="1">
        <v>6268</v>
      </c>
      <c r="R7" s="1">
        <v>3215</v>
      </c>
      <c r="S7" s="1">
        <v>1678</v>
      </c>
      <c r="T7" s="1">
        <v>489</v>
      </c>
      <c r="U7" s="1">
        <v>210</v>
      </c>
      <c r="V7" s="1">
        <v>303</v>
      </c>
      <c r="W7" s="1">
        <v>373</v>
      </c>
    </row>
    <row r="8" spans="1:23" x14ac:dyDescent="0.2">
      <c r="A8" s="1" t="s">
        <v>101</v>
      </c>
      <c r="B8" s="1">
        <v>11813</v>
      </c>
      <c r="C8" s="1">
        <v>7083</v>
      </c>
      <c r="D8" s="1">
        <v>2120</v>
      </c>
      <c r="E8" s="1">
        <v>652</v>
      </c>
      <c r="F8" s="1">
        <v>373</v>
      </c>
      <c r="G8" s="1">
        <v>513</v>
      </c>
      <c r="H8" s="1">
        <v>1072</v>
      </c>
      <c r="I8" s="1" t="s">
        <v>101</v>
      </c>
      <c r="J8" s="1">
        <v>6547</v>
      </c>
      <c r="K8" s="1">
        <v>3798</v>
      </c>
      <c r="L8" s="1">
        <v>1188</v>
      </c>
      <c r="M8" s="1">
        <v>373</v>
      </c>
      <c r="N8" s="1">
        <v>210</v>
      </c>
      <c r="O8" s="1">
        <v>350</v>
      </c>
      <c r="P8" s="1">
        <v>629</v>
      </c>
      <c r="Q8" s="1">
        <v>5266</v>
      </c>
      <c r="R8" s="1">
        <v>3285</v>
      </c>
      <c r="S8" s="1">
        <v>932</v>
      </c>
      <c r="T8" s="1">
        <v>280</v>
      </c>
      <c r="U8" s="1">
        <v>163</v>
      </c>
      <c r="V8" s="1">
        <v>163</v>
      </c>
      <c r="W8" s="1">
        <v>443</v>
      </c>
    </row>
    <row r="9" spans="1:23" x14ac:dyDescent="0.2">
      <c r="A9" s="1" t="s">
        <v>102</v>
      </c>
      <c r="B9" s="1">
        <v>10904</v>
      </c>
      <c r="C9" s="1">
        <v>5918</v>
      </c>
      <c r="D9" s="1">
        <v>2377</v>
      </c>
      <c r="E9" s="1">
        <v>746</v>
      </c>
      <c r="F9" s="1">
        <v>583</v>
      </c>
      <c r="G9" s="1">
        <v>606</v>
      </c>
      <c r="H9" s="1">
        <v>676</v>
      </c>
      <c r="I9" s="1" t="s">
        <v>102</v>
      </c>
      <c r="J9" s="1">
        <v>6058</v>
      </c>
      <c r="K9" s="1">
        <v>3379</v>
      </c>
      <c r="L9" s="1">
        <v>1305</v>
      </c>
      <c r="M9" s="1">
        <v>443</v>
      </c>
      <c r="N9" s="1">
        <v>280</v>
      </c>
      <c r="O9" s="1">
        <v>303</v>
      </c>
      <c r="P9" s="1">
        <v>350</v>
      </c>
      <c r="Q9" s="1">
        <v>4846</v>
      </c>
      <c r="R9" s="1">
        <v>2540</v>
      </c>
      <c r="S9" s="1">
        <v>1072</v>
      </c>
      <c r="T9" s="1">
        <v>303</v>
      </c>
      <c r="U9" s="1">
        <v>303</v>
      </c>
      <c r="V9" s="1">
        <v>303</v>
      </c>
      <c r="W9" s="1">
        <v>326</v>
      </c>
    </row>
    <row r="10" spans="1:23" x14ac:dyDescent="0.2">
      <c r="A10" s="1" t="s">
        <v>19</v>
      </c>
      <c r="B10" s="1">
        <v>10019</v>
      </c>
      <c r="C10" s="1">
        <v>5312</v>
      </c>
      <c r="D10" s="1">
        <v>2843</v>
      </c>
      <c r="E10" s="1">
        <v>303</v>
      </c>
      <c r="F10" s="1">
        <v>373</v>
      </c>
      <c r="G10" s="1">
        <v>350</v>
      </c>
      <c r="H10" s="1">
        <v>839</v>
      </c>
      <c r="I10" s="1" t="s">
        <v>19</v>
      </c>
      <c r="J10" s="1">
        <v>5033</v>
      </c>
      <c r="K10" s="1">
        <v>2726</v>
      </c>
      <c r="L10" s="1">
        <v>1282</v>
      </c>
      <c r="M10" s="1">
        <v>186</v>
      </c>
      <c r="N10" s="1">
        <v>210</v>
      </c>
      <c r="O10" s="1">
        <v>256</v>
      </c>
      <c r="P10" s="1">
        <v>373</v>
      </c>
      <c r="Q10" s="1">
        <v>4986</v>
      </c>
      <c r="R10" s="1">
        <v>2586</v>
      </c>
      <c r="S10" s="1">
        <v>1561</v>
      </c>
      <c r="T10" s="1">
        <v>117</v>
      </c>
      <c r="U10" s="1">
        <v>163</v>
      </c>
      <c r="V10" s="1">
        <v>93</v>
      </c>
      <c r="W10" s="1">
        <v>466</v>
      </c>
    </row>
    <row r="11" spans="1:23" x14ac:dyDescent="0.2">
      <c r="A11" s="1" t="s">
        <v>20</v>
      </c>
      <c r="B11" s="1">
        <v>10229</v>
      </c>
      <c r="C11" s="1">
        <v>5033</v>
      </c>
      <c r="D11" s="1">
        <v>3029</v>
      </c>
      <c r="E11" s="1">
        <v>769</v>
      </c>
      <c r="F11" s="1">
        <v>489</v>
      </c>
      <c r="G11" s="1">
        <v>163</v>
      </c>
      <c r="H11" s="1">
        <v>746</v>
      </c>
      <c r="I11" s="1" t="s">
        <v>20</v>
      </c>
      <c r="J11" s="1">
        <v>5336</v>
      </c>
      <c r="K11" s="1">
        <v>2610</v>
      </c>
      <c r="L11" s="1">
        <v>1654</v>
      </c>
      <c r="M11" s="1">
        <v>350</v>
      </c>
      <c r="N11" s="1">
        <v>303</v>
      </c>
      <c r="O11" s="1">
        <v>93</v>
      </c>
      <c r="P11" s="1">
        <v>326</v>
      </c>
      <c r="Q11" s="1">
        <v>4893</v>
      </c>
      <c r="R11" s="1">
        <v>2423</v>
      </c>
      <c r="S11" s="1">
        <v>1375</v>
      </c>
      <c r="T11" s="1">
        <v>419</v>
      </c>
      <c r="U11" s="1">
        <v>186</v>
      </c>
      <c r="V11" s="1">
        <v>70</v>
      </c>
      <c r="W11" s="1">
        <v>419</v>
      </c>
    </row>
    <row r="12" spans="1:23" x14ac:dyDescent="0.2">
      <c r="A12" s="1" t="s">
        <v>21</v>
      </c>
      <c r="B12" s="1">
        <v>8994</v>
      </c>
      <c r="C12" s="1">
        <v>3868</v>
      </c>
      <c r="D12" s="1">
        <v>2726</v>
      </c>
      <c r="E12" s="1">
        <v>722</v>
      </c>
      <c r="F12" s="1">
        <v>583</v>
      </c>
      <c r="G12" s="1">
        <v>466</v>
      </c>
      <c r="H12" s="1">
        <v>629</v>
      </c>
      <c r="I12" s="1" t="s">
        <v>21</v>
      </c>
      <c r="J12" s="1">
        <v>4940</v>
      </c>
      <c r="K12" s="1">
        <v>2074</v>
      </c>
      <c r="L12" s="1">
        <v>1375</v>
      </c>
      <c r="M12" s="1">
        <v>443</v>
      </c>
      <c r="N12" s="1">
        <v>303</v>
      </c>
      <c r="O12" s="1">
        <v>350</v>
      </c>
      <c r="P12" s="1">
        <v>396</v>
      </c>
      <c r="Q12" s="1">
        <v>4054</v>
      </c>
      <c r="R12" s="1">
        <v>1794</v>
      </c>
      <c r="S12" s="1">
        <v>1351</v>
      </c>
      <c r="T12" s="1">
        <v>280</v>
      </c>
      <c r="U12" s="1">
        <v>280</v>
      </c>
      <c r="V12" s="1">
        <v>117</v>
      </c>
      <c r="W12" s="1">
        <v>233</v>
      </c>
    </row>
    <row r="13" spans="1:23" x14ac:dyDescent="0.2">
      <c r="A13" s="1" t="s">
        <v>22</v>
      </c>
      <c r="B13" s="1">
        <v>8714</v>
      </c>
      <c r="C13" s="1">
        <v>3821</v>
      </c>
      <c r="D13" s="1">
        <v>2610</v>
      </c>
      <c r="E13" s="1">
        <v>443</v>
      </c>
      <c r="F13" s="1">
        <v>373</v>
      </c>
      <c r="G13" s="1">
        <v>699</v>
      </c>
      <c r="H13" s="1">
        <v>769</v>
      </c>
      <c r="I13" s="1" t="s">
        <v>22</v>
      </c>
      <c r="J13" s="1">
        <v>4334</v>
      </c>
      <c r="K13" s="1">
        <v>1911</v>
      </c>
      <c r="L13" s="1">
        <v>1305</v>
      </c>
      <c r="M13" s="1">
        <v>210</v>
      </c>
      <c r="N13" s="1">
        <v>210</v>
      </c>
      <c r="O13" s="1">
        <v>419</v>
      </c>
      <c r="P13" s="1">
        <v>280</v>
      </c>
      <c r="Q13" s="1">
        <v>4380</v>
      </c>
      <c r="R13" s="1">
        <v>1911</v>
      </c>
      <c r="S13" s="1">
        <v>1305</v>
      </c>
      <c r="T13" s="1">
        <v>233</v>
      </c>
      <c r="U13" s="1">
        <v>163</v>
      </c>
      <c r="V13" s="1">
        <v>280</v>
      </c>
      <c r="W13" s="1">
        <v>489</v>
      </c>
    </row>
    <row r="14" spans="1:23" x14ac:dyDescent="0.2">
      <c r="A14" s="1" t="s">
        <v>23</v>
      </c>
      <c r="B14" s="1">
        <v>9856</v>
      </c>
      <c r="C14" s="1">
        <v>4101</v>
      </c>
      <c r="D14" s="1">
        <v>3006</v>
      </c>
      <c r="E14" s="1">
        <v>396</v>
      </c>
      <c r="F14" s="1">
        <v>326</v>
      </c>
      <c r="G14" s="1">
        <v>909</v>
      </c>
      <c r="H14" s="1">
        <v>1118</v>
      </c>
      <c r="I14" s="1" t="s">
        <v>23</v>
      </c>
      <c r="J14" s="1">
        <v>5149</v>
      </c>
      <c r="K14" s="1">
        <v>1864</v>
      </c>
      <c r="L14" s="1">
        <v>1794</v>
      </c>
      <c r="M14" s="1">
        <v>210</v>
      </c>
      <c r="N14" s="1">
        <v>163</v>
      </c>
      <c r="O14" s="1">
        <v>559</v>
      </c>
      <c r="P14" s="1">
        <v>559</v>
      </c>
      <c r="Q14" s="1">
        <v>4707</v>
      </c>
      <c r="R14" s="1">
        <v>2237</v>
      </c>
      <c r="S14" s="1">
        <v>1212</v>
      </c>
      <c r="T14" s="1">
        <v>186</v>
      </c>
      <c r="U14" s="1">
        <v>163</v>
      </c>
      <c r="V14" s="1">
        <v>350</v>
      </c>
      <c r="W14" s="1">
        <v>559</v>
      </c>
    </row>
    <row r="15" spans="1:23" x14ac:dyDescent="0.2">
      <c r="A15" s="1" t="s">
        <v>24</v>
      </c>
      <c r="B15" s="1">
        <v>8341</v>
      </c>
      <c r="C15" s="1">
        <v>3472</v>
      </c>
      <c r="D15" s="1">
        <v>2889</v>
      </c>
      <c r="E15" s="1">
        <v>210</v>
      </c>
      <c r="F15" s="1">
        <v>233</v>
      </c>
      <c r="G15" s="1">
        <v>699</v>
      </c>
      <c r="H15" s="1">
        <v>839</v>
      </c>
      <c r="I15" s="1" t="s">
        <v>24</v>
      </c>
      <c r="J15" s="1">
        <v>4054</v>
      </c>
      <c r="K15" s="1">
        <v>1724</v>
      </c>
      <c r="L15" s="1">
        <v>1398</v>
      </c>
      <c r="M15" s="1">
        <v>93</v>
      </c>
      <c r="N15" s="1">
        <v>47</v>
      </c>
      <c r="O15" s="1">
        <v>489</v>
      </c>
      <c r="P15" s="1">
        <v>303</v>
      </c>
      <c r="Q15" s="1">
        <v>4287</v>
      </c>
      <c r="R15" s="1">
        <v>1748</v>
      </c>
      <c r="S15" s="1">
        <v>1491</v>
      </c>
      <c r="T15" s="1">
        <v>117</v>
      </c>
      <c r="U15" s="1">
        <v>186</v>
      </c>
      <c r="V15" s="1">
        <v>210</v>
      </c>
      <c r="W15" s="1">
        <v>536</v>
      </c>
    </row>
    <row r="16" spans="1:23" x14ac:dyDescent="0.2">
      <c r="A16" s="1" t="s">
        <v>25</v>
      </c>
      <c r="B16" s="1">
        <v>7293</v>
      </c>
      <c r="C16" s="1">
        <v>3425</v>
      </c>
      <c r="D16" s="1">
        <v>2190</v>
      </c>
      <c r="E16" s="1">
        <v>140</v>
      </c>
      <c r="F16" s="1">
        <v>163</v>
      </c>
      <c r="G16" s="1">
        <v>606</v>
      </c>
      <c r="H16" s="1">
        <v>769</v>
      </c>
      <c r="I16" s="1" t="s">
        <v>25</v>
      </c>
      <c r="J16" s="1">
        <v>3798</v>
      </c>
      <c r="K16" s="1">
        <v>1701</v>
      </c>
      <c r="L16" s="1">
        <v>1025</v>
      </c>
      <c r="M16" s="1">
        <v>70</v>
      </c>
      <c r="N16" s="1">
        <v>93</v>
      </c>
      <c r="O16" s="1">
        <v>419</v>
      </c>
      <c r="P16" s="1">
        <v>489</v>
      </c>
      <c r="Q16" s="1">
        <v>3495</v>
      </c>
      <c r="R16" s="1">
        <v>1724</v>
      </c>
      <c r="S16" s="1">
        <v>1165</v>
      </c>
      <c r="T16" s="1">
        <v>70</v>
      </c>
      <c r="U16" s="1">
        <v>70</v>
      </c>
      <c r="V16" s="1">
        <v>186</v>
      </c>
      <c r="W16" s="1">
        <v>280</v>
      </c>
    </row>
    <row r="17" spans="1:23" x14ac:dyDescent="0.2">
      <c r="A17" s="1" t="s">
        <v>26</v>
      </c>
      <c r="B17" s="1">
        <v>5429</v>
      </c>
      <c r="C17" s="1">
        <v>2097</v>
      </c>
      <c r="D17" s="1">
        <v>2144</v>
      </c>
      <c r="E17" s="1">
        <v>140</v>
      </c>
      <c r="F17" s="1">
        <v>117</v>
      </c>
      <c r="G17" s="1">
        <v>396</v>
      </c>
      <c r="H17" s="1">
        <v>536</v>
      </c>
      <c r="I17" s="1" t="s">
        <v>26</v>
      </c>
      <c r="J17" s="1">
        <v>2749</v>
      </c>
      <c r="K17" s="1">
        <v>979</v>
      </c>
      <c r="L17" s="1">
        <v>1118</v>
      </c>
      <c r="M17" s="1">
        <v>93</v>
      </c>
      <c r="N17" s="1">
        <v>0</v>
      </c>
      <c r="O17" s="1">
        <v>280</v>
      </c>
      <c r="P17" s="1">
        <v>280</v>
      </c>
      <c r="Q17" s="1">
        <v>2680</v>
      </c>
      <c r="R17" s="1">
        <v>1118</v>
      </c>
      <c r="S17" s="1">
        <v>1025</v>
      </c>
      <c r="T17" s="1">
        <v>47</v>
      </c>
      <c r="U17" s="1">
        <v>117</v>
      </c>
      <c r="V17" s="1">
        <v>117</v>
      </c>
      <c r="W17" s="1">
        <v>256</v>
      </c>
    </row>
    <row r="18" spans="1:23" x14ac:dyDescent="0.2">
      <c r="A18" s="1" t="s">
        <v>30</v>
      </c>
      <c r="B18" s="1">
        <v>4217</v>
      </c>
      <c r="C18" s="1">
        <v>1421</v>
      </c>
      <c r="D18" s="1">
        <v>1584</v>
      </c>
      <c r="E18" s="1">
        <v>93</v>
      </c>
      <c r="F18" s="1">
        <v>117</v>
      </c>
      <c r="G18" s="1">
        <v>419</v>
      </c>
      <c r="H18" s="1">
        <v>583</v>
      </c>
      <c r="I18" s="1" t="s">
        <v>30</v>
      </c>
      <c r="J18" s="1">
        <v>1864</v>
      </c>
      <c r="K18" s="1">
        <v>652</v>
      </c>
      <c r="L18" s="1">
        <v>583</v>
      </c>
      <c r="M18" s="1">
        <v>47</v>
      </c>
      <c r="N18" s="1">
        <v>23</v>
      </c>
      <c r="O18" s="1">
        <v>280</v>
      </c>
      <c r="P18" s="1">
        <v>280</v>
      </c>
      <c r="Q18" s="1">
        <v>2353</v>
      </c>
      <c r="R18" s="1">
        <v>769</v>
      </c>
      <c r="S18" s="1">
        <v>1002</v>
      </c>
      <c r="T18" s="1">
        <v>47</v>
      </c>
      <c r="U18" s="1">
        <v>93</v>
      </c>
      <c r="V18" s="1">
        <v>140</v>
      </c>
      <c r="W18" s="1">
        <v>303</v>
      </c>
    </row>
    <row r="19" spans="1:23" x14ac:dyDescent="0.2">
      <c r="A19" s="1" t="s">
        <v>31</v>
      </c>
      <c r="B19" s="1">
        <v>3635</v>
      </c>
      <c r="C19" s="1">
        <v>1515</v>
      </c>
      <c r="D19" s="1">
        <v>1678</v>
      </c>
      <c r="E19" s="1">
        <v>0</v>
      </c>
      <c r="F19" s="1">
        <v>23</v>
      </c>
      <c r="G19" s="1">
        <v>186</v>
      </c>
      <c r="H19" s="1">
        <v>233</v>
      </c>
      <c r="I19" s="1" t="s">
        <v>31</v>
      </c>
      <c r="J19" s="1">
        <v>1887</v>
      </c>
      <c r="K19" s="1">
        <v>769</v>
      </c>
      <c r="L19" s="1">
        <v>885</v>
      </c>
      <c r="M19" s="1">
        <v>0</v>
      </c>
      <c r="N19" s="1">
        <v>23</v>
      </c>
      <c r="O19" s="1">
        <v>117</v>
      </c>
      <c r="P19" s="1">
        <v>93</v>
      </c>
      <c r="Q19" s="1">
        <v>1748</v>
      </c>
      <c r="R19" s="1">
        <v>746</v>
      </c>
      <c r="S19" s="1">
        <v>792</v>
      </c>
      <c r="T19" s="1">
        <v>0</v>
      </c>
      <c r="U19" s="1">
        <v>0</v>
      </c>
      <c r="V19" s="1">
        <v>70</v>
      </c>
      <c r="W19" s="1">
        <v>140</v>
      </c>
    </row>
    <row r="20" spans="1:23" x14ac:dyDescent="0.2">
      <c r="A20" s="1" t="s">
        <v>32</v>
      </c>
      <c r="B20" s="1">
        <v>2703</v>
      </c>
      <c r="C20" s="1">
        <v>862</v>
      </c>
      <c r="D20" s="1">
        <v>1375</v>
      </c>
      <c r="E20" s="1">
        <v>47</v>
      </c>
      <c r="F20" s="1">
        <v>0</v>
      </c>
      <c r="G20" s="1">
        <v>163</v>
      </c>
      <c r="H20" s="1">
        <v>256</v>
      </c>
      <c r="I20" s="1" t="s">
        <v>32</v>
      </c>
      <c r="J20" s="1">
        <v>1235</v>
      </c>
      <c r="K20" s="1">
        <v>280</v>
      </c>
      <c r="L20" s="1">
        <v>676</v>
      </c>
      <c r="M20" s="1">
        <v>23</v>
      </c>
      <c r="N20" s="1">
        <v>0</v>
      </c>
      <c r="O20" s="1">
        <v>140</v>
      </c>
      <c r="P20" s="1">
        <v>117</v>
      </c>
      <c r="Q20" s="1">
        <v>1468</v>
      </c>
      <c r="R20" s="1">
        <v>583</v>
      </c>
      <c r="S20" s="1">
        <v>699</v>
      </c>
      <c r="T20" s="1">
        <v>23</v>
      </c>
      <c r="U20" s="1">
        <v>0</v>
      </c>
      <c r="V20" s="1">
        <v>23</v>
      </c>
      <c r="W20" s="1">
        <v>140</v>
      </c>
    </row>
    <row r="21" spans="1:23" x14ac:dyDescent="0.2">
      <c r="A21" s="1" t="s">
        <v>33</v>
      </c>
      <c r="B21" s="1">
        <v>1771</v>
      </c>
      <c r="C21" s="1">
        <v>606</v>
      </c>
      <c r="D21" s="1">
        <v>909</v>
      </c>
      <c r="E21" s="1">
        <v>23</v>
      </c>
      <c r="F21" s="1">
        <v>23</v>
      </c>
      <c r="G21" s="1">
        <v>70</v>
      </c>
      <c r="H21" s="1">
        <v>140</v>
      </c>
      <c r="I21" s="1" t="s">
        <v>33</v>
      </c>
      <c r="J21" s="1">
        <v>839</v>
      </c>
      <c r="K21" s="1">
        <v>163</v>
      </c>
      <c r="L21" s="1">
        <v>536</v>
      </c>
      <c r="M21" s="1">
        <v>0</v>
      </c>
      <c r="N21" s="1">
        <v>23</v>
      </c>
      <c r="O21" s="1">
        <v>47</v>
      </c>
      <c r="P21" s="1">
        <v>70</v>
      </c>
      <c r="Q21" s="1">
        <v>932</v>
      </c>
      <c r="R21" s="1">
        <v>443</v>
      </c>
      <c r="S21" s="1">
        <v>373</v>
      </c>
      <c r="T21" s="1">
        <v>23</v>
      </c>
      <c r="U21" s="1">
        <v>0</v>
      </c>
      <c r="V21" s="1">
        <v>23</v>
      </c>
      <c r="W21" s="1">
        <v>70</v>
      </c>
    </row>
    <row r="22" spans="1:23" x14ac:dyDescent="0.2">
      <c r="A22" s="1" t="s">
        <v>34</v>
      </c>
      <c r="B22" s="1">
        <v>1981</v>
      </c>
      <c r="C22" s="1">
        <v>909</v>
      </c>
      <c r="D22" s="1">
        <v>816</v>
      </c>
      <c r="E22" s="1">
        <v>0</v>
      </c>
      <c r="F22" s="1">
        <v>23</v>
      </c>
      <c r="G22" s="1">
        <v>93</v>
      </c>
      <c r="H22" s="1">
        <v>140</v>
      </c>
      <c r="I22" s="1" t="s">
        <v>34</v>
      </c>
      <c r="J22" s="1">
        <v>932</v>
      </c>
      <c r="K22" s="1">
        <v>326</v>
      </c>
      <c r="L22" s="1">
        <v>466</v>
      </c>
      <c r="M22" s="1">
        <v>0</v>
      </c>
      <c r="N22" s="1">
        <v>0</v>
      </c>
      <c r="O22" s="1">
        <v>70</v>
      </c>
      <c r="P22" s="1">
        <v>70</v>
      </c>
      <c r="Q22" s="1">
        <v>1049</v>
      </c>
      <c r="R22" s="1">
        <v>583</v>
      </c>
      <c r="S22" s="1">
        <v>350</v>
      </c>
      <c r="T22" s="1">
        <v>0</v>
      </c>
      <c r="U22" s="1">
        <v>23</v>
      </c>
      <c r="V22" s="1">
        <v>23</v>
      </c>
      <c r="W22" s="1">
        <v>70</v>
      </c>
    </row>
    <row r="23" spans="1:23" s="6" customFormat="1" x14ac:dyDescent="0.2">
      <c r="A23" s="6" t="s">
        <v>35</v>
      </c>
      <c r="B23" s="6">
        <v>27.2</v>
      </c>
      <c r="C23" s="6">
        <v>23.2</v>
      </c>
      <c r="D23" s="6">
        <v>32.799999999999997</v>
      </c>
      <c r="E23" s="6">
        <v>21.7</v>
      </c>
      <c r="F23" s="6">
        <v>23.9</v>
      </c>
      <c r="G23" s="6">
        <v>35.700000000000003</v>
      </c>
      <c r="H23" s="6">
        <v>31.7</v>
      </c>
      <c r="I23" s="6" t="s">
        <v>35</v>
      </c>
      <c r="J23" s="6">
        <v>26.6</v>
      </c>
      <c r="K23" s="6">
        <v>22</v>
      </c>
      <c r="L23" s="6">
        <v>32.9</v>
      </c>
      <c r="M23" s="6">
        <v>21.8</v>
      </c>
      <c r="N23" s="6">
        <v>22.7</v>
      </c>
      <c r="O23" s="6">
        <v>37</v>
      </c>
      <c r="P23" s="6">
        <v>29.7</v>
      </c>
      <c r="Q23" s="6">
        <v>28</v>
      </c>
      <c r="R23" s="6">
        <v>24.6</v>
      </c>
      <c r="S23" s="6">
        <v>32.799999999999997</v>
      </c>
      <c r="T23" s="6">
        <v>21.5</v>
      </c>
      <c r="U23" s="6">
        <v>25.6</v>
      </c>
      <c r="V23" s="6">
        <v>33.299999999999997</v>
      </c>
      <c r="W23" s="6">
        <v>33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117945</v>
      </c>
      <c r="C27" s="1">
        <v>55734</v>
      </c>
      <c r="D27" s="1">
        <v>35439</v>
      </c>
      <c r="E27" s="1">
        <v>5452</v>
      </c>
      <c r="F27" s="1">
        <v>4171</v>
      </c>
      <c r="G27" s="1">
        <v>6827</v>
      </c>
      <c r="H27" s="1">
        <v>10322</v>
      </c>
      <c r="I27" s="1" t="s">
        <v>97</v>
      </c>
      <c r="J27" s="1">
        <v>60487</v>
      </c>
      <c r="K27" s="1">
        <v>28030</v>
      </c>
      <c r="L27" s="1">
        <v>18058</v>
      </c>
      <c r="M27" s="1">
        <v>2819</v>
      </c>
      <c r="N27" s="1">
        <v>2050</v>
      </c>
      <c r="O27" s="1">
        <v>4357</v>
      </c>
      <c r="P27" s="1">
        <v>5173</v>
      </c>
      <c r="Q27" s="1">
        <v>57458</v>
      </c>
      <c r="R27" s="1">
        <v>27704</v>
      </c>
      <c r="S27" s="1">
        <v>17382</v>
      </c>
      <c r="T27" s="1">
        <v>2633</v>
      </c>
      <c r="U27" s="1">
        <v>2120</v>
      </c>
      <c r="V27" s="1">
        <v>2470</v>
      </c>
      <c r="W27" s="1">
        <v>5149</v>
      </c>
    </row>
    <row r="28" spans="1:23" x14ac:dyDescent="0.2">
      <c r="A28" s="1" t="s">
        <v>37</v>
      </c>
      <c r="B28" s="1">
        <v>65357</v>
      </c>
      <c r="C28" s="1">
        <v>50281</v>
      </c>
      <c r="D28" s="1">
        <v>9460</v>
      </c>
      <c r="E28" s="1">
        <v>932</v>
      </c>
      <c r="F28" s="1">
        <v>769</v>
      </c>
      <c r="G28" s="1">
        <v>955</v>
      </c>
      <c r="H28" s="1">
        <v>2959</v>
      </c>
      <c r="I28" s="1" t="s">
        <v>37</v>
      </c>
      <c r="J28" s="1">
        <v>33226</v>
      </c>
      <c r="K28" s="1">
        <v>25537</v>
      </c>
      <c r="L28" s="1">
        <v>4730</v>
      </c>
      <c r="M28" s="1">
        <v>466</v>
      </c>
      <c r="N28" s="1">
        <v>443</v>
      </c>
      <c r="O28" s="1">
        <v>559</v>
      </c>
      <c r="P28" s="1">
        <v>1491</v>
      </c>
      <c r="Q28" s="1">
        <v>32131</v>
      </c>
      <c r="R28" s="1">
        <v>24745</v>
      </c>
      <c r="S28" s="1">
        <v>4730</v>
      </c>
      <c r="T28" s="1">
        <v>466</v>
      </c>
      <c r="U28" s="1">
        <v>326</v>
      </c>
      <c r="V28" s="1">
        <v>396</v>
      </c>
      <c r="W28" s="1">
        <v>1468</v>
      </c>
    </row>
    <row r="29" spans="1:23" x14ac:dyDescent="0.2">
      <c r="A29" s="1" t="s">
        <v>38</v>
      </c>
      <c r="B29" s="1">
        <v>25257</v>
      </c>
      <c r="C29" s="1">
        <v>117</v>
      </c>
      <c r="D29" s="1">
        <v>24978</v>
      </c>
      <c r="E29" s="1">
        <v>0</v>
      </c>
      <c r="F29" s="1">
        <v>0</v>
      </c>
      <c r="G29" s="1">
        <v>23</v>
      </c>
      <c r="H29" s="1">
        <v>140</v>
      </c>
      <c r="I29" s="1" t="s">
        <v>38</v>
      </c>
      <c r="J29" s="1">
        <v>12885</v>
      </c>
      <c r="K29" s="1">
        <v>93</v>
      </c>
      <c r="L29" s="1">
        <v>12675</v>
      </c>
      <c r="M29" s="1">
        <v>0</v>
      </c>
      <c r="N29" s="1">
        <v>0</v>
      </c>
      <c r="O29" s="1">
        <v>0</v>
      </c>
      <c r="P29" s="1">
        <v>117</v>
      </c>
      <c r="Q29" s="1">
        <v>12372</v>
      </c>
      <c r="R29" s="1">
        <v>23</v>
      </c>
      <c r="S29" s="1">
        <v>12302</v>
      </c>
      <c r="T29" s="1">
        <v>0</v>
      </c>
      <c r="U29" s="1">
        <v>0</v>
      </c>
      <c r="V29" s="1">
        <v>23</v>
      </c>
      <c r="W29" s="1">
        <v>23</v>
      </c>
    </row>
    <row r="30" spans="1:23" x14ac:dyDescent="0.2">
      <c r="A30" s="1" t="s">
        <v>39</v>
      </c>
      <c r="B30" s="1">
        <v>10159</v>
      </c>
      <c r="C30" s="1">
        <v>3076</v>
      </c>
      <c r="D30" s="1">
        <v>583</v>
      </c>
      <c r="E30" s="1">
        <v>70</v>
      </c>
      <c r="F30" s="1">
        <v>0</v>
      </c>
      <c r="G30" s="1">
        <v>5336</v>
      </c>
      <c r="H30" s="1">
        <v>1095</v>
      </c>
      <c r="I30" s="1" t="s">
        <v>39</v>
      </c>
      <c r="J30" s="1">
        <v>6151</v>
      </c>
      <c r="K30" s="1">
        <v>1561</v>
      </c>
      <c r="L30" s="1">
        <v>419</v>
      </c>
      <c r="M30" s="1">
        <v>47</v>
      </c>
      <c r="N30" s="1">
        <v>0</v>
      </c>
      <c r="O30" s="1">
        <v>3565</v>
      </c>
      <c r="P30" s="1">
        <v>559</v>
      </c>
      <c r="Q30" s="1">
        <v>4008</v>
      </c>
      <c r="R30" s="1">
        <v>1515</v>
      </c>
      <c r="S30" s="1">
        <v>163</v>
      </c>
      <c r="T30" s="1">
        <v>23</v>
      </c>
      <c r="U30" s="1">
        <v>0</v>
      </c>
      <c r="V30" s="1">
        <v>1771</v>
      </c>
      <c r="W30" s="1">
        <v>536</v>
      </c>
    </row>
    <row r="31" spans="1:23" x14ac:dyDescent="0.2">
      <c r="A31" s="1" t="s">
        <v>40</v>
      </c>
      <c r="B31" s="1">
        <v>6827</v>
      </c>
      <c r="C31" s="1">
        <v>70</v>
      </c>
      <c r="D31" s="1">
        <v>23</v>
      </c>
      <c r="E31" s="1">
        <v>4427</v>
      </c>
      <c r="F31" s="1">
        <v>2027</v>
      </c>
      <c r="G31" s="1">
        <v>256</v>
      </c>
      <c r="H31" s="1">
        <v>23</v>
      </c>
      <c r="I31" s="1" t="s">
        <v>40</v>
      </c>
      <c r="J31" s="1">
        <v>3425</v>
      </c>
      <c r="K31" s="1">
        <v>23</v>
      </c>
      <c r="L31" s="1">
        <v>0</v>
      </c>
      <c r="M31" s="1">
        <v>2307</v>
      </c>
      <c r="N31" s="1">
        <v>979</v>
      </c>
      <c r="O31" s="1">
        <v>117</v>
      </c>
      <c r="P31" s="1">
        <v>0</v>
      </c>
      <c r="Q31" s="1">
        <v>3402</v>
      </c>
      <c r="R31" s="1">
        <v>47</v>
      </c>
      <c r="S31" s="1">
        <v>23</v>
      </c>
      <c r="T31" s="1">
        <v>2120</v>
      </c>
      <c r="U31" s="1">
        <v>1049</v>
      </c>
      <c r="V31" s="1">
        <v>140</v>
      </c>
      <c r="W31" s="1">
        <v>23</v>
      </c>
    </row>
    <row r="32" spans="1:23" x14ac:dyDescent="0.2">
      <c r="A32" s="1" t="s">
        <v>41</v>
      </c>
      <c r="B32" s="1">
        <v>862</v>
      </c>
      <c r="C32" s="1">
        <v>0</v>
      </c>
      <c r="D32" s="1">
        <v>140</v>
      </c>
      <c r="E32" s="1">
        <v>0</v>
      </c>
      <c r="F32" s="1">
        <v>699</v>
      </c>
      <c r="G32" s="1">
        <v>0</v>
      </c>
      <c r="H32" s="1">
        <v>23</v>
      </c>
      <c r="I32" s="1" t="s">
        <v>41</v>
      </c>
      <c r="J32" s="1">
        <v>443</v>
      </c>
      <c r="K32" s="1">
        <v>0</v>
      </c>
      <c r="L32" s="1">
        <v>70</v>
      </c>
      <c r="M32" s="1">
        <v>0</v>
      </c>
      <c r="N32" s="1">
        <v>373</v>
      </c>
      <c r="O32" s="1">
        <v>0</v>
      </c>
      <c r="P32" s="1">
        <v>0</v>
      </c>
      <c r="Q32" s="1">
        <v>419</v>
      </c>
      <c r="R32" s="1">
        <v>0</v>
      </c>
      <c r="S32" s="1">
        <v>70</v>
      </c>
      <c r="T32" s="1">
        <v>0</v>
      </c>
      <c r="U32" s="1">
        <v>326</v>
      </c>
      <c r="V32" s="1">
        <v>0</v>
      </c>
      <c r="W32" s="1">
        <v>23</v>
      </c>
    </row>
    <row r="33" spans="1:23" x14ac:dyDescent="0.2">
      <c r="A33" s="1" t="s">
        <v>42</v>
      </c>
      <c r="B33" s="1">
        <v>629</v>
      </c>
      <c r="C33" s="1">
        <v>0</v>
      </c>
      <c r="D33" s="1">
        <v>0</v>
      </c>
      <c r="E33" s="1">
        <v>0</v>
      </c>
      <c r="F33" s="1">
        <v>606</v>
      </c>
      <c r="G33" s="1">
        <v>23</v>
      </c>
      <c r="H33" s="1">
        <v>0</v>
      </c>
      <c r="I33" s="1" t="s">
        <v>42</v>
      </c>
      <c r="J33" s="1">
        <v>256</v>
      </c>
      <c r="K33" s="1">
        <v>0</v>
      </c>
      <c r="L33" s="1">
        <v>0</v>
      </c>
      <c r="M33" s="1">
        <v>0</v>
      </c>
      <c r="N33" s="1">
        <v>233</v>
      </c>
      <c r="O33" s="1">
        <v>23</v>
      </c>
      <c r="P33" s="1">
        <v>0</v>
      </c>
      <c r="Q33" s="1">
        <v>373</v>
      </c>
      <c r="R33" s="1">
        <v>0</v>
      </c>
      <c r="S33" s="1">
        <v>0</v>
      </c>
      <c r="T33" s="1">
        <v>0</v>
      </c>
      <c r="U33" s="1">
        <v>373</v>
      </c>
      <c r="V33" s="1">
        <v>0</v>
      </c>
      <c r="W33" s="1">
        <v>0</v>
      </c>
    </row>
    <row r="34" spans="1:23" x14ac:dyDescent="0.2">
      <c r="A34" s="1" t="s">
        <v>43</v>
      </c>
      <c r="B34" s="1">
        <v>2097</v>
      </c>
      <c r="C34" s="1">
        <v>1771</v>
      </c>
      <c r="D34" s="1">
        <v>163</v>
      </c>
      <c r="E34" s="1">
        <v>23</v>
      </c>
      <c r="F34" s="1">
        <v>70</v>
      </c>
      <c r="G34" s="1">
        <v>0</v>
      </c>
      <c r="H34" s="1">
        <v>70</v>
      </c>
      <c r="I34" s="1" t="s">
        <v>43</v>
      </c>
      <c r="J34" s="1">
        <v>839</v>
      </c>
      <c r="K34" s="1">
        <v>652</v>
      </c>
      <c r="L34" s="1">
        <v>93</v>
      </c>
      <c r="M34" s="1">
        <v>0</v>
      </c>
      <c r="N34" s="1">
        <v>23</v>
      </c>
      <c r="O34" s="1">
        <v>0</v>
      </c>
      <c r="P34" s="1">
        <v>70</v>
      </c>
      <c r="Q34" s="1">
        <v>1258</v>
      </c>
      <c r="R34" s="1">
        <v>1118</v>
      </c>
      <c r="S34" s="1">
        <v>70</v>
      </c>
      <c r="T34" s="1">
        <v>23</v>
      </c>
      <c r="U34" s="1">
        <v>47</v>
      </c>
      <c r="V34" s="1">
        <v>0</v>
      </c>
      <c r="W34" s="1">
        <v>0</v>
      </c>
    </row>
    <row r="35" spans="1:23" x14ac:dyDescent="0.2">
      <c r="A35" s="1" t="s">
        <v>44</v>
      </c>
      <c r="B35" s="1">
        <v>1049</v>
      </c>
      <c r="C35" s="1">
        <v>23</v>
      </c>
      <c r="D35" s="1">
        <v>23</v>
      </c>
      <c r="E35" s="1">
        <v>0</v>
      </c>
      <c r="F35" s="1">
        <v>0</v>
      </c>
      <c r="G35" s="1">
        <v>0</v>
      </c>
      <c r="H35" s="1">
        <v>1002</v>
      </c>
      <c r="I35" s="1" t="s">
        <v>44</v>
      </c>
      <c r="J35" s="1">
        <v>466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466</v>
      </c>
      <c r="Q35" s="1">
        <v>583</v>
      </c>
      <c r="R35" s="1">
        <v>23</v>
      </c>
      <c r="S35" s="1">
        <v>23</v>
      </c>
      <c r="T35" s="1">
        <v>0</v>
      </c>
      <c r="U35" s="1">
        <v>0</v>
      </c>
      <c r="V35" s="1">
        <v>0</v>
      </c>
      <c r="W35" s="1">
        <v>536</v>
      </c>
    </row>
    <row r="36" spans="1:23" x14ac:dyDescent="0.2">
      <c r="A36" s="1" t="s">
        <v>45</v>
      </c>
      <c r="B36" s="1">
        <v>186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186</v>
      </c>
      <c r="I36" s="1" t="s">
        <v>45</v>
      </c>
      <c r="J36" s="1">
        <v>70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70</v>
      </c>
      <c r="Q36" s="1">
        <v>117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117</v>
      </c>
    </row>
    <row r="37" spans="1:23" x14ac:dyDescent="0.2">
      <c r="A37" s="1" t="s">
        <v>46</v>
      </c>
      <c r="B37" s="1">
        <v>2796</v>
      </c>
      <c r="C37" s="1">
        <v>47</v>
      </c>
      <c r="D37" s="1">
        <v>0</v>
      </c>
      <c r="E37" s="1">
        <v>0</v>
      </c>
      <c r="F37" s="1">
        <v>0</v>
      </c>
      <c r="G37" s="1">
        <v>0</v>
      </c>
      <c r="H37" s="1">
        <v>2749</v>
      </c>
      <c r="I37" s="1" t="s">
        <v>46</v>
      </c>
      <c r="J37" s="1">
        <v>1351</v>
      </c>
      <c r="K37" s="1">
        <v>23</v>
      </c>
      <c r="L37" s="1">
        <v>0</v>
      </c>
      <c r="M37" s="1">
        <v>0</v>
      </c>
      <c r="N37" s="1">
        <v>0</v>
      </c>
      <c r="O37" s="1">
        <v>0</v>
      </c>
      <c r="P37" s="1">
        <v>1328</v>
      </c>
      <c r="Q37" s="1">
        <v>1445</v>
      </c>
      <c r="R37" s="1">
        <v>23</v>
      </c>
      <c r="S37" s="1">
        <v>0</v>
      </c>
      <c r="T37" s="1">
        <v>0</v>
      </c>
      <c r="U37" s="1">
        <v>0</v>
      </c>
      <c r="V37" s="1">
        <v>0</v>
      </c>
      <c r="W37" s="1">
        <v>1421</v>
      </c>
    </row>
    <row r="38" spans="1:23" x14ac:dyDescent="0.2">
      <c r="A38" s="1" t="s">
        <v>8</v>
      </c>
      <c r="B38" s="1">
        <v>2656</v>
      </c>
      <c r="C38" s="1">
        <v>280</v>
      </c>
      <c r="D38" s="1">
        <v>70</v>
      </c>
      <c r="E38" s="1">
        <v>0</v>
      </c>
      <c r="F38" s="1">
        <v>0</v>
      </c>
      <c r="G38" s="1">
        <v>233</v>
      </c>
      <c r="H38" s="1">
        <v>2074</v>
      </c>
      <c r="I38" s="1" t="s">
        <v>8</v>
      </c>
      <c r="J38" s="1">
        <v>1375</v>
      </c>
      <c r="K38" s="1">
        <v>140</v>
      </c>
      <c r="L38" s="1">
        <v>70</v>
      </c>
      <c r="M38" s="1">
        <v>0</v>
      </c>
      <c r="N38" s="1">
        <v>0</v>
      </c>
      <c r="O38" s="1">
        <v>93</v>
      </c>
      <c r="P38" s="1">
        <v>1072</v>
      </c>
      <c r="Q38" s="1">
        <v>1282</v>
      </c>
      <c r="R38" s="1">
        <v>140</v>
      </c>
      <c r="S38" s="1">
        <v>0</v>
      </c>
      <c r="T38" s="1">
        <v>0</v>
      </c>
      <c r="U38" s="1">
        <v>0</v>
      </c>
      <c r="V38" s="1">
        <v>140</v>
      </c>
      <c r="W38" s="1">
        <v>1002</v>
      </c>
    </row>
    <row r="39" spans="1:23" x14ac:dyDescent="0.2">
      <c r="A39" s="1" t="s">
        <v>47</v>
      </c>
      <c r="B39" s="1">
        <v>70</v>
      </c>
      <c r="C39" s="1">
        <v>70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 t="s">
        <v>47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70</v>
      </c>
      <c r="R39" s="1">
        <v>70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117945</v>
      </c>
      <c r="C6" s="1">
        <v>55734</v>
      </c>
      <c r="D6" s="1">
        <v>35439</v>
      </c>
      <c r="E6" s="1">
        <v>5452</v>
      </c>
      <c r="F6" s="1">
        <v>4171</v>
      </c>
      <c r="G6" s="1">
        <v>6827</v>
      </c>
      <c r="H6" s="1">
        <v>10322</v>
      </c>
      <c r="I6" s="1" t="s">
        <v>104</v>
      </c>
      <c r="J6" s="1">
        <v>60487</v>
      </c>
      <c r="K6" s="1">
        <v>28030</v>
      </c>
      <c r="L6" s="1">
        <v>18058</v>
      </c>
      <c r="M6" s="1">
        <v>2819</v>
      </c>
      <c r="N6" s="1">
        <v>2050</v>
      </c>
      <c r="O6" s="1">
        <v>4357</v>
      </c>
      <c r="P6" s="1">
        <v>5173</v>
      </c>
      <c r="Q6" s="1">
        <v>57458</v>
      </c>
      <c r="R6" s="1">
        <v>27704</v>
      </c>
      <c r="S6" s="1">
        <v>17382</v>
      </c>
      <c r="T6" s="1">
        <v>2633</v>
      </c>
      <c r="U6" s="1">
        <v>2120</v>
      </c>
      <c r="V6" s="1">
        <v>2470</v>
      </c>
      <c r="W6" s="1">
        <v>5149</v>
      </c>
    </row>
    <row r="7" spans="1:23" x14ac:dyDescent="0.2">
      <c r="A7" s="1" t="s">
        <v>49</v>
      </c>
      <c r="B7" s="1">
        <v>27913</v>
      </c>
      <c r="C7" s="1">
        <v>14982</v>
      </c>
      <c r="D7" s="1">
        <v>7037</v>
      </c>
      <c r="E7" s="1">
        <v>1678</v>
      </c>
      <c r="F7" s="1">
        <v>885</v>
      </c>
      <c r="G7" s="1">
        <v>1165</v>
      </c>
      <c r="H7" s="1">
        <v>2167</v>
      </c>
      <c r="I7" s="1" t="s">
        <v>49</v>
      </c>
      <c r="J7" s="1">
        <v>14166</v>
      </c>
      <c r="K7" s="1">
        <v>7689</v>
      </c>
      <c r="L7" s="1">
        <v>3425</v>
      </c>
      <c r="M7" s="1">
        <v>816</v>
      </c>
      <c r="N7" s="1">
        <v>373</v>
      </c>
      <c r="O7" s="1">
        <v>629</v>
      </c>
      <c r="P7" s="1">
        <v>1235</v>
      </c>
      <c r="Q7" s="1">
        <v>13747</v>
      </c>
      <c r="R7" s="1">
        <v>7293</v>
      </c>
      <c r="S7" s="1">
        <v>3612</v>
      </c>
      <c r="T7" s="1">
        <v>862</v>
      </c>
      <c r="U7" s="1">
        <v>513</v>
      </c>
      <c r="V7" s="1">
        <v>536</v>
      </c>
      <c r="W7" s="1">
        <v>932</v>
      </c>
    </row>
    <row r="8" spans="1:23" x14ac:dyDescent="0.2">
      <c r="A8" s="1" t="s">
        <v>50</v>
      </c>
      <c r="B8" s="1">
        <v>14446</v>
      </c>
      <c r="C8" s="1">
        <v>6897</v>
      </c>
      <c r="D8" s="1">
        <v>4171</v>
      </c>
      <c r="E8" s="1">
        <v>1282</v>
      </c>
      <c r="F8" s="1">
        <v>722</v>
      </c>
      <c r="G8" s="1">
        <v>419</v>
      </c>
      <c r="H8" s="1">
        <v>955</v>
      </c>
      <c r="I8" s="1" t="s">
        <v>50</v>
      </c>
      <c r="J8" s="1">
        <v>7270</v>
      </c>
      <c r="K8" s="1">
        <v>3379</v>
      </c>
      <c r="L8" s="1">
        <v>2167</v>
      </c>
      <c r="M8" s="1">
        <v>676</v>
      </c>
      <c r="N8" s="1">
        <v>396</v>
      </c>
      <c r="O8" s="1">
        <v>186</v>
      </c>
      <c r="P8" s="1">
        <v>466</v>
      </c>
      <c r="Q8" s="1">
        <v>7176</v>
      </c>
      <c r="R8" s="1">
        <v>3518</v>
      </c>
      <c r="S8" s="1">
        <v>2004</v>
      </c>
      <c r="T8" s="1">
        <v>606</v>
      </c>
      <c r="U8" s="1">
        <v>326</v>
      </c>
      <c r="V8" s="1">
        <v>233</v>
      </c>
      <c r="W8" s="1">
        <v>489</v>
      </c>
    </row>
    <row r="9" spans="1:23" x14ac:dyDescent="0.2">
      <c r="A9" s="1" t="s">
        <v>51</v>
      </c>
      <c r="B9" s="1">
        <v>14842</v>
      </c>
      <c r="C9" s="1">
        <v>8505</v>
      </c>
      <c r="D9" s="1">
        <v>3565</v>
      </c>
      <c r="E9" s="1">
        <v>722</v>
      </c>
      <c r="F9" s="1">
        <v>559</v>
      </c>
      <c r="G9" s="1">
        <v>443</v>
      </c>
      <c r="H9" s="1">
        <v>1049</v>
      </c>
      <c r="I9" s="1" t="s">
        <v>51</v>
      </c>
      <c r="J9" s="1">
        <v>7619</v>
      </c>
      <c r="K9" s="1">
        <v>4450</v>
      </c>
      <c r="L9" s="1">
        <v>1864</v>
      </c>
      <c r="M9" s="1">
        <v>350</v>
      </c>
      <c r="N9" s="1">
        <v>186</v>
      </c>
      <c r="O9" s="1">
        <v>350</v>
      </c>
      <c r="P9" s="1">
        <v>419</v>
      </c>
      <c r="Q9" s="1">
        <v>7223</v>
      </c>
      <c r="R9" s="1">
        <v>4054</v>
      </c>
      <c r="S9" s="1">
        <v>1701</v>
      </c>
      <c r="T9" s="1">
        <v>373</v>
      </c>
      <c r="U9" s="1">
        <v>373</v>
      </c>
      <c r="V9" s="1">
        <v>93</v>
      </c>
      <c r="W9" s="1">
        <v>629</v>
      </c>
    </row>
    <row r="10" spans="1:23" x14ac:dyDescent="0.2">
      <c r="A10" s="1" t="s">
        <v>52</v>
      </c>
      <c r="B10" s="1">
        <v>33109</v>
      </c>
      <c r="C10" s="1">
        <v>18337</v>
      </c>
      <c r="D10" s="1">
        <v>8388</v>
      </c>
      <c r="E10" s="1">
        <v>1328</v>
      </c>
      <c r="F10" s="1">
        <v>1282</v>
      </c>
      <c r="G10" s="1">
        <v>1282</v>
      </c>
      <c r="H10" s="1">
        <v>2493</v>
      </c>
      <c r="I10" s="1" t="s">
        <v>52</v>
      </c>
      <c r="J10" s="1">
        <v>17195</v>
      </c>
      <c r="K10" s="1">
        <v>9204</v>
      </c>
      <c r="L10" s="1">
        <v>4544</v>
      </c>
      <c r="M10" s="1">
        <v>699</v>
      </c>
      <c r="N10" s="1">
        <v>652</v>
      </c>
      <c r="O10" s="1">
        <v>932</v>
      </c>
      <c r="P10" s="1">
        <v>1165</v>
      </c>
      <c r="Q10" s="1">
        <v>15914</v>
      </c>
      <c r="R10" s="1">
        <v>9134</v>
      </c>
      <c r="S10" s="1">
        <v>3845</v>
      </c>
      <c r="T10" s="1">
        <v>629</v>
      </c>
      <c r="U10" s="1">
        <v>629</v>
      </c>
      <c r="V10" s="1">
        <v>350</v>
      </c>
      <c r="W10" s="1">
        <v>1328</v>
      </c>
    </row>
    <row r="11" spans="1:23" x14ac:dyDescent="0.2">
      <c r="A11" s="1" t="s">
        <v>53</v>
      </c>
      <c r="B11" s="1">
        <v>4427</v>
      </c>
      <c r="C11" s="1">
        <v>1538</v>
      </c>
      <c r="D11" s="1">
        <v>1584</v>
      </c>
      <c r="E11" s="1">
        <v>140</v>
      </c>
      <c r="F11" s="1">
        <v>186</v>
      </c>
      <c r="G11" s="1">
        <v>466</v>
      </c>
      <c r="H11" s="1">
        <v>513</v>
      </c>
      <c r="I11" s="1" t="s">
        <v>53</v>
      </c>
      <c r="J11" s="1">
        <v>2307</v>
      </c>
      <c r="K11" s="1">
        <v>629</v>
      </c>
      <c r="L11" s="1">
        <v>955</v>
      </c>
      <c r="M11" s="1">
        <v>117</v>
      </c>
      <c r="N11" s="1">
        <v>70</v>
      </c>
      <c r="O11" s="1">
        <v>280</v>
      </c>
      <c r="P11" s="1">
        <v>256</v>
      </c>
      <c r="Q11" s="1">
        <v>2120</v>
      </c>
      <c r="R11" s="1">
        <v>909</v>
      </c>
      <c r="S11" s="1">
        <v>629</v>
      </c>
      <c r="T11" s="1">
        <v>23</v>
      </c>
      <c r="U11" s="1">
        <v>117</v>
      </c>
      <c r="V11" s="1">
        <v>186</v>
      </c>
      <c r="W11" s="1">
        <v>256</v>
      </c>
    </row>
    <row r="12" spans="1:23" x14ac:dyDescent="0.2">
      <c r="A12" s="1" t="s">
        <v>54</v>
      </c>
      <c r="B12" s="1">
        <v>8598</v>
      </c>
      <c r="C12" s="1">
        <v>2307</v>
      </c>
      <c r="D12" s="1">
        <v>3984</v>
      </c>
      <c r="E12" s="1">
        <v>256</v>
      </c>
      <c r="F12" s="1">
        <v>256</v>
      </c>
      <c r="G12" s="1">
        <v>885</v>
      </c>
      <c r="H12" s="1">
        <v>909</v>
      </c>
      <c r="I12" s="1" t="s">
        <v>54</v>
      </c>
      <c r="J12" s="1">
        <v>4520</v>
      </c>
      <c r="K12" s="1">
        <v>1165</v>
      </c>
      <c r="L12" s="1">
        <v>2027</v>
      </c>
      <c r="M12" s="1">
        <v>140</v>
      </c>
      <c r="N12" s="1">
        <v>210</v>
      </c>
      <c r="O12" s="1">
        <v>513</v>
      </c>
      <c r="P12" s="1">
        <v>466</v>
      </c>
      <c r="Q12" s="1">
        <v>4078</v>
      </c>
      <c r="R12" s="1">
        <v>1142</v>
      </c>
      <c r="S12" s="1">
        <v>1957</v>
      </c>
      <c r="T12" s="1">
        <v>117</v>
      </c>
      <c r="U12" s="1">
        <v>47</v>
      </c>
      <c r="V12" s="1">
        <v>373</v>
      </c>
      <c r="W12" s="1">
        <v>443</v>
      </c>
    </row>
    <row r="13" spans="1:23" x14ac:dyDescent="0.2">
      <c r="A13" s="1" t="s">
        <v>55</v>
      </c>
      <c r="B13" s="1">
        <v>12233</v>
      </c>
      <c r="C13" s="1">
        <v>2260</v>
      </c>
      <c r="D13" s="1">
        <v>6338</v>
      </c>
      <c r="E13" s="1">
        <v>47</v>
      </c>
      <c r="F13" s="1">
        <v>256</v>
      </c>
      <c r="G13" s="1">
        <v>1468</v>
      </c>
      <c r="H13" s="1">
        <v>1864</v>
      </c>
      <c r="I13" s="1" t="s">
        <v>55</v>
      </c>
      <c r="J13" s="1">
        <v>6244</v>
      </c>
      <c r="K13" s="1">
        <v>1212</v>
      </c>
      <c r="L13" s="1">
        <v>2913</v>
      </c>
      <c r="M13" s="1">
        <v>23</v>
      </c>
      <c r="N13" s="1">
        <v>140</v>
      </c>
      <c r="O13" s="1">
        <v>1002</v>
      </c>
      <c r="P13" s="1">
        <v>955</v>
      </c>
      <c r="Q13" s="1">
        <v>5988</v>
      </c>
      <c r="R13" s="1">
        <v>1049</v>
      </c>
      <c r="S13" s="1">
        <v>3425</v>
      </c>
      <c r="T13" s="1">
        <v>23</v>
      </c>
      <c r="U13" s="1">
        <v>117</v>
      </c>
      <c r="V13" s="1">
        <v>466</v>
      </c>
      <c r="W13" s="1">
        <v>909</v>
      </c>
    </row>
    <row r="14" spans="1:23" x14ac:dyDescent="0.2">
      <c r="A14" s="1" t="s">
        <v>56</v>
      </c>
      <c r="B14" s="1">
        <v>2260</v>
      </c>
      <c r="C14" s="1">
        <v>862</v>
      </c>
      <c r="D14" s="1">
        <v>350</v>
      </c>
      <c r="E14" s="1">
        <v>0</v>
      </c>
      <c r="F14" s="1">
        <v>23</v>
      </c>
      <c r="G14" s="1">
        <v>699</v>
      </c>
      <c r="H14" s="1">
        <v>326</v>
      </c>
      <c r="I14" s="1" t="s">
        <v>56</v>
      </c>
      <c r="J14" s="1">
        <v>1118</v>
      </c>
      <c r="K14" s="1">
        <v>303</v>
      </c>
      <c r="L14" s="1">
        <v>140</v>
      </c>
      <c r="M14" s="1">
        <v>0</v>
      </c>
      <c r="N14" s="1">
        <v>23</v>
      </c>
      <c r="O14" s="1">
        <v>466</v>
      </c>
      <c r="P14" s="1">
        <v>186</v>
      </c>
      <c r="Q14" s="1">
        <v>1142</v>
      </c>
      <c r="R14" s="1">
        <v>559</v>
      </c>
      <c r="S14" s="1">
        <v>210</v>
      </c>
      <c r="T14" s="1">
        <v>0</v>
      </c>
      <c r="U14" s="1">
        <v>0</v>
      </c>
      <c r="V14" s="1">
        <v>233</v>
      </c>
      <c r="W14" s="1">
        <v>140</v>
      </c>
    </row>
    <row r="15" spans="1:23" x14ac:dyDescent="0.2">
      <c r="A15" s="1" t="s">
        <v>57</v>
      </c>
      <c r="B15" s="1">
        <v>117</v>
      </c>
      <c r="C15" s="1">
        <v>47</v>
      </c>
      <c r="D15" s="1">
        <v>23</v>
      </c>
      <c r="E15" s="1">
        <v>0</v>
      </c>
      <c r="F15" s="1">
        <v>0</v>
      </c>
      <c r="G15" s="1">
        <v>0</v>
      </c>
      <c r="H15" s="1">
        <v>47</v>
      </c>
      <c r="I15" s="1" t="s">
        <v>57</v>
      </c>
      <c r="J15" s="1">
        <v>47</v>
      </c>
      <c r="K15" s="1">
        <v>0</v>
      </c>
      <c r="L15" s="1">
        <v>23</v>
      </c>
      <c r="M15" s="1">
        <v>0</v>
      </c>
      <c r="N15" s="1">
        <v>0</v>
      </c>
      <c r="O15" s="1">
        <v>0</v>
      </c>
      <c r="P15" s="1">
        <v>23</v>
      </c>
      <c r="Q15" s="1">
        <v>70</v>
      </c>
      <c r="R15" s="1">
        <v>47</v>
      </c>
      <c r="S15" s="1">
        <v>0</v>
      </c>
      <c r="T15" s="1">
        <v>0</v>
      </c>
      <c r="U15" s="1">
        <v>0</v>
      </c>
      <c r="V15" s="1">
        <v>0</v>
      </c>
      <c r="W15" s="1">
        <v>23</v>
      </c>
    </row>
    <row r="16" spans="1:23" x14ac:dyDescent="0.2">
      <c r="A16" s="1" t="s">
        <v>105</v>
      </c>
      <c r="B16" s="6">
        <f>SUM(B10:B14)*100/(B6-B15)</f>
        <v>51.453814034015686</v>
      </c>
      <c r="C16" s="6">
        <f t="shared" ref="C16:W16" si="0">SUM(C10:C14)*100/(C6-C15)</f>
        <v>45.439689694183564</v>
      </c>
      <c r="D16" s="6">
        <f t="shared" si="0"/>
        <v>58.290038400722835</v>
      </c>
      <c r="E16" s="6">
        <f t="shared" si="0"/>
        <v>32.483492296404989</v>
      </c>
      <c r="F16" s="6">
        <f t="shared" si="0"/>
        <v>48.02205706065692</v>
      </c>
      <c r="G16" s="6">
        <f t="shared" si="0"/>
        <v>70.309066940090815</v>
      </c>
      <c r="H16" s="6">
        <f t="shared" si="0"/>
        <v>59.416058394160586</v>
      </c>
      <c r="I16" s="1" t="s">
        <v>105</v>
      </c>
      <c r="J16" s="6">
        <f t="shared" si="0"/>
        <v>51.925876902713433</v>
      </c>
      <c r="K16" s="6">
        <f t="shared" si="0"/>
        <v>44.641455583303603</v>
      </c>
      <c r="L16" s="6">
        <f t="shared" si="0"/>
        <v>58.658164679789301</v>
      </c>
      <c r="M16" s="6">
        <f t="shared" si="0"/>
        <v>34.728627172756298</v>
      </c>
      <c r="N16" s="6">
        <f t="shared" si="0"/>
        <v>53.414634146341463</v>
      </c>
      <c r="O16" s="6">
        <f t="shared" si="0"/>
        <v>73.28436997934358</v>
      </c>
      <c r="P16" s="6">
        <f t="shared" si="0"/>
        <v>58.796116504854368</v>
      </c>
      <c r="Q16" s="6">
        <f t="shared" si="0"/>
        <v>50.954903464138845</v>
      </c>
      <c r="R16" s="6">
        <f t="shared" si="0"/>
        <v>46.255920743392267</v>
      </c>
      <c r="S16" s="6">
        <f t="shared" si="0"/>
        <v>57.910482107927741</v>
      </c>
      <c r="T16" s="6">
        <f t="shared" si="0"/>
        <v>30.079756931257123</v>
      </c>
      <c r="U16" s="6">
        <f t="shared" si="0"/>
        <v>42.924528301886795</v>
      </c>
      <c r="V16" s="6">
        <f t="shared" si="0"/>
        <v>65.10121457489879</v>
      </c>
      <c r="W16" s="6">
        <f t="shared" si="0"/>
        <v>60.007803355442839</v>
      </c>
    </row>
    <row r="17" spans="1:23" x14ac:dyDescent="0.2">
      <c r="A17" s="1" t="s">
        <v>106</v>
      </c>
      <c r="B17" s="6">
        <f>(B13+B14)*100/(B6-B15)</f>
        <v>12.300132396374376</v>
      </c>
      <c r="C17" s="6">
        <f t="shared" ref="C17:W17" si="1">(C13+C14)*100/(C6-C15)</f>
        <v>5.6063354104189491</v>
      </c>
      <c r="D17" s="6">
        <f t="shared" si="1"/>
        <v>18.884120171673821</v>
      </c>
      <c r="E17" s="6">
        <f t="shared" si="1"/>
        <v>0.86206896551724133</v>
      </c>
      <c r="F17" s="6">
        <f t="shared" si="1"/>
        <v>6.6890433948693362</v>
      </c>
      <c r="G17" s="6">
        <f t="shared" si="1"/>
        <v>31.741614178995167</v>
      </c>
      <c r="H17" s="6">
        <f t="shared" si="1"/>
        <v>21.313868613138688</v>
      </c>
      <c r="I17" s="1" t="s">
        <v>106</v>
      </c>
      <c r="J17" s="6">
        <f t="shared" si="1"/>
        <v>12.180675049636003</v>
      </c>
      <c r="K17" s="6">
        <f t="shared" si="1"/>
        <v>5.4049232964680698</v>
      </c>
      <c r="L17" s="6">
        <f t="shared" si="1"/>
        <v>16.928195176046575</v>
      </c>
      <c r="M17" s="6">
        <f t="shared" si="1"/>
        <v>0.81589216034054635</v>
      </c>
      <c r="N17" s="6">
        <f t="shared" si="1"/>
        <v>7.9512195121951219</v>
      </c>
      <c r="O17" s="6">
        <f t="shared" si="1"/>
        <v>33.692907964195548</v>
      </c>
      <c r="P17" s="6">
        <f t="shared" si="1"/>
        <v>22.155339805825243</v>
      </c>
      <c r="Q17" s="6">
        <f t="shared" si="1"/>
        <v>12.424200181222556</v>
      </c>
      <c r="R17" s="6">
        <f t="shared" si="1"/>
        <v>5.8140796181798455</v>
      </c>
      <c r="S17" s="6">
        <f t="shared" si="1"/>
        <v>20.912438154412612</v>
      </c>
      <c r="T17" s="6">
        <f t="shared" si="1"/>
        <v>0.8735282947208507</v>
      </c>
      <c r="U17" s="6">
        <f t="shared" si="1"/>
        <v>5.5188679245283021</v>
      </c>
      <c r="V17" s="6">
        <f t="shared" si="1"/>
        <v>28.299595141700404</v>
      </c>
      <c r="W17" s="6">
        <f t="shared" si="1"/>
        <v>20.464299648849003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82832</v>
      </c>
      <c r="C21" s="1">
        <v>36441</v>
      </c>
      <c r="D21" s="1">
        <v>27494</v>
      </c>
      <c r="E21" s="1">
        <v>3262</v>
      </c>
      <c r="F21" s="1">
        <v>2866</v>
      </c>
      <c r="G21" s="1">
        <v>5173</v>
      </c>
      <c r="H21" s="1">
        <v>7596</v>
      </c>
      <c r="I21" s="1" t="s">
        <v>104</v>
      </c>
      <c r="J21" s="1">
        <v>41917</v>
      </c>
      <c r="K21" s="1">
        <v>17778</v>
      </c>
      <c r="L21" s="1">
        <v>14003</v>
      </c>
      <c r="M21" s="1">
        <v>1654</v>
      </c>
      <c r="N21" s="1">
        <v>1398</v>
      </c>
      <c r="O21" s="1">
        <v>3472</v>
      </c>
      <c r="P21" s="1">
        <v>3612</v>
      </c>
      <c r="Q21" s="1">
        <v>40915</v>
      </c>
      <c r="R21" s="1">
        <v>18663</v>
      </c>
      <c r="S21" s="1">
        <v>13491</v>
      </c>
      <c r="T21" s="1">
        <v>1608</v>
      </c>
      <c r="U21" s="1">
        <v>1468</v>
      </c>
      <c r="V21" s="1">
        <v>1701</v>
      </c>
      <c r="W21" s="1">
        <v>3984</v>
      </c>
    </row>
    <row r="22" spans="1:23" x14ac:dyDescent="0.2">
      <c r="A22" s="1" t="s">
        <v>59</v>
      </c>
      <c r="B22" s="1">
        <v>6431</v>
      </c>
      <c r="C22" s="1">
        <v>3775</v>
      </c>
      <c r="D22" s="1">
        <v>1002</v>
      </c>
      <c r="E22" s="1">
        <v>0</v>
      </c>
      <c r="F22" s="1">
        <v>23</v>
      </c>
      <c r="G22" s="1">
        <v>1375</v>
      </c>
      <c r="H22" s="1">
        <v>256</v>
      </c>
      <c r="I22" s="1" t="s">
        <v>59</v>
      </c>
      <c r="J22" s="1">
        <v>5918</v>
      </c>
      <c r="K22" s="1">
        <v>3542</v>
      </c>
      <c r="L22" s="1">
        <v>979</v>
      </c>
      <c r="M22" s="1">
        <v>0</v>
      </c>
      <c r="N22" s="1">
        <v>23</v>
      </c>
      <c r="O22" s="1">
        <v>1188</v>
      </c>
      <c r="P22" s="1">
        <v>186</v>
      </c>
      <c r="Q22" s="1">
        <v>513</v>
      </c>
      <c r="R22" s="1">
        <v>233</v>
      </c>
      <c r="S22" s="1">
        <v>23</v>
      </c>
      <c r="T22" s="1">
        <v>0</v>
      </c>
      <c r="U22" s="1">
        <v>0</v>
      </c>
      <c r="V22" s="1">
        <v>186</v>
      </c>
      <c r="W22" s="1">
        <v>70</v>
      </c>
    </row>
    <row r="23" spans="1:23" x14ac:dyDescent="0.2">
      <c r="A23" s="1" t="s">
        <v>60</v>
      </c>
      <c r="B23" s="1">
        <v>76401</v>
      </c>
      <c r="C23" s="1">
        <v>32667</v>
      </c>
      <c r="D23" s="1">
        <v>26492</v>
      </c>
      <c r="E23" s="1">
        <v>3262</v>
      </c>
      <c r="F23" s="1">
        <v>2843</v>
      </c>
      <c r="G23" s="1">
        <v>3798</v>
      </c>
      <c r="H23" s="1">
        <v>7340</v>
      </c>
      <c r="I23" s="1" t="s">
        <v>60</v>
      </c>
      <c r="J23" s="1">
        <v>35999</v>
      </c>
      <c r="K23" s="1">
        <v>14236</v>
      </c>
      <c r="L23" s="1">
        <v>13025</v>
      </c>
      <c r="M23" s="1">
        <v>1654</v>
      </c>
      <c r="N23" s="1">
        <v>1375</v>
      </c>
      <c r="O23" s="1">
        <v>2283</v>
      </c>
      <c r="P23" s="1">
        <v>3425</v>
      </c>
      <c r="Q23" s="1">
        <v>40402</v>
      </c>
      <c r="R23" s="1">
        <v>18430</v>
      </c>
      <c r="S23" s="1">
        <v>13467</v>
      </c>
      <c r="T23" s="1">
        <v>1608</v>
      </c>
      <c r="U23" s="1">
        <v>1468</v>
      </c>
      <c r="V23" s="1">
        <v>1515</v>
      </c>
      <c r="W23" s="1">
        <v>3914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6244</v>
      </c>
      <c r="C25" s="1">
        <v>3658</v>
      </c>
      <c r="D25" s="1">
        <v>955</v>
      </c>
      <c r="E25" s="1">
        <v>0</v>
      </c>
      <c r="F25" s="1">
        <v>23</v>
      </c>
      <c r="G25" s="1">
        <v>1351</v>
      </c>
      <c r="H25" s="1">
        <v>256</v>
      </c>
      <c r="I25" s="1" t="s">
        <v>18</v>
      </c>
      <c r="J25" s="1">
        <v>5755</v>
      </c>
      <c r="K25" s="1">
        <v>3425</v>
      </c>
      <c r="L25" s="1">
        <v>955</v>
      </c>
      <c r="M25" s="1">
        <v>0</v>
      </c>
      <c r="N25" s="1">
        <v>23</v>
      </c>
      <c r="O25" s="1">
        <v>1165</v>
      </c>
      <c r="P25" s="1">
        <v>186</v>
      </c>
      <c r="Q25" s="1">
        <v>489</v>
      </c>
      <c r="R25" s="1">
        <v>233</v>
      </c>
      <c r="S25" s="1">
        <v>0</v>
      </c>
      <c r="T25" s="1">
        <v>0</v>
      </c>
      <c r="U25" s="1">
        <v>0</v>
      </c>
      <c r="V25" s="1">
        <v>186</v>
      </c>
      <c r="W25" s="1">
        <v>70</v>
      </c>
    </row>
    <row r="26" spans="1:23" x14ac:dyDescent="0.2">
      <c r="A26" s="1" t="s">
        <v>62</v>
      </c>
      <c r="B26" s="1">
        <v>1468</v>
      </c>
      <c r="C26" s="1">
        <v>979</v>
      </c>
      <c r="D26" s="1">
        <v>117</v>
      </c>
      <c r="E26" s="1">
        <v>0</v>
      </c>
      <c r="F26" s="1">
        <v>0</v>
      </c>
      <c r="G26" s="1">
        <v>350</v>
      </c>
      <c r="H26" s="1">
        <v>23</v>
      </c>
      <c r="I26" s="1" t="s">
        <v>62</v>
      </c>
      <c r="J26" s="1">
        <v>1421</v>
      </c>
      <c r="K26" s="1">
        <v>932</v>
      </c>
      <c r="L26" s="1">
        <v>117</v>
      </c>
      <c r="M26" s="1">
        <v>0</v>
      </c>
      <c r="N26" s="1">
        <v>0</v>
      </c>
      <c r="O26" s="1">
        <v>350</v>
      </c>
      <c r="P26" s="1">
        <v>23</v>
      </c>
      <c r="Q26" s="1">
        <v>47</v>
      </c>
      <c r="R26" s="1">
        <v>47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419</v>
      </c>
      <c r="C27" s="1">
        <v>233</v>
      </c>
      <c r="D27" s="1">
        <v>47</v>
      </c>
      <c r="E27" s="1">
        <v>0</v>
      </c>
      <c r="F27" s="1">
        <v>0</v>
      </c>
      <c r="G27" s="1">
        <v>140</v>
      </c>
      <c r="H27" s="1">
        <v>0</v>
      </c>
      <c r="I27" s="1" t="s">
        <v>63</v>
      </c>
      <c r="J27" s="1">
        <v>419</v>
      </c>
      <c r="K27" s="1">
        <v>233</v>
      </c>
      <c r="L27" s="1">
        <v>47</v>
      </c>
      <c r="M27" s="1">
        <v>0</v>
      </c>
      <c r="N27" s="1">
        <v>0</v>
      </c>
      <c r="O27" s="1">
        <v>140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186</v>
      </c>
      <c r="C28" s="1">
        <v>47</v>
      </c>
      <c r="D28" s="1">
        <v>70</v>
      </c>
      <c r="E28" s="1">
        <v>0</v>
      </c>
      <c r="F28" s="1">
        <v>0</v>
      </c>
      <c r="G28" s="1">
        <v>47</v>
      </c>
      <c r="H28" s="1">
        <v>23</v>
      </c>
      <c r="I28" s="1" t="s">
        <v>64</v>
      </c>
      <c r="J28" s="1">
        <v>186</v>
      </c>
      <c r="K28" s="1">
        <v>47</v>
      </c>
      <c r="L28" s="1">
        <v>70</v>
      </c>
      <c r="M28" s="1">
        <v>0</v>
      </c>
      <c r="N28" s="1">
        <v>0</v>
      </c>
      <c r="O28" s="1">
        <v>47</v>
      </c>
      <c r="P28" s="1">
        <v>23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70</v>
      </c>
      <c r="C29" s="1">
        <v>0</v>
      </c>
      <c r="D29" s="1">
        <v>47</v>
      </c>
      <c r="E29" s="1">
        <v>0</v>
      </c>
      <c r="F29" s="1">
        <v>0</v>
      </c>
      <c r="G29" s="1">
        <v>23</v>
      </c>
      <c r="H29" s="1">
        <v>0</v>
      </c>
      <c r="I29" s="1" t="s">
        <v>65</v>
      </c>
      <c r="J29" s="1">
        <v>70</v>
      </c>
      <c r="K29" s="1">
        <v>0</v>
      </c>
      <c r="L29" s="1">
        <v>47</v>
      </c>
      <c r="M29" s="1">
        <v>0</v>
      </c>
      <c r="N29" s="1">
        <v>0</v>
      </c>
      <c r="O29" s="1">
        <v>23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4101</v>
      </c>
      <c r="C30" s="1">
        <v>2400</v>
      </c>
      <c r="D30" s="1">
        <v>676</v>
      </c>
      <c r="E30" s="1">
        <v>0</v>
      </c>
      <c r="F30" s="1">
        <v>23</v>
      </c>
      <c r="G30" s="1">
        <v>792</v>
      </c>
      <c r="H30" s="1">
        <v>210</v>
      </c>
      <c r="I30" s="1" t="s">
        <v>66</v>
      </c>
      <c r="J30" s="1">
        <v>3658</v>
      </c>
      <c r="K30" s="1">
        <v>2214</v>
      </c>
      <c r="L30" s="1">
        <v>676</v>
      </c>
      <c r="M30" s="1">
        <v>0</v>
      </c>
      <c r="N30" s="1">
        <v>23</v>
      </c>
      <c r="O30" s="1">
        <v>606</v>
      </c>
      <c r="P30" s="1">
        <v>140</v>
      </c>
      <c r="Q30" s="1">
        <v>443</v>
      </c>
      <c r="R30" s="1">
        <v>186</v>
      </c>
      <c r="S30" s="1">
        <v>0</v>
      </c>
      <c r="T30" s="1">
        <v>0</v>
      </c>
      <c r="U30" s="1">
        <v>0</v>
      </c>
      <c r="V30" s="1">
        <v>186</v>
      </c>
      <c r="W30" s="1">
        <v>70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82575</v>
      </c>
      <c r="C32" s="1">
        <v>36325</v>
      </c>
      <c r="D32" s="1">
        <v>27447</v>
      </c>
      <c r="E32" s="1">
        <v>3262</v>
      </c>
      <c r="F32" s="1">
        <v>2866</v>
      </c>
      <c r="G32" s="1">
        <v>5173</v>
      </c>
      <c r="H32" s="1">
        <v>7503</v>
      </c>
      <c r="I32" s="1" t="s">
        <v>97</v>
      </c>
      <c r="J32" s="1">
        <v>41754</v>
      </c>
      <c r="K32" s="1">
        <v>17708</v>
      </c>
      <c r="L32" s="1">
        <v>13957</v>
      </c>
      <c r="M32" s="1">
        <v>1654</v>
      </c>
      <c r="N32" s="1">
        <v>1398</v>
      </c>
      <c r="O32" s="1">
        <v>3472</v>
      </c>
      <c r="P32" s="1">
        <v>3565</v>
      </c>
      <c r="Q32" s="1">
        <v>40822</v>
      </c>
      <c r="R32" s="1">
        <v>18617</v>
      </c>
      <c r="S32" s="1">
        <v>13491</v>
      </c>
      <c r="T32" s="1">
        <v>1608</v>
      </c>
      <c r="U32" s="1">
        <v>1468</v>
      </c>
      <c r="V32" s="1">
        <v>1701</v>
      </c>
      <c r="W32" s="1">
        <v>3938</v>
      </c>
    </row>
    <row r="33" spans="1:23" x14ac:dyDescent="0.2">
      <c r="A33" s="1" t="s">
        <v>68</v>
      </c>
      <c r="B33" s="1">
        <v>373</v>
      </c>
      <c r="C33" s="1">
        <v>93</v>
      </c>
      <c r="D33" s="1">
        <v>163</v>
      </c>
      <c r="E33" s="1">
        <v>0</v>
      </c>
      <c r="F33" s="1">
        <v>0</v>
      </c>
      <c r="G33" s="1">
        <v>70</v>
      </c>
      <c r="H33" s="1">
        <v>47</v>
      </c>
      <c r="I33" s="1" t="s">
        <v>68</v>
      </c>
      <c r="J33" s="1">
        <v>303</v>
      </c>
      <c r="K33" s="1">
        <v>93</v>
      </c>
      <c r="L33" s="1">
        <v>140</v>
      </c>
      <c r="M33" s="1">
        <v>0</v>
      </c>
      <c r="N33" s="1">
        <v>0</v>
      </c>
      <c r="O33" s="1">
        <v>47</v>
      </c>
      <c r="P33" s="1">
        <v>23</v>
      </c>
      <c r="Q33" s="1">
        <v>70</v>
      </c>
      <c r="R33" s="1">
        <v>0</v>
      </c>
      <c r="S33" s="1">
        <v>23</v>
      </c>
      <c r="T33" s="1">
        <v>0</v>
      </c>
      <c r="U33" s="1">
        <v>0</v>
      </c>
      <c r="V33" s="1">
        <v>23</v>
      </c>
      <c r="W33" s="1">
        <v>23</v>
      </c>
    </row>
    <row r="34" spans="1:23" x14ac:dyDescent="0.2">
      <c r="A34" s="1" t="s">
        <v>69</v>
      </c>
      <c r="B34" s="1">
        <v>82202</v>
      </c>
      <c r="C34" s="1">
        <v>36232</v>
      </c>
      <c r="D34" s="1">
        <v>27284</v>
      </c>
      <c r="E34" s="1">
        <v>3262</v>
      </c>
      <c r="F34" s="1">
        <v>2866</v>
      </c>
      <c r="G34" s="1">
        <v>5103</v>
      </c>
      <c r="H34" s="1">
        <v>7456</v>
      </c>
      <c r="I34" s="1" t="s">
        <v>69</v>
      </c>
      <c r="J34" s="1">
        <v>41451</v>
      </c>
      <c r="K34" s="1">
        <v>17615</v>
      </c>
      <c r="L34" s="1">
        <v>13817</v>
      </c>
      <c r="M34" s="1">
        <v>1654</v>
      </c>
      <c r="N34" s="1">
        <v>1398</v>
      </c>
      <c r="O34" s="1">
        <v>3425</v>
      </c>
      <c r="P34" s="1">
        <v>3542</v>
      </c>
      <c r="Q34" s="1">
        <v>40752</v>
      </c>
      <c r="R34" s="1">
        <v>18617</v>
      </c>
      <c r="S34" s="1">
        <v>13467</v>
      </c>
      <c r="T34" s="1">
        <v>1608</v>
      </c>
      <c r="U34" s="1">
        <v>1468</v>
      </c>
      <c r="V34" s="1">
        <v>1678</v>
      </c>
      <c r="W34" s="1">
        <v>3914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117945</v>
      </c>
      <c r="C4" s="1">
        <v>55734</v>
      </c>
      <c r="D4" s="1">
        <v>35439</v>
      </c>
      <c r="E4" s="1">
        <v>5452</v>
      </c>
      <c r="F4" s="1">
        <v>4171</v>
      </c>
      <c r="G4" s="1">
        <v>6827</v>
      </c>
      <c r="H4" s="1">
        <v>10322</v>
      </c>
      <c r="I4" s="1" t="s">
        <v>97</v>
      </c>
      <c r="J4" s="1">
        <v>60487</v>
      </c>
      <c r="K4" s="1">
        <v>28030</v>
      </c>
      <c r="L4" s="1">
        <v>18058</v>
      </c>
      <c r="M4" s="1">
        <v>2819</v>
      </c>
      <c r="N4" s="1">
        <v>2050</v>
      </c>
      <c r="O4" s="1">
        <v>4357</v>
      </c>
      <c r="P4" s="1">
        <v>5173</v>
      </c>
      <c r="Q4" s="1">
        <v>57458</v>
      </c>
      <c r="R4" s="1">
        <v>27704</v>
      </c>
      <c r="S4" s="1">
        <v>17382</v>
      </c>
      <c r="T4" s="1">
        <v>2633</v>
      </c>
      <c r="U4" s="1">
        <v>2120</v>
      </c>
      <c r="V4" s="1">
        <v>2470</v>
      </c>
      <c r="W4" s="1">
        <v>5149</v>
      </c>
    </row>
    <row r="5" spans="1:23" x14ac:dyDescent="0.2">
      <c r="A5" s="1" t="s">
        <v>39</v>
      </c>
      <c r="B5" s="1">
        <v>98000</v>
      </c>
      <c r="C5" s="1">
        <v>55547</v>
      </c>
      <c r="D5" s="1">
        <v>26678</v>
      </c>
      <c r="E5" s="1">
        <v>1025</v>
      </c>
      <c r="F5" s="1">
        <v>1118</v>
      </c>
      <c r="G5" s="1">
        <v>6594</v>
      </c>
      <c r="H5" s="1">
        <v>7037</v>
      </c>
      <c r="I5" s="1" t="s">
        <v>39</v>
      </c>
      <c r="J5" s="1">
        <v>50911</v>
      </c>
      <c r="K5" s="1">
        <v>27960</v>
      </c>
      <c r="L5" s="1">
        <v>14003</v>
      </c>
      <c r="M5" s="1">
        <v>559</v>
      </c>
      <c r="N5" s="1">
        <v>583</v>
      </c>
      <c r="O5" s="1">
        <v>4264</v>
      </c>
      <c r="P5" s="1">
        <v>3542</v>
      </c>
      <c r="Q5" s="1">
        <v>47089</v>
      </c>
      <c r="R5" s="1">
        <v>27587</v>
      </c>
      <c r="S5" s="1">
        <v>12675</v>
      </c>
      <c r="T5" s="1">
        <v>466</v>
      </c>
      <c r="U5" s="1">
        <v>536</v>
      </c>
      <c r="V5" s="1">
        <v>2330</v>
      </c>
      <c r="W5" s="1">
        <v>3495</v>
      </c>
    </row>
    <row r="6" spans="1:23" x14ac:dyDescent="0.2">
      <c r="A6" s="1" t="s">
        <v>38</v>
      </c>
      <c r="B6" s="1">
        <v>13118</v>
      </c>
      <c r="C6" s="1">
        <v>163</v>
      </c>
      <c r="D6" s="1">
        <v>8644</v>
      </c>
      <c r="E6" s="1">
        <v>396</v>
      </c>
      <c r="F6" s="1">
        <v>629</v>
      </c>
      <c r="G6" s="1">
        <v>23</v>
      </c>
      <c r="H6" s="1">
        <v>3262</v>
      </c>
      <c r="I6" s="1" t="s">
        <v>38</v>
      </c>
      <c r="J6" s="1">
        <v>6198</v>
      </c>
      <c r="K6" s="1">
        <v>70</v>
      </c>
      <c r="L6" s="1">
        <v>4008</v>
      </c>
      <c r="M6" s="1">
        <v>163</v>
      </c>
      <c r="N6" s="1">
        <v>326</v>
      </c>
      <c r="O6" s="1">
        <v>0</v>
      </c>
      <c r="P6" s="1">
        <v>1631</v>
      </c>
      <c r="Q6" s="1">
        <v>6920</v>
      </c>
      <c r="R6" s="1">
        <v>93</v>
      </c>
      <c r="S6" s="1">
        <v>4637</v>
      </c>
      <c r="T6" s="1">
        <v>233</v>
      </c>
      <c r="U6" s="1">
        <v>303</v>
      </c>
      <c r="V6" s="1">
        <v>23</v>
      </c>
      <c r="W6" s="1">
        <v>1631</v>
      </c>
    </row>
    <row r="7" spans="1:23" x14ac:dyDescent="0.2">
      <c r="A7" s="1" t="s">
        <v>70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70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40</v>
      </c>
      <c r="B8" s="1">
        <v>6105</v>
      </c>
      <c r="C8" s="1">
        <v>23</v>
      </c>
      <c r="D8" s="1">
        <v>0</v>
      </c>
      <c r="E8" s="1">
        <v>4031</v>
      </c>
      <c r="F8" s="1">
        <v>1841</v>
      </c>
      <c r="G8" s="1">
        <v>210</v>
      </c>
      <c r="H8" s="1">
        <v>0</v>
      </c>
      <c r="I8" s="1" t="s">
        <v>40</v>
      </c>
      <c r="J8" s="1">
        <v>2982</v>
      </c>
      <c r="K8" s="1">
        <v>0</v>
      </c>
      <c r="L8" s="1">
        <v>0</v>
      </c>
      <c r="M8" s="1">
        <v>2097</v>
      </c>
      <c r="N8" s="1">
        <v>792</v>
      </c>
      <c r="O8" s="1">
        <v>93</v>
      </c>
      <c r="P8" s="1">
        <v>0</v>
      </c>
      <c r="Q8" s="1">
        <v>3122</v>
      </c>
      <c r="R8" s="1">
        <v>23</v>
      </c>
      <c r="S8" s="1">
        <v>0</v>
      </c>
      <c r="T8" s="1">
        <v>1934</v>
      </c>
      <c r="U8" s="1">
        <v>1049</v>
      </c>
      <c r="V8" s="1">
        <v>117</v>
      </c>
      <c r="W8" s="1">
        <v>0</v>
      </c>
    </row>
    <row r="9" spans="1:23" x14ac:dyDescent="0.2">
      <c r="A9" s="1" t="s">
        <v>41</v>
      </c>
      <c r="B9" s="1">
        <v>722</v>
      </c>
      <c r="C9" s="1">
        <v>0</v>
      </c>
      <c r="D9" s="1">
        <v>117</v>
      </c>
      <c r="E9" s="1">
        <v>0</v>
      </c>
      <c r="F9" s="1">
        <v>583</v>
      </c>
      <c r="G9" s="1">
        <v>0</v>
      </c>
      <c r="H9" s="1">
        <v>23</v>
      </c>
      <c r="I9" s="1" t="s">
        <v>41</v>
      </c>
      <c r="J9" s="1">
        <v>396</v>
      </c>
      <c r="K9" s="1">
        <v>0</v>
      </c>
      <c r="L9" s="1">
        <v>47</v>
      </c>
      <c r="M9" s="1">
        <v>0</v>
      </c>
      <c r="N9" s="1">
        <v>350</v>
      </c>
      <c r="O9" s="1">
        <v>0</v>
      </c>
      <c r="P9" s="1">
        <v>0</v>
      </c>
      <c r="Q9" s="1">
        <v>326</v>
      </c>
      <c r="R9" s="1">
        <v>0</v>
      </c>
      <c r="S9" s="1">
        <v>70</v>
      </c>
      <c r="T9" s="1">
        <v>0</v>
      </c>
      <c r="U9" s="1">
        <v>233</v>
      </c>
      <c r="V9" s="1">
        <v>0</v>
      </c>
      <c r="W9" s="1">
        <v>23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71438</v>
      </c>
      <c r="C6" s="1">
        <v>31735</v>
      </c>
      <c r="D6" s="1">
        <v>24092</v>
      </c>
      <c r="E6" s="1">
        <v>2610</v>
      </c>
      <c r="F6" s="1">
        <v>2447</v>
      </c>
      <c r="G6" s="1">
        <v>4101</v>
      </c>
      <c r="H6" s="1">
        <v>6454</v>
      </c>
      <c r="I6" s="1" t="s">
        <v>104</v>
      </c>
      <c r="J6" s="1">
        <v>35952</v>
      </c>
      <c r="K6" s="1">
        <v>15425</v>
      </c>
      <c r="L6" s="1">
        <v>12279</v>
      </c>
      <c r="M6" s="1">
        <v>1328</v>
      </c>
      <c r="N6" s="1">
        <v>1188</v>
      </c>
      <c r="O6" s="1">
        <v>2703</v>
      </c>
      <c r="P6" s="1">
        <v>3029</v>
      </c>
      <c r="Q6" s="1">
        <v>35486</v>
      </c>
      <c r="R6" s="1">
        <v>16310</v>
      </c>
      <c r="S6" s="1">
        <v>11813</v>
      </c>
      <c r="T6" s="1">
        <v>1282</v>
      </c>
      <c r="U6" s="1">
        <v>1258</v>
      </c>
      <c r="V6" s="1">
        <v>1398</v>
      </c>
      <c r="W6" s="1">
        <v>3425</v>
      </c>
    </row>
    <row r="7" spans="1:23" x14ac:dyDescent="0.2">
      <c r="A7" s="1" t="s">
        <v>108</v>
      </c>
      <c r="B7" s="6">
        <f>SUM(B8:B10)*100/B6</f>
        <v>67.352109521543156</v>
      </c>
      <c r="C7" s="6">
        <f t="shared" ref="C7:H7" si="0">SUM(C8:C10)*100/C6</f>
        <v>61.673231447928153</v>
      </c>
      <c r="D7" s="6">
        <f t="shared" si="0"/>
        <v>72.148431014444625</v>
      </c>
      <c r="E7" s="6">
        <f t="shared" si="0"/>
        <v>73.218390804597703</v>
      </c>
      <c r="F7" s="6">
        <f t="shared" si="0"/>
        <v>67.592970984879443</v>
      </c>
      <c r="G7" s="6">
        <f t="shared" si="0"/>
        <v>78.419897585954644</v>
      </c>
      <c r="H7" s="6">
        <f t="shared" si="0"/>
        <v>67.880384257824602</v>
      </c>
      <c r="I7" s="1" t="s">
        <v>108</v>
      </c>
      <c r="J7" s="6">
        <f t="shared" ref="J7:W7" si="1">SUM(J8:J10)*100/J6</f>
        <v>76.279483756119276</v>
      </c>
      <c r="K7" s="6">
        <f t="shared" si="1"/>
        <v>72.356564019448953</v>
      </c>
      <c r="L7" s="6">
        <f t="shared" si="1"/>
        <v>78.182262399218175</v>
      </c>
      <c r="M7" s="6">
        <f t="shared" si="1"/>
        <v>85.993975903614455</v>
      </c>
      <c r="N7" s="6">
        <f t="shared" si="1"/>
        <v>82.407407407407405</v>
      </c>
      <c r="O7" s="6">
        <f t="shared" si="1"/>
        <v>81.021087680355166</v>
      </c>
      <c r="P7" s="6">
        <f t="shared" si="1"/>
        <v>77.715417629580713</v>
      </c>
      <c r="Q7" s="6">
        <f t="shared" si="1"/>
        <v>58.307501549907009</v>
      </c>
      <c r="R7" s="6">
        <f t="shared" si="1"/>
        <v>51.569589209074188</v>
      </c>
      <c r="S7" s="6">
        <f t="shared" si="1"/>
        <v>65.876576652840086</v>
      </c>
      <c r="T7" s="6">
        <f t="shared" si="1"/>
        <v>59.984399375975038</v>
      </c>
      <c r="U7" s="6">
        <f t="shared" si="1"/>
        <v>53.815580286168519</v>
      </c>
      <c r="V7" s="6">
        <f t="shared" si="1"/>
        <v>73.319027181688128</v>
      </c>
      <c r="W7" s="6">
        <f t="shared" si="1"/>
        <v>59.182481751824817</v>
      </c>
    </row>
    <row r="8" spans="1:23" x14ac:dyDescent="0.2">
      <c r="A8" s="1" t="s">
        <v>72</v>
      </c>
      <c r="B8" s="1">
        <v>42243</v>
      </c>
      <c r="C8" s="1">
        <v>16636</v>
      </c>
      <c r="D8" s="1">
        <v>15564</v>
      </c>
      <c r="E8" s="1">
        <v>1678</v>
      </c>
      <c r="F8" s="1">
        <v>1421</v>
      </c>
      <c r="G8" s="1">
        <v>2866</v>
      </c>
      <c r="H8" s="1">
        <v>4078</v>
      </c>
      <c r="I8" s="1" t="s">
        <v>72</v>
      </c>
      <c r="J8" s="1">
        <v>24279</v>
      </c>
      <c r="K8" s="1">
        <v>9553</v>
      </c>
      <c r="L8" s="1">
        <v>8598</v>
      </c>
      <c r="M8" s="1">
        <v>1002</v>
      </c>
      <c r="N8" s="1">
        <v>839</v>
      </c>
      <c r="O8" s="1">
        <v>2027</v>
      </c>
      <c r="P8" s="1">
        <v>2260</v>
      </c>
      <c r="Q8" s="1">
        <v>17964</v>
      </c>
      <c r="R8" s="1">
        <v>7083</v>
      </c>
      <c r="S8" s="1">
        <v>6967</v>
      </c>
      <c r="T8" s="1">
        <v>676</v>
      </c>
      <c r="U8" s="1">
        <v>583</v>
      </c>
      <c r="V8" s="1">
        <v>839</v>
      </c>
      <c r="W8" s="1">
        <v>1817</v>
      </c>
    </row>
    <row r="9" spans="1:23" x14ac:dyDescent="0.2">
      <c r="A9" s="1" t="s">
        <v>73</v>
      </c>
      <c r="B9" s="1">
        <v>2074</v>
      </c>
      <c r="C9" s="1">
        <v>746</v>
      </c>
      <c r="D9" s="1">
        <v>746</v>
      </c>
      <c r="E9" s="1">
        <v>70</v>
      </c>
      <c r="F9" s="1">
        <v>47</v>
      </c>
      <c r="G9" s="1">
        <v>303</v>
      </c>
      <c r="H9" s="1">
        <v>163</v>
      </c>
      <c r="I9" s="1" t="s">
        <v>73</v>
      </c>
      <c r="J9" s="1">
        <v>862</v>
      </c>
      <c r="K9" s="1">
        <v>303</v>
      </c>
      <c r="L9" s="1">
        <v>326</v>
      </c>
      <c r="M9" s="1">
        <v>47</v>
      </c>
      <c r="N9" s="1">
        <v>0</v>
      </c>
      <c r="O9" s="1">
        <v>140</v>
      </c>
      <c r="P9" s="1">
        <v>47</v>
      </c>
      <c r="Q9" s="1">
        <v>1212</v>
      </c>
      <c r="R9" s="1">
        <v>443</v>
      </c>
      <c r="S9" s="1">
        <v>419</v>
      </c>
      <c r="T9" s="1">
        <v>23</v>
      </c>
      <c r="U9" s="1">
        <v>47</v>
      </c>
      <c r="V9" s="1">
        <v>163</v>
      </c>
      <c r="W9" s="1">
        <v>117</v>
      </c>
    </row>
    <row r="10" spans="1:23" x14ac:dyDescent="0.2">
      <c r="A10" s="1" t="s">
        <v>74</v>
      </c>
      <c r="B10" s="1">
        <v>3798</v>
      </c>
      <c r="C10" s="1">
        <v>2190</v>
      </c>
      <c r="D10" s="1">
        <v>1072</v>
      </c>
      <c r="E10" s="1">
        <v>163</v>
      </c>
      <c r="F10" s="1">
        <v>186</v>
      </c>
      <c r="G10" s="1">
        <v>47</v>
      </c>
      <c r="H10" s="1">
        <v>140</v>
      </c>
      <c r="I10" s="1" t="s">
        <v>74</v>
      </c>
      <c r="J10" s="1">
        <v>2283</v>
      </c>
      <c r="K10" s="1">
        <v>1305</v>
      </c>
      <c r="L10" s="1">
        <v>676</v>
      </c>
      <c r="M10" s="1">
        <v>93</v>
      </c>
      <c r="N10" s="1">
        <v>140</v>
      </c>
      <c r="O10" s="1">
        <v>23</v>
      </c>
      <c r="P10" s="1">
        <v>47</v>
      </c>
      <c r="Q10" s="1">
        <v>1515</v>
      </c>
      <c r="R10" s="1">
        <v>885</v>
      </c>
      <c r="S10" s="1">
        <v>396</v>
      </c>
      <c r="T10" s="1">
        <v>70</v>
      </c>
      <c r="U10" s="1">
        <v>47</v>
      </c>
      <c r="V10" s="1">
        <v>23</v>
      </c>
      <c r="W10" s="1">
        <v>93</v>
      </c>
    </row>
    <row r="11" spans="1:23" x14ac:dyDescent="0.2">
      <c r="A11" s="1" t="s">
        <v>109</v>
      </c>
      <c r="B11" s="6">
        <f>B10*100/SUM(B8:B10)</f>
        <v>7.8935882780837581</v>
      </c>
      <c r="C11" s="6">
        <f t="shared" ref="C11:H11" si="2">C10*100/SUM(C8:C10)</f>
        <v>11.189454322501533</v>
      </c>
      <c r="D11" s="6">
        <f t="shared" si="2"/>
        <v>6.1672995052353006</v>
      </c>
      <c r="E11" s="6">
        <f t="shared" si="2"/>
        <v>8.5295656724228159</v>
      </c>
      <c r="F11" s="6">
        <f t="shared" si="2"/>
        <v>11.24546553808948</v>
      </c>
      <c r="G11" s="6">
        <f t="shared" si="2"/>
        <v>1.4614427860696517</v>
      </c>
      <c r="H11" s="6">
        <f t="shared" si="2"/>
        <v>3.1956174389408809</v>
      </c>
      <c r="I11" s="1" t="s">
        <v>109</v>
      </c>
      <c r="J11" s="6">
        <f t="shared" ref="J11:W11" si="3">J10*100/SUM(J8:J10)</f>
        <v>8.3248249708284714</v>
      </c>
      <c r="K11" s="6">
        <f t="shared" si="3"/>
        <v>11.692500671982797</v>
      </c>
      <c r="L11" s="6">
        <f t="shared" si="3"/>
        <v>7.041666666666667</v>
      </c>
      <c r="M11" s="6">
        <f t="shared" si="3"/>
        <v>8.1436077057793348</v>
      </c>
      <c r="N11" s="6">
        <f t="shared" si="3"/>
        <v>14.300306435137896</v>
      </c>
      <c r="O11" s="6">
        <f t="shared" si="3"/>
        <v>1.0502283105022832</v>
      </c>
      <c r="P11" s="6">
        <f t="shared" si="3"/>
        <v>1.9966015293118098</v>
      </c>
      <c r="Q11" s="6">
        <f t="shared" si="3"/>
        <v>7.3220240684355513</v>
      </c>
      <c r="R11" s="6">
        <f t="shared" si="3"/>
        <v>10.521935560575438</v>
      </c>
      <c r="S11" s="6">
        <f t="shared" si="3"/>
        <v>5.088666152659985</v>
      </c>
      <c r="T11" s="6">
        <f t="shared" si="3"/>
        <v>9.1027308192457745</v>
      </c>
      <c r="U11" s="6">
        <f t="shared" si="3"/>
        <v>6.9423929098966024</v>
      </c>
      <c r="V11" s="6">
        <f t="shared" si="3"/>
        <v>2.2439024390243905</v>
      </c>
      <c r="W11" s="6">
        <f t="shared" si="3"/>
        <v>4.5880611741489883</v>
      </c>
    </row>
    <row r="12" spans="1:23" x14ac:dyDescent="0.2">
      <c r="A12" s="1" t="s">
        <v>75</v>
      </c>
      <c r="B12" s="1">
        <v>12302</v>
      </c>
      <c r="C12" s="1">
        <v>6291</v>
      </c>
      <c r="D12" s="1">
        <v>3565</v>
      </c>
      <c r="E12" s="1">
        <v>536</v>
      </c>
      <c r="F12" s="1">
        <v>466</v>
      </c>
      <c r="G12" s="1">
        <v>303</v>
      </c>
      <c r="H12" s="1">
        <v>1142</v>
      </c>
      <c r="I12" s="1" t="s">
        <v>75</v>
      </c>
      <c r="J12" s="1">
        <v>2167</v>
      </c>
      <c r="K12" s="1">
        <v>1188</v>
      </c>
      <c r="L12" s="1">
        <v>583</v>
      </c>
      <c r="M12" s="1">
        <v>70</v>
      </c>
      <c r="N12" s="1">
        <v>47</v>
      </c>
      <c r="O12" s="1">
        <v>70</v>
      </c>
      <c r="P12" s="1">
        <v>210</v>
      </c>
      <c r="Q12" s="1">
        <v>10136</v>
      </c>
      <c r="R12" s="1">
        <v>5103</v>
      </c>
      <c r="S12" s="1">
        <v>2982</v>
      </c>
      <c r="T12" s="1">
        <v>466</v>
      </c>
      <c r="U12" s="1">
        <v>419</v>
      </c>
      <c r="V12" s="1">
        <v>233</v>
      </c>
      <c r="W12" s="1">
        <v>932</v>
      </c>
    </row>
    <row r="13" spans="1:23" x14ac:dyDescent="0.2">
      <c r="A13" s="1" t="s">
        <v>76</v>
      </c>
      <c r="B13" s="1">
        <v>4054</v>
      </c>
      <c r="C13" s="1">
        <v>1911</v>
      </c>
      <c r="D13" s="1">
        <v>1235</v>
      </c>
      <c r="E13" s="1">
        <v>70</v>
      </c>
      <c r="F13" s="1">
        <v>256</v>
      </c>
      <c r="G13" s="1">
        <v>93</v>
      </c>
      <c r="H13" s="1">
        <v>489</v>
      </c>
      <c r="I13" s="1" t="s">
        <v>76</v>
      </c>
      <c r="J13" s="1">
        <v>1957</v>
      </c>
      <c r="K13" s="1">
        <v>909</v>
      </c>
      <c r="L13" s="1">
        <v>583</v>
      </c>
      <c r="M13" s="1">
        <v>70</v>
      </c>
      <c r="N13" s="1">
        <v>140</v>
      </c>
      <c r="O13" s="1">
        <v>70</v>
      </c>
      <c r="P13" s="1">
        <v>186</v>
      </c>
      <c r="Q13" s="1">
        <v>2097</v>
      </c>
      <c r="R13" s="1">
        <v>1002</v>
      </c>
      <c r="S13" s="1">
        <v>652</v>
      </c>
      <c r="T13" s="1">
        <v>0</v>
      </c>
      <c r="U13" s="1">
        <v>117</v>
      </c>
      <c r="V13" s="1">
        <v>23</v>
      </c>
      <c r="W13" s="1">
        <v>303</v>
      </c>
    </row>
    <row r="14" spans="1:23" x14ac:dyDescent="0.2">
      <c r="A14" s="1" t="s">
        <v>77</v>
      </c>
      <c r="B14" s="1">
        <v>1491</v>
      </c>
      <c r="C14" s="1">
        <v>746</v>
      </c>
      <c r="D14" s="1">
        <v>419</v>
      </c>
      <c r="E14" s="1">
        <v>70</v>
      </c>
      <c r="F14" s="1">
        <v>47</v>
      </c>
      <c r="G14" s="1">
        <v>93</v>
      </c>
      <c r="H14" s="1">
        <v>117</v>
      </c>
      <c r="I14" s="1" t="s">
        <v>77</v>
      </c>
      <c r="J14" s="1">
        <v>746</v>
      </c>
      <c r="K14" s="1">
        <v>256</v>
      </c>
      <c r="L14" s="1">
        <v>303</v>
      </c>
      <c r="M14" s="1">
        <v>47</v>
      </c>
      <c r="N14" s="1">
        <v>0</v>
      </c>
      <c r="O14" s="1">
        <v>70</v>
      </c>
      <c r="P14" s="1">
        <v>70</v>
      </c>
      <c r="Q14" s="1">
        <v>746</v>
      </c>
      <c r="R14" s="1">
        <v>489</v>
      </c>
      <c r="S14" s="1">
        <v>117</v>
      </c>
      <c r="T14" s="1">
        <v>23</v>
      </c>
      <c r="U14" s="1">
        <v>47</v>
      </c>
      <c r="V14" s="1">
        <v>23</v>
      </c>
      <c r="W14" s="1">
        <v>47</v>
      </c>
    </row>
    <row r="15" spans="1:23" x14ac:dyDescent="0.2">
      <c r="A15" s="1" t="s">
        <v>78</v>
      </c>
      <c r="B15" s="1">
        <v>4800</v>
      </c>
      <c r="C15" s="1">
        <v>2819</v>
      </c>
      <c r="D15" s="1">
        <v>1398</v>
      </c>
      <c r="E15" s="1">
        <v>0</v>
      </c>
      <c r="F15" s="1">
        <v>0</v>
      </c>
      <c r="G15" s="1">
        <v>373</v>
      </c>
      <c r="H15" s="1">
        <v>210</v>
      </c>
      <c r="I15" s="1" t="s">
        <v>78</v>
      </c>
      <c r="J15" s="1">
        <v>3425</v>
      </c>
      <c r="K15" s="1">
        <v>1771</v>
      </c>
      <c r="L15" s="1">
        <v>1188</v>
      </c>
      <c r="M15" s="1">
        <v>0</v>
      </c>
      <c r="N15" s="1">
        <v>0</v>
      </c>
      <c r="O15" s="1">
        <v>303</v>
      </c>
      <c r="P15" s="1">
        <v>163</v>
      </c>
      <c r="Q15" s="1">
        <v>1375</v>
      </c>
      <c r="R15" s="1">
        <v>1049</v>
      </c>
      <c r="S15" s="1">
        <v>210</v>
      </c>
      <c r="T15" s="1">
        <v>0</v>
      </c>
      <c r="U15" s="1">
        <v>0</v>
      </c>
      <c r="V15" s="1">
        <v>70</v>
      </c>
      <c r="W15" s="1">
        <v>47</v>
      </c>
    </row>
    <row r="16" spans="1:23" x14ac:dyDescent="0.2">
      <c r="A16" s="1" t="s">
        <v>8</v>
      </c>
      <c r="B16" s="1">
        <v>676</v>
      </c>
      <c r="C16" s="1">
        <v>396</v>
      </c>
      <c r="D16" s="1">
        <v>93</v>
      </c>
      <c r="E16" s="1">
        <v>23</v>
      </c>
      <c r="F16" s="1">
        <v>23</v>
      </c>
      <c r="G16" s="1">
        <v>23</v>
      </c>
      <c r="H16" s="1">
        <v>117</v>
      </c>
      <c r="I16" s="1" t="s">
        <v>8</v>
      </c>
      <c r="J16" s="1">
        <v>233</v>
      </c>
      <c r="K16" s="1">
        <v>140</v>
      </c>
      <c r="L16" s="1">
        <v>23</v>
      </c>
      <c r="M16" s="1">
        <v>0</v>
      </c>
      <c r="N16" s="1">
        <v>23</v>
      </c>
      <c r="O16" s="1">
        <v>0</v>
      </c>
      <c r="P16" s="1">
        <v>47</v>
      </c>
      <c r="Q16" s="1">
        <v>443</v>
      </c>
      <c r="R16" s="1">
        <v>256</v>
      </c>
      <c r="S16" s="1">
        <v>70</v>
      </c>
      <c r="T16" s="1">
        <v>23</v>
      </c>
      <c r="U16" s="1">
        <v>0</v>
      </c>
      <c r="V16" s="1">
        <v>23</v>
      </c>
      <c r="W16" s="1">
        <v>70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4450</v>
      </c>
      <c r="C18" s="1">
        <v>1841</v>
      </c>
      <c r="D18" s="1">
        <v>1771</v>
      </c>
      <c r="E18" s="1">
        <v>186</v>
      </c>
      <c r="F18" s="1">
        <v>117</v>
      </c>
      <c r="G18" s="1">
        <v>280</v>
      </c>
      <c r="H18" s="1">
        <v>256</v>
      </c>
      <c r="I18" s="1" t="s">
        <v>97</v>
      </c>
      <c r="J18" s="1">
        <v>1934</v>
      </c>
      <c r="K18" s="1">
        <v>676</v>
      </c>
      <c r="L18" s="1">
        <v>839</v>
      </c>
      <c r="M18" s="1">
        <v>70</v>
      </c>
      <c r="N18" s="1">
        <v>117</v>
      </c>
      <c r="O18" s="1">
        <v>140</v>
      </c>
      <c r="P18" s="1">
        <v>93</v>
      </c>
      <c r="Q18" s="1">
        <v>2516</v>
      </c>
      <c r="R18" s="1">
        <v>1165</v>
      </c>
      <c r="S18" s="1">
        <v>932</v>
      </c>
      <c r="T18" s="1">
        <v>117</v>
      </c>
      <c r="U18" s="1">
        <v>0</v>
      </c>
      <c r="V18" s="1">
        <v>140</v>
      </c>
      <c r="W18" s="1">
        <v>163</v>
      </c>
    </row>
    <row r="19" spans="1:23" x14ac:dyDescent="0.2">
      <c r="A19" s="1" t="s">
        <v>80</v>
      </c>
      <c r="B19" s="1">
        <v>1142</v>
      </c>
      <c r="C19" s="1">
        <v>559</v>
      </c>
      <c r="D19" s="1">
        <v>373</v>
      </c>
      <c r="E19" s="1">
        <v>70</v>
      </c>
      <c r="F19" s="1">
        <v>0</v>
      </c>
      <c r="G19" s="1">
        <v>70</v>
      </c>
      <c r="H19" s="1">
        <v>70</v>
      </c>
      <c r="I19" s="1" t="s">
        <v>80</v>
      </c>
      <c r="J19" s="1">
        <v>559</v>
      </c>
      <c r="K19" s="1">
        <v>280</v>
      </c>
      <c r="L19" s="1">
        <v>186</v>
      </c>
      <c r="M19" s="1">
        <v>47</v>
      </c>
      <c r="N19" s="1">
        <v>0</v>
      </c>
      <c r="O19" s="1">
        <v>47</v>
      </c>
      <c r="P19" s="1">
        <v>0</v>
      </c>
      <c r="Q19" s="1">
        <v>583</v>
      </c>
      <c r="R19" s="1">
        <v>280</v>
      </c>
      <c r="S19" s="1">
        <v>186</v>
      </c>
      <c r="T19" s="1">
        <v>23</v>
      </c>
      <c r="U19" s="1">
        <v>0</v>
      </c>
      <c r="V19" s="1">
        <v>23</v>
      </c>
      <c r="W19" s="1">
        <v>70</v>
      </c>
    </row>
    <row r="20" spans="1:23" x14ac:dyDescent="0.2">
      <c r="A20" s="1" t="s">
        <v>81</v>
      </c>
      <c r="B20" s="1">
        <v>3309</v>
      </c>
      <c r="C20" s="1">
        <v>1282</v>
      </c>
      <c r="D20" s="1">
        <v>1398</v>
      </c>
      <c r="E20" s="1">
        <v>117</v>
      </c>
      <c r="F20" s="1">
        <v>117</v>
      </c>
      <c r="G20" s="1">
        <v>210</v>
      </c>
      <c r="H20" s="1">
        <v>186</v>
      </c>
      <c r="I20" s="1" t="s">
        <v>81</v>
      </c>
      <c r="J20" s="1">
        <v>1375</v>
      </c>
      <c r="K20" s="1">
        <v>396</v>
      </c>
      <c r="L20" s="1">
        <v>652</v>
      </c>
      <c r="M20" s="1">
        <v>23</v>
      </c>
      <c r="N20" s="1">
        <v>117</v>
      </c>
      <c r="O20" s="1">
        <v>93</v>
      </c>
      <c r="P20" s="1">
        <v>93</v>
      </c>
      <c r="Q20" s="1">
        <v>1934</v>
      </c>
      <c r="R20" s="1">
        <v>885</v>
      </c>
      <c r="S20" s="1">
        <v>746</v>
      </c>
      <c r="T20" s="1">
        <v>93</v>
      </c>
      <c r="U20" s="1">
        <v>0</v>
      </c>
      <c r="V20" s="1">
        <v>117</v>
      </c>
      <c r="W20" s="1">
        <v>93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71415</v>
      </c>
      <c r="C24" s="1">
        <v>31735</v>
      </c>
      <c r="D24" s="1">
        <v>24116</v>
      </c>
      <c r="E24" s="1">
        <v>2563</v>
      </c>
      <c r="F24" s="1">
        <v>2447</v>
      </c>
      <c r="G24" s="1">
        <v>4101</v>
      </c>
      <c r="H24" s="1">
        <v>6454</v>
      </c>
      <c r="I24" s="1" t="s">
        <v>97</v>
      </c>
      <c r="J24" s="1">
        <v>35952</v>
      </c>
      <c r="K24" s="1">
        <v>15425</v>
      </c>
      <c r="L24" s="1">
        <v>12302</v>
      </c>
      <c r="M24" s="1">
        <v>1305</v>
      </c>
      <c r="N24" s="1">
        <v>1188</v>
      </c>
      <c r="O24" s="1">
        <v>2703</v>
      </c>
      <c r="P24" s="1">
        <v>3029</v>
      </c>
      <c r="Q24" s="1">
        <v>35463</v>
      </c>
      <c r="R24" s="1">
        <v>16310</v>
      </c>
      <c r="S24" s="1">
        <v>11813</v>
      </c>
      <c r="T24" s="1">
        <v>1258</v>
      </c>
      <c r="U24" s="1">
        <v>1258</v>
      </c>
      <c r="V24" s="1">
        <v>1398</v>
      </c>
      <c r="W24" s="1">
        <v>3425</v>
      </c>
    </row>
    <row r="25" spans="1:23" x14ac:dyDescent="0.2">
      <c r="A25" s="1" t="s">
        <v>83</v>
      </c>
      <c r="B25" s="1">
        <v>39214</v>
      </c>
      <c r="C25" s="1">
        <v>12699</v>
      </c>
      <c r="D25" s="1">
        <v>16263</v>
      </c>
      <c r="E25" s="1">
        <v>2144</v>
      </c>
      <c r="F25" s="1">
        <v>1608</v>
      </c>
      <c r="G25" s="1">
        <v>2214</v>
      </c>
      <c r="H25" s="1">
        <v>4287</v>
      </c>
      <c r="I25" s="1" t="s">
        <v>83</v>
      </c>
      <c r="J25" s="1">
        <v>21156</v>
      </c>
      <c r="K25" s="1">
        <v>6617</v>
      </c>
      <c r="L25" s="1">
        <v>8644</v>
      </c>
      <c r="M25" s="1">
        <v>1212</v>
      </c>
      <c r="N25" s="1">
        <v>862</v>
      </c>
      <c r="O25" s="1">
        <v>1608</v>
      </c>
      <c r="P25" s="1">
        <v>2214</v>
      </c>
      <c r="Q25" s="1">
        <v>18058</v>
      </c>
      <c r="R25" s="1">
        <v>6081</v>
      </c>
      <c r="S25" s="1">
        <v>7619</v>
      </c>
      <c r="T25" s="1">
        <v>932</v>
      </c>
      <c r="U25" s="1">
        <v>746</v>
      </c>
      <c r="V25" s="1">
        <v>606</v>
      </c>
      <c r="W25" s="1">
        <v>2074</v>
      </c>
    </row>
    <row r="26" spans="1:23" x14ac:dyDescent="0.2">
      <c r="A26" s="1" t="s">
        <v>84</v>
      </c>
      <c r="B26" s="1">
        <v>17032</v>
      </c>
      <c r="C26" s="1">
        <v>11557</v>
      </c>
      <c r="D26" s="1">
        <v>3472</v>
      </c>
      <c r="E26" s="1">
        <v>70</v>
      </c>
      <c r="F26" s="1">
        <v>163</v>
      </c>
      <c r="G26" s="1">
        <v>1282</v>
      </c>
      <c r="H26" s="1">
        <v>489</v>
      </c>
      <c r="I26" s="1" t="s">
        <v>84</v>
      </c>
      <c r="J26" s="1">
        <v>9437</v>
      </c>
      <c r="K26" s="1">
        <v>6314</v>
      </c>
      <c r="L26" s="1">
        <v>1981</v>
      </c>
      <c r="M26" s="1">
        <v>0</v>
      </c>
      <c r="N26" s="1">
        <v>93</v>
      </c>
      <c r="O26" s="1">
        <v>769</v>
      </c>
      <c r="P26" s="1">
        <v>280</v>
      </c>
      <c r="Q26" s="1">
        <v>7596</v>
      </c>
      <c r="R26" s="1">
        <v>5243</v>
      </c>
      <c r="S26" s="1">
        <v>1491</v>
      </c>
      <c r="T26" s="1">
        <v>70</v>
      </c>
      <c r="U26" s="1">
        <v>70</v>
      </c>
      <c r="V26" s="1">
        <v>513</v>
      </c>
      <c r="W26" s="1">
        <v>210</v>
      </c>
    </row>
    <row r="27" spans="1:23" x14ac:dyDescent="0.2">
      <c r="A27" s="1" t="s">
        <v>85</v>
      </c>
      <c r="B27" s="1">
        <v>1678</v>
      </c>
      <c r="C27" s="1">
        <v>652</v>
      </c>
      <c r="D27" s="1">
        <v>559</v>
      </c>
      <c r="E27" s="1">
        <v>0</v>
      </c>
      <c r="F27" s="1">
        <v>23</v>
      </c>
      <c r="G27" s="1">
        <v>163</v>
      </c>
      <c r="H27" s="1">
        <v>280</v>
      </c>
      <c r="I27" s="1" t="s">
        <v>85</v>
      </c>
      <c r="J27" s="1">
        <v>1142</v>
      </c>
      <c r="K27" s="1">
        <v>373</v>
      </c>
      <c r="L27" s="1">
        <v>419</v>
      </c>
      <c r="M27" s="1">
        <v>0</v>
      </c>
      <c r="N27" s="1">
        <v>23</v>
      </c>
      <c r="O27" s="1">
        <v>117</v>
      </c>
      <c r="P27" s="1">
        <v>210</v>
      </c>
      <c r="Q27" s="1">
        <v>536</v>
      </c>
      <c r="R27" s="1">
        <v>280</v>
      </c>
      <c r="S27" s="1">
        <v>140</v>
      </c>
      <c r="T27" s="1">
        <v>0</v>
      </c>
      <c r="U27" s="1">
        <v>0</v>
      </c>
      <c r="V27" s="1">
        <v>47</v>
      </c>
      <c r="W27" s="1">
        <v>70</v>
      </c>
    </row>
    <row r="28" spans="1:23" x14ac:dyDescent="0.2">
      <c r="A28" s="1" t="s">
        <v>86</v>
      </c>
      <c r="B28" s="1">
        <v>93</v>
      </c>
      <c r="C28" s="1">
        <v>23</v>
      </c>
      <c r="D28" s="1">
        <v>47</v>
      </c>
      <c r="E28" s="1">
        <v>0</v>
      </c>
      <c r="F28" s="1">
        <v>0</v>
      </c>
      <c r="G28" s="1">
        <v>0</v>
      </c>
      <c r="H28" s="1">
        <v>23</v>
      </c>
      <c r="I28" s="1" t="s">
        <v>86</v>
      </c>
      <c r="J28" s="1">
        <v>47</v>
      </c>
      <c r="K28" s="1">
        <v>23</v>
      </c>
      <c r="L28" s="1">
        <v>23</v>
      </c>
      <c r="M28" s="1">
        <v>0</v>
      </c>
      <c r="N28" s="1">
        <v>0</v>
      </c>
      <c r="O28" s="1">
        <v>0</v>
      </c>
      <c r="P28" s="1">
        <v>0</v>
      </c>
      <c r="Q28" s="1">
        <v>47</v>
      </c>
      <c r="R28" s="1">
        <v>0</v>
      </c>
      <c r="S28" s="1">
        <v>23</v>
      </c>
      <c r="T28" s="1">
        <v>0</v>
      </c>
      <c r="U28" s="1">
        <v>0</v>
      </c>
      <c r="V28" s="1">
        <v>0</v>
      </c>
      <c r="W28" s="1">
        <v>23</v>
      </c>
    </row>
    <row r="29" spans="1:23" x14ac:dyDescent="0.2">
      <c r="A29" s="1" t="s">
        <v>87</v>
      </c>
      <c r="B29" s="1">
        <v>13398</v>
      </c>
      <c r="C29" s="1">
        <v>6804</v>
      </c>
      <c r="D29" s="1">
        <v>3775</v>
      </c>
      <c r="E29" s="1">
        <v>350</v>
      </c>
      <c r="F29" s="1">
        <v>652</v>
      </c>
      <c r="G29" s="1">
        <v>443</v>
      </c>
      <c r="H29" s="1">
        <v>1375</v>
      </c>
      <c r="I29" s="1" t="s">
        <v>87</v>
      </c>
      <c r="J29" s="1">
        <v>4171</v>
      </c>
      <c r="K29" s="1">
        <v>2097</v>
      </c>
      <c r="L29" s="1">
        <v>1235</v>
      </c>
      <c r="M29" s="1">
        <v>93</v>
      </c>
      <c r="N29" s="1">
        <v>210</v>
      </c>
      <c r="O29" s="1">
        <v>210</v>
      </c>
      <c r="P29" s="1">
        <v>326</v>
      </c>
      <c r="Q29" s="1">
        <v>9227</v>
      </c>
      <c r="R29" s="1">
        <v>4707</v>
      </c>
      <c r="S29" s="1">
        <v>2540</v>
      </c>
      <c r="T29" s="1">
        <v>256</v>
      </c>
      <c r="U29" s="1">
        <v>443</v>
      </c>
      <c r="V29" s="1">
        <v>233</v>
      </c>
      <c r="W29" s="1">
        <v>1049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7689</v>
      </c>
      <c r="C6" s="1">
        <v>70</v>
      </c>
      <c r="D6" s="1">
        <v>163</v>
      </c>
      <c r="E6" s="1">
        <v>4427</v>
      </c>
      <c r="F6" s="1">
        <v>2726</v>
      </c>
      <c r="G6" s="1">
        <v>256</v>
      </c>
      <c r="H6" s="1">
        <v>47</v>
      </c>
      <c r="I6" s="1" t="s">
        <v>97</v>
      </c>
      <c r="J6" s="1">
        <v>3868</v>
      </c>
      <c r="K6" s="1">
        <v>23</v>
      </c>
      <c r="L6" s="1">
        <v>70</v>
      </c>
      <c r="M6" s="1">
        <v>2307</v>
      </c>
      <c r="N6" s="1">
        <v>1351</v>
      </c>
      <c r="O6" s="1">
        <v>117</v>
      </c>
      <c r="P6" s="1">
        <v>0</v>
      </c>
      <c r="Q6" s="1">
        <v>3821</v>
      </c>
      <c r="R6" s="1">
        <v>47</v>
      </c>
      <c r="S6" s="1">
        <v>93</v>
      </c>
      <c r="T6" s="1">
        <v>2120</v>
      </c>
      <c r="U6" s="1">
        <v>1375</v>
      </c>
      <c r="V6" s="1">
        <v>140</v>
      </c>
      <c r="W6" s="1">
        <v>47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93</v>
      </c>
      <c r="C8" s="1">
        <v>0</v>
      </c>
      <c r="D8" s="1">
        <v>0</v>
      </c>
      <c r="E8" s="1">
        <v>0</v>
      </c>
      <c r="F8" s="1">
        <v>93</v>
      </c>
      <c r="G8" s="1">
        <v>0</v>
      </c>
      <c r="H8" s="1">
        <v>0</v>
      </c>
      <c r="I8" s="1" t="s">
        <v>38</v>
      </c>
      <c r="J8" s="1">
        <v>47</v>
      </c>
      <c r="K8" s="1">
        <v>0</v>
      </c>
      <c r="L8" s="1">
        <v>0</v>
      </c>
      <c r="M8" s="1">
        <v>0</v>
      </c>
      <c r="N8" s="1">
        <v>47</v>
      </c>
      <c r="O8" s="1">
        <v>0</v>
      </c>
      <c r="P8" s="1">
        <v>0</v>
      </c>
      <c r="Q8" s="1">
        <v>47</v>
      </c>
      <c r="R8" s="1">
        <v>0</v>
      </c>
      <c r="S8" s="1">
        <v>0</v>
      </c>
      <c r="T8" s="1">
        <v>0</v>
      </c>
      <c r="U8" s="1">
        <v>47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6734</v>
      </c>
      <c r="C10" s="1">
        <v>70</v>
      </c>
      <c r="D10" s="1">
        <v>23</v>
      </c>
      <c r="E10" s="1">
        <v>4404</v>
      </c>
      <c r="F10" s="1">
        <v>1957</v>
      </c>
      <c r="G10" s="1">
        <v>256</v>
      </c>
      <c r="H10" s="1">
        <v>23</v>
      </c>
      <c r="I10" s="1" t="s">
        <v>40</v>
      </c>
      <c r="J10" s="1">
        <v>3379</v>
      </c>
      <c r="K10" s="1">
        <v>23</v>
      </c>
      <c r="L10" s="1">
        <v>0</v>
      </c>
      <c r="M10" s="1">
        <v>2283</v>
      </c>
      <c r="N10" s="1">
        <v>955</v>
      </c>
      <c r="O10" s="1">
        <v>117</v>
      </c>
      <c r="P10" s="1">
        <v>0</v>
      </c>
      <c r="Q10" s="1">
        <v>3355</v>
      </c>
      <c r="R10" s="1">
        <v>47</v>
      </c>
      <c r="S10" s="1">
        <v>23</v>
      </c>
      <c r="T10" s="1">
        <v>2120</v>
      </c>
      <c r="U10" s="1">
        <v>1002</v>
      </c>
      <c r="V10" s="1">
        <v>140</v>
      </c>
      <c r="W10" s="1">
        <v>23</v>
      </c>
    </row>
    <row r="11" spans="1:23" x14ac:dyDescent="0.2">
      <c r="A11" s="1" t="s">
        <v>41</v>
      </c>
      <c r="B11" s="1">
        <v>816</v>
      </c>
      <c r="C11" s="1">
        <v>0</v>
      </c>
      <c r="D11" s="1">
        <v>140</v>
      </c>
      <c r="E11" s="1">
        <v>0</v>
      </c>
      <c r="F11" s="1">
        <v>652</v>
      </c>
      <c r="G11" s="1">
        <v>0</v>
      </c>
      <c r="H11" s="1">
        <v>23</v>
      </c>
      <c r="I11" s="1" t="s">
        <v>41</v>
      </c>
      <c r="J11" s="1">
        <v>419</v>
      </c>
      <c r="K11" s="1">
        <v>0</v>
      </c>
      <c r="L11" s="1">
        <v>70</v>
      </c>
      <c r="M11" s="1">
        <v>0</v>
      </c>
      <c r="N11" s="1">
        <v>350</v>
      </c>
      <c r="O11" s="1">
        <v>0</v>
      </c>
      <c r="P11" s="1">
        <v>0</v>
      </c>
      <c r="Q11" s="1">
        <v>396</v>
      </c>
      <c r="R11" s="1">
        <v>0</v>
      </c>
      <c r="S11" s="1">
        <v>70</v>
      </c>
      <c r="T11" s="1">
        <v>0</v>
      </c>
      <c r="U11" s="1">
        <v>303</v>
      </c>
      <c r="V11" s="1">
        <v>0</v>
      </c>
      <c r="W11" s="1">
        <v>23</v>
      </c>
    </row>
    <row r="12" spans="1:23" x14ac:dyDescent="0.2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47</v>
      </c>
      <c r="C18" s="1">
        <v>0</v>
      </c>
      <c r="D18" s="1">
        <v>0</v>
      </c>
      <c r="E18" s="1">
        <v>23</v>
      </c>
      <c r="F18" s="1">
        <v>23</v>
      </c>
      <c r="G18" s="1">
        <v>0</v>
      </c>
      <c r="H18" s="1">
        <v>0</v>
      </c>
      <c r="I18" s="1" t="s">
        <v>47</v>
      </c>
      <c r="J18" s="1">
        <v>23</v>
      </c>
      <c r="K18" s="1">
        <v>0</v>
      </c>
      <c r="L18" s="1">
        <v>0</v>
      </c>
      <c r="M18" s="1">
        <v>23</v>
      </c>
      <c r="N18" s="1">
        <v>0</v>
      </c>
      <c r="O18" s="1">
        <v>0</v>
      </c>
      <c r="P18" s="1">
        <v>0</v>
      </c>
      <c r="Q18" s="1">
        <v>23</v>
      </c>
      <c r="R18" s="1">
        <v>0</v>
      </c>
      <c r="S18" s="1">
        <v>0</v>
      </c>
      <c r="T18" s="1">
        <v>0</v>
      </c>
      <c r="U18" s="1">
        <v>23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7689</v>
      </c>
      <c r="C23" s="1">
        <v>70</v>
      </c>
      <c r="D23" s="1">
        <v>163</v>
      </c>
      <c r="E23" s="1">
        <v>4427</v>
      </c>
      <c r="F23" s="1">
        <v>2726</v>
      </c>
      <c r="G23" s="1">
        <v>256</v>
      </c>
      <c r="H23" s="1">
        <v>47</v>
      </c>
      <c r="I23" s="1" t="s">
        <v>97</v>
      </c>
      <c r="J23" s="1">
        <v>3868</v>
      </c>
      <c r="K23" s="1">
        <v>23</v>
      </c>
      <c r="L23" s="1">
        <v>70</v>
      </c>
      <c r="M23" s="1">
        <v>2307</v>
      </c>
      <c r="N23" s="1">
        <v>1351</v>
      </c>
      <c r="O23" s="1">
        <v>117</v>
      </c>
      <c r="P23" s="1">
        <v>0</v>
      </c>
      <c r="Q23" s="1">
        <v>3821</v>
      </c>
      <c r="R23" s="1">
        <v>47</v>
      </c>
      <c r="S23" s="1">
        <v>93</v>
      </c>
      <c r="T23" s="1">
        <v>2120</v>
      </c>
      <c r="U23" s="1">
        <v>1375</v>
      </c>
      <c r="V23" s="1">
        <v>140</v>
      </c>
      <c r="W23" s="1">
        <v>47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47</v>
      </c>
      <c r="C25" s="1">
        <v>0</v>
      </c>
      <c r="D25" s="1">
        <v>23</v>
      </c>
      <c r="E25" s="1">
        <v>0</v>
      </c>
      <c r="F25" s="1">
        <v>23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47</v>
      </c>
      <c r="R25" s="1">
        <v>0</v>
      </c>
      <c r="S25" s="1">
        <v>23</v>
      </c>
      <c r="T25" s="1">
        <v>0</v>
      </c>
      <c r="U25" s="1">
        <v>23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6827</v>
      </c>
      <c r="C27" s="1">
        <v>70</v>
      </c>
      <c r="D27" s="1">
        <v>23</v>
      </c>
      <c r="E27" s="1">
        <v>4404</v>
      </c>
      <c r="F27" s="1">
        <v>2050</v>
      </c>
      <c r="G27" s="1">
        <v>256</v>
      </c>
      <c r="H27" s="1">
        <v>23</v>
      </c>
      <c r="I27" s="1" t="s">
        <v>40</v>
      </c>
      <c r="J27" s="1">
        <v>3425</v>
      </c>
      <c r="K27" s="1">
        <v>23</v>
      </c>
      <c r="L27" s="1">
        <v>0</v>
      </c>
      <c r="M27" s="1">
        <v>2283</v>
      </c>
      <c r="N27" s="1">
        <v>1002</v>
      </c>
      <c r="O27" s="1">
        <v>117</v>
      </c>
      <c r="P27" s="1">
        <v>0</v>
      </c>
      <c r="Q27" s="1">
        <v>3402</v>
      </c>
      <c r="R27" s="1">
        <v>47</v>
      </c>
      <c r="S27" s="1">
        <v>23</v>
      </c>
      <c r="T27" s="1">
        <v>2120</v>
      </c>
      <c r="U27" s="1">
        <v>1049</v>
      </c>
      <c r="V27" s="1">
        <v>140</v>
      </c>
      <c r="W27" s="1">
        <v>23</v>
      </c>
    </row>
    <row r="28" spans="1:23" x14ac:dyDescent="0.2">
      <c r="A28" s="1" t="s">
        <v>41</v>
      </c>
      <c r="B28" s="1">
        <v>746</v>
      </c>
      <c r="C28" s="1">
        <v>0</v>
      </c>
      <c r="D28" s="1">
        <v>117</v>
      </c>
      <c r="E28" s="1">
        <v>0</v>
      </c>
      <c r="F28" s="1">
        <v>606</v>
      </c>
      <c r="G28" s="1">
        <v>0</v>
      </c>
      <c r="H28" s="1">
        <v>23</v>
      </c>
      <c r="I28" s="1" t="s">
        <v>41</v>
      </c>
      <c r="J28" s="1">
        <v>396</v>
      </c>
      <c r="K28" s="1">
        <v>0</v>
      </c>
      <c r="L28" s="1">
        <v>70</v>
      </c>
      <c r="M28" s="1">
        <v>0</v>
      </c>
      <c r="N28" s="1">
        <v>326</v>
      </c>
      <c r="O28" s="1">
        <v>0</v>
      </c>
      <c r="P28" s="1">
        <v>0</v>
      </c>
      <c r="Q28" s="1">
        <v>350</v>
      </c>
      <c r="R28" s="1">
        <v>0</v>
      </c>
      <c r="S28" s="1">
        <v>47</v>
      </c>
      <c r="T28" s="1">
        <v>0</v>
      </c>
      <c r="U28" s="1">
        <v>280</v>
      </c>
      <c r="V28" s="1">
        <v>0</v>
      </c>
      <c r="W28" s="1">
        <v>23</v>
      </c>
    </row>
    <row r="29" spans="1:23" x14ac:dyDescent="0.2">
      <c r="A29" s="1" t="s">
        <v>42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70</v>
      </c>
      <c r="C35" s="1">
        <v>0</v>
      </c>
      <c r="D35" s="1">
        <v>0</v>
      </c>
      <c r="E35" s="1">
        <v>23</v>
      </c>
      <c r="F35" s="1">
        <v>47</v>
      </c>
      <c r="G35" s="1">
        <v>0</v>
      </c>
      <c r="H35" s="1">
        <v>0</v>
      </c>
      <c r="I35" s="1" t="s">
        <v>47</v>
      </c>
      <c r="J35" s="1">
        <v>47</v>
      </c>
      <c r="K35" s="1">
        <v>0</v>
      </c>
      <c r="L35" s="1">
        <v>0</v>
      </c>
      <c r="M35" s="1">
        <v>23</v>
      </c>
      <c r="N35" s="1">
        <v>23</v>
      </c>
      <c r="O35" s="1">
        <v>0</v>
      </c>
      <c r="P35" s="1">
        <v>0</v>
      </c>
      <c r="Q35" s="1">
        <v>23</v>
      </c>
      <c r="R35" s="1">
        <v>0</v>
      </c>
      <c r="S35" s="1">
        <v>0</v>
      </c>
      <c r="T35" s="1">
        <v>0</v>
      </c>
      <c r="U35" s="1">
        <v>23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LFS June 1997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2020-07-07T01:38:48Z</dcterms:modified>
</cp:coreProperties>
</file>