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7C0F038-478B-4100-9625-EB0681BADDF8}" xr6:coauthVersionLast="45" xr6:coauthVersionMax="45" xr10:uidLastSave="{00000000-0000-0000-0000-000000000000}"/>
  <bookViews>
    <workbookView xWindow="-120" yWindow="-120" windowWidth="29040" windowHeight="15840" xr2:uid="{D630993F-6119-42CA-B2C2-6819E026611E}"/>
  </bookViews>
  <sheets>
    <sheet name="TOC" sheetId="7" r:id="rId1"/>
    <sheet name="Guam March 1999 LFS" sheetId="1" r:id="rId2"/>
    <sheet name="Age Birthplace" sheetId="2" r:id="rId3"/>
    <sheet name="Education Military" sheetId="3" r:id="rId4"/>
    <sheet name="Citizenship" sheetId="4" r:id="rId5"/>
    <sheet name="Mo Fa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C16" i="3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6" i="3"/>
  <c r="B15" i="3"/>
  <c r="C8" i="1"/>
  <c r="D8" i="1"/>
  <c r="E8" i="1"/>
  <c r="F8" i="1"/>
  <c r="G8" i="1"/>
  <c r="H8" i="1"/>
  <c r="B8" i="1"/>
</calcChain>
</file>

<file path=xl/sharedStrings.xml><?xml version="1.0" encoding="utf-8"?>
<sst xmlns="http://schemas.openxmlformats.org/spreadsheetml/2006/main" count="379" uniqueCount="88">
  <si>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</si>
  <si>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</si>
  <si>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</si>
  <si>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</si>
  <si>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</si>
  <si>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</si>
  <si>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</si>
  <si>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</si>
  <si>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</si>
  <si>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</si>
  <si>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</si>
  <si>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</si>
  <si>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</si>
  <si>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</si>
  <si>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</si>
  <si>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</si>
  <si>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</si>
  <si>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</si>
  <si>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</si>
  <si>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</si>
  <si>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</si>
  <si>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</si>
  <si>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</si>
  <si>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</si>
  <si>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</si>
  <si>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</si>
  <si>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</si>
  <si>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</si>
  <si>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</si>
  <si>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</si>
  <si>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</si>
  <si>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</si>
  <si>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</si>
  <si>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</si>
  <si>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</si>
  <si>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</si>
  <si>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</si>
  <si>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</si>
  <si>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</si>
  <si>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</si>
  <si>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</si>
  <si>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</si>
  <si>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</si>
  <si>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</si>
  <si>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</si>
  <si>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</si>
  <si>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</si>
  <si>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</si>
  <si>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</si>
  <si>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</si>
  <si>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</si>
  <si>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</si>
  <si>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</si>
  <si>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</si>
  <si>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</si>
  <si>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</si>
  <si>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</si>
  <si>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</si>
  <si>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</si>
  <si>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</si>
  <si>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</si>
  <si>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</si>
  <si>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</si>
  <si>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</si>
  <si>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</si>
  <si>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</si>
  <si>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</si>
  <si>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</si>
  <si>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</si>
  <si>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</si>
  <si>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</si>
  <si>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</si>
  <si>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>Table 6. Mother's and Father's Birthplace by Sex and Ethnicity, Guam</t>
  </si>
  <si>
    <t xml:space="preserve">   Mother BP</t>
  </si>
  <si>
    <t xml:space="preserve">   Father_BP</t>
  </si>
  <si>
    <t>Table 1. Relationship and Marital Status by Sex and Ethnicity, Guam: March 1999</t>
  </si>
  <si>
    <t>Table 2. Age and Birthplace by Sex and Ethnicity, Guam: March 1999</t>
  </si>
  <si>
    <t>Table 3. Educational Attainment and Armed Forces by Sex and Ethnicity, Guam: March 1999</t>
  </si>
  <si>
    <t>Table 4. Citizenship and Year Arrived by Sex and Ethnicity, Guam: March 1999</t>
  </si>
  <si>
    <t>Source: Guam Labor Force Surveys</t>
  </si>
  <si>
    <t xml:space="preserve">    Persons per household</t>
  </si>
  <si>
    <t>5 - 9</t>
  </si>
  <si>
    <t>10 - 14</t>
  </si>
  <si>
    <t>AGE</t>
  </si>
  <si>
    <t>Percent high school Graduates</t>
  </si>
  <si>
    <t>Percent college graduates</t>
  </si>
  <si>
    <t>*** Based on total population</t>
  </si>
  <si>
    <t>Guam 1999_03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</si>
</sst>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169D-EE47-48A9-A65E-69E57DF2CFA6}">
  <dimension ref="A1:H16"/>
  <sheetViews>
    <sheetView tabSelected="1" workbookViewId="0">
      <selection activeCell="C16" sqref="C16"/>
    </sheetView>
  </sheetViews>
  <sheetFormatPr defaultRowHeight="15" x14ac:dyDescent="0.25"/>
  <sheetData>
    <row r="1" spans="1:8" x14ac:dyDescent="0.25">
      <c r="A1" s="17" t="s">
        <v>87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2" spans="1:8" x14ac:dyDescent="0.25">
      <c r="C12" s="18" t="s">
        <v>75</v>
      </c>
    </row>
    <row r="13" spans="1:8" x14ac:dyDescent="0.25">
      <c r="C13" s="18" t="s">
        <v>76</v>
      </c>
    </row>
    <row r="14" spans="1:8" x14ac:dyDescent="0.25">
      <c r="C14" s="18" t="s">
        <v>77</v>
      </c>
    </row>
    <row r="15" spans="1:8" x14ac:dyDescent="0.25">
      <c r="C15" s="18" t="s">
        <v>78</v>
      </c>
    </row>
    <row r="16" spans="1:8" x14ac:dyDescent="0.25">
      <c r="C16" s="18" t="s">
        <v>72</v>
      </c>
    </row>
  </sheetData>
  <mergeCells count="1">
    <mergeCell ref="A1:H9"/>
  </mergeCells>
  <hyperlinks>
    <hyperlink ref="C12" location="'Guam March 1999 LFS'!A1" display="Table 1. Relationship and Marital Status by Sex and Ethnicity, Guam: March 1999" xr:uid="{77984FB2-FC52-405F-98FA-F2DDD6E78DBE}"/>
    <hyperlink ref="C13" location="'Age Birthplace'!A1" display="Table 2. Age and Birthplace by Sex and Ethnicity, Guam: March 1999" xr:uid="{CB310CB6-A30C-40AC-880D-1517E971F9DE}"/>
    <hyperlink ref="C14" location="'Education Military'!A1" display="Table 3. Educational Attainment and Armed Forces by Sex and Ethnicity, Guam: March 1999" xr:uid="{078DE404-361A-41ED-BEE8-C5DF71BCAE87}"/>
    <hyperlink ref="C15" location="Citizenship!A1" display="Table 4. Citizenship and Year Arrived by Sex and Ethnicity, Guam: March 1999" xr:uid="{8984B5E8-22DF-4265-9FA5-31432B258EBD}"/>
    <hyperlink ref="C16" location="'Mo Fa BP'!A1" display="Table 6. Mother's and Father's Birthplace by Sex and Ethnicity, Guam" xr:uid="{DA5549DC-6BB8-4DC2-B43F-EA961DD8DC8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7592-3AA4-4FF5-9524-9304C3CA4CD0}">
  <dimension ref="A1:W48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23.5703125" style="1" customWidth="1"/>
    <col min="2" max="8" width="8.85546875" style="1"/>
    <col min="9" max="9" width="14" style="1" customWidth="1"/>
    <col min="10" max="23" width="5.28515625" style="1" customWidth="1"/>
    <col min="24" max="16384" width="8.85546875" style="1"/>
  </cols>
  <sheetData>
    <row r="1" spans="1:23" x14ac:dyDescent="0.2">
      <c r="A1" s="1" t="s">
        <v>75</v>
      </c>
      <c r="I1" s="1" t="s">
        <v>75</v>
      </c>
    </row>
    <row r="2" spans="1:23" x14ac:dyDescent="0.2">
      <c r="A2" s="7"/>
      <c r="B2" s="14" t="s">
        <v>0</v>
      </c>
      <c r="C2" s="14"/>
      <c r="D2" s="14"/>
      <c r="E2" s="14"/>
      <c r="F2" s="14"/>
      <c r="G2" s="14"/>
      <c r="H2" s="15"/>
      <c r="I2" s="7"/>
      <c r="J2" s="14" t="s">
        <v>1</v>
      </c>
      <c r="K2" s="14"/>
      <c r="L2" s="14"/>
      <c r="M2" s="14"/>
      <c r="N2" s="14"/>
      <c r="O2" s="14"/>
      <c r="P2" s="14"/>
      <c r="Q2" s="14" t="s">
        <v>2</v>
      </c>
      <c r="R2" s="14"/>
      <c r="S2" s="14"/>
      <c r="T2" s="14"/>
      <c r="U2" s="14"/>
      <c r="V2" s="14"/>
      <c r="W2" s="15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0</v>
      </c>
      <c r="B6" s="1">
        <v>154240</v>
      </c>
      <c r="C6" s="1">
        <v>73660</v>
      </c>
      <c r="D6" s="1">
        <v>47116</v>
      </c>
      <c r="E6" s="1">
        <v>6636</v>
      </c>
      <c r="F6" s="1">
        <v>6510</v>
      </c>
      <c r="G6" s="1">
        <v>7363</v>
      </c>
      <c r="H6" s="1">
        <v>12956</v>
      </c>
      <c r="I6" s="1" t="s">
        <v>0</v>
      </c>
      <c r="J6" s="1">
        <v>78652</v>
      </c>
      <c r="K6" s="1">
        <v>37193</v>
      </c>
      <c r="L6" s="1">
        <v>23226</v>
      </c>
      <c r="M6" s="1">
        <v>3286</v>
      </c>
      <c r="N6" s="1">
        <v>3697</v>
      </c>
      <c r="O6" s="1">
        <v>4550</v>
      </c>
      <c r="P6" s="1">
        <v>6699</v>
      </c>
      <c r="Q6" s="1">
        <v>75587</v>
      </c>
      <c r="R6" s="1">
        <v>36466</v>
      </c>
      <c r="S6" s="1">
        <v>23890</v>
      </c>
      <c r="T6" s="1">
        <v>3350</v>
      </c>
      <c r="U6" s="1">
        <v>2812</v>
      </c>
      <c r="V6" s="1">
        <v>2812</v>
      </c>
      <c r="W6" s="1">
        <v>6257</v>
      </c>
    </row>
    <row r="7" spans="1:23" x14ac:dyDescent="0.2">
      <c r="A7" s="1" t="s">
        <v>10</v>
      </c>
      <c r="B7" s="1">
        <v>39026</v>
      </c>
      <c r="C7" s="1">
        <v>17127</v>
      </c>
      <c r="D7" s="1">
        <v>12134</v>
      </c>
      <c r="E7" s="1">
        <v>1296</v>
      </c>
      <c r="F7" s="1">
        <v>1517</v>
      </c>
      <c r="G7" s="1">
        <v>3855</v>
      </c>
      <c r="H7" s="1">
        <v>3097</v>
      </c>
      <c r="I7" s="1" t="s">
        <v>10</v>
      </c>
      <c r="J7" s="1">
        <v>28946</v>
      </c>
      <c r="K7" s="1">
        <v>11566</v>
      </c>
      <c r="L7" s="1">
        <v>9828</v>
      </c>
      <c r="M7" s="1">
        <v>790</v>
      </c>
      <c r="N7" s="1">
        <v>1264</v>
      </c>
      <c r="O7" s="1">
        <v>3160</v>
      </c>
      <c r="P7" s="1">
        <v>2338</v>
      </c>
      <c r="Q7" s="1">
        <v>10080</v>
      </c>
      <c r="R7" s="1">
        <v>5562</v>
      </c>
      <c r="S7" s="1">
        <v>2307</v>
      </c>
      <c r="T7" s="1">
        <v>506</v>
      </c>
      <c r="U7" s="1">
        <v>253</v>
      </c>
      <c r="V7" s="1">
        <v>695</v>
      </c>
      <c r="W7" s="1">
        <v>758</v>
      </c>
    </row>
    <row r="8" spans="1:23" x14ac:dyDescent="0.2">
      <c r="A8" s="1" t="s">
        <v>80</v>
      </c>
      <c r="B8" s="10">
        <f>B6/B7</f>
        <v>3.9522369702249782</v>
      </c>
      <c r="C8" s="10">
        <f t="shared" ref="C8:H8" si="0">C6/C7</f>
        <v>4.3008115840485779</v>
      </c>
      <c r="D8" s="10">
        <f t="shared" si="0"/>
        <v>3.8829734629965387</v>
      </c>
      <c r="E8" s="10">
        <f t="shared" si="0"/>
        <v>5.1203703703703702</v>
      </c>
      <c r="F8" s="10">
        <f t="shared" si="0"/>
        <v>4.2913645352669745</v>
      </c>
      <c r="G8" s="10">
        <f t="shared" si="0"/>
        <v>1.9099870298313879</v>
      </c>
      <c r="H8" s="10">
        <f t="shared" si="0"/>
        <v>4.1834032935098486</v>
      </c>
    </row>
    <row r="9" spans="1:23" x14ac:dyDescent="0.2">
      <c r="A9" s="1" t="s">
        <v>11</v>
      </c>
      <c r="B9" s="1">
        <v>24869</v>
      </c>
      <c r="C9" s="1">
        <v>10365</v>
      </c>
      <c r="D9" s="1">
        <v>8880</v>
      </c>
      <c r="E9" s="1">
        <v>758</v>
      </c>
      <c r="F9" s="1">
        <v>1011</v>
      </c>
      <c r="G9" s="1">
        <v>1201</v>
      </c>
      <c r="H9" s="1">
        <v>2654</v>
      </c>
      <c r="I9" s="1" t="s">
        <v>11</v>
      </c>
      <c r="J9" s="1">
        <v>1390</v>
      </c>
      <c r="K9" s="1">
        <v>474</v>
      </c>
      <c r="L9" s="1">
        <v>442</v>
      </c>
      <c r="M9" s="1">
        <v>95</v>
      </c>
      <c r="N9" s="1">
        <v>63</v>
      </c>
      <c r="O9" s="1">
        <v>32</v>
      </c>
      <c r="P9" s="1">
        <v>284</v>
      </c>
      <c r="Q9" s="1">
        <v>23479</v>
      </c>
      <c r="R9" s="1">
        <v>9891</v>
      </c>
      <c r="S9" s="1">
        <v>8437</v>
      </c>
      <c r="T9" s="1">
        <v>664</v>
      </c>
      <c r="U9" s="1">
        <v>948</v>
      </c>
      <c r="V9" s="1">
        <v>1169</v>
      </c>
      <c r="W9" s="1">
        <v>2370</v>
      </c>
    </row>
    <row r="10" spans="1:23" x14ac:dyDescent="0.2">
      <c r="A10" s="1" t="s">
        <v>12</v>
      </c>
      <c r="B10" s="1">
        <v>61652</v>
      </c>
      <c r="C10" s="1">
        <v>32169</v>
      </c>
      <c r="D10" s="1">
        <v>16843</v>
      </c>
      <c r="E10" s="1">
        <v>2718</v>
      </c>
      <c r="F10" s="1">
        <v>2180</v>
      </c>
      <c r="G10" s="1">
        <v>1864</v>
      </c>
      <c r="H10" s="1">
        <v>5878</v>
      </c>
      <c r="I10" s="1" t="s">
        <v>12</v>
      </c>
      <c r="J10" s="1">
        <v>33433</v>
      </c>
      <c r="K10" s="1">
        <v>17822</v>
      </c>
      <c r="L10" s="1">
        <v>8406</v>
      </c>
      <c r="M10" s="1">
        <v>1517</v>
      </c>
      <c r="N10" s="1">
        <v>1359</v>
      </c>
      <c r="O10" s="1">
        <v>1074</v>
      </c>
      <c r="P10" s="1">
        <v>3255</v>
      </c>
      <c r="Q10" s="1">
        <v>28219</v>
      </c>
      <c r="R10" s="1">
        <v>14346</v>
      </c>
      <c r="S10" s="1">
        <v>8437</v>
      </c>
      <c r="T10" s="1">
        <v>1201</v>
      </c>
      <c r="U10" s="1">
        <v>822</v>
      </c>
      <c r="V10" s="1">
        <v>790</v>
      </c>
      <c r="W10" s="1">
        <v>2623</v>
      </c>
    </row>
    <row r="11" spans="1:23" x14ac:dyDescent="0.2">
      <c r="A11" s="1" t="s">
        <v>13</v>
      </c>
      <c r="B11" s="1">
        <v>2307</v>
      </c>
      <c r="C11" s="1">
        <v>727</v>
      </c>
      <c r="D11" s="1">
        <v>1485</v>
      </c>
      <c r="E11" s="1">
        <v>32</v>
      </c>
      <c r="F11" s="1">
        <v>32</v>
      </c>
      <c r="G11" s="1">
        <v>0</v>
      </c>
      <c r="H11" s="1">
        <v>32</v>
      </c>
      <c r="I11" s="1" t="s">
        <v>13</v>
      </c>
      <c r="J11" s="1">
        <v>695</v>
      </c>
      <c r="K11" s="1">
        <v>158</v>
      </c>
      <c r="L11" s="1">
        <v>506</v>
      </c>
      <c r="M11" s="1">
        <v>0</v>
      </c>
      <c r="N11" s="1">
        <v>0</v>
      </c>
      <c r="O11" s="1">
        <v>0</v>
      </c>
      <c r="P11" s="1">
        <v>32</v>
      </c>
      <c r="Q11" s="1">
        <v>1612</v>
      </c>
      <c r="R11" s="1">
        <v>569</v>
      </c>
      <c r="S11" s="1">
        <v>980</v>
      </c>
      <c r="T11" s="1">
        <v>32</v>
      </c>
      <c r="U11" s="1">
        <v>32</v>
      </c>
      <c r="V11" s="1">
        <v>0</v>
      </c>
      <c r="W11" s="1">
        <v>0</v>
      </c>
    </row>
    <row r="12" spans="1:23" x14ac:dyDescent="0.2">
      <c r="A12" s="1" t="s">
        <v>14</v>
      </c>
      <c r="B12" s="1">
        <v>10302</v>
      </c>
      <c r="C12" s="1">
        <v>6984</v>
      </c>
      <c r="D12" s="1">
        <v>2370</v>
      </c>
      <c r="E12" s="1">
        <v>63</v>
      </c>
      <c r="F12" s="1">
        <v>190</v>
      </c>
      <c r="G12" s="1">
        <v>32</v>
      </c>
      <c r="H12" s="1">
        <v>664</v>
      </c>
      <c r="I12" s="1" t="s">
        <v>14</v>
      </c>
      <c r="J12" s="1">
        <v>6004</v>
      </c>
      <c r="K12" s="1">
        <v>4045</v>
      </c>
      <c r="L12" s="1">
        <v>1454</v>
      </c>
      <c r="M12" s="1">
        <v>32</v>
      </c>
      <c r="N12" s="1">
        <v>63</v>
      </c>
      <c r="O12" s="1">
        <v>32</v>
      </c>
      <c r="P12" s="1">
        <v>379</v>
      </c>
      <c r="Q12" s="1">
        <v>4298</v>
      </c>
      <c r="R12" s="1">
        <v>2939</v>
      </c>
      <c r="S12" s="1">
        <v>916</v>
      </c>
      <c r="T12" s="1">
        <v>32</v>
      </c>
      <c r="U12" s="1">
        <v>126</v>
      </c>
      <c r="V12" s="1">
        <v>0</v>
      </c>
      <c r="W12" s="1">
        <v>284</v>
      </c>
    </row>
    <row r="13" spans="1:23" x14ac:dyDescent="0.2">
      <c r="A13" s="1" t="s">
        <v>15</v>
      </c>
      <c r="B13" s="1">
        <v>3413</v>
      </c>
      <c r="C13" s="1">
        <v>1801</v>
      </c>
      <c r="D13" s="1">
        <v>1138</v>
      </c>
      <c r="E13" s="1">
        <v>63</v>
      </c>
      <c r="F13" s="1">
        <v>95</v>
      </c>
      <c r="G13" s="1">
        <v>95</v>
      </c>
      <c r="H13" s="1">
        <v>221</v>
      </c>
      <c r="I13" s="1" t="s">
        <v>15</v>
      </c>
      <c r="J13" s="1">
        <v>1422</v>
      </c>
      <c r="K13" s="1">
        <v>695</v>
      </c>
      <c r="L13" s="1">
        <v>474</v>
      </c>
      <c r="M13" s="1">
        <v>32</v>
      </c>
      <c r="N13" s="1">
        <v>32</v>
      </c>
      <c r="O13" s="1">
        <v>63</v>
      </c>
      <c r="P13" s="1">
        <v>126</v>
      </c>
      <c r="Q13" s="1">
        <v>1991</v>
      </c>
      <c r="R13" s="1">
        <v>1106</v>
      </c>
      <c r="S13" s="1">
        <v>664</v>
      </c>
      <c r="T13" s="1">
        <v>32</v>
      </c>
      <c r="U13" s="1">
        <v>63</v>
      </c>
      <c r="V13" s="1">
        <v>32</v>
      </c>
      <c r="W13" s="1">
        <v>95</v>
      </c>
    </row>
    <row r="14" spans="1:23" x14ac:dyDescent="0.2">
      <c r="A14" s="1" t="s">
        <v>16</v>
      </c>
      <c r="B14" s="1">
        <v>12672</v>
      </c>
      <c r="C14" s="1">
        <v>4487</v>
      </c>
      <c r="D14" s="1">
        <v>4266</v>
      </c>
      <c r="E14" s="1">
        <v>1706</v>
      </c>
      <c r="F14" s="1">
        <v>1485</v>
      </c>
      <c r="G14" s="1">
        <v>316</v>
      </c>
      <c r="H14" s="1">
        <v>411</v>
      </c>
      <c r="I14" s="1" t="s">
        <v>16</v>
      </c>
      <c r="J14" s="1">
        <v>6762</v>
      </c>
      <c r="K14" s="1">
        <v>2433</v>
      </c>
      <c r="L14" s="1">
        <v>2117</v>
      </c>
      <c r="M14" s="1">
        <v>822</v>
      </c>
      <c r="N14" s="1">
        <v>916</v>
      </c>
      <c r="O14" s="1">
        <v>190</v>
      </c>
      <c r="P14" s="1">
        <v>284</v>
      </c>
      <c r="Q14" s="1">
        <v>5909</v>
      </c>
      <c r="R14" s="1">
        <v>2054</v>
      </c>
      <c r="S14" s="1">
        <v>2149</v>
      </c>
      <c r="T14" s="1">
        <v>885</v>
      </c>
      <c r="U14" s="1">
        <v>569</v>
      </c>
      <c r="V14" s="1">
        <v>126</v>
      </c>
      <c r="W14" s="1">
        <v>126</v>
      </c>
    </row>
    <row r="16" spans="1:23" x14ac:dyDescent="0.2">
      <c r="A16" s="1" t="s">
        <v>17</v>
      </c>
      <c r="I16" s="1" t="s">
        <v>17</v>
      </c>
    </row>
    <row r="18" spans="1:23" x14ac:dyDescent="0.2">
      <c r="A18" s="1" t="s">
        <v>18</v>
      </c>
      <c r="I18" s="1" t="s">
        <v>18</v>
      </c>
    </row>
    <row r="19" spans="1:23" x14ac:dyDescent="0.2">
      <c r="A19" s="1" t="s">
        <v>0</v>
      </c>
      <c r="B19" s="1">
        <v>87848</v>
      </c>
      <c r="C19" s="1">
        <v>41048</v>
      </c>
      <c r="D19" s="1">
        <v>26702</v>
      </c>
      <c r="E19" s="1">
        <v>3950</v>
      </c>
      <c r="F19" s="1">
        <v>3666</v>
      </c>
      <c r="G19" s="1">
        <v>5088</v>
      </c>
      <c r="H19" s="1">
        <v>7394</v>
      </c>
      <c r="I19" s="1" t="s">
        <v>0</v>
      </c>
      <c r="J19" s="1">
        <v>44145</v>
      </c>
      <c r="K19" s="1">
        <v>20414</v>
      </c>
      <c r="L19" s="1">
        <v>12893</v>
      </c>
      <c r="M19" s="1">
        <v>1928</v>
      </c>
      <c r="N19" s="1">
        <v>2054</v>
      </c>
      <c r="O19" s="1">
        <v>3192</v>
      </c>
      <c r="P19" s="1">
        <v>3666</v>
      </c>
      <c r="Q19" s="1">
        <v>43703</v>
      </c>
      <c r="R19" s="1">
        <v>20635</v>
      </c>
      <c r="S19" s="1">
        <v>13809</v>
      </c>
      <c r="T19" s="1">
        <v>2022</v>
      </c>
      <c r="U19" s="1">
        <v>1612</v>
      </c>
      <c r="V19" s="1">
        <v>1896</v>
      </c>
      <c r="W19" s="1">
        <v>3729</v>
      </c>
    </row>
    <row r="20" spans="1:23" x14ac:dyDescent="0.2">
      <c r="A20" s="1" t="s">
        <v>19</v>
      </c>
      <c r="B20" s="1">
        <v>14157</v>
      </c>
      <c r="C20" s="1">
        <v>8216</v>
      </c>
      <c r="D20" s="1">
        <v>3571</v>
      </c>
      <c r="E20" s="1">
        <v>569</v>
      </c>
      <c r="F20" s="1">
        <v>221</v>
      </c>
      <c r="G20" s="1">
        <v>379</v>
      </c>
      <c r="H20" s="1">
        <v>1201</v>
      </c>
      <c r="I20" s="1" t="s">
        <v>19</v>
      </c>
      <c r="J20" s="1">
        <v>7710</v>
      </c>
      <c r="K20" s="1">
        <v>4361</v>
      </c>
      <c r="L20" s="1">
        <v>1864</v>
      </c>
      <c r="M20" s="1">
        <v>316</v>
      </c>
      <c r="N20" s="1">
        <v>158</v>
      </c>
      <c r="O20" s="1">
        <v>221</v>
      </c>
      <c r="P20" s="1">
        <v>790</v>
      </c>
      <c r="Q20" s="1">
        <v>6446</v>
      </c>
      <c r="R20" s="1">
        <v>3855</v>
      </c>
      <c r="S20" s="1">
        <v>1706</v>
      </c>
      <c r="T20" s="1">
        <v>253</v>
      </c>
      <c r="U20" s="1">
        <v>63</v>
      </c>
      <c r="V20" s="1">
        <v>158</v>
      </c>
      <c r="W20" s="1">
        <v>411</v>
      </c>
    </row>
    <row r="21" spans="1:23" x14ac:dyDescent="0.2">
      <c r="A21" s="1" t="s">
        <v>20</v>
      </c>
      <c r="B21" s="1">
        <v>11471</v>
      </c>
      <c r="C21" s="1">
        <v>5688</v>
      </c>
      <c r="D21" s="1">
        <v>3223</v>
      </c>
      <c r="E21" s="1">
        <v>790</v>
      </c>
      <c r="F21" s="1">
        <v>600</v>
      </c>
      <c r="G21" s="1">
        <v>348</v>
      </c>
      <c r="H21" s="1">
        <v>822</v>
      </c>
      <c r="I21" s="1" t="s">
        <v>20</v>
      </c>
      <c r="J21" s="1">
        <v>6510</v>
      </c>
      <c r="K21" s="1">
        <v>3318</v>
      </c>
      <c r="L21" s="1">
        <v>1770</v>
      </c>
      <c r="M21" s="1">
        <v>411</v>
      </c>
      <c r="N21" s="1">
        <v>316</v>
      </c>
      <c r="O21" s="1">
        <v>253</v>
      </c>
      <c r="P21" s="1">
        <v>442</v>
      </c>
      <c r="Q21" s="1">
        <v>4961</v>
      </c>
      <c r="R21" s="1">
        <v>2370</v>
      </c>
      <c r="S21" s="1">
        <v>1454</v>
      </c>
      <c r="T21" s="1">
        <v>379</v>
      </c>
      <c r="U21" s="1">
        <v>284</v>
      </c>
      <c r="V21" s="1">
        <v>95</v>
      </c>
      <c r="W21" s="1">
        <v>379</v>
      </c>
    </row>
    <row r="22" spans="1:23" x14ac:dyDescent="0.2">
      <c r="A22" s="1" t="s">
        <v>21</v>
      </c>
      <c r="B22" s="1">
        <v>11724</v>
      </c>
      <c r="C22" s="1">
        <v>5846</v>
      </c>
      <c r="D22" s="1">
        <v>3350</v>
      </c>
      <c r="E22" s="1">
        <v>569</v>
      </c>
      <c r="F22" s="1">
        <v>600</v>
      </c>
      <c r="G22" s="1">
        <v>537</v>
      </c>
      <c r="H22" s="1">
        <v>822</v>
      </c>
      <c r="I22" s="1" t="s">
        <v>21</v>
      </c>
      <c r="J22" s="1">
        <v>5309</v>
      </c>
      <c r="K22" s="1">
        <v>2528</v>
      </c>
      <c r="L22" s="1">
        <v>1580</v>
      </c>
      <c r="M22" s="1">
        <v>253</v>
      </c>
      <c r="N22" s="1">
        <v>221</v>
      </c>
      <c r="O22" s="1">
        <v>348</v>
      </c>
      <c r="P22" s="1">
        <v>379</v>
      </c>
      <c r="Q22" s="1">
        <v>6415</v>
      </c>
      <c r="R22" s="1">
        <v>3318</v>
      </c>
      <c r="S22" s="1">
        <v>1770</v>
      </c>
      <c r="T22" s="1">
        <v>316</v>
      </c>
      <c r="U22" s="1">
        <v>379</v>
      </c>
      <c r="V22" s="1">
        <v>190</v>
      </c>
      <c r="W22" s="1">
        <v>442</v>
      </c>
    </row>
    <row r="23" spans="1:23" x14ac:dyDescent="0.2">
      <c r="A23" s="1" t="s">
        <v>22</v>
      </c>
      <c r="B23" s="1">
        <v>11028</v>
      </c>
      <c r="C23" s="1">
        <v>4677</v>
      </c>
      <c r="D23" s="1">
        <v>3286</v>
      </c>
      <c r="E23" s="1">
        <v>727</v>
      </c>
      <c r="F23" s="1">
        <v>758</v>
      </c>
      <c r="G23" s="1">
        <v>727</v>
      </c>
      <c r="H23" s="1">
        <v>853</v>
      </c>
      <c r="I23" s="1" t="s">
        <v>22</v>
      </c>
      <c r="J23" s="1">
        <v>5688</v>
      </c>
      <c r="K23" s="1">
        <v>2591</v>
      </c>
      <c r="L23" s="1">
        <v>1485</v>
      </c>
      <c r="M23" s="1">
        <v>348</v>
      </c>
      <c r="N23" s="1">
        <v>379</v>
      </c>
      <c r="O23" s="1">
        <v>506</v>
      </c>
      <c r="P23" s="1">
        <v>379</v>
      </c>
      <c r="Q23" s="1">
        <v>5340</v>
      </c>
      <c r="R23" s="1">
        <v>2086</v>
      </c>
      <c r="S23" s="1">
        <v>1801</v>
      </c>
      <c r="T23" s="1">
        <v>379</v>
      </c>
      <c r="U23" s="1">
        <v>379</v>
      </c>
      <c r="V23" s="1">
        <v>221</v>
      </c>
      <c r="W23" s="1">
        <v>474</v>
      </c>
    </row>
    <row r="24" spans="1:23" x14ac:dyDescent="0.2">
      <c r="A24" s="1" t="s">
        <v>23</v>
      </c>
      <c r="B24" s="1">
        <v>11534</v>
      </c>
      <c r="C24" s="1">
        <v>4614</v>
      </c>
      <c r="D24" s="1">
        <v>3602</v>
      </c>
      <c r="E24" s="1">
        <v>664</v>
      </c>
      <c r="F24" s="1">
        <v>664</v>
      </c>
      <c r="G24" s="1">
        <v>1011</v>
      </c>
      <c r="H24" s="1">
        <v>980</v>
      </c>
      <c r="I24" s="1" t="s">
        <v>23</v>
      </c>
      <c r="J24" s="1">
        <v>5467</v>
      </c>
      <c r="K24" s="1">
        <v>2149</v>
      </c>
      <c r="L24" s="1">
        <v>1548</v>
      </c>
      <c r="M24" s="1">
        <v>348</v>
      </c>
      <c r="N24" s="1">
        <v>474</v>
      </c>
      <c r="O24" s="1">
        <v>600</v>
      </c>
      <c r="P24" s="1">
        <v>348</v>
      </c>
      <c r="Q24" s="1">
        <v>6067</v>
      </c>
      <c r="R24" s="1">
        <v>2465</v>
      </c>
      <c r="S24" s="1">
        <v>2054</v>
      </c>
      <c r="T24" s="1">
        <v>316</v>
      </c>
      <c r="U24" s="1">
        <v>190</v>
      </c>
      <c r="V24" s="1">
        <v>411</v>
      </c>
      <c r="W24" s="1">
        <v>632</v>
      </c>
    </row>
    <row r="25" spans="1:23" x14ac:dyDescent="0.2">
      <c r="A25" s="1" t="s">
        <v>24</v>
      </c>
      <c r="B25" s="1">
        <v>9385</v>
      </c>
      <c r="C25" s="1">
        <v>4045</v>
      </c>
      <c r="D25" s="1">
        <v>2718</v>
      </c>
      <c r="E25" s="1">
        <v>284</v>
      </c>
      <c r="F25" s="1">
        <v>506</v>
      </c>
      <c r="G25" s="1">
        <v>727</v>
      </c>
      <c r="H25" s="1">
        <v>1106</v>
      </c>
      <c r="I25" s="1" t="s">
        <v>24</v>
      </c>
      <c r="J25" s="1">
        <v>4677</v>
      </c>
      <c r="K25" s="1">
        <v>1801</v>
      </c>
      <c r="L25" s="1">
        <v>1548</v>
      </c>
      <c r="M25" s="1">
        <v>63</v>
      </c>
      <c r="N25" s="1">
        <v>316</v>
      </c>
      <c r="O25" s="1">
        <v>316</v>
      </c>
      <c r="P25" s="1">
        <v>632</v>
      </c>
      <c r="Q25" s="1">
        <v>4708</v>
      </c>
      <c r="R25" s="1">
        <v>2244</v>
      </c>
      <c r="S25" s="1">
        <v>1169</v>
      </c>
      <c r="T25" s="1">
        <v>221</v>
      </c>
      <c r="U25" s="1">
        <v>190</v>
      </c>
      <c r="V25" s="1">
        <v>411</v>
      </c>
      <c r="W25" s="1">
        <v>474</v>
      </c>
    </row>
    <row r="26" spans="1:23" x14ac:dyDescent="0.2">
      <c r="A26" s="1" t="s">
        <v>25</v>
      </c>
      <c r="B26" s="1">
        <v>10049</v>
      </c>
      <c r="C26" s="1">
        <v>4392</v>
      </c>
      <c r="D26" s="1">
        <v>3697</v>
      </c>
      <c r="E26" s="1">
        <v>190</v>
      </c>
      <c r="F26" s="1">
        <v>126</v>
      </c>
      <c r="G26" s="1">
        <v>758</v>
      </c>
      <c r="H26" s="1">
        <v>885</v>
      </c>
      <c r="I26" s="1" t="s">
        <v>25</v>
      </c>
      <c r="J26" s="1">
        <v>4866</v>
      </c>
      <c r="K26" s="1">
        <v>2086</v>
      </c>
      <c r="L26" s="1">
        <v>1706</v>
      </c>
      <c r="M26" s="1">
        <v>95</v>
      </c>
      <c r="N26" s="1">
        <v>63</v>
      </c>
      <c r="O26" s="1">
        <v>474</v>
      </c>
      <c r="P26" s="1">
        <v>442</v>
      </c>
      <c r="Q26" s="1">
        <v>5182</v>
      </c>
      <c r="R26" s="1">
        <v>2307</v>
      </c>
      <c r="S26" s="1">
        <v>1991</v>
      </c>
      <c r="T26" s="1">
        <v>95</v>
      </c>
      <c r="U26" s="1">
        <v>63</v>
      </c>
      <c r="V26" s="1">
        <v>284</v>
      </c>
      <c r="W26" s="1">
        <v>442</v>
      </c>
    </row>
    <row r="27" spans="1:23" x14ac:dyDescent="0.2">
      <c r="A27" s="1" t="s">
        <v>26</v>
      </c>
      <c r="B27" s="1">
        <v>8500</v>
      </c>
      <c r="C27" s="1">
        <v>3571</v>
      </c>
      <c r="D27" s="1">
        <v>3255</v>
      </c>
      <c r="E27" s="1">
        <v>158</v>
      </c>
      <c r="F27" s="1">
        <v>190</v>
      </c>
      <c r="G27" s="1">
        <v>600</v>
      </c>
      <c r="H27" s="1">
        <v>727</v>
      </c>
      <c r="I27" s="1" t="s">
        <v>26</v>
      </c>
      <c r="J27" s="1">
        <v>3918</v>
      </c>
      <c r="K27" s="1">
        <v>1580</v>
      </c>
      <c r="L27" s="1">
        <v>1390</v>
      </c>
      <c r="M27" s="1">
        <v>95</v>
      </c>
      <c r="N27" s="1">
        <v>126</v>
      </c>
      <c r="O27" s="1">
        <v>474</v>
      </c>
      <c r="P27" s="1">
        <v>253</v>
      </c>
      <c r="Q27" s="1">
        <v>4582</v>
      </c>
      <c r="R27" s="1">
        <v>1991</v>
      </c>
      <c r="S27" s="1">
        <v>1864</v>
      </c>
      <c r="T27" s="1">
        <v>63</v>
      </c>
      <c r="U27" s="1">
        <v>63</v>
      </c>
      <c r="V27" s="1">
        <v>126</v>
      </c>
      <c r="W27" s="1">
        <v>474</v>
      </c>
    </row>
    <row r="28" spans="1:23" x14ac:dyDescent="0.2">
      <c r="A28" s="1" t="s">
        <v>27</v>
      </c>
      <c r="I28" s="1" t="s">
        <v>27</v>
      </c>
    </row>
    <row r="29" spans="1:23" x14ac:dyDescent="0.2">
      <c r="A29" s="1" t="s">
        <v>0</v>
      </c>
      <c r="B29" s="1">
        <v>35834</v>
      </c>
      <c r="C29" s="1">
        <v>19687</v>
      </c>
      <c r="D29" s="1">
        <v>8722</v>
      </c>
      <c r="E29" s="1">
        <v>1928</v>
      </c>
      <c r="F29" s="1">
        <v>1327</v>
      </c>
      <c r="G29" s="1">
        <v>1327</v>
      </c>
      <c r="H29" s="1">
        <v>2844</v>
      </c>
      <c r="I29" s="1" t="s">
        <v>0</v>
      </c>
      <c r="J29" s="1">
        <v>19876</v>
      </c>
      <c r="K29" s="1">
        <v>10681</v>
      </c>
      <c r="L29" s="1">
        <v>4772</v>
      </c>
      <c r="M29" s="1">
        <v>980</v>
      </c>
      <c r="N29" s="1">
        <v>790</v>
      </c>
      <c r="O29" s="1">
        <v>948</v>
      </c>
      <c r="P29" s="1">
        <v>1706</v>
      </c>
      <c r="Q29" s="1">
        <v>15958</v>
      </c>
      <c r="R29" s="1">
        <v>9006</v>
      </c>
      <c r="S29" s="1">
        <v>3950</v>
      </c>
      <c r="T29" s="1">
        <v>948</v>
      </c>
      <c r="U29" s="1">
        <v>537</v>
      </c>
      <c r="V29" s="1">
        <v>379</v>
      </c>
      <c r="W29" s="1">
        <v>1138</v>
      </c>
    </row>
    <row r="30" spans="1:23" x14ac:dyDescent="0.2">
      <c r="A30" s="1" t="s">
        <v>19</v>
      </c>
      <c r="B30" s="1">
        <v>13683</v>
      </c>
      <c r="C30" s="1">
        <v>7963</v>
      </c>
      <c r="D30" s="1">
        <v>3444</v>
      </c>
      <c r="E30" s="1">
        <v>537</v>
      </c>
      <c r="F30" s="1">
        <v>221</v>
      </c>
      <c r="G30" s="1">
        <v>379</v>
      </c>
      <c r="H30" s="1">
        <v>1138</v>
      </c>
      <c r="I30" s="1" t="s">
        <v>19</v>
      </c>
      <c r="J30" s="1">
        <v>7584</v>
      </c>
      <c r="K30" s="1">
        <v>4298</v>
      </c>
      <c r="L30" s="1">
        <v>1801</v>
      </c>
      <c r="M30" s="1">
        <v>316</v>
      </c>
      <c r="N30" s="1">
        <v>158</v>
      </c>
      <c r="O30" s="1">
        <v>221</v>
      </c>
      <c r="P30" s="1">
        <v>790</v>
      </c>
      <c r="Q30" s="1">
        <v>6099</v>
      </c>
      <c r="R30" s="1">
        <v>3666</v>
      </c>
      <c r="S30" s="1">
        <v>1643</v>
      </c>
      <c r="T30" s="1">
        <v>221</v>
      </c>
      <c r="U30" s="1">
        <v>63</v>
      </c>
      <c r="V30" s="1">
        <v>158</v>
      </c>
      <c r="W30" s="1">
        <v>348</v>
      </c>
    </row>
    <row r="31" spans="1:23" x14ac:dyDescent="0.2">
      <c r="A31" s="1" t="s">
        <v>20</v>
      </c>
      <c r="B31" s="1">
        <v>8722</v>
      </c>
      <c r="C31" s="1">
        <v>4456</v>
      </c>
      <c r="D31" s="1">
        <v>2212</v>
      </c>
      <c r="E31" s="1">
        <v>664</v>
      </c>
      <c r="F31" s="1">
        <v>442</v>
      </c>
      <c r="G31" s="1">
        <v>221</v>
      </c>
      <c r="H31" s="1">
        <v>727</v>
      </c>
      <c r="I31" s="1" t="s">
        <v>20</v>
      </c>
      <c r="J31" s="1">
        <v>5277</v>
      </c>
      <c r="K31" s="1">
        <v>2781</v>
      </c>
      <c r="L31" s="1">
        <v>1327</v>
      </c>
      <c r="M31" s="1">
        <v>348</v>
      </c>
      <c r="N31" s="1">
        <v>221</v>
      </c>
      <c r="O31" s="1">
        <v>190</v>
      </c>
      <c r="P31" s="1">
        <v>411</v>
      </c>
      <c r="Q31" s="1">
        <v>3444</v>
      </c>
      <c r="R31" s="1">
        <v>1675</v>
      </c>
      <c r="S31" s="1">
        <v>885</v>
      </c>
      <c r="T31" s="1">
        <v>316</v>
      </c>
      <c r="U31" s="1">
        <v>221</v>
      </c>
      <c r="V31" s="1">
        <v>32</v>
      </c>
      <c r="W31" s="1">
        <v>316</v>
      </c>
    </row>
    <row r="32" spans="1:23" x14ac:dyDescent="0.2">
      <c r="A32" s="1" t="s">
        <v>21</v>
      </c>
      <c r="B32" s="1">
        <v>5593</v>
      </c>
      <c r="C32" s="1">
        <v>3223</v>
      </c>
      <c r="D32" s="1">
        <v>1264</v>
      </c>
      <c r="E32" s="1">
        <v>221</v>
      </c>
      <c r="F32" s="1">
        <v>158</v>
      </c>
      <c r="G32" s="1">
        <v>284</v>
      </c>
      <c r="H32" s="1">
        <v>442</v>
      </c>
      <c r="I32" s="1" t="s">
        <v>21</v>
      </c>
      <c r="J32" s="1">
        <v>2907</v>
      </c>
      <c r="K32" s="1">
        <v>1548</v>
      </c>
      <c r="L32" s="1">
        <v>822</v>
      </c>
      <c r="M32" s="1">
        <v>95</v>
      </c>
      <c r="N32" s="1">
        <v>63</v>
      </c>
      <c r="O32" s="1">
        <v>190</v>
      </c>
      <c r="P32" s="1">
        <v>190</v>
      </c>
      <c r="Q32" s="1">
        <v>2686</v>
      </c>
      <c r="R32" s="1">
        <v>1675</v>
      </c>
      <c r="S32" s="1">
        <v>442</v>
      </c>
      <c r="T32" s="1">
        <v>126</v>
      </c>
      <c r="U32" s="1">
        <v>95</v>
      </c>
      <c r="V32" s="1">
        <v>95</v>
      </c>
      <c r="W32" s="1">
        <v>253</v>
      </c>
    </row>
    <row r="33" spans="1:23" x14ac:dyDescent="0.2">
      <c r="A33" s="1" t="s">
        <v>22</v>
      </c>
      <c r="B33" s="1">
        <v>3476</v>
      </c>
      <c r="C33" s="1">
        <v>2117</v>
      </c>
      <c r="D33" s="1">
        <v>664</v>
      </c>
      <c r="E33" s="1">
        <v>221</v>
      </c>
      <c r="F33" s="1">
        <v>190</v>
      </c>
      <c r="G33" s="1">
        <v>190</v>
      </c>
      <c r="H33" s="1">
        <v>95</v>
      </c>
      <c r="I33" s="1" t="s">
        <v>22</v>
      </c>
      <c r="J33" s="1">
        <v>1801</v>
      </c>
      <c r="K33" s="1">
        <v>1138</v>
      </c>
      <c r="L33" s="1">
        <v>284</v>
      </c>
      <c r="M33" s="1">
        <v>63</v>
      </c>
      <c r="N33" s="1">
        <v>95</v>
      </c>
      <c r="O33" s="1">
        <v>158</v>
      </c>
      <c r="P33" s="1">
        <v>63</v>
      </c>
      <c r="Q33" s="1">
        <v>1675</v>
      </c>
      <c r="R33" s="1">
        <v>980</v>
      </c>
      <c r="S33" s="1">
        <v>379</v>
      </c>
      <c r="T33" s="1">
        <v>158</v>
      </c>
      <c r="U33" s="1">
        <v>95</v>
      </c>
      <c r="V33" s="1">
        <v>32</v>
      </c>
      <c r="W33" s="1">
        <v>32</v>
      </c>
    </row>
    <row r="34" spans="1:23" x14ac:dyDescent="0.2">
      <c r="A34" s="1" t="s">
        <v>23</v>
      </c>
      <c r="B34" s="1">
        <v>2244</v>
      </c>
      <c r="C34" s="1">
        <v>916</v>
      </c>
      <c r="D34" s="1">
        <v>569</v>
      </c>
      <c r="E34" s="1">
        <v>221</v>
      </c>
      <c r="F34" s="1">
        <v>221</v>
      </c>
      <c r="G34" s="1">
        <v>126</v>
      </c>
      <c r="H34" s="1">
        <v>190</v>
      </c>
      <c r="I34" s="1" t="s">
        <v>23</v>
      </c>
      <c r="J34" s="1">
        <v>1232</v>
      </c>
      <c r="K34" s="1">
        <v>537</v>
      </c>
      <c r="L34" s="1">
        <v>221</v>
      </c>
      <c r="M34" s="1">
        <v>126</v>
      </c>
      <c r="N34" s="1">
        <v>158</v>
      </c>
      <c r="O34" s="1">
        <v>95</v>
      </c>
      <c r="P34" s="1">
        <v>95</v>
      </c>
      <c r="Q34" s="1">
        <v>1011</v>
      </c>
      <c r="R34" s="1">
        <v>379</v>
      </c>
      <c r="S34" s="1">
        <v>348</v>
      </c>
      <c r="T34" s="1">
        <v>95</v>
      </c>
      <c r="U34" s="1">
        <v>63</v>
      </c>
      <c r="V34" s="1">
        <v>32</v>
      </c>
      <c r="W34" s="1">
        <v>95</v>
      </c>
    </row>
    <row r="35" spans="1:23" x14ac:dyDescent="0.2">
      <c r="A35" s="1" t="s">
        <v>24</v>
      </c>
      <c r="B35" s="1">
        <v>1011</v>
      </c>
      <c r="C35" s="1">
        <v>474</v>
      </c>
      <c r="D35" s="1">
        <v>253</v>
      </c>
      <c r="E35" s="1">
        <v>63</v>
      </c>
      <c r="F35" s="1">
        <v>32</v>
      </c>
      <c r="G35" s="1">
        <v>63</v>
      </c>
      <c r="H35" s="1">
        <v>126</v>
      </c>
      <c r="I35" s="1" t="s">
        <v>24</v>
      </c>
      <c r="J35" s="1">
        <v>600</v>
      </c>
      <c r="K35" s="1">
        <v>158</v>
      </c>
      <c r="L35" s="1">
        <v>221</v>
      </c>
      <c r="M35" s="1">
        <v>32</v>
      </c>
      <c r="N35" s="1">
        <v>32</v>
      </c>
      <c r="O35" s="1">
        <v>63</v>
      </c>
      <c r="P35" s="1">
        <v>95</v>
      </c>
      <c r="Q35" s="1">
        <v>411</v>
      </c>
      <c r="R35" s="1">
        <v>316</v>
      </c>
      <c r="S35" s="1">
        <v>32</v>
      </c>
      <c r="T35" s="1">
        <v>32</v>
      </c>
      <c r="U35" s="1">
        <v>0</v>
      </c>
      <c r="V35" s="1">
        <v>0</v>
      </c>
      <c r="W35" s="1">
        <v>32</v>
      </c>
    </row>
    <row r="36" spans="1:23" x14ac:dyDescent="0.2">
      <c r="A36" s="1" t="s">
        <v>25</v>
      </c>
      <c r="B36" s="1">
        <v>695</v>
      </c>
      <c r="C36" s="1">
        <v>316</v>
      </c>
      <c r="D36" s="1">
        <v>190</v>
      </c>
      <c r="E36" s="1">
        <v>0</v>
      </c>
      <c r="F36" s="1">
        <v>32</v>
      </c>
      <c r="G36" s="1">
        <v>63</v>
      </c>
      <c r="H36" s="1">
        <v>95</v>
      </c>
      <c r="I36" s="1" t="s">
        <v>25</v>
      </c>
      <c r="J36" s="1">
        <v>379</v>
      </c>
      <c r="K36" s="1">
        <v>158</v>
      </c>
      <c r="L36" s="1">
        <v>95</v>
      </c>
      <c r="M36" s="1">
        <v>0</v>
      </c>
      <c r="N36" s="1">
        <v>32</v>
      </c>
      <c r="O36" s="1">
        <v>32</v>
      </c>
      <c r="P36" s="1">
        <v>63</v>
      </c>
      <c r="Q36" s="1">
        <v>316</v>
      </c>
      <c r="R36" s="1">
        <v>158</v>
      </c>
      <c r="S36" s="1">
        <v>95</v>
      </c>
      <c r="T36" s="1">
        <v>0</v>
      </c>
      <c r="U36" s="1">
        <v>0</v>
      </c>
      <c r="V36" s="1">
        <v>32</v>
      </c>
      <c r="W36" s="1">
        <v>32</v>
      </c>
    </row>
    <row r="37" spans="1:23" x14ac:dyDescent="0.2">
      <c r="A37" s="1" t="s">
        <v>26</v>
      </c>
      <c r="B37" s="1">
        <v>411</v>
      </c>
      <c r="C37" s="1">
        <v>221</v>
      </c>
      <c r="D37" s="1">
        <v>126</v>
      </c>
      <c r="E37" s="1">
        <v>0</v>
      </c>
      <c r="F37" s="1">
        <v>32</v>
      </c>
      <c r="G37" s="1">
        <v>0</v>
      </c>
      <c r="H37" s="1">
        <v>32</v>
      </c>
      <c r="I37" s="1" t="s">
        <v>26</v>
      </c>
      <c r="J37" s="1">
        <v>95</v>
      </c>
      <c r="K37" s="1">
        <v>63</v>
      </c>
      <c r="L37" s="1">
        <v>0</v>
      </c>
      <c r="M37" s="1">
        <v>0</v>
      </c>
      <c r="N37" s="1">
        <v>32</v>
      </c>
      <c r="O37" s="1">
        <v>0</v>
      </c>
      <c r="P37" s="1">
        <v>0</v>
      </c>
      <c r="Q37" s="1">
        <v>316</v>
      </c>
      <c r="R37" s="1">
        <v>158</v>
      </c>
      <c r="S37" s="1">
        <v>126</v>
      </c>
      <c r="T37" s="1">
        <v>0</v>
      </c>
      <c r="U37" s="1">
        <v>0</v>
      </c>
      <c r="V37" s="1">
        <v>0</v>
      </c>
      <c r="W37" s="1">
        <v>32</v>
      </c>
    </row>
    <row r="38" spans="1:23" x14ac:dyDescent="0.2">
      <c r="A38" s="1" t="s">
        <v>28</v>
      </c>
      <c r="I38" s="1" t="s">
        <v>28</v>
      </c>
    </row>
    <row r="39" spans="1:23" x14ac:dyDescent="0.2">
      <c r="A39" s="1" t="s">
        <v>0</v>
      </c>
      <c r="B39" s="1">
        <v>52014</v>
      </c>
      <c r="C39" s="1">
        <v>21362</v>
      </c>
      <c r="D39" s="1">
        <v>17980</v>
      </c>
      <c r="E39" s="1">
        <v>2022</v>
      </c>
      <c r="F39" s="1">
        <v>2338</v>
      </c>
      <c r="G39" s="1">
        <v>3760</v>
      </c>
      <c r="H39" s="1">
        <v>4550</v>
      </c>
      <c r="I39" s="1" t="s">
        <v>0</v>
      </c>
      <c r="J39" s="1">
        <v>24269</v>
      </c>
      <c r="K39" s="1">
        <v>9733</v>
      </c>
      <c r="L39" s="1">
        <v>8121</v>
      </c>
      <c r="M39" s="1">
        <v>948</v>
      </c>
      <c r="N39" s="1">
        <v>1264</v>
      </c>
      <c r="O39" s="1">
        <v>2244</v>
      </c>
      <c r="P39" s="1">
        <v>1959</v>
      </c>
      <c r="Q39" s="1">
        <v>27745</v>
      </c>
      <c r="R39" s="1">
        <v>11629</v>
      </c>
      <c r="S39" s="1">
        <v>9859</v>
      </c>
      <c r="T39" s="1">
        <v>1074</v>
      </c>
      <c r="U39" s="1">
        <v>1074</v>
      </c>
      <c r="V39" s="1">
        <v>1517</v>
      </c>
      <c r="W39" s="1">
        <v>2591</v>
      </c>
    </row>
    <row r="40" spans="1:23" x14ac:dyDescent="0.2">
      <c r="A40" s="1" t="s">
        <v>19</v>
      </c>
      <c r="B40" s="1">
        <v>474</v>
      </c>
      <c r="C40" s="1">
        <v>253</v>
      </c>
      <c r="D40" s="1">
        <v>126</v>
      </c>
      <c r="E40" s="1">
        <v>32</v>
      </c>
      <c r="F40" s="1">
        <v>0</v>
      </c>
      <c r="G40" s="1">
        <v>0</v>
      </c>
      <c r="H40" s="1">
        <v>63</v>
      </c>
      <c r="I40" s="1" t="s">
        <v>19</v>
      </c>
      <c r="J40" s="1">
        <v>126</v>
      </c>
      <c r="K40" s="1">
        <v>63</v>
      </c>
      <c r="L40" s="1">
        <v>63</v>
      </c>
      <c r="M40" s="1">
        <v>0</v>
      </c>
      <c r="N40" s="1">
        <v>0</v>
      </c>
      <c r="O40" s="1">
        <v>0</v>
      </c>
      <c r="P40" s="1">
        <v>0</v>
      </c>
      <c r="Q40" s="1">
        <v>348</v>
      </c>
      <c r="R40" s="1">
        <v>190</v>
      </c>
      <c r="S40" s="1">
        <v>63</v>
      </c>
      <c r="T40" s="1">
        <v>32</v>
      </c>
      <c r="U40" s="1">
        <v>0</v>
      </c>
      <c r="V40" s="1">
        <v>0</v>
      </c>
      <c r="W40" s="1">
        <v>63</v>
      </c>
    </row>
    <row r="41" spans="1:23" x14ac:dyDescent="0.2">
      <c r="A41" s="1" t="s">
        <v>20</v>
      </c>
      <c r="B41" s="1">
        <v>2749</v>
      </c>
      <c r="C41" s="1">
        <v>1232</v>
      </c>
      <c r="D41" s="1">
        <v>1011</v>
      </c>
      <c r="E41" s="1">
        <v>126</v>
      </c>
      <c r="F41" s="1">
        <v>158</v>
      </c>
      <c r="G41" s="1">
        <v>126</v>
      </c>
      <c r="H41" s="1">
        <v>95</v>
      </c>
      <c r="I41" s="1" t="s">
        <v>20</v>
      </c>
      <c r="J41" s="1">
        <v>1232</v>
      </c>
      <c r="K41" s="1">
        <v>537</v>
      </c>
      <c r="L41" s="1">
        <v>442</v>
      </c>
      <c r="M41" s="1">
        <v>63</v>
      </c>
      <c r="N41" s="1">
        <v>95</v>
      </c>
      <c r="O41" s="1">
        <v>63</v>
      </c>
      <c r="P41" s="1">
        <v>32</v>
      </c>
      <c r="Q41" s="1">
        <v>1517</v>
      </c>
      <c r="R41" s="1">
        <v>695</v>
      </c>
      <c r="S41" s="1">
        <v>569</v>
      </c>
      <c r="T41" s="1">
        <v>63</v>
      </c>
      <c r="U41" s="1">
        <v>63</v>
      </c>
      <c r="V41" s="1">
        <v>63</v>
      </c>
      <c r="W41" s="1">
        <v>63</v>
      </c>
    </row>
    <row r="42" spans="1:23" x14ac:dyDescent="0.2">
      <c r="A42" s="1" t="s">
        <v>21</v>
      </c>
      <c r="B42" s="1">
        <v>6130</v>
      </c>
      <c r="C42" s="1">
        <v>2623</v>
      </c>
      <c r="D42" s="1">
        <v>2086</v>
      </c>
      <c r="E42" s="1">
        <v>348</v>
      </c>
      <c r="F42" s="1">
        <v>442</v>
      </c>
      <c r="G42" s="1">
        <v>253</v>
      </c>
      <c r="H42" s="1">
        <v>379</v>
      </c>
      <c r="I42" s="1" t="s">
        <v>21</v>
      </c>
      <c r="J42" s="1">
        <v>2402</v>
      </c>
      <c r="K42" s="1">
        <v>980</v>
      </c>
      <c r="L42" s="1">
        <v>758</v>
      </c>
      <c r="M42" s="1">
        <v>158</v>
      </c>
      <c r="N42" s="1">
        <v>158</v>
      </c>
      <c r="O42" s="1">
        <v>158</v>
      </c>
      <c r="P42" s="1">
        <v>190</v>
      </c>
      <c r="Q42" s="1">
        <v>3729</v>
      </c>
      <c r="R42" s="1">
        <v>1643</v>
      </c>
      <c r="S42" s="1">
        <v>1327</v>
      </c>
      <c r="T42" s="1">
        <v>190</v>
      </c>
      <c r="U42" s="1">
        <v>284</v>
      </c>
      <c r="V42" s="1">
        <v>95</v>
      </c>
      <c r="W42" s="1">
        <v>190</v>
      </c>
    </row>
    <row r="43" spans="1:23" x14ac:dyDescent="0.2">
      <c r="A43" s="1" t="s">
        <v>22</v>
      </c>
      <c r="B43" s="1">
        <v>7552</v>
      </c>
      <c r="C43" s="1">
        <v>2560</v>
      </c>
      <c r="D43" s="1">
        <v>2623</v>
      </c>
      <c r="E43" s="1">
        <v>506</v>
      </c>
      <c r="F43" s="1">
        <v>569</v>
      </c>
      <c r="G43" s="1">
        <v>537</v>
      </c>
      <c r="H43" s="1">
        <v>758</v>
      </c>
      <c r="I43" s="1" t="s">
        <v>22</v>
      </c>
      <c r="J43" s="1">
        <v>3887</v>
      </c>
      <c r="K43" s="1">
        <v>1454</v>
      </c>
      <c r="L43" s="1">
        <v>1201</v>
      </c>
      <c r="M43" s="1">
        <v>284</v>
      </c>
      <c r="N43" s="1">
        <v>284</v>
      </c>
      <c r="O43" s="1">
        <v>348</v>
      </c>
      <c r="P43" s="1">
        <v>316</v>
      </c>
      <c r="Q43" s="1">
        <v>3666</v>
      </c>
      <c r="R43" s="1">
        <v>1106</v>
      </c>
      <c r="S43" s="1">
        <v>1422</v>
      </c>
      <c r="T43" s="1">
        <v>221</v>
      </c>
      <c r="U43" s="1">
        <v>284</v>
      </c>
      <c r="V43" s="1">
        <v>190</v>
      </c>
      <c r="W43" s="1">
        <v>442</v>
      </c>
    </row>
    <row r="44" spans="1:23" x14ac:dyDescent="0.2">
      <c r="A44" s="1" t="s">
        <v>23</v>
      </c>
      <c r="B44" s="1">
        <v>9290</v>
      </c>
      <c r="C44" s="1">
        <v>3697</v>
      </c>
      <c r="D44" s="1">
        <v>3034</v>
      </c>
      <c r="E44" s="1">
        <v>442</v>
      </c>
      <c r="F44" s="1">
        <v>442</v>
      </c>
      <c r="G44" s="1">
        <v>885</v>
      </c>
      <c r="H44" s="1">
        <v>790</v>
      </c>
      <c r="I44" s="1" t="s">
        <v>23</v>
      </c>
      <c r="J44" s="1">
        <v>4234</v>
      </c>
      <c r="K44" s="1">
        <v>1612</v>
      </c>
      <c r="L44" s="1">
        <v>1327</v>
      </c>
      <c r="M44" s="1">
        <v>221</v>
      </c>
      <c r="N44" s="1">
        <v>316</v>
      </c>
      <c r="O44" s="1">
        <v>506</v>
      </c>
      <c r="P44" s="1">
        <v>253</v>
      </c>
      <c r="Q44" s="1">
        <v>5056</v>
      </c>
      <c r="R44" s="1">
        <v>2086</v>
      </c>
      <c r="S44" s="1">
        <v>1706</v>
      </c>
      <c r="T44" s="1">
        <v>221</v>
      </c>
      <c r="U44" s="1">
        <v>126</v>
      </c>
      <c r="V44" s="1">
        <v>379</v>
      </c>
      <c r="W44" s="1">
        <v>537</v>
      </c>
    </row>
    <row r="45" spans="1:23" x14ac:dyDescent="0.2">
      <c r="A45" s="1" t="s">
        <v>24</v>
      </c>
      <c r="B45" s="1">
        <v>8374</v>
      </c>
      <c r="C45" s="1">
        <v>3571</v>
      </c>
      <c r="D45" s="1">
        <v>2465</v>
      </c>
      <c r="E45" s="1">
        <v>221</v>
      </c>
      <c r="F45" s="1">
        <v>474</v>
      </c>
      <c r="G45" s="1">
        <v>664</v>
      </c>
      <c r="H45" s="1">
        <v>980</v>
      </c>
      <c r="I45" s="1" t="s">
        <v>24</v>
      </c>
      <c r="J45" s="1">
        <v>4076</v>
      </c>
      <c r="K45" s="1">
        <v>1643</v>
      </c>
      <c r="L45" s="1">
        <v>1327</v>
      </c>
      <c r="M45" s="1">
        <v>32</v>
      </c>
      <c r="N45" s="1">
        <v>284</v>
      </c>
      <c r="O45" s="1">
        <v>253</v>
      </c>
      <c r="P45" s="1">
        <v>537</v>
      </c>
      <c r="Q45" s="1">
        <v>4298</v>
      </c>
      <c r="R45" s="1">
        <v>1928</v>
      </c>
      <c r="S45" s="1">
        <v>1138</v>
      </c>
      <c r="T45" s="1">
        <v>190</v>
      </c>
      <c r="U45" s="1">
        <v>190</v>
      </c>
      <c r="V45" s="1">
        <v>411</v>
      </c>
      <c r="W45" s="1">
        <v>442</v>
      </c>
    </row>
    <row r="46" spans="1:23" x14ac:dyDescent="0.2">
      <c r="A46" s="1" t="s">
        <v>25</v>
      </c>
      <c r="B46" s="1">
        <v>9354</v>
      </c>
      <c r="C46" s="1">
        <v>4076</v>
      </c>
      <c r="D46" s="1">
        <v>3508</v>
      </c>
      <c r="E46" s="1">
        <v>190</v>
      </c>
      <c r="F46" s="1">
        <v>95</v>
      </c>
      <c r="G46" s="1">
        <v>695</v>
      </c>
      <c r="H46" s="1">
        <v>790</v>
      </c>
      <c r="I46" s="1" t="s">
        <v>25</v>
      </c>
      <c r="J46" s="1">
        <v>4487</v>
      </c>
      <c r="K46" s="1">
        <v>1928</v>
      </c>
      <c r="L46" s="1">
        <v>1612</v>
      </c>
      <c r="M46" s="1">
        <v>95</v>
      </c>
      <c r="N46" s="1">
        <v>32</v>
      </c>
      <c r="O46" s="1">
        <v>442</v>
      </c>
      <c r="P46" s="1">
        <v>379</v>
      </c>
      <c r="Q46" s="1">
        <v>4866</v>
      </c>
      <c r="R46" s="1">
        <v>2149</v>
      </c>
      <c r="S46" s="1">
        <v>1896</v>
      </c>
      <c r="T46" s="1">
        <v>95</v>
      </c>
      <c r="U46" s="1">
        <v>63</v>
      </c>
      <c r="V46" s="1">
        <v>253</v>
      </c>
      <c r="W46" s="1">
        <v>411</v>
      </c>
    </row>
    <row r="47" spans="1:23" x14ac:dyDescent="0.2">
      <c r="A47" s="1" t="s">
        <v>26</v>
      </c>
      <c r="B47" s="1">
        <v>8090</v>
      </c>
      <c r="C47" s="1">
        <v>3350</v>
      </c>
      <c r="D47" s="1">
        <v>3128</v>
      </c>
      <c r="E47" s="1">
        <v>158</v>
      </c>
      <c r="F47" s="1">
        <v>158</v>
      </c>
      <c r="G47" s="1">
        <v>600</v>
      </c>
      <c r="H47" s="1">
        <v>695</v>
      </c>
      <c r="I47" s="1" t="s">
        <v>26</v>
      </c>
      <c r="J47" s="1">
        <v>3824</v>
      </c>
      <c r="K47" s="1">
        <v>1517</v>
      </c>
      <c r="L47" s="1">
        <v>1390</v>
      </c>
      <c r="M47" s="1">
        <v>95</v>
      </c>
      <c r="N47" s="1">
        <v>95</v>
      </c>
      <c r="O47" s="1">
        <v>474</v>
      </c>
      <c r="P47" s="1">
        <v>253</v>
      </c>
      <c r="Q47" s="1">
        <v>4266</v>
      </c>
      <c r="R47" s="1">
        <v>1833</v>
      </c>
      <c r="S47" s="1">
        <v>1738</v>
      </c>
      <c r="T47" s="1">
        <v>63</v>
      </c>
      <c r="U47" s="1">
        <v>63</v>
      </c>
      <c r="V47" s="1">
        <v>126</v>
      </c>
      <c r="W47" s="1">
        <v>442</v>
      </c>
    </row>
    <row r="48" spans="1:23" x14ac:dyDescent="0.2">
      <c r="A48" s="16" t="s">
        <v>79</v>
      </c>
      <c r="B48" s="16"/>
      <c r="C48" s="16"/>
      <c r="D48" s="16"/>
      <c r="E48" s="16"/>
      <c r="F48" s="16"/>
      <c r="G48" s="16"/>
      <c r="H48" s="16"/>
      <c r="I48" s="16" t="s">
        <v>79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</sheetData>
  <mergeCells count="5">
    <mergeCell ref="J2:P2"/>
    <mergeCell ref="Q2:W2"/>
    <mergeCell ref="B2:H2"/>
    <mergeCell ref="A48:H48"/>
    <mergeCell ref="I48:W48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4C59-3A5A-47CB-97E1-8E9529D2C1FA}">
  <dimension ref="A1:W40"/>
  <sheetViews>
    <sheetView view="pageBreakPreview" topLeftCell="A7" zoomScale="125" zoomScaleNormal="100" zoomScaleSheetLayoutView="125" workbookViewId="0"/>
  </sheetViews>
  <sheetFormatPr defaultColWidth="8.85546875" defaultRowHeight="11.25" x14ac:dyDescent="0.2"/>
  <cols>
    <col min="1" max="1" width="23.5703125" style="11" customWidth="1"/>
    <col min="2" max="8" width="8.85546875" style="1"/>
    <col min="9" max="9" width="14" style="1" customWidth="1"/>
    <col min="10" max="23" width="5.28515625" style="1" customWidth="1"/>
    <col min="24" max="16384" width="8.85546875" style="1"/>
  </cols>
  <sheetData>
    <row r="1" spans="1:23" x14ac:dyDescent="0.2">
      <c r="A1" s="11" t="s">
        <v>76</v>
      </c>
      <c r="I1" s="1" t="s">
        <v>76</v>
      </c>
    </row>
    <row r="2" spans="1:23" x14ac:dyDescent="0.2">
      <c r="A2" s="12"/>
      <c r="B2" s="14" t="s">
        <v>0</v>
      </c>
      <c r="C2" s="14"/>
      <c r="D2" s="14"/>
      <c r="E2" s="14"/>
      <c r="F2" s="14"/>
      <c r="G2" s="14"/>
      <c r="H2" s="15"/>
      <c r="I2" s="7"/>
      <c r="J2" s="14" t="s">
        <v>1</v>
      </c>
      <c r="K2" s="14"/>
      <c r="L2" s="14"/>
      <c r="M2" s="14"/>
      <c r="N2" s="14"/>
      <c r="O2" s="14"/>
      <c r="P2" s="14"/>
      <c r="Q2" s="14" t="s">
        <v>2</v>
      </c>
      <c r="R2" s="14"/>
      <c r="S2" s="14"/>
      <c r="T2" s="14"/>
      <c r="U2" s="14"/>
      <c r="V2" s="14"/>
      <c r="W2" s="15"/>
    </row>
    <row r="3" spans="1:23" s="2" customFormat="1" x14ac:dyDescent="0.2">
      <c r="A3" s="13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1" t="s">
        <v>83</v>
      </c>
      <c r="I4" s="11" t="s">
        <v>83</v>
      </c>
    </row>
    <row r="6" spans="1:23" x14ac:dyDescent="0.2">
      <c r="A6" s="11" t="s">
        <v>0</v>
      </c>
      <c r="B6" s="1">
        <v>154208</v>
      </c>
      <c r="C6" s="1">
        <v>73628</v>
      </c>
      <c r="D6" s="1">
        <v>47116</v>
      </c>
      <c r="E6" s="1">
        <v>6636</v>
      </c>
      <c r="F6" s="1">
        <v>6510</v>
      </c>
      <c r="G6" s="1">
        <v>7363</v>
      </c>
      <c r="H6" s="1">
        <v>12956</v>
      </c>
      <c r="I6" s="1" t="s">
        <v>0</v>
      </c>
      <c r="J6" s="1">
        <v>78652</v>
      </c>
      <c r="K6" s="1">
        <v>37193</v>
      </c>
      <c r="L6" s="1">
        <v>23226</v>
      </c>
      <c r="M6" s="1">
        <v>3286</v>
      </c>
      <c r="N6" s="1">
        <v>3697</v>
      </c>
      <c r="O6" s="1">
        <v>4550</v>
      </c>
      <c r="P6" s="1">
        <v>6699</v>
      </c>
      <c r="Q6" s="1">
        <v>75556</v>
      </c>
      <c r="R6" s="1">
        <v>36435</v>
      </c>
      <c r="S6" s="1">
        <v>23890</v>
      </c>
      <c r="T6" s="1">
        <v>3350</v>
      </c>
      <c r="U6" s="1">
        <v>2812</v>
      </c>
      <c r="V6" s="1">
        <v>2812</v>
      </c>
      <c r="W6" s="1">
        <v>6257</v>
      </c>
    </row>
    <row r="7" spans="1:23" x14ac:dyDescent="0.2">
      <c r="A7" s="11" t="s">
        <v>29</v>
      </c>
      <c r="B7" s="1">
        <v>15895</v>
      </c>
      <c r="C7" s="1">
        <v>8279</v>
      </c>
      <c r="D7" s="1">
        <v>3666</v>
      </c>
      <c r="E7" s="1">
        <v>1169</v>
      </c>
      <c r="F7" s="1">
        <v>980</v>
      </c>
      <c r="G7" s="1">
        <v>379</v>
      </c>
      <c r="H7" s="1">
        <v>1422</v>
      </c>
      <c r="I7" s="1" t="s">
        <v>29</v>
      </c>
      <c r="J7" s="1">
        <v>9006</v>
      </c>
      <c r="K7" s="1">
        <v>4582</v>
      </c>
      <c r="L7" s="1">
        <v>2212</v>
      </c>
      <c r="M7" s="1">
        <v>664</v>
      </c>
      <c r="N7" s="1">
        <v>537</v>
      </c>
      <c r="O7" s="1">
        <v>158</v>
      </c>
      <c r="P7" s="1">
        <v>853</v>
      </c>
      <c r="Q7" s="1">
        <v>6889</v>
      </c>
      <c r="R7" s="1">
        <v>3697</v>
      </c>
      <c r="S7" s="1">
        <v>1454</v>
      </c>
      <c r="T7" s="1">
        <v>506</v>
      </c>
      <c r="U7" s="1">
        <v>442</v>
      </c>
      <c r="V7" s="1">
        <v>221</v>
      </c>
      <c r="W7" s="1">
        <v>569</v>
      </c>
    </row>
    <row r="8" spans="1:23" x14ac:dyDescent="0.2">
      <c r="A8" s="1"/>
      <c r="B8" s="1">
        <v>15389</v>
      </c>
      <c r="C8" s="1">
        <v>8216</v>
      </c>
      <c r="D8" s="1">
        <v>3413</v>
      </c>
      <c r="E8" s="1">
        <v>1043</v>
      </c>
      <c r="F8" s="1">
        <v>727</v>
      </c>
      <c r="G8" s="1">
        <v>442</v>
      </c>
      <c r="H8" s="1">
        <v>1548</v>
      </c>
      <c r="I8" s="11" t="s">
        <v>81</v>
      </c>
      <c r="J8" s="1">
        <v>7932</v>
      </c>
      <c r="K8" s="1">
        <v>4361</v>
      </c>
      <c r="L8" s="1">
        <v>1548</v>
      </c>
      <c r="M8" s="1">
        <v>474</v>
      </c>
      <c r="N8" s="1">
        <v>442</v>
      </c>
      <c r="O8" s="1">
        <v>348</v>
      </c>
      <c r="P8" s="1">
        <v>758</v>
      </c>
      <c r="Q8" s="1">
        <v>7458</v>
      </c>
      <c r="R8" s="1">
        <v>3855</v>
      </c>
      <c r="S8" s="1">
        <v>1864</v>
      </c>
      <c r="T8" s="1">
        <v>569</v>
      </c>
      <c r="U8" s="1">
        <v>284</v>
      </c>
      <c r="V8" s="1">
        <v>95</v>
      </c>
      <c r="W8" s="1">
        <v>790</v>
      </c>
    </row>
    <row r="9" spans="1:23" x14ac:dyDescent="0.2">
      <c r="A9" s="1"/>
      <c r="B9" s="1">
        <v>14252</v>
      </c>
      <c r="C9" s="1">
        <v>7426</v>
      </c>
      <c r="D9" s="1">
        <v>3855</v>
      </c>
      <c r="E9" s="1">
        <v>316</v>
      </c>
      <c r="F9" s="1">
        <v>727</v>
      </c>
      <c r="G9" s="1">
        <v>569</v>
      </c>
      <c r="H9" s="1">
        <v>1359</v>
      </c>
      <c r="I9" s="11" t="s">
        <v>82</v>
      </c>
      <c r="J9" s="1">
        <v>7394</v>
      </c>
      <c r="K9" s="1">
        <v>4076</v>
      </c>
      <c r="L9" s="1">
        <v>1706</v>
      </c>
      <c r="M9" s="1">
        <v>158</v>
      </c>
      <c r="N9" s="1">
        <v>474</v>
      </c>
      <c r="O9" s="1">
        <v>284</v>
      </c>
      <c r="P9" s="1">
        <v>695</v>
      </c>
      <c r="Q9" s="1">
        <v>6857</v>
      </c>
      <c r="R9" s="1">
        <v>3350</v>
      </c>
      <c r="S9" s="1">
        <v>2149</v>
      </c>
      <c r="T9" s="1">
        <v>158</v>
      </c>
      <c r="U9" s="1">
        <v>253</v>
      </c>
      <c r="V9" s="1">
        <v>284</v>
      </c>
      <c r="W9" s="1">
        <v>664</v>
      </c>
    </row>
    <row r="10" spans="1:23" x14ac:dyDescent="0.2">
      <c r="A10" s="11" t="s">
        <v>19</v>
      </c>
      <c r="B10" s="1">
        <v>14157</v>
      </c>
      <c r="C10" s="1">
        <v>8216</v>
      </c>
      <c r="D10" s="1">
        <v>3571</v>
      </c>
      <c r="E10" s="1">
        <v>569</v>
      </c>
      <c r="F10" s="1">
        <v>221</v>
      </c>
      <c r="G10" s="1">
        <v>379</v>
      </c>
      <c r="H10" s="1">
        <v>1201</v>
      </c>
      <c r="I10" s="1" t="s">
        <v>19</v>
      </c>
      <c r="J10" s="1">
        <v>7710</v>
      </c>
      <c r="K10" s="1">
        <v>4361</v>
      </c>
      <c r="L10" s="1">
        <v>1864</v>
      </c>
      <c r="M10" s="1">
        <v>316</v>
      </c>
      <c r="N10" s="1">
        <v>158</v>
      </c>
      <c r="O10" s="1">
        <v>221</v>
      </c>
      <c r="P10" s="1">
        <v>790</v>
      </c>
      <c r="Q10" s="1">
        <v>6446</v>
      </c>
      <c r="R10" s="1">
        <v>3855</v>
      </c>
      <c r="S10" s="1">
        <v>1706</v>
      </c>
      <c r="T10" s="1">
        <v>253</v>
      </c>
      <c r="U10" s="1">
        <v>63</v>
      </c>
      <c r="V10" s="1">
        <v>158</v>
      </c>
      <c r="W10" s="1">
        <v>411</v>
      </c>
    </row>
    <row r="11" spans="1:23" x14ac:dyDescent="0.2">
      <c r="A11" s="11" t="s">
        <v>20</v>
      </c>
      <c r="B11" s="1">
        <v>11471</v>
      </c>
      <c r="C11" s="1">
        <v>5688</v>
      </c>
      <c r="D11" s="1">
        <v>3223</v>
      </c>
      <c r="E11" s="1">
        <v>790</v>
      </c>
      <c r="F11" s="1">
        <v>600</v>
      </c>
      <c r="G11" s="1">
        <v>348</v>
      </c>
      <c r="H11" s="1">
        <v>822</v>
      </c>
      <c r="I11" s="1" t="s">
        <v>20</v>
      </c>
      <c r="J11" s="1">
        <v>6510</v>
      </c>
      <c r="K11" s="1">
        <v>3318</v>
      </c>
      <c r="L11" s="1">
        <v>1770</v>
      </c>
      <c r="M11" s="1">
        <v>411</v>
      </c>
      <c r="N11" s="1">
        <v>316</v>
      </c>
      <c r="O11" s="1">
        <v>253</v>
      </c>
      <c r="P11" s="1">
        <v>442</v>
      </c>
      <c r="Q11" s="1">
        <v>4961</v>
      </c>
      <c r="R11" s="1">
        <v>2370</v>
      </c>
      <c r="S11" s="1">
        <v>1454</v>
      </c>
      <c r="T11" s="1">
        <v>379</v>
      </c>
      <c r="U11" s="1">
        <v>284</v>
      </c>
      <c r="V11" s="1">
        <v>95</v>
      </c>
      <c r="W11" s="1">
        <v>379</v>
      </c>
    </row>
    <row r="12" spans="1:23" x14ac:dyDescent="0.2">
      <c r="A12" s="11" t="s">
        <v>21</v>
      </c>
      <c r="B12" s="1">
        <v>11724</v>
      </c>
      <c r="C12" s="1">
        <v>5846</v>
      </c>
      <c r="D12" s="1">
        <v>3350</v>
      </c>
      <c r="E12" s="1">
        <v>569</v>
      </c>
      <c r="F12" s="1">
        <v>600</v>
      </c>
      <c r="G12" s="1">
        <v>537</v>
      </c>
      <c r="H12" s="1">
        <v>822</v>
      </c>
      <c r="I12" s="1" t="s">
        <v>21</v>
      </c>
      <c r="J12" s="1">
        <v>5309</v>
      </c>
      <c r="K12" s="1">
        <v>2528</v>
      </c>
      <c r="L12" s="1">
        <v>1580</v>
      </c>
      <c r="M12" s="1">
        <v>253</v>
      </c>
      <c r="N12" s="1">
        <v>221</v>
      </c>
      <c r="O12" s="1">
        <v>348</v>
      </c>
      <c r="P12" s="1">
        <v>379</v>
      </c>
      <c r="Q12" s="1">
        <v>6415</v>
      </c>
      <c r="R12" s="1">
        <v>3318</v>
      </c>
      <c r="S12" s="1">
        <v>1770</v>
      </c>
      <c r="T12" s="1">
        <v>316</v>
      </c>
      <c r="U12" s="1">
        <v>379</v>
      </c>
      <c r="V12" s="1">
        <v>190</v>
      </c>
      <c r="W12" s="1">
        <v>442</v>
      </c>
    </row>
    <row r="13" spans="1:23" x14ac:dyDescent="0.2">
      <c r="A13" s="11" t="s">
        <v>22</v>
      </c>
      <c r="B13" s="1">
        <v>11028</v>
      </c>
      <c r="C13" s="1">
        <v>4677</v>
      </c>
      <c r="D13" s="1">
        <v>3286</v>
      </c>
      <c r="E13" s="1">
        <v>727</v>
      </c>
      <c r="F13" s="1">
        <v>758</v>
      </c>
      <c r="G13" s="1">
        <v>727</v>
      </c>
      <c r="H13" s="1">
        <v>853</v>
      </c>
      <c r="I13" s="1" t="s">
        <v>22</v>
      </c>
      <c r="J13" s="1">
        <v>5688</v>
      </c>
      <c r="K13" s="1">
        <v>2591</v>
      </c>
      <c r="L13" s="1">
        <v>1485</v>
      </c>
      <c r="M13" s="1">
        <v>348</v>
      </c>
      <c r="N13" s="1">
        <v>379</v>
      </c>
      <c r="O13" s="1">
        <v>506</v>
      </c>
      <c r="P13" s="1">
        <v>379</v>
      </c>
      <c r="Q13" s="1">
        <v>5340</v>
      </c>
      <c r="R13" s="1">
        <v>2086</v>
      </c>
      <c r="S13" s="1">
        <v>1801</v>
      </c>
      <c r="T13" s="1">
        <v>379</v>
      </c>
      <c r="U13" s="1">
        <v>379</v>
      </c>
      <c r="V13" s="1">
        <v>221</v>
      </c>
      <c r="W13" s="1">
        <v>474</v>
      </c>
    </row>
    <row r="14" spans="1:23" x14ac:dyDescent="0.2">
      <c r="A14" s="11" t="s">
        <v>23</v>
      </c>
      <c r="B14" s="1">
        <v>11534</v>
      </c>
      <c r="C14" s="1">
        <v>4614</v>
      </c>
      <c r="D14" s="1">
        <v>3602</v>
      </c>
      <c r="E14" s="1">
        <v>664</v>
      </c>
      <c r="F14" s="1">
        <v>664</v>
      </c>
      <c r="G14" s="1">
        <v>1011</v>
      </c>
      <c r="H14" s="1">
        <v>980</v>
      </c>
      <c r="I14" s="1" t="s">
        <v>23</v>
      </c>
      <c r="J14" s="1">
        <v>5467</v>
      </c>
      <c r="K14" s="1">
        <v>2149</v>
      </c>
      <c r="L14" s="1">
        <v>1548</v>
      </c>
      <c r="M14" s="1">
        <v>348</v>
      </c>
      <c r="N14" s="1">
        <v>474</v>
      </c>
      <c r="O14" s="1">
        <v>600</v>
      </c>
      <c r="P14" s="1">
        <v>348</v>
      </c>
      <c r="Q14" s="1">
        <v>6067</v>
      </c>
      <c r="R14" s="1">
        <v>2465</v>
      </c>
      <c r="S14" s="1">
        <v>2054</v>
      </c>
      <c r="T14" s="1">
        <v>316</v>
      </c>
      <c r="U14" s="1">
        <v>190</v>
      </c>
      <c r="V14" s="1">
        <v>411</v>
      </c>
      <c r="W14" s="1">
        <v>632</v>
      </c>
    </row>
    <row r="15" spans="1:23" x14ac:dyDescent="0.2">
      <c r="A15" s="11" t="s">
        <v>24</v>
      </c>
      <c r="B15" s="1">
        <v>9385</v>
      </c>
      <c r="C15" s="1">
        <v>4045</v>
      </c>
      <c r="D15" s="1">
        <v>2718</v>
      </c>
      <c r="E15" s="1">
        <v>284</v>
      </c>
      <c r="F15" s="1">
        <v>506</v>
      </c>
      <c r="G15" s="1">
        <v>727</v>
      </c>
      <c r="H15" s="1">
        <v>1106</v>
      </c>
      <c r="I15" s="1" t="s">
        <v>24</v>
      </c>
      <c r="J15" s="1">
        <v>4677</v>
      </c>
      <c r="K15" s="1">
        <v>1801</v>
      </c>
      <c r="L15" s="1">
        <v>1548</v>
      </c>
      <c r="M15" s="1">
        <v>63</v>
      </c>
      <c r="N15" s="1">
        <v>316</v>
      </c>
      <c r="O15" s="1">
        <v>316</v>
      </c>
      <c r="P15" s="1">
        <v>632</v>
      </c>
      <c r="Q15" s="1">
        <v>4708</v>
      </c>
      <c r="R15" s="1">
        <v>2244</v>
      </c>
      <c r="S15" s="1">
        <v>1169</v>
      </c>
      <c r="T15" s="1">
        <v>221</v>
      </c>
      <c r="U15" s="1">
        <v>190</v>
      </c>
      <c r="V15" s="1">
        <v>411</v>
      </c>
      <c r="W15" s="1">
        <v>474</v>
      </c>
    </row>
    <row r="16" spans="1:23" x14ac:dyDescent="0.2">
      <c r="A16" s="11" t="s">
        <v>25</v>
      </c>
      <c r="B16" s="1">
        <v>10049</v>
      </c>
      <c r="C16" s="1">
        <v>4392</v>
      </c>
      <c r="D16" s="1">
        <v>3697</v>
      </c>
      <c r="E16" s="1">
        <v>190</v>
      </c>
      <c r="F16" s="1">
        <v>126</v>
      </c>
      <c r="G16" s="1">
        <v>758</v>
      </c>
      <c r="H16" s="1">
        <v>885</v>
      </c>
      <c r="I16" s="1" t="s">
        <v>25</v>
      </c>
      <c r="J16" s="1">
        <v>4866</v>
      </c>
      <c r="K16" s="1">
        <v>2086</v>
      </c>
      <c r="L16" s="1">
        <v>1706</v>
      </c>
      <c r="M16" s="1">
        <v>95</v>
      </c>
      <c r="N16" s="1">
        <v>63</v>
      </c>
      <c r="O16" s="1">
        <v>474</v>
      </c>
      <c r="P16" s="1">
        <v>442</v>
      </c>
      <c r="Q16" s="1">
        <v>5182</v>
      </c>
      <c r="R16" s="1">
        <v>2307</v>
      </c>
      <c r="S16" s="1">
        <v>1991</v>
      </c>
      <c r="T16" s="1">
        <v>95</v>
      </c>
      <c r="U16" s="1">
        <v>63</v>
      </c>
      <c r="V16" s="1">
        <v>284</v>
      </c>
      <c r="W16" s="1">
        <v>442</v>
      </c>
    </row>
    <row r="17" spans="1:23" x14ac:dyDescent="0.2">
      <c r="A17" s="11" t="s">
        <v>26</v>
      </c>
      <c r="B17" s="1">
        <v>8500</v>
      </c>
      <c r="C17" s="1">
        <v>3571</v>
      </c>
      <c r="D17" s="1">
        <v>3255</v>
      </c>
      <c r="E17" s="1">
        <v>158</v>
      </c>
      <c r="F17" s="1">
        <v>190</v>
      </c>
      <c r="G17" s="1">
        <v>600</v>
      </c>
      <c r="H17" s="1">
        <v>727</v>
      </c>
      <c r="I17" s="1" t="s">
        <v>26</v>
      </c>
      <c r="J17" s="1">
        <v>3918</v>
      </c>
      <c r="K17" s="1">
        <v>1580</v>
      </c>
      <c r="L17" s="1">
        <v>1390</v>
      </c>
      <c r="M17" s="1">
        <v>95</v>
      </c>
      <c r="N17" s="1">
        <v>126</v>
      </c>
      <c r="O17" s="1">
        <v>474</v>
      </c>
      <c r="P17" s="1">
        <v>253</v>
      </c>
      <c r="Q17" s="1">
        <v>4582</v>
      </c>
      <c r="R17" s="1">
        <v>1991</v>
      </c>
      <c r="S17" s="1">
        <v>1864</v>
      </c>
      <c r="T17" s="1">
        <v>63</v>
      </c>
      <c r="U17" s="1">
        <v>63</v>
      </c>
      <c r="V17" s="1">
        <v>126</v>
      </c>
      <c r="W17" s="1">
        <v>474</v>
      </c>
    </row>
    <row r="18" spans="1:23" x14ac:dyDescent="0.2">
      <c r="A18" s="11" t="s">
        <v>30</v>
      </c>
      <c r="B18" s="1">
        <v>6383</v>
      </c>
      <c r="C18" s="1">
        <v>2528</v>
      </c>
      <c r="D18" s="1">
        <v>2876</v>
      </c>
      <c r="E18" s="1">
        <v>63</v>
      </c>
      <c r="F18" s="1">
        <v>126</v>
      </c>
      <c r="G18" s="1">
        <v>348</v>
      </c>
      <c r="H18" s="1">
        <v>442</v>
      </c>
      <c r="I18" s="1" t="s">
        <v>30</v>
      </c>
      <c r="J18" s="1">
        <v>3255</v>
      </c>
      <c r="K18" s="1">
        <v>1327</v>
      </c>
      <c r="L18" s="1">
        <v>1422</v>
      </c>
      <c r="M18" s="1">
        <v>32</v>
      </c>
      <c r="N18" s="1">
        <v>32</v>
      </c>
      <c r="O18" s="1">
        <v>190</v>
      </c>
      <c r="P18" s="1">
        <v>253</v>
      </c>
      <c r="Q18" s="1">
        <v>3128</v>
      </c>
      <c r="R18" s="1">
        <v>1201</v>
      </c>
      <c r="S18" s="1">
        <v>1454</v>
      </c>
      <c r="T18" s="1">
        <v>32</v>
      </c>
      <c r="U18" s="1">
        <v>95</v>
      </c>
      <c r="V18" s="1">
        <v>158</v>
      </c>
      <c r="W18" s="1">
        <v>190</v>
      </c>
    </row>
    <row r="19" spans="1:23" x14ac:dyDescent="0.2">
      <c r="A19" s="11" t="s">
        <v>31</v>
      </c>
      <c r="B19" s="1">
        <v>4993</v>
      </c>
      <c r="C19" s="1">
        <v>2117</v>
      </c>
      <c r="D19" s="1">
        <v>2149</v>
      </c>
      <c r="E19" s="1">
        <v>32</v>
      </c>
      <c r="F19" s="1">
        <v>126</v>
      </c>
      <c r="G19" s="1">
        <v>158</v>
      </c>
      <c r="H19" s="1">
        <v>411</v>
      </c>
      <c r="I19" s="1" t="s">
        <v>31</v>
      </c>
      <c r="J19" s="1">
        <v>2307</v>
      </c>
      <c r="K19" s="1">
        <v>758</v>
      </c>
      <c r="L19" s="1">
        <v>1106</v>
      </c>
      <c r="M19" s="1">
        <v>0</v>
      </c>
      <c r="N19" s="1">
        <v>63</v>
      </c>
      <c r="O19" s="1">
        <v>158</v>
      </c>
      <c r="P19" s="1">
        <v>221</v>
      </c>
      <c r="Q19" s="1">
        <v>2686</v>
      </c>
      <c r="R19" s="1">
        <v>1359</v>
      </c>
      <c r="S19" s="1">
        <v>1043</v>
      </c>
      <c r="T19" s="1">
        <v>32</v>
      </c>
      <c r="U19" s="1">
        <v>63</v>
      </c>
      <c r="V19" s="1">
        <v>0</v>
      </c>
      <c r="W19" s="1">
        <v>190</v>
      </c>
    </row>
    <row r="20" spans="1:23" x14ac:dyDescent="0.2">
      <c r="A20" s="11" t="s">
        <v>32</v>
      </c>
      <c r="B20" s="1">
        <v>3571</v>
      </c>
      <c r="C20" s="1">
        <v>1485</v>
      </c>
      <c r="D20" s="1">
        <v>1643</v>
      </c>
      <c r="E20" s="1">
        <v>0</v>
      </c>
      <c r="F20" s="1">
        <v>95</v>
      </c>
      <c r="G20" s="1">
        <v>158</v>
      </c>
      <c r="H20" s="1">
        <v>190</v>
      </c>
      <c r="I20" s="1" t="s">
        <v>32</v>
      </c>
      <c r="J20" s="1">
        <v>1801</v>
      </c>
      <c r="K20" s="1">
        <v>727</v>
      </c>
      <c r="L20" s="1">
        <v>822</v>
      </c>
      <c r="M20" s="1">
        <v>0</v>
      </c>
      <c r="N20" s="1">
        <v>63</v>
      </c>
      <c r="O20" s="1">
        <v>63</v>
      </c>
      <c r="P20" s="1">
        <v>126</v>
      </c>
      <c r="Q20" s="1">
        <v>1770</v>
      </c>
      <c r="R20" s="1">
        <v>758</v>
      </c>
      <c r="S20" s="1">
        <v>822</v>
      </c>
      <c r="T20" s="1">
        <v>0</v>
      </c>
      <c r="U20" s="1">
        <v>32</v>
      </c>
      <c r="V20" s="1">
        <v>95</v>
      </c>
      <c r="W20" s="1">
        <v>63</v>
      </c>
    </row>
    <row r="21" spans="1:23" x14ac:dyDescent="0.2">
      <c r="A21" s="11" t="s">
        <v>33</v>
      </c>
      <c r="B21" s="1">
        <v>3255</v>
      </c>
      <c r="C21" s="1">
        <v>1201</v>
      </c>
      <c r="D21" s="1">
        <v>1675</v>
      </c>
      <c r="E21" s="1">
        <v>0</v>
      </c>
      <c r="F21" s="1">
        <v>63</v>
      </c>
      <c r="G21" s="1">
        <v>190</v>
      </c>
      <c r="H21" s="1">
        <v>126</v>
      </c>
      <c r="I21" s="1" t="s">
        <v>33</v>
      </c>
      <c r="J21" s="1">
        <v>1675</v>
      </c>
      <c r="K21" s="1">
        <v>474</v>
      </c>
      <c r="L21" s="1">
        <v>948</v>
      </c>
      <c r="M21" s="1">
        <v>0</v>
      </c>
      <c r="N21" s="1">
        <v>32</v>
      </c>
      <c r="O21" s="1">
        <v>158</v>
      </c>
      <c r="P21" s="1">
        <v>63</v>
      </c>
      <c r="Q21" s="1">
        <v>1580</v>
      </c>
      <c r="R21" s="1">
        <v>727</v>
      </c>
      <c r="S21" s="1">
        <v>727</v>
      </c>
      <c r="T21" s="1">
        <v>0</v>
      </c>
      <c r="U21" s="1">
        <v>32</v>
      </c>
      <c r="V21" s="1">
        <v>32</v>
      </c>
      <c r="W21" s="1">
        <v>63</v>
      </c>
    </row>
    <row r="22" spans="1:23" x14ac:dyDescent="0.2">
      <c r="A22" s="11" t="s">
        <v>34</v>
      </c>
      <c r="B22" s="1">
        <v>2623</v>
      </c>
      <c r="C22" s="1">
        <v>1327</v>
      </c>
      <c r="D22" s="1">
        <v>1138</v>
      </c>
      <c r="E22" s="1">
        <v>63</v>
      </c>
      <c r="F22" s="1">
        <v>0</v>
      </c>
      <c r="G22" s="1">
        <v>32</v>
      </c>
      <c r="H22" s="1">
        <v>63</v>
      </c>
      <c r="I22" s="1" t="s">
        <v>34</v>
      </c>
      <c r="J22" s="1">
        <v>1138</v>
      </c>
      <c r="K22" s="1">
        <v>474</v>
      </c>
      <c r="L22" s="1">
        <v>569</v>
      </c>
      <c r="M22" s="1">
        <v>32</v>
      </c>
      <c r="N22" s="1">
        <v>0</v>
      </c>
      <c r="O22" s="1">
        <v>0</v>
      </c>
      <c r="P22" s="1">
        <v>63</v>
      </c>
      <c r="Q22" s="1">
        <v>1485</v>
      </c>
      <c r="R22" s="1">
        <v>853</v>
      </c>
      <c r="S22" s="1">
        <v>569</v>
      </c>
      <c r="T22" s="1">
        <v>32</v>
      </c>
      <c r="U22" s="1">
        <v>0</v>
      </c>
      <c r="V22" s="1">
        <v>32</v>
      </c>
      <c r="W22" s="1">
        <v>0</v>
      </c>
    </row>
    <row r="23" spans="1:23" s="9" customFormat="1" x14ac:dyDescent="0.2">
      <c r="A23" s="11" t="s">
        <v>35</v>
      </c>
      <c r="B23" s="9">
        <v>27.5</v>
      </c>
      <c r="C23" s="9">
        <v>24.1</v>
      </c>
      <c r="D23" s="9">
        <v>33.799999999999997</v>
      </c>
      <c r="E23" s="9">
        <v>21.4</v>
      </c>
      <c r="F23" s="9">
        <v>25</v>
      </c>
      <c r="G23" s="9">
        <v>36.5</v>
      </c>
      <c r="H23" s="9">
        <v>25.8</v>
      </c>
      <c r="I23" s="9" t="s">
        <v>35</v>
      </c>
      <c r="J23" s="9">
        <v>25.7</v>
      </c>
      <c r="K23" s="9">
        <v>21.8</v>
      </c>
      <c r="L23" s="9">
        <v>33.1</v>
      </c>
      <c r="M23" s="9">
        <v>20.399999999999999</v>
      </c>
      <c r="N23" s="9">
        <v>23.8</v>
      </c>
      <c r="O23" s="9">
        <v>36.299999999999997</v>
      </c>
      <c r="P23" s="9">
        <v>22.9</v>
      </c>
      <c r="Q23" s="9">
        <v>29</v>
      </c>
      <c r="R23" s="9">
        <v>26.6</v>
      </c>
      <c r="S23" s="9">
        <v>34.299999999999997</v>
      </c>
      <c r="T23" s="9">
        <v>22.5</v>
      </c>
      <c r="U23" s="9">
        <v>26</v>
      </c>
      <c r="V23" s="9">
        <v>36.700000000000003</v>
      </c>
      <c r="W23" s="9">
        <v>28.6</v>
      </c>
    </row>
    <row r="25" spans="1:23" x14ac:dyDescent="0.2">
      <c r="A25" s="11" t="s">
        <v>36</v>
      </c>
      <c r="I25" s="1" t="s">
        <v>36</v>
      </c>
    </row>
    <row r="27" spans="1:23" x14ac:dyDescent="0.2">
      <c r="A27" s="11" t="s">
        <v>0</v>
      </c>
      <c r="B27" s="1">
        <v>154240</v>
      </c>
      <c r="C27" s="1">
        <v>73660</v>
      </c>
      <c r="D27" s="1">
        <v>47116</v>
      </c>
      <c r="E27" s="1">
        <v>6636</v>
      </c>
      <c r="F27" s="1">
        <v>6510</v>
      </c>
      <c r="G27" s="1">
        <v>7363</v>
      </c>
      <c r="H27" s="1">
        <v>12956</v>
      </c>
      <c r="I27" s="1" t="s">
        <v>0</v>
      </c>
      <c r="J27" s="1">
        <v>78652</v>
      </c>
      <c r="K27" s="1">
        <v>37193</v>
      </c>
      <c r="L27" s="1">
        <v>23226</v>
      </c>
      <c r="M27" s="1">
        <v>3286</v>
      </c>
      <c r="N27" s="1">
        <v>3697</v>
      </c>
      <c r="O27" s="1">
        <v>4550</v>
      </c>
      <c r="P27" s="1">
        <v>6699</v>
      </c>
      <c r="Q27" s="1">
        <v>75587</v>
      </c>
      <c r="R27" s="1">
        <v>36466</v>
      </c>
      <c r="S27" s="1">
        <v>23890</v>
      </c>
      <c r="T27" s="1">
        <v>3350</v>
      </c>
      <c r="U27" s="1">
        <v>2812</v>
      </c>
      <c r="V27" s="1">
        <v>2812</v>
      </c>
      <c r="W27" s="1">
        <v>6257</v>
      </c>
    </row>
    <row r="28" spans="1:23" x14ac:dyDescent="0.2">
      <c r="A28" s="11" t="s">
        <v>37</v>
      </c>
      <c r="B28" s="1">
        <v>87026</v>
      </c>
      <c r="C28" s="1">
        <v>65128</v>
      </c>
      <c r="D28" s="1">
        <v>12577</v>
      </c>
      <c r="E28" s="1">
        <v>1264</v>
      </c>
      <c r="F28" s="1">
        <v>2338</v>
      </c>
      <c r="G28" s="1">
        <v>1232</v>
      </c>
      <c r="H28" s="1">
        <v>4487</v>
      </c>
      <c r="I28" s="1" t="s">
        <v>37</v>
      </c>
      <c r="J28" s="1">
        <v>44777</v>
      </c>
      <c r="K28" s="1">
        <v>32674</v>
      </c>
      <c r="L28" s="1">
        <v>6794</v>
      </c>
      <c r="M28" s="1">
        <v>632</v>
      </c>
      <c r="N28" s="1">
        <v>1422</v>
      </c>
      <c r="O28" s="1">
        <v>727</v>
      </c>
      <c r="P28" s="1">
        <v>2528</v>
      </c>
      <c r="Q28" s="1">
        <v>42249</v>
      </c>
      <c r="R28" s="1">
        <v>32453</v>
      </c>
      <c r="S28" s="1">
        <v>5783</v>
      </c>
      <c r="T28" s="1">
        <v>632</v>
      </c>
      <c r="U28" s="1">
        <v>916</v>
      </c>
      <c r="V28" s="1">
        <v>506</v>
      </c>
      <c r="W28" s="1">
        <v>1959</v>
      </c>
    </row>
    <row r="29" spans="1:23" x14ac:dyDescent="0.2">
      <c r="A29" s="11" t="s">
        <v>38</v>
      </c>
      <c r="B29" s="1">
        <v>32990</v>
      </c>
      <c r="C29" s="1">
        <v>474</v>
      </c>
      <c r="D29" s="1">
        <v>32264</v>
      </c>
      <c r="E29" s="1">
        <v>32</v>
      </c>
      <c r="F29" s="1">
        <v>32</v>
      </c>
      <c r="G29" s="1">
        <v>0</v>
      </c>
      <c r="H29" s="1">
        <v>190</v>
      </c>
      <c r="I29" s="1" t="s">
        <v>38</v>
      </c>
      <c r="J29" s="1">
        <v>15642</v>
      </c>
      <c r="K29" s="1">
        <v>284</v>
      </c>
      <c r="L29" s="1">
        <v>15231</v>
      </c>
      <c r="M29" s="1">
        <v>0</v>
      </c>
      <c r="N29" s="1">
        <v>0</v>
      </c>
      <c r="O29" s="1">
        <v>0</v>
      </c>
      <c r="P29" s="1">
        <v>126</v>
      </c>
      <c r="Q29" s="1">
        <v>17348</v>
      </c>
      <c r="R29" s="1">
        <v>190</v>
      </c>
      <c r="S29" s="1">
        <v>17032</v>
      </c>
      <c r="T29" s="1">
        <v>32</v>
      </c>
      <c r="U29" s="1">
        <v>32</v>
      </c>
      <c r="V29" s="1">
        <v>0</v>
      </c>
      <c r="W29" s="1">
        <v>63</v>
      </c>
    </row>
    <row r="30" spans="1:23" x14ac:dyDescent="0.2">
      <c r="A30" s="11" t="s">
        <v>39</v>
      </c>
      <c r="B30" s="1">
        <v>12861</v>
      </c>
      <c r="C30" s="1">
        <v>4171</v>
      </c>
      <c r="D30" s="1">
        <v>1612</v>
      </c>
      <c r="E30" s="1">
        <v>253</v>
      </c>
      <c r="F30" s="1">
        <v>32</v>
      </c>
      <c r="G30" s="1">
        <v>5340</v>
      </c>
      <c r="H30" s="1">
        <v>1454</v>
      </c>
      <c r="I30" s="1" t="s">
        <v>39</v>
      </c>
      <c r="J30" s="1">
        <v>7742</v>
      </c>
      <c r="K30" s="1">
        <v>2275</v>
      </c>
      <c r="L30" s="1">
        <v>885</v>
      </c>
      <c r="M30" s="1">
        <v>221</v>
      </c>
      <c r="N30" s="1">
        <v>32</v>
      </c>
      <c r="O30" s="1">
        <v>3381</v>
      </c>
      <c r="P30" s="1">
        <v>948</v>
      </c>
      <c r="Q30" s="1">
        <v>5119</v>
      </c>
      <c r="R30" s="1">
        <v>1896</v>
      </c>
      <c r="S30" s="1">
        <v>727</v>
      </c>
      <c r="T30" s="1">
        <v>32</v>
      </c>
      <c r="U30" s="1">
        <v>0</v>
      </c>
      <c r="V30" s="1">
        <v>1959</v>
      </c>
      <c r="W30" s="1">
        <v>506</v>
      </c>
    </row>
    <row r="31" spans="1:23" x14ac:dyDescent="0.2">
      <c r="A31" s="11" t="s">
        <v>40</v>
      </c>
      <c r="B31" s="1">
        <v>7679</v>
      </c>
      <c r="C31" s="1">
        <v>95</v>
      </c>
      <c r="D31" s="1">
        <v>32</v>
      </c>
      <c r="E31" s="1">
        <v>4993</v>
      </c>
      <c r="F31" s="1">
        <v>2307</v>
      </c>
      <c r="G31" s="1">
        <v>126</v>
      </c>
      <c r="H31" s="1">
        <v>126</v>
      </c>
      <c r="I31" s="1" t="s">
        <v>40</v>
      </c>
      <c r="J31" s="1">
        <v>3950</v>
      </c>
      <c r="K31" s="1">
        <v>32</v>
      </c>
      <c r="L31" s="1">
        <v>32</v>
      </c>
      <c r="M31" s="1">
        <v>2402</v>
      </c>
      <c r="N31" s="1">
        <v>1327</v>
      </c>
      <c r="O31" s="1">
        <v>95</v>
      </c>
      <c r="P31" s="1">
        <v>63</v>
      </c>
      <c r="Q31" s="1">
        <v>3729</v>
      </c>
      <c r="R31" s="1">
        <v>63</v>
      </c>
      <c r="S31" s="1">
        <v>0</v>
      </c>
      <c r="T31" s="1">
        <v>2591</v>
      </c>
      <c r="U31" s="1">
        <v>980</v>
      </c>
      <c r="V31" s="1">
        <v>32</v>
      </c>
      <c r="W31" s="1">
        <v>63</v>
      </c>
    </row>
    <row r="32" spans="1:23" x14ac:dyDescent="0.2">
      <c r="A32" s="11" t="s">
        <v>41</v>
      </c>
      <c r="B32" s="1">
        <v>190</v>
      </c>
      <c r="C32" s="1">
        <v>0</v>
      </c>
      <c r="D32" s="1">
        <v>158</v>
      </c>
      <c r="E32" s="1">
        <v>0</v>
      </c>
      <c r="F32" s="1">
        <v>32</v>
      </c>
      <c r="G32" s="1">
        <v>0</v>
      </c>
      <c r="H32" s="1">
        <v>0</v>
      </c>
      <c r="I32" s="1" t="s">
        <v>41</v>
      </c>
      <c r="J32" s="1">
        <v>126</v>
      </c>
      <c r="K32" s="1">
        <v>0</v>
      </c>
      <c r="L32" s="1">
        <v>95</v>
      </c>
      <c r="M32" s="1">
        <v>0</v>
      </c>
      <c r="N32" s="1">
        <v>32</v>
      </c>
      <c r="O32" s="1">
        <v>0</v>
      </c>
      <c r="P32" s="1">
        <v>0</v>
      </c>
      <c r="Q32" s="1">
        <v>63</v>
      </c>
      <c r="R32" s="1">
        <v>0</v>
      </c>
      <c r="S32" s="1">
        <v>63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1" t="s">
        <v>42</v>
      </c>
      <c r="B33" s="1">
        <v>1548</v>
      </c>
      <c r="C33" s="1">
        <v>63</v>
      </c>
      <c r="D33" s="1">
        <v>0</v>
      </c>
      <c r="E33" s="1">
        <v>0</v>
      </c>
      <c r="F33" s="1">
        <v>1390</v>
      </c>
      <c r="G33" s="1">
        <v>32</v>
      </c>
      <c r="H33" s="1">
        <v>63</v>
      </c>
      <c r="I33" s="1" t="s">
        <v>42</v>
      </c>
      <c r="J33" s="1">
        <v>758</v>
      </c>
      <c r="K33" s="1">
        <v>32</v>
      </c>
      <c r="L33" s="1">
        <v>0</v>
      </c>
      <c r="M33" s="1">
        <v>0</v>
      </c>
      <c r="N33" s="1">
        <v>664</v>
      </c>
      <c r="O33" s="1">
        <v>0</v>
      </c>
      <c r="P33" s="1">
        <v>63</v>
      </c>
      <c r="Q33" s="1">
        <v>790</v>
      </c>
      <c r="R33" s="1">
        <v>32</v>
      </c>
      <c r="S33" s="1">
        <v>0</v>
      </c>
      <c r="T33" s="1">
        <v>0</v>
      </c>
      <c r="U33" s="1">
        <v>727</v>
      </c>
      <c r="V33" s="1">
        <v>32</v>
      </c>
      <c r="W33" s="1">
        <v>0</v>
      </c>
    </row>
    <row r="34" spans="1:23" x14ac:dyDescent="0.2">
      <c r="A34" s="11" t="s">
        <v>43</v>
      </c>
      <c r="B34" s="1">
        <v>3097</v>
      </c>
      <c r="C34" s="1">
        <v>2528</v>
      </c>
      <c r="D34" s="1">
        <v>190</v>
      </c>
      <c r="E34" s="1">
        <v>95</v>
      </c>
      <c r="F34" s="1">
        <v>32</v>
      </c>
      <c r="G34" s="1">
        <v>32</v>
      </c>
      <c r="H34" s="1">
        <v>221</v>
      </c>
      <c r="I34" s="1" t="s">
        <v>43</v>
      </c>
      <c r="J34" s="1">
        <v>1327</v>
      </c>
      <c r="K34" s="1">
        <v>1074</v>
      </c>
      <c r="L34" s="1">
        <v>63</v>
      </c>
      <c r="M34" s="1">
        <v>32</v>
      </c>
      <c r="N34" s="1">
        <v>0</v>
      </c>
      <c r="O34" s="1">
        <v>32</v>
      </c>
      <c r="P34" s="1">
        <v>126</v>
      </c>
      <c r="Q34" s="1">
        <v>1770</v>
      </c>
      <c r="R34" s="1">
        <v>1454</v>
      </c>
      <c r="S34" s="1">
        <v>126</v>
      </c>
      <c r="T34" s="1">
        <v>63</v>
      </c>
      <c r="U34" s="1">
        <v>32</v>
      </c>
      <c r="V34" s="1">
        <v>0</v>
      </c>
      <c r="W34" s="1">
        <v>95</v>
      </c>
    </row>
    <row r="35" spans="1:23" x14ac:dyDescent="0.2">
      <c r="A35" s="11" t="s">
        <v>44</v>
      </c>
      <c r="B35" s="1">
        <v>1580</v>
      </c>
      <c r="C35" s="1">
        <v>63</v>
      </c>
      <c r="D35" s="1">
        <v>158</v>
      </c>
      <c r="E35" s="1">
        <v>0</v>
      </c>
      <c r="F35" s="1">
        <v>0</v>
      </c>
      <c r="G35" s="1">
        <v>95</v>
      </c>
      <c r="H35" s="1">
        <v>1264</v>
      </c>
      <c r="I35" s="1" t="s">
        <v>44</v>
      </c>
      <c r="J35" s="1">
        <v>664</v>
      </c>
      <c r="K35" s="1">
        <v>32</v>
      </c>
      <c r="L35" s="1">
        <v>63</v>
      </c>
      <c r="M35" s="1">
        <v>0</v>
      </c>
      <c r="N35" s="1">
        <v>0</v>
      </c>
      <c r="O35" s="1">
        <v>63</v>
      </c>
      <c r="P35" s="1">
        <v>506</v>
      </c>
      <c r="Q35" s="1">
        <v>916</v>
      </c>
      <c r="R35" s="1">
        <v>32</v>
      </c>
      <c r="S35" s="1">
        <v>95</v>
      </c>
      <c r="T35" s="1">
        <v>0</v>
      </c>
      <c r="U35" s="1">
        <v>0</v>
      </c>
      <c r="V35" s="1">
        <v>32</v>
      </c>
      <c r="W35" s="1">
        <v>758</v>
      </c>
    </row>
    <row r="36" spans="1:23" x14ac:dyDescent="0.2">
      <c r="A36" s="11" t="s">
        <v>45</v>
      </c>
      <c r="B36" s="1">
        <v>221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221</v>
      </c>
      <c r="I36" s="1" t="s">
        <v>45</v>
      </c>
      <c r="J36" s="1">
        <v>63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63</v>
      </c>
      <c r="Q36" s="1">
        <v>158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158</v>
      </c>
    </row>
    <row r="37" spans="1:23" x14ac:dyDescent="0.2">
      <c r="A37" s="11" t="s">
        <v>46</v>
      </c>
      <c r="B37" s="1">
        <v>2939</v>
      </c>
      <c r="C37" s="1">
        <v>95</v>
      </c>
      <c r="D37" s="1">
        <v>32</v>
      </c>
      <c r="E37" s="1">
        <v>0</v>
      </c>
      <c r="F37" s="1">
        <v>95</v>
      </c>
      <c r="G37" s="1">
        <v>63</v>
      </c>
      <c r="H37" s="1">
        <v>2654</v>
      </c>
      <c r="I37" s="1" t="s">
        <v>46</v>
      </c>
      <c r="J37" s="1">
        <v>1390</v>
      </c>
      <c r="K37" s="1">
        <v>63</v>
      </c>
      <c r="L37" s="1">
        <v>0</v>
      </c>
      <c r="M37" s="1">
        <v>0</v>
      </c>
      <c r="N37" s="1">
        <v>63</v>
      </c>
      <c r="O37" s="1">
        <v>32</v>
      </c>
      <c r="P37" s="1">
        <v>1232</v>
      </c>
      <c r="Q37" s="1">
        <v>1548</v>
      </c>
      <c r="R37" s="1">
        <v>32</v>
      </c>
      <c r="S37" s="1">
        <v>32</v>
      </c>
      <c r="T37" s="1">
        <v>0</v>
      </c>
      <c r="U37" s="1">
        <v>32</v>
      </c>
      <c r="V37" s="1">
        <v>32</v>
      </c>
      <c r="W37" s="1">
        <v>1422</v>
      </c>
    </row>
    <row r="38" spans="1:23" x14ac:dyDescent="0.2">
      <c r="A38" s="11" t="s">
        <v>8</v>
      </c>
      <c r="B38" s="1">
        <v>3824</v>
      </c>
      <c r="C38" s="1">
        <v>1043</v>
      </c>
      <c r="D38" s="1">
        <v>95</v>
      </c>
      <c r="E38" s="1">
        <v>0</v>
      </c>
      <c r="F38" s="1">
        <v>253</v>
      </c>
      <c r="G38" s="1">
        <v>442</v>
      </c>
      <c r="H38" s="1">
        <v>1991</v>
      </c>
      <c r="I38" s="1" t="s">
        <v>8</v>
      </c>
      <c r="J38" s="1">
        <v>1991</v>
      </c>
      <c r="K38" s="1">
        <v>727</v>
      </c>
      <c r="L38" s="1">
        <v>63</v>
      </c>
      <c r="M38" s="1">
        <v>0</v>
      </c>
      <c r="N38" s="1">
        <v>158</v>
      </c>
      <c r="O38" s="1">
        <v>221</v>
      </c>
      <c r="P38" s="1">
        <v>822</v>
      </c>
      <c r="Q38" s="1">
        <v>1833</v>
      </c>
      <c r="R38" s="1">
        <v>316</v>
      </c>
      <c r="S38" s="1">
        <v>32</v>
      </c>
      <c r="T38" s="1">
        <v>0</v>
      </c>
      <c r="U38" s="1">
        <v>95</v>
      </c>
      <c r="V38" s="1">
        <v>221</v>
      </c>
      <c r="W38" s="1">
        <v>1169</v>
      </c>
    </row>
    <row r="39" spans="1:23" x14ac:dyDescent="0.2">
      <c r="A39" s="11" t="s">
        <v>47</v>
      </c>
      <c r="B39" s="1">
        <v>284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284</v>
      </c>
      <c r="I39" s="1" t="s">
        <v>47</v>
      </c>
      <c r="J39" s="1">
        <v>221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221</v>
      </c>
      <c r="Q39" s="1">
        <v>63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63</v>
      </c>
    </row>
    <row r="40" spans="1:23" x14ac:dyDescent="0.2">
      <c r="A40" s="16" t="s">
        <v>79</v>
      </c>
      <c r="B40" s="16"/>
      <c r="C40" s="16"/>
      <c r="D40" s="16"/>
      <c r="E40" s="16"/>
      <c r="F40" s="16"/>
      <c r="G40" s="16"/>
      <c r="H40" s="16"/>
      <c r="I40" s="16" t="s">
        <v>79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</sheetData>
  <mergeCells count="5">
    <mergeCell ref="J2:P2"/>
    <mergeCell ref="Q2:W2"/>
    <mergeCell ref="B2:H2"/>
    <mergeCell ref="A40:H40"/>
    <mergeCell ref="I40:W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7E9B-302B-4040-81A8-BB2248047B01}">
  <dimension ref="A1:W39"/>
  <sheetViews>
    <sheetView view="pageBreakPreview" topLeftCell="A8" zoomScale="125" zoomScaleNormal="100" zoomScaleSheetLayoutView="125" workbookViewId="0"/>
  </sheetViews>
  <sheetFormatPr defaultColWidth="8.85546875" defaultRowHeight="11.25" x14ac:dyDescent="0.2"/>
  <cols>
    <col min="1" max="1" width="23.5703125" style="1" customWidth="1"/>
    <col min="2" max="8" width="8.85546875" style="1"/>
    <col min="9" max="9" width="14" style="1" customWidth="1"/>
    <col min="10" max="23" width="5.28515625" style="1" customWidth="1"/>
    <col min="24" max="16384" width="8.85546875" style="1"/>
  </cols>
  <sheetData>
    <row r="1" spans="1:23" x14ac:dyDescent="0.2">
      <c r="A1" s="1" t="s">
        <v>77</v>
      </c>
      <c r="I1" s="1" t="s">
        <v>77</v>
      </c>
    </row>
    <row r="2" spans="1:23" x14ac:dyDescent="0.2">
      <c r="A2" s="7"/>
      <c r="B2" s="14" t="s">
        <v>0</v>
      </c>
      <c r="C2" s="14"/>
      <c r="D2" s="14"/>
      <c r="E2" s="14"/>
      <c r="F2" s="14"/>
      <c r="G2" s="14"/>
      <c r="H2" s="15"/>
      <c r="I2" s="7"/>
      <c r="J2" s="14" t="s">
        <v>1</v>
      </c>
      <c r="K2" s="14"/>
      <c r="L2" s="14"/>
      <c r="M2" s="14"/>
      <c r="N2" s="14"/>
      <c r="O2" s="14"/>
      <c r="P2" s="14"/>
      <c r="Q2" s="14" t="s">
        <v>2</v>
      </c>
      <c r="R2" s="14"/>
      <c r="S2" s="14"/>
      <c r="T2" s="14"/>
      <c r="U2" s="14"/>
      <c r="V2" s="14"/>
      <c r="W2" s="15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5" spans="1:23" x14ac:dyDescent="0.2">
      <c r="A5" s="1" t="s">
        <v>0</v>
      </c>
      <c r="B5" s="1">
        <v>154240</v>
      </c>
      <c r="C5" s="1">
        <v>73660</v>
      </c>
      <c r="D5" s="1">
        <v>47116</v>
      </c>
      <c r="E5" s="1">
        <v>6636</v>
      </c>
      <c r="F5" s="1">
        <v>6510</v>
      </c>
      <c r="G5" s="1">
        <v>7363</v>
      </c>
      <c r="H5" s="1">
        <v>12956</v>
      </c>
      <c r="I5" s="1" t="s">
        <v>0</v>
      </c>
      <c r="J5" s="1">
        <v>78652</v>
      </c>
      <c r="K5" s="1">
        <v>37193</v>
      </c>
      <c r="L5" s="1">
        <v>23226</v>
      </c>
      <c r="M5" s="1">
        <v>3286</v>
      </c>
      <c r="N5" s="1">
        <v>3697</v>
      </c>
      <c r="O5" s="1">
        <v>4550</v>
      </c>
      <c r="P5" s="1">
        <v>6699</v>
      </c>
      <c r="Q5" s="1">
        <v>75587</v>
      </c>
      <c r="R5" s="1">
        <v>36466</v>
      </c>
      <c r="S5" s="1">
        <v>23890</v>
      </c>
      <c r="T5" s="1">
        <v>3350</v>
      </c>
      <c r="U5" s="1">
        <v>2812</v>
      </c>
      <c r="V5" s="1">
        <v>2812</v>
      </c>
      <c r="W5" s="1">
        <v>6257</v>
      </c>
    </row>
    <row r="6" spans="1:23" x14ac:dyDescent="0.2">
      <c r="A6" s="1" t="s">
        <v>49</v>
      </c>
      <c r="B6" s="1">
        <v>36751</v>
      </c>
      <c r="C6" s="1">
        <v>19023</v>
      </c>
      <c r="D6" s="1">
        <v>9259</v>
      </c>
      <c r="E6" s="1">
        <v>2465</v>
      </c>
      <c r="F6" s="1">
        <v>1896</v>
      </c>
      <c r="G6" s="1">
        <v>853</v>
      </c>
      <c r="H6" s="1">
        <v>3255</v>
      </c>
      <c r="I6" s="1" t="s">
        <v>49</v>
      </c>
      <c r="J6" s="1">
        <v>19339</v>
      </c>
      <c r="K6" s="1">
        <v>10396</v>
      </c>
      <c r="L6" s="1">
        <v>4424</v>
      </c>
      <c r="M6" s="1">
        <v>1201</v>
      </c>
      <c r="N6" s="1">
        <v>1074</v>
      </c>
      <c r="O6" s="1">
        <v>537</v>
      </c>
      <c r="P6" s="1">
        <v>1706</v>
      </c>
      <c r="Q6" s="1">
        <v>17412</v>
      </c>
      <c r="R6" s="1">
        <v>8627</v>
      </c>
      <c r="S6" s="1">
        <v>4835</v>
      </c>
      <c r="T6" s="1">
        <v>1264</v>
      </c>
      <c r="U6" s="1">
        <v>822</v>
      </c>
      <c r="V6" s="1">
        <v>316</v>
      </c>
      <c r="W6" s="1">
        <v>1548</v>
      </c>
    </row>
    <row r="7" spans="1:23" x14ac:dyDescent="0.2">
      <c r="A7" s="1" t="s">
        <v>50</v>
      </c>
      <c r="B7" s="1">
        <v>16811</v>
      </c>
      <c r="C7" s="1">
        <v>7868</v>
      </c>
      <c r="D7" s="1">
        <v>5435</v>
      </c>
      <c r="E7" s="1">
        <v>695</v>
      </c>
      <c r="F7" s="1">
        <v>916</v>
      </c>
      <c r="G7" s="1">
        <v>569</v>
      </c>
      <c r="H7" s="1">
        <v>1327</v>
      </c>
      <c r="I7" s="1" t="s">
        <v>50</v>
      </c>
      <c r="J7" s="1">
        <v>8311</v>
      </c>
      <c r="K7" s="1">
        <v>3824</v>
      </c>
      <c r="L7" s="1">
        <v>2623</v>
      </c>
      <c r="M7" s="1">
        <v>379</v>
      </c>
      <c r="N7" s="1">
        <v>537</v>
      </c>
      <c r="O7" s="1">
        <v>221</v>
      </c>
      <c r="P7" s="1">
        <v>727</v>
      </c>
      <c r="Q7" s="1">
        <v>8500</v>
      </c>
      <c r="R7" s="1">
        <v>4045</v>
      </c>
      <c r="S7" s="1">
        <v>2812</v>
      </c>
      <c r="T7" s="1">
        <v>316</v>
      </c>
      <c r="U7" s="1">
        <v>379</v>
      </c>
      <c r="V7" s="1">
        <v>348</v>
      </c>
      <c r="W7" s="1">
        <v>600</v>
      </c>
    </row>
    <row r="8" spans="1:23" x14ac:dyDescent="0.2">
      <c r="A8" s="1" t="s">
        <v>51</v>
      </c>
      <c r="B8" s="1">
        <v>20824</v>
      </c>
      <c r="C8" s="1">
        <v>11818</v>
      </c>
      <c r="D8" s="1">
        <v>5498</v>
      </c>
      <c r="E8" s="1">
        <v>1074</v>
      </c>
      <c r="F8" s="1">
        <v>695</v>
      </c>
      <c r="G8" s="1">
        <v>569</v>
      </c>
      <c r="H8" s="1">
        <v>1169</v>
      </c>
      <c r="I8" s="1" t="s">
        <v>51</v>
      </c>
      <c r="J8" s="1">
        <v>11186</v>
      </c>
      <c r="K8" s="1">
        <v>6415</v>
      </c>
      <c r="L8" s="1">
        <v>2844</v>
      </c>
      <c r="M8" s="1">
        <v>474</v>
      </c>
      <c r="N8" s="1">
        <v>442</v>
      </c>
      <c r="O8" s="1">
        <v>348</v>
      </c>
      <c r="P8" s="1">
        <v>664</v>
      </c>
      <c r="Q8" s="1">
        <v>9638</v>
      </c>
      <c r="R8" s="1">
        <v>5404</v>
      </c>
      <c r="S8" s="1">
        <v>2654</v>
      </c>
      <c r="T8" s="1">
        <v>600</v>
      </c>
      <c r="U8" s="1">
        <v>253</v>
      </c>
      <c r="V8" s="1">
        <v>221</v>
      </c>
      <c r="W8" s="1">
        <v>506</v>
      </c>
    </row>
    <row r="9" spans="1:23" x14ac:dyDescent="0.2">
      <c r="A9" s="1" t="s">
        <v>52</v>
      </c>
      <c r="B9" s="1">
        <v>44177</v>
      </c>
      <c r="C9" s="1">
        <v>25027</v>
      </c>
      <c r="D9" s="1">
        <v>10870</v>
      </c>
      <c r="E9" s="1">
        <v>1706</v>
      </c>
      <c r="F9" s="1">
        <v>1706</v>
      </c>
      <c r="G9" s="1">
        <v>1422</v>
      </c>
      <c r="H9" s="1">
        <v>3444</v>
      </c>
      <c r="I9" s="1" t="s">
        <v>52</v>
      </c>
      <c r="J9" s="1">
        <v>22120</v>
      </c>
      <c r="K9" s="1">
        <v>11818</v>
      </c>
      <c r="L9" s="1">
        <v>6004</v>
      </c>
      <c r="M9" s="1">
        <v>853</v>
      </c>
      <c r="N9" s="1">
        <v>885</v>
      </c>
      <c r="O9" s="1">
        <v>1011</v>
      </c>
      <c r="P9" s="1">
        <v>1548</v>
      </c>
      <c r="Q9" s="1">
        <v>22057</v>
      </c>
      <c r="R9" s="1">
        <v>13209</v>
      </c>
      <c r="S9" s="1">
        <v>4866</v>
      </c>
      <c r="T9" s="1">
        <v>853</v>
      </c>
      <c r="U9" s="1">
        <v>822</v>
      </c>
      <c r="V9" s="1">
        <v>411</v>
      </c>
      <c r="W9" s="1">
        <v>1896</v>
      </c>
    </row>
    <row r="10" spans="1:23" x14ac:dyDescent="0.2">
      <c r="A10" s="1" t="s">
        <v>53</v>
      </c>
      <c r="B10" s="1">
        <v>5435</v>
      </c>
      <c r="C10" s="1">
        <v>2212</v>
      </c>
      <c r="D10" s="1">
        <v>1896</v>
      </c>
      <c r="E10" s="1">
        <v>190</v>
      </c>
      <c r="F10" s="1">
        <v>379</v>
      </c>
      <c r="G10" s="1">
        <v>411</v>
      </c>
      <c r="H10" s="1">
        <v>348</v>
      </c>
      <c r="I10" s="1" t="s">
        <v>53</v>
      </c>
      <c r="J10" s="1">
        <v>2560</v>
      </c>
      <c r="K10" s="1">
        <v>853</v>
      </c>
      <c r="L10" s="1">
        <v>980</v>
      </c>
      <c r="M10" s="1">
        <v>95</v>
      </c>
      <c r="N10" s="1">
        <v>126</v>
      </c>
      <c r="O10" s="1">
        <v>253</v>
      </c>
      <c r="P10" s="1">
        <v>253</v>
      </c>
      <c r="Q10" s="1">
        <v>2876</v>
      </c>
      <c r="R10" s="1">
        <v>1359</v>
      </c>
      <c r="S10" s="1">
        <v>916</v>
      </c>
      <c r="T10" s="1">
        <v>95</v>
      </c>
      <c r="U10" s="1">
        <v>253</v>
      </c>
      <c r="V10" s="1">
        <v>158</v>
      </c>
      <c r="W10" s="1">
        <v>95</v>
      </c>
    </row>
    <row r="11" spans="1:23" x14ac:dyDescent="0.2">
      <c r="A11" s="1" t="s">
        <v>54</v>
      </c>
      <c r="B11" s="1">
        <v>11502</v>
      </c>
      <c r="C11" s="1">
        <v>3192</v>
      </c>
      <c r="D11" s="1">
        <v>5246</v>
      </c>
      <c r="E11" s="1">
        <v>442</v>
      </c>
      <c r="F11" s="1">
        <v>632</v>
      </c>
      <c r="G11" s="1">
        <v>885</v>
      </c>
      <c r="H11" s="1">
        <v>1106</v>
      </c>
      <c r="I11" s="1" t="s">
        <v>54</v>
      </c>
      <c r="J11" s="1">
        <v>5814</v>
      </c>
      <c r="K11" s="1">
        <v>1580</v>
      </c>
      <c r="L11" s="1">
        <v>2528</v>
      </c>
      <c r="M11" s="1">
        <v>253</v>
      </c>
      <c r="N11" s="1">
        <v>442</v>
      </c>
      <c r="O11" s="1">
        <v>537</v>
      </c>
      <c r="P11" s="1">
        <v>474</v>
      </c>
      <c r="Q11" s="1">
        <v>5688</v>
      </c>
      <c r="R11" s="1">
        <v>1612</v>
      </c>
      <c r="S11" s="1">
        <v>2718</v>
      </c>
      <c r="T11" s="1">
        <v>190</v>
      </c>
      <c r="U11" s="1">
        <v>190</v>
      </c>
      <c r="V11" s="1">
        <v>348</v>
      </c>
      <c r="W11" s="1">
        <v>632</v>
      </c>
    </row>
    <row r="12" spans="1:23" x14ac:dyDescent="0.2">
      <c r="A12" s="1" t="s">
        <v>55</v>
      </c>
      <c r="B12" s="1">
        <v>15516</v>
      </c>
      <c r="C12" s="1">
        <v>3571</v>
      </c>
      <c r="D12" s="1">
        <v>8311</v>
      </c>
      <c r="E12" s="1">
        <v>63</v>
      </c>
      <c r="F12" s="1">
        <v>253</v>
      </c>
      <c r="G12" s="1">
        <v>1422</v>
      </c>
      <c r="H12" s="1">
        <v>1896</v>
      </c>
      <c r="I12" s="1" t="s">
        <v>55</v>
      </c>
      <c r="J12" s="1">
        <v>7584</v>
      </c>
      <c r="K12" s="1">
        <v>1833</v>
      </c>
      <c r="L12" s="1">
        <v>3602</v>
      </c>
      <c r="M12" s="1">
        <v>32</v>
      </c>
      <c r="N12" s="1">
        <v>190</v>
      </c>
      <c r="O12" s="1">
        <v>853</v>
      </c>
      <c r="P12" s="1">
        <v>1074</v>
      </c>
      <c r="Q12" s="1">
        <v>7932</v>
      </c>
      <c r="R12" s="1">
        <v>1738</v>
      </c>
      <c r="S12" s="1">
        <v>4708</v>
      </c>
      <c r="T12" s="1">
        <v>32</v>
      </c>
      <c r="U12" s="1">
        <v>63</v>
      </c>
      <c r="V12" s="1">
        <v>569</v>
      </c>
      <c r="W12" s="1">
        <v>822</v>
      </c>
    </row>
    <row r="13" spans="1:23" x14ac:dyDescent="0.2">
      <c r="A13" s="1" t="s">
        <v>56</v>
      </c>
      <c r="B13" s="1">
        <v>3128</v>
      </c>
      <c r="C13" s="1">
        <v>885</v>
      </c>
      <c r="D13" s="1">
        <v>569</v>
      </c>
      <c r="E13" s="1">
        <v>0</v>
      </c>
      <c r="F13" s="1">
        <v>32</v>
      </c>
      <c r="G13" s="1">
        <v>1232</v>
      </c>
      <c r="H13" s="1">
        <v>411</v>
      </c>
      <c r="I13" s="1" t="s">
        <v>56</v>
      </c>
      <c r="J13" s="1">
        <v>1675</v>
      </c>
      <c r="K13" s="1">
        <v>442</v>
      </c>
      <c r="L13" s="1">
        <v>190</v>
      </c>
      <c r="M13" s="1">
        <v>0</v>
      </c>
      <c r="N13" s="1">
        <v>0</v>
      </c>
      <c r="O13" s="1">
        <v>790</v>
      </c>
      <c r="P13" s="1">
        <v>253</v>
      </c>
      <c r="Q13" s="1">
        <v>1454</v>
      </c>
      <c r="R13" s="1">
        <v>442</v>
      </c>
      <c r="S13" s="1">
        <v>379</v>
      </c>
      <c r="T13" s="1">
        <v>0</v>
      </c>
      <c r="U13" s="1">
        <v>32</v>
      </c>
      <c r="V13" s="1">
        <v>442</v>
      </c>
      <c r="W13" s="1">
        <v>158</v>
      </c>
    </row>
    <row r="14" spans="1:23" x14ac:dyDescent="0.2">
      <c r="A14" s="1" t="s">
        <v>57</v>
      </c>
      <c r="B14" s="1">
        <v>95</v>
      </c>
      <c r="C14" s="1">
        <v>63</v>
      </c>
      <c r="D14" s="1">
        <v>32</v>
      </c>
      <c r="E14" s="1">
        <v>0</v>
      </c>
      <c r="F14" s="1">
        <v>0</v>
      </c>
      <c r="G14" s="1">
        <v>0</v>
      </c>
      <c r="H14" s="1">
        <v>0</v>
      </c>
      <c r="I14" s="1" t="s">
        <v>57</v>
      </c>
      <c r="J14" s="1">
        <v>63</v>
      </c>
      <c r="K14" s="1">
        <v>32</v>
      </c>
      <c r="L14" s="1">
        <v>32</v>
      </c>
      <c r="M14" s="1">
        <v>0</v>
      </c>
      <c r="N14" s="1">
        <v>0</v>
      </c>
      <c r="O14" s="1">
        <v>0</v>
      </c>
      <c r="P14" s="1">
        <v>0</v>
      </c>
      <c r="Q14" s="1">
        <v>32</v>
      </c>
      <c r="R14" s="1">
        <v>32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84</v>
      </c>
      <c r="B15" s="9">
        <f>SUM(B9:B13)*100/(B5-B14)</f>
        <v>51.742190794381912</v>
      </c>
      <c r="C15" s="9">
        <f t="shared" ref="C15:W15" si="0">SUM(C9:C13)*100/(C5-C14)</f>
        <v>47.40274739459489</v>
      </c>
      <c r="D15" s="9">
        <f t="shared" si="0"/>
        <v>57.114943505224701</v>
      </c>
      <c r="E15" s="9">
        <f t="shared" si="0"/>
        <v>36.18143459915612</v>
      </c>
      <c r="F15" s="9">
        <f t="shared" si="0"/>
        <v>46.113671274961597</v>
      </c>
      <c r="G15" s="9">
        <f t="shared" si="0"/>
        <v>72.959391552356379</v>
      </c>
      <c r="H15" s="9">
        <f t="shared" si="0"/>
        <v>55.611299783883915</v>
      </c>
      <c r="I15" s="1" t="s">
        <v>84</v>
      </c>
      <c r="J15" s="9">
        <f t="shared" si="0"/>
        <v>50.583414981740447</v>
      </c>
      <c r="K15" s="9">
        <f t="shared" si="0"/>
        <v>44.471354376900514</v>
      </c>
      <c r="L15" s="9">
        <f t="shared" si="0"/>
        <v>57.35966198154695</v>
      </c>
      <c r="M15" s="9">
        <f t="shared" si="0"/>
        <v>37.522824102251981</v>
      </c>
      <c r="N15" s="9">
        <f t="shared" si="0"/>
        <v>44.441439004598323</v>
      </c>
      <c r="O15" s="9">
        <f t="shared" si="0"/>
        <v>75.692307692307693</v>
      </c>
      <c r="P15" s="9">
        <f t="shared" si="0"/>
        <v>53.769219286460668</v>
      </c>
      <c r="Q15" s="9">
        <f t="shared" si="0"/>
        <v>52.950830520812652</v>
      </c>
      <c r="R15" s="9">
        <f t="shared" si="0"/>
        <v>50.392490530822855</v>
      </c>
      <c r="S15" s="9">
        <f t="shared" si="0"/>
        <v>56.873168689828383</v>
      </c>
      <c r="T15" s="9">
        <f t="shared" si="0"/>
        <v>34.92537313432836</v>
      </c>
      <c r="U15" s="9">
        <f t="shared" si="0"/>
        <v>48.364153627311524</v>
      </c>
      <c r="V15" s="9">
        <f t="shared" si="0"/>
        <v>68.563300142247513</v>
      </c>
      <c r="W15" s="9">
        <f t="shared" si="0"/>
        <v>57.583506472750521</v>
      </c>
    </row>
    <row r="16" spans="1:23" x14ac:dyDescent="0.2">
      <c r="A16" s="1" t="s">
        <v>85</v>
      </c>
      <c r="B16" s="9">
        <f>SUM(B12:B13)*100/(B5-B14)</f>
        <v>12.095105258036265</v>
      </c>
      <c r="C16" s="9">
        <f t="shared" ref="C16:W16" si="1">SUM(C12:C13)*100/(C5-C14)</f>
        <v>6.0545946166283953</v>
      </c>
      <c r="D16" s="9">
        <f t="shared" si="1"/>
        <v>18.859909948177727</v>
      </c>
      <c r="E16" s="9">
        <f t="shared" si="1"/>
        <v>0.94936708860759489</v>
      </c>
      <c r="F16" s="9">
        <f t="shared" si="1"/>
        <v>4.3778801843317972</v>
      </c>
      <c r="G16" s="9">
        <f t="shared" si="1"/>
        <v>36.045090316447101</v>
      </c>
      <c r="H16" s="9">
        <f t="shared" si="1"/>
        <v>17.806421735103427</v>
      </c>
      <c r="I16" s="1" t="s">
        <v>85</v>
      </c>
      <c r="J16" s="9">
        <f t="shared" si="1"/>
        <v>11.781547035844712</v>
      </c>
      <c r="K16" s="9">
        <f t="shared" si="1"/>
        <v>6.1220096337558196</v>
      </c>
      <c r="L16" s="9">
        <f t="shared" si="1"/>
        <v>16.349055790290592</v>
      </c>
      <c r="M16" s="9">
        <f t="shared" si="1"/>
        <v>0.9738283627510651</v>
      </c>
      <c r="N16" s="9">
        <f t="shared" si="1"/>
        <v>5.1393021368677303</v>
      </c>
      <c r="O16" s="9">
        <f t="shared" si="1"/>
        <v>36.109890109890109</v>
      </c>
      <c r="P16" s="9">
        <f t="shared" si="1"/>
        <v>19.808926705478431</v>
      </c>
      <c r="Q16" s="9">
        <f t="shared" si="1"/>
        <v>12.422738402488253</v>
      </c>
      <c r="R16" s="9">
        <f t="shared" si="1"/>
        <v>5.9834220782785312</v>
      </c>
      <c r="S16" s="9">
        <f t="shared" si="1"/>
        <v>21.293428212641274</v>
      </c>
      <c r="T16" s="9">
        <f t="shared" si="1"/>
        <v>0.95522388059701491</v>
      </c>
      <c r="U16" s="9">
        <f t="shared" si="1"/>
        <v>3.3783783783783785</v>
      </c>
      <c r="V16" s="9">
        <f t="shared" si="1"/>
        <v>35.953058321479375</v>
      </c>
      <c r="W16" s="9">
        <f t="shared" si="1"/>
        <v>15.662458046987375</v>
      </c>
    </row>
    <row r="17" spans="1:23" x14ac:dyDescent="0.2">
      <c r="A17" s="1" t="s">
        <v>86</v>
      </c>
      <c r="I17" s="1" t="s">
        <v>86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0</v>
      </c>
      <c r="B21" s="1">
        <v>108009</v>
      </c>
      <c r="C21" s="1">
        <v>49580</v>
      </c>
      <c r="D21" s="1">
        <v>35834</v>
      </c>
      <c r="E21" s="1">
        <v>4013</v>
      </c>
      <c r="F21" s="1">
        <v>4076</v>
      </c>
      <c r="G21" s="1">
        <v>6099</v>
      </c>
      <c r="H21" s="1">
        <v>8406</v>
      </c>
      <c r="I21" s="1" t="s">
        <v>0</v>
      </c>
      <c r="J21" s="1">
        <v>54099</v>
      </c>
      <c r="K21" s="1">
        <v>24206</v>
      </c>
      <c r="L21" s="1">
        <v>17633</v>
      </c>
      <c r="M21" s="1">
        <v>1928</v>
      </c>
      <c r="N21" s="1">
        <v>2244</v>
      </c>
      <c r="O21" s="1">
        <v>3887</v>
      </c>
      <c r="P21" s="1">
        <v>4203</v>
      </c>
      <c r="Q21" s="1">
        <v>53910</v>
      </c>
      <c r="R21" s="1">
        <v>25375</v>
      </c>
      <c r="S21" s="1">
        <v>18202</v>
      </c>
      <c r="T21" s="1">
        <v>2086</v>
      </c>
      <c r="U21" s="1">
        <v>1833</v>
      </c>
      <c r="V21" s="1">
        <v>2212</v>
      </c>
      <c r="W21" s="1">
        <v>4203</v>
      </c>
    </row>
    <row r="22" spans="1:23" x14ac:dyDescent="0.2">
      <c r="A22" s="1" t="s">
        <v>59</v>
      </c>
      <c r="B22" s="1">
        <v>8722</v>
      </c>
      <c r="C22" s="1">
        <v>4898</v>
      </c>
      <c r="D22" s="1">
        <v>1517</v>
      </c>
      <c r="E22" s="1">
        <v>32</v>
      </c>
      <c r="F22" s="1">
        <v>63</v>
      </c>
      <c r="G22" s="1">
        <v>1612</v>
      </c>
      <c r="H22" s="1">
        <v>600</v>
      </c>
      <c r="I22" s="1" t="s">
        <v>59</v>
      </c>
      <c r="J22" s="1">
        <v>7774</v>
      </c>
      <c r="K22" s="1">
        <v>4582</v>
      </c>
      <c r="L22" s="1">
        <v>1296</v>
      </c>
      <c r="M22" s="1">
        <v>32</v>
      </c>
      <c r="N22" s="1">
        <v>32</v>
      </c>
      <c r="O22" s="1">
        <v>1390</v>
      </c>
      <c r="P22" s="1">
        <v>442</v>
      </c>
      <c r="Q22" s="1">
        <v>948</v>
      </c>
      <c r="R22" s="1">
        <v>316</v>
      </c>
      <c r="S22" s="1">
        <v>221</v>
      </c>
      <c r="T22" s="1">
        <v>0</v>
      </c>
      <c r="U22" s="1">
        <v>32</v>
      </c>
      <c r="V22" s="1">
        <v>221</v>
      </c>
      <c r="W22" s="1">
        <v>158</v>
      </c>
    </row>
    <row r="23" spans="1:23" x14ac:dyDescent="0.2">
      <c r="A23" s="1" t="s">
        <v>60</v>
      </c>
      <c r="B23" s="1">
        <v>99287</v>
      </c>
      <c r="C23" s="1">
        <v>44682</v>
      </c>
      <c r="D23" s="1">
        <v>34318</v>
      </c>
      <c r="E23" s="1">
        <v>3982</v>
      </c>
      <c r="F23" s="1">
        <v>4013</v>
      </c>
      <c r="G23" s="1">
        <v>4487</v>
      </c>
      <c r="H23" s="1">
        <v>7805</v>
      </c>
      <c r="I23" s="1" t="s">
        <v>60</v>
      </c>
      <c r="J23" s="1">
        <v>46326</v>
      </c>
      <c r="K23" s="1">
        <v>19624</v>
      </c>
      <c r="L23" s="1">
        <v>16337</v>
      </c>
      <c r="M23" s="1">
        <v>1896</v>
      </c>
      <c r="N23" s="1">
        <v>2212</v>
      </c>
      <c r="O23" s="1">
        <v>2496</v>
      </c>
      <c r="P23" s="1">
        <v>3760</v>
      </c>
      <c r="Q23" s="1">
        <v>52962</v>
      </c>
      <c r="R23" s="1">
        <v>25059</v>
      </c>
      <c r="S23" s="1">
        <v>17980</v>
      </c>
      <c r="T23" s="1">
        <v>2086</v>
      </c>
      <c r="U23" s="1">
        <v>1801</v>
      </c>
      <c r="V23" s="1">
        <v>1991</v>
      </c>
      <c r="W23" s="1">
        <v>4045</v>
      </c>
    </row>
    <row r="25" spans="1:23" x14ac:dyDescent="0.2">
      <c r="A25" s="1" t="s">
        <v>61</v>
      </c>
      <c r="I25" s="1" t="s">
        <v>61</v>
      </c>
    </row>
    <row r="27" spans="1:23" x14ac:dyDescent="0.2">
      <c r="A27" s="1" t="s">
        <v>0</v>
      </c>
      <c r="B27" s="1">
        <v>7679</v>
      </c>
      <c r="C27" s="1">
        <v>4392</v>
      </c>
      <c r="D27" s="1">
        <v>1169</v>
      </c>
      <c r="E27" s="1">
        <v>0</v>
      </c>
      <c r="F27" s="1">
        <v>63</v>
      </c>
      <c r="G27" s="1">
        <v>1517</v>
      </c>
      <c r="H27" s="1">
        <v>537</v>
      </c>
      <c r="I27" s="1" t="s">
        <v>0</v>
      </c>
      <c r="J27" s="1">
        <v>7015</v>
      </c>
      <c r="K27" s="1">
        <v>4203</v>
      </c>
      <c r="L27" s="1">
        <v>1043</v>
      </c>
      <c r="M27" s="1">
        <v>0</v>
      </c>
      <c r="N27" s="1">
        <v>32</v>
      </c>
      <c r="O27" s="1">
        <v>1327</v>
      </c>
      <c r="P27" s="1">
        <v>411</v>
      </c>
      <c r="Q27" s="1">
        <v>664</v>
      </c>
      <c r="R27" s="1">
        <v>190</v>
      </c>
      <c r="S27" s="1">
        <v>126</v>
      </c>
      <c r="T27" s="1">
        <v>0</v>
      </c>
      <c r="U27" s="1">
        <v>32</v>
      </c>
      <c r="V27" s="1">
        <v>190</v>
      </c>
      <c r="W27" s="1">
        <v>126</v>
      </c>
    </row>
    <row r="28" spans="1:23" x14ac:dyDescent="0.2">
      <c r="A28" s="1" t="s">
        <v>62</v>
      </c>
      <c r="B28" s="1">
        <v>2939</v>
      </c>
      <c r="C28" s="1">
        <v>1864</v>
      </c>
      <c r="D28" s="1">
        <v>221</v>
      </c>
      <c r="E28" s="1">
        <v>0</v>
      </c>
      <c r="F28" s="1">
        <v>32</v>
      </c>
      <c r="G28" s="1">
        <v>695</v>
      </c>
      <c r="H28" s="1">
        <v>126</v>
      </c>
      <c r="I28" s="1" t="s">
        <v>62</v>
      </c>
      <c r="J28" s="1">
        <v>2939</v>
      </c>
      <c r="K28" s="1">
        <v>1864</v>
      </c>
      <c r="L28" s="1">
        <v>221</v>
      </c>
      <c r="M28" s="1">
        <v>0</v>
      </c>
      <c r="N28" s="1">
        <v>32</v>
      </c>
      <c r="O28" s="1">
        <v>695</v>
      </c>
      <c r="P28" s="1">
        <v>126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63</v>
      </c>
      <c r="B29" s="1">
        <v>411</v>
      </c>
      <c r="C29" s="1">
        <v>221</v>
      </c>
      <c r="D29" s="1">
        <v>63</v>
      </c>
      <c r="E29" s="1">
        <v>0</v>
      </c>
      <c r="F29" s="1">
        <v>0</v>
      </c>
      <c r="G29" s="1">
        <v>63</v>
      </c>
      <c r="H29" s="1">
        <v>63</v>
      </c>
      <c r="I29" s="1" t="s">
        <v>63</v>
      </c>
      <c r="J29" s="1">
        <v>411</v>
      </c>
      <c r="K29" s="1">
        <v>221</v>
      </c>
      <c r="L29" s="1">
        <v>63</v>
      </c>
      <c r="M29" s="1">
        <v>0</v>
      </c>
      <c r="N29" s="1">
        <v>0</v>
      </c>
      <c r="O29" s="1">
        <v>63</v>
      </c>
      <c r="P29" s="1">
        <v>63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64</v>
      </c>
      <c r="B30" s="1">
        <v>126</v>
      </c>
      <c r="C30" s="1">
        <v>0</v>
      </c>
      <c r="D30" s="1">
        <v>95</v>
      </c>
      <c r="E30" s="1">
        <v>0</v>
      </c>
      <c r="F30" s="1">
        <v>0</v>
      </c>
      <c r="G30" s="1">
        <v>32</v>
      </c>
      <c r="H30" s="1">
        <v>0</v>
      </c>
      <c r="I30" s="1" t="s">
        <v>64</v>
      </c>
      <c r="J30" s="1">
        <v>95</v>
      </c>
      <c r="K30" s="1">
        <v>0</v>
      </c>
      <c r="L30" s="1">
        <v>63</v>
      </c>
      <c r="M30" s="1">
        <v>0</v>
      </c>
      <c r="N30" s="1">
        <v>0</v>
      </c>
      <c r="O30" s="1">
        <v>32</v>
      </c>
      <c r="P30" s="1">
        <v>0</v>
      </c>
      <c r="Q30" s="1">
        <v>32</v>
      </c>
      <c r="R30" s="1">
        <v>0</v>
      </c>
      <c r="S30" s="1">
        <v>32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65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65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66</v>
      </c>
      <c r="B32" s="1">
        <v>4203</v>
      </c>
      <c r="C32" s="1">
        <v>2307</v>
      </c>
      <c r="D32" s="1">
        <v>790</v>
      </c>
      <c r="E32" s="1">
        <v>0</v>
      </c>
      <c r="F32" s="1">
        <v>32</v>
      </c>
      <c r="G32" s="1">
        <v>727</v>
      </c>
      <c r="H32" s="1">
        <v>348</v>
      </c>
      <c r="I32" s="1" t="s">
        <v>66</v>
      </c>
      <c r="J32" s="1">
        <v>3571</v>
      </c>
      <c r="K32" s="1">
        <v>2117</v>
      </c>
      <c r="L32" s="1">
        <v>695</v>
      </c>
      <c r="M32" s="1">
        <v>0</v>
      </c>
      <c r="N32" s="1">
        <v>0</v>
      </c>
      <c r="O32" s="1">
        <v>537</v>
      </c>
      <c r="P32" s="1">
        <v>221</v>
      </c>
      <c r="Q32" s="1">
        <v>632</v>
      </c>
      <c r="R32" s="1">
        <v>190</v>
      </c>
      <c r="S32" s="1">
        <v>95</v>
      </c>
      <c r="T32" s="1">
        <v>0</v>
      </c>
      <c r="U32" s="1">
        <v>32</v>
      </c>
      <c r="V32" s="1">
        <v>190</v>
      </c>
      <c r="W32" s="1">
        <v>126</v>
      </c>
    </row>
    <row r="34" spans="1:23" x14ac:dyDescent="0.2">
      <c r="A34" s="1" t="s">
        <v>67</v>
      </c>
      <c r="I34" s="1" t="s">
        <v>67</v>
      </c>
    </row>
    <row r="36" spans="1:23" x14ac:dyDescent="0.2">
      <c r="A36" s="1" t="s">
        <v>0</v>
      </c>
      <c r="B36" s="1">
        <v>106492</v>
      </c>
      <c r="C36" s="1">
        <v>48980</v>
      </c>
      <c r="D36" s="1">
        <v>35297</v>
      </c>
      <c r="E36" s="1">
        <v>3887</v>
      </c>
      <c r="F36" s="1">
        <v>3950</v>
      </c>
      <c r="G36" s="1">
        <v>6036</v>
      </c>
      <c r="H36" s="1">
        <v>8342</v>
      </c>
      <c r="I36" s="1" t="s">
        <v>0</v>
      </c>
      <c r="J36" s="1">
        <v>53372</v>
      </c>
      <c r="K36" s="1">
        <v>23890</v>
      </c>
      <c r="L36" s="1">
        <v>17443</v>
      </c>
      <c r="M36" s="1">
        <v>1864</v>
      </c>
      <c r="N36" s="1">
        <v>2149</v>
      </c>
      <c r="O36" s="1">
        <v>3855</v>
      </c>
      <c r="P36" s="1">
        <v>4171</v>
      </c>
      <c r="Q36" s="1">
        <v>53120</v>
      </c>
      <c r="R36" s="1">
        <v>25090</v>
      </c>
      <c r="S36" s="1">
        <v>17854</v>
      </c>
      <c r="T36" s="1">
        <v>2022</v>
      </c>
      <c r="U36" s="1">
        <v>1801</v>
      </c>
      <c r="V36" s="1">
        <v>2180</v>
      </c>
      <c r="W36" s="1">
        <v>4171</v>
      </c>
    </row>
    <row r="37" spans="1:23" x14ac:dyDescent="0.2">
      <c r="A37" s="1" t="s">
        <v>68</v>
      </c>
      <c r="B37" s="1">
        <v>506</v>
      </c>
      <c r="C37" s="1">
        <v>126</v>
      </c>
      <c r="D37" s="1">
        <v>158</v>
      </c>
      <c r="E37" s="1">
        <v>0</v>
      </c>
      <c r="F37" s="1">
        <v>0</v>
      </c>
      <c r="G37" s="1">
        <v>126</v>
      </c>
      <c r="H37" s="1">
        <v>95</v>
      </c>
      <c r="I37" s="1" t="s">
        <v>68</v>
      </c>
      <c r="J37" s="1">
        <v>284</v>
      </c>
      <c r="K37" s="1">
        <v>63</v>
      </c>
      <c r="L37" s="1">
        <v>158</v>
      </c>
      <c r="M37" s="1">
        <v>0</v>
      </c>
      <c r="N37" s="1">
        <v>0</v>
      </c>
      <c r="O37" s="1">
        <v>32</v>
      </c>
      <c r="P37" s="1">
        <v>32</v>
      </c>
      <c r="Q37" s="1">
        <v>221</v>
      </c>
      <c r="R37" s="1">
        <v>63</v>
      </c>
      <c r="S37" s="1">
        <v>0</v>
      </c>
      <c r="T37" s="1">
        <v>0</v>
      </c>
      <c r="U37" s="1">
        <v>0</v>
      </c>
      <c r="V37" s="1">
        <v>95</v>
      </c>
      <c r="W37" s="1">
        <v>63</v>
      </c>
    </row>
    <row r="38" spans="1:23" x14ac:dyDescent="0.2">
      <c r="A38" s="1" t="s">
        <v>69</v>
      </c>
      <c r="B38" s="1">
        <v>105986</v>
      </c>
      <c r="C38" s="1">
        <v>48854</v>
      </c>
      <c r="D38" s="1">
        <v>35139</v>
      </c>
      <c r="E38" s="1">
        <v>3887</v>
      </c>
      <c r="F38" s="1">
        <v>3950</v>
      </c>
      <c r="G38" s="1">
        <v>5909</v>
      </c>
      <c r="H38" s="1">
        <v>8248</v>
      </c>
      <c r="I38" s="1" t="s">
        <v>69</v>
      </c>
      <c r="J38" s="1">
        <v>53088</v>
      </c>
      <c r="K38" s="1">
        <v>23826</v>
      </c>
      <c r="L38" s="1">
        <v>17285</v>
      </c>
      <c r="M38" s="1">
        <v>1864</v>
      </c>
      <c r="N38" s="1">
        <v>2149</v>
      </c>
      <c r="O38" s="1">
        <v>3824</v>
      </c>
      <c r="P38" s="1">
        <v>4140</v>
      </c>
      <c r="Q38" s="1">
        <v>52898</v>
      </c>
      <c r="R38" s="1">
        <v>25027</v>
      </c>
      <c r="S38" s="1">
        <v>17854</v>
      </c>
      <c r="T38" s="1">
        <v>2022</v>
      </c>
      <c r="U38" s="1">
        <v>1801</v>
      </c>
      <c r="V38" s="1">
        <v>2086</v>
      </c>
      <c r="W38" s="1">
        <v>4108</v>
      </c>
    </row>
    <row r="39" spans="1:23" x14ac:dyDescent="0.2">
      <c r="A39" s="16" t="s">
        <v>79</v>
      </c>
      <c r="B39" s="16"/>
      <c r="C39" s="16"/>
      <c r="D39" s="16"/>
      <c r="E39" s="16"/>
      <c r="F39" s="16"/>
      <c r="G39" s="16"/>
      <c r="H39" s="16"/>
      <c r="I39" s="16" t="s">
        <v>79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</sheetData>
  <mergeCells count="5">
    <mergeCell ref="J2:P2"/>
    <mergeCell ref="Q2:W2"/>
    <mergeCell ref="B2:H2"/>
    <mergeCell ref="A39:H39"/>
    <mergeCell ref="I39:W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6A99-6813-47E3-BB54-8F9E0A5C5907}">
  <dimension ref="A1:W11"/>
  <sheetViews>
    <sheetView view="pageBreakPreview" topLeftCell="A9" zoomScale="125" zoomScaleNormal="100" zoomScaleSheetLayoutView="125" workbookViewId="0"/>
  </sheetViews>
  <sheetFormatPr defaultColWidth="8.85546875" defaultRowHeight="11.25" x14ac:dyDescent="0.2"/>
  <cols>
    <col min="1" max="1" width="23.5703125" style="1" customWidth="1"/>
    <col min="2" max="8" width="8.85546875" style="1"/>
    <col min="9" max="9" width="14" style="1" customWidth="1"/>
    <col min="10" max="23" width="5.28515625" style="1" customWidth="1"/>
    <col min="24" max="16384" width="8.85546875" style="1"/>
  </cols>
  <sheetData>
    <row r="1" spans="1:23" x14ac:dyDescent="0.2">
      <c r="A1" s="1" t="s">
        <v>78</v>
      </c>
      <c r="I1" s="1" t="s">
        <v>78</v>
      </c>
    </row>
    <row r="2" spans="1:23" x14ac:dyDescent="0.2">
      <c r="A2" s="7"/>
      <c r="B2" s="14" t="s">
        <v>0</v>
      </c>
      <c r="C2" s="14"/>
      <c r="D2" s="14"/>
      <c r="E2" s="14"/>
      <c r="F2" s="14"/>
      <c r="G2" s="14"/>
      <c r="H2" s="15"/>
      <c r="I2" s="7"/>
      <c r="J2" s="14" t="s">
        <v>1</v>
      </c>
      <c r="K2" s="14"/>
      <c r="L2" s="14"/>
      <c r="M2" s="14"/>
      <c r="N2" s="14"/>
      <c r="O2" s="14"/>
      <c r="P2" s="14"/>
      <c r="Q2" s="14" t="s">
        <v>2</v>
      </c>
      <c r="R2" s="14"/>
      <c r="S2" s="14"/>
      <c r="T2" s="14"/>
      <c r="U2" s="14"/>
      <c r="V2" s="14"/>
      <c r="W2" s="15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70</v>
      </c>
      <c r="I4" s="1" t="s">
        <v>70</v>
      </c>
    </row>
    <row r="5" spans="1:23" x14ac:dyDescent="0.2">
      <c r="A5" s="1" t="s">
        <v>0</v>
      </c>
      <c r="B5" s="1">
        <v>154240</v>
      </c>
      <c r="C5" s="1">
        <v>73660</v>
      </c>
      <c r="D5" s="1">
        <v>47116</v>
      </c>
      <c r="E5" s="1">
        <v>6636</v>
      </c>
      <c r="F5" s="1">
        <v>6510</v>
      </c>
      <c r="G5" s="1">
        <v>7363</v>
      </c>
      <c r="H5" s="1">
        <v>12956</v>
      </c>
      <c r="I5" s="1" t="s">
        <v>0</v>
      </c>
      <c r="J5" s="1">
        <v>78652</v>
      </c>
      <c r="K5" s="1">
        <v>37193</v>
      </c>
      <c r="L5" s="1">
        <v>23226</v>
      </c>
      <c r="M5" s="1">
        <v>3286</v>
      </c>
      <c r="N5" s="1">
        <v>3697</v>
      </c>
      <c r="O5" s="1">
        <v>4550</v>
      </c>
      <c r="P5" s="1">
        <v>6699</v>
      </c>
      <c r="Q5" s="1">
        <v>75587</v>
      </c>
      <c r="R5" s="1">
        <v>36466</v>
      </c>
      <c r="S5" s="1">
        <v>23890</v>
      </c>
      <c r="T5" s="1">
        <v>3350</v>
      </c>
      <c r="U5" s="1">
        <v>2812</v>
      </c>
      <c r="V5" s="1">
        <v>2812</v>
      </c>
      <c r="W5" s="1">
        <v>6257</v>
      </c>
    </row>
    <row r="6" spans="1:23" x14ac:dyDescent="0.2">
      <c r="A6" s="1" t="s">
        <v>39</v>
      </c>
      <c r="B6" s="1">
        <v>127759</v>
      </c>
      <c r="C6" s="1">
        <v>73470</v>
      </c>
      <c r="D6" s="1">
        <v>34697</v>
      </c>
      <c r="E6" s="1">
        <v>1643</v>
      </c>
      <c r="F6" s="1">
        <v>2275</v>
      </c>
      <c r="G6" s="1">
        <v>7047</v>
      </c>
      <c r="H6" s="1">
        <v>8627</v>
      </c>
      <c r="I6" s="1" t="s">
        <v>39</v>
      </c>
      <c r="J6" s="1">
        <v>66297</v>
      </c>
      <c r="K6" s="1">
        <v>37067</v>
      </c>
      <c r="L6" s="1">
        <v>17854</v>
      </c>
      <c r="M6" s="1">
        <v>853</v>
      </c>
      <c r="N6" s="1">
        <v>1359</v>
      </c>
      <c r="O6" s="1">
        <v>4424</v>
      </c>
      <c r="P6" s="1">
        <v>4740</v>
      </c>
      <c r="Q6" s="1">
        <v>61462</v>
      </c>
      <c r="R6" s="1">
        <v>36403</v>
      </c>
      <c r="S6" s="1">
        <v>16843</v>
      </c>
      <c r="T6" s="1">
        <v>790</v>
      </c>
      <c r="U6" s="1">
        <v>916</v>
      </c>
      <c r="V6" s="1">
        <v>2623</v>
      </c>
      <c r="W6" s="1">
        <v>3887</v>
      </c>
    </row>
    <row r="7" spans="1:23" x14ac:dyDescent="0.2">
      <c r="A7" s="1" t="s">
        <v>38</v>
      </c>
      <c r="B7" s="1">
        <v>18328</v>
      </c>
      <c r="C7" s="1">
        <v>95</v>
      </c>
      <c r="D7" s="1">
        <v>12419</v>
      </c>
      <c r="E7" s="1">
        <v>506</v>
      </c>
      <c r="F7" s="1">
        <v>1074</v>
      </c>
      <c r="G7" s="1">
        <v>253</v>
      </c>
      <c r="H7" s="1">
        <v>3982</v>
      </c>
      <c r="I7" s="1" t="s">
        <v>38</v>
      </c>
      <c r="J7" s="1">
        <v>7995</v>
      </c>
      <c r="K7" s="1">
        <v>63</v>
      </c>
      <c r="L7" s="1">
        <v>5372</v>
      </c>
      <c r="M7" s="1">
        <v>158</v>
      </c>
      <c r="N7" s="1">
        <v>506</v>
      </c>
      <c r="O7" s="1">
        <v>95</v>
      </c>
      <c r="P7" s="1">
        <v>1801</v>
      </c>
      <c r="Q7" s="1">
        <v>10333</v>
      </c>
      <c r="R7" s="1">
        <v>32</v>
      </c>
      <c r="S7" s="1">
        <v>7047</v>
      </c>
      <c r="T7" s="1">
        <v>348</v>
      </c>
      <c r="U7" s="1">
        <v>569</v>
      </c>
      <c r="V7" s="1">
        <v>158</v>
      </c>
      <c r="W7" s="1">
        <v>2180</v>
      </c>
    </row>
    <row r="8" spans="1:23" x14ac:dyDescent="0.2">
      <c r="A8" s="1" t="s">
        <v>71</v>
      </c>
      <c r="B8" s="1">
        <v>63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63</v>
      </c>
      <c r="I8" s="1" t="s">
        <v>71</v>
      </c>
      <c r="J8" s="1">
        <v>32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32</v>
      </c>
      <c r="Q8" s="1">
        <v>32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32</v>
      </c>
    </row>
    <row r="9" spans="1:23" x14ac:dyDescent="0.2">
      <c r="A9" s="1" t="s">
        <v>40</v>
      </c>
      <c r="B9" s="1">
        <v>7805</v>
      </c>
      <c r="C9" s="1">
        <v>95</v>
      </c>
      <c r="D9" s="1">
        <v>0</v>
      </c>
      <c r="E9" s="1">
        <v>4487</v>
      </c>
      <c r="F9" s="1">
        <v>2907</v>
      </c>
      <c r="G9" s="1">
        <v>63</v>
      </c>
      <c r="H9" s="1">
        <v>253</v>
      </c>
      <c r="I9" s="1" t="s">
        <v>40</v>
      </c>
      <c r="J9" s="1">
        <v>4140</v>
      </c>
      <c r="K9" s="1">
        <v>63</v>
      </c>
      <c r="L9" s="1">
        <v>0</v>
      </c>
      <c r="M9" s="1">
        <v>2275</v>
      </c>
      <c r="N9" s="1">
        <v>1643</v>
      </c>
      <c r="O9" s="1">
        <v>32</v>
      </c>
      <c r="P9" s="1">
        <v>126</v>
      </c>
      <c r="Q9" s="1">
        <v>3666</v>
      </c>
      <c r="R9" s="1">
        <v>32</v>
      </c>
      <c r="S9" s="1">
        <v>0</v>
      </c>
      <c r="T9" s="1">
        <v>2212</v>
      </c>
      <c r="U9" s="1">
        <v>1264</v>
      </c>
      <c r="V9" s="1">
        <v>32</v>
      </c>
      <c r="W9" s="1">
        <v>126</v>
      </c>
    </row>
    <row r="10" spans="1:23" x14ac:dyDescent="0.2">
      <c r="A10" s="1" t="s">
        <v>41</v>
      </c>
      <c r="B10" s="1">
        <v>284</v>
      </c>
      <c r="C10" s="1">
        <v>0</v>
      </c>
      <c r="D10" s="1">
        <v>0</v>
      </c>
      <c r="E10" s="1">
        <v>0</v>
      </c>
      <c r="F10" s="1">
        <v>253</v>
      </c>
      <c r="G10" s="1">
        <v>0</v>
      </c>
      <c r="H10" s="1">
        <v>32</v>
      </c>
      <c r="I10" s="1" t="s">
        <v>41</v>
      </c>
      <c r="J10" s="1">
        <v>190</v>
      </c>
      <c r="K10" s="1">
        <v>0</v>
      </c>
      <c r="L10" s="1">
        <v>0</v>
      </c>
      <c r="M10" s="1">
        <v>0</v>
      </c>
      <c r="N10" s="1">
        <v>190</v>
      </c>
      <c r="O10" s="1">
        <v>0</v>
      </c>
      <c r="P10" s="1">
        <v>0</v>
      </c>
      <c r="Q10" s="1">
        <v>95</v>
      </c>
      <c r="R10" s="1">
        <v>0</v>
      </c>
      <c r="S10" s="1">
        <v>0</v>
      </c>
      <c r="T10" s="1">
        <v>0</v>
      </c>
      <c r="U10" s="1">
        <v>63</v>
      </c>
      <c r="V10" s="1">
        <v>0</v>
      </c>
      <c r="W10" s="1">
        <v>32</v>
      </c>
    </row>
    <row r="11" spans="1:23" x14ac:dyDescent="0.2">
      <c r="A11" s="16" t="s">
        <v>79</v>
      </c>
      <c r="B11" s="16"/>
      <c r="C11" s="16"/>
      <c r="D11" s="16"/>
      <c r="E11" s="16"/>
      <c r="F11" s="16"/>
      <c r="G11" s="16"/>
      <c r="H11" s="16"/>
      <c r="I11" s="16" t="s">
        <v>79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</sheetData>
  <mergeCells count="5">
    <mergeCell ref="J2:P2"/>
    <mergeCell ref="Q2:W2"/>
    <mergeCell ref="B2:H2"/>
    <mergeCell ref="A11:H11"/>
    <mergeCell ref="I11:W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A8E8-661E-4B4F-8A5F-8EC2E65F59C1}">
  <dimension ref="A1:W15"/>
  <sheetViews>
    <sheetView view="pageBreakPreview" topLeftCell="A10" zoomScale="125" zoomScaleNormal="100" zoomScaleSheetLayoutView="125" workbookViewId="0"/>
  </sheetViews>
  <sheetFormatPr defaultColWidth="8.85546875" defaultRowHeight="11.25" x14ac:dyDescent="0.2"/>
  <cols>
    <col min="1" max="1" width="23.5703125" style="1" customWidth="1"/>
    <col min="2" max="8" width="8.85546875" style="1"/>
    <col min="9" max="9" width="14" style="1" customWidth="1"/>
    <col min="10" max="23" width="5.28515625" style="1" customWidth="1"/>
    <col min="24" max="16384" width="8.85546875" style="1"/>
  </cols>
  <sheetData>
    <row r="1" spans="1:23" x14ac:dyDescent="0.2">
      <c r="A1" s="1" t="s">
        <v>72</v>
      </c>
      <c r="I1" s="1" t="s">
        <v>72</v>
      </c>
    </row>
    <row r="2" spans="1:23" x14ac:dyDescent="0.2">
      <c r="A2" s="7"/>
      <c r="B2" s="14" t="s">
        <v>0</v>
      </c>
      <c r="C2" s="14"/>
      <c r="D2" s="14"/>
      <c r="E2" s="14"/>
      <c r="F2" s="14"/>
      <c r="G2" s="14"/>
      <c r="H2" s="15"/>
      <c r="I2" s="7"/>
      <c r="J2" s="14" t="s">
        <v>1</v>
      </c>
      <c r="K2" s="14"/>
      <c r="L2" s="14"/>
      <c r="M2" s="14"/>
      <c r="N2" s="14"/>
      <c r="O2" s="14"/>
      <c r="P2" s="14"/>
      <c r="Q2" s="14" t="s">
        <v>2</v>
      </c>
      <c r="R2" s="14"/>
      <c r="S2" s="14"/>
      <c r="T2" s="14"/>
      <c r="U2" s="14"/>
      <c r="V2" s="14"/>
      <c r="W2" s="15"/>
    </row>
    <row r="3" spans="1:23" s="2" customFormat="1" x14ac:dyDescent="0.2">
      <c r="A3" s="8"/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6" t="s">
        <v>8</v>
      </c>
      <c r="I3" s="8"/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73</v>
      </c>
      <c r="I4" s="1" t="s">
        <v>73</v>
      </c>
    </row>
    <row r="6" spans="1:23" x14ac:dyDescent="0.2">
      <c r="A6" s="1" t="s">
        <v>0</v>
      </c>
      <c r="B6" s="1">
        <v>7868</v>
      </c>
      <c r="C6" s="1">
        <v>95</v>
      </c>
      <c r="D6" s="1">
        <v>190</v>
      </c>
      <c r="E6" s="1">
        <v>4993</v>
      </c>
      <c r="F6" s="1">
        <v>2338</v>
      </c>
      <c r="G6" s="1">
        <v>126</v>
      </c>
      <c r="H6" s="1">
        <v>126</v>
      </c>
      <c r="I6" s="1" t="s">
        <v>0</v>
      </c>
      <c r="J6" s="1">
        <v>4076</v>
      </c>
      <c r="K6" s="1">
        <v>32</v>
      </c>
      <c r="L6" s="1">
        <v>126</v>
      </c>
      <c r="M6" s="1">
        <v>2402</v>
      </c>
      <c r="N6" s="1">
        <v>1359</v>
      </c>
      <c r="O6" s="1">
        <v>95</v>
      </c>
      <c r="P6" s="1">
        <v>63</v>
      </c>
      <c r="Q6" s="1">
        <v>3792</v>
      </c>
      <c r="R6" s="1">
        <v>63</v>
      </c>
      <c r="S6" s="1">
        <v>63</v>
      </c>
      <c r="T6" s="1">
        <v>2591</v>
      </c>
      <c r="U6" s="1">
        <v>980</v>
      </c>
      <c r="V6" s="1">
        <v>32</v>
      </c>
      <c r="W6" s="1">
        <v>63</v>
      </c>
    </row>
    <row r="7" spans="1:23" x14ac:dyDescent="0.2">
      <c r="A7" s="1" t="s">
        <v>40</v>
      </c>
      <c r="B7" s="1">
        <v>7679</v>
      </c>
      <c r="C7" s="1">
        <v>95</v>
      </c>
      <c r="D7" s="1">
        <v>32</v>
      </c>
      <c r="E7" s="1">
        <v>4993</v>
      </c>
      <c r="F7" s="1">
        <v>2307</v>
      </c>
      <c r="G7" s="1">
        <v>126</v>
      </c>
      <c r="H7" s="1">
        <v>126</v>
      </c>
      <c r="I7" s="1" t="s">
        <v>40</v>
      </c>
      <c r="J7" s="1">
        <v>3950</v>
      </c>
      <c r="K7" s="1">
        <v>32</v>
      </c>
      <c r="L7" s="1">
        <v>32</v>
      </c>
      <c r="M7" s="1">
        <v>2402</v>
      </c>
      <c r="N7" s="1">
        <v>1327</v>
      </c>
      <c r="O7" s="1">
        <v>95</v>
      </c>
      <c r="P7" s="1">
        <v>63</v>
      </c>
      <c r="Q7" s="1">
        <v>3729</v>
      </c>
      <c r="R7" s="1">
        <v>63</v>
      </c>
      <c r="S7" s="1">
        <v>0</v>
      </c>
      <c r="T7" s="1">
        <v>2591</v>
      </c>
      <c r="U7" s="1">
        <v>980</v>
      </c>
      <c r="V7" s="1">
        <v>32</v>
      </c>
      <c r="W7" s="1">
        <v>63</v>
      </c>
    </row>
    <row r="8" spans="1:23" x14ac:dyDescent="0.2">
      <c r="A8" s="1" t="s">
        <v>41</v>
      </c>
      <c r="B8" s="1">
        <v>190</v>
      </c>
      <c r="C8" s="1">
        <v>0</v>
      </c>
      <c r="D8" s="1">
        <v>158</v>
      </c>
      <c r="E8" s="1">
        <v>0</v>
      </c>
      <c r="F8" s="1">
        <v>32</v>
      </c>
      <c r="G8" s="1">
        <v>0</v>
      </c>
      <c r="H8" s="1">
        <v>0</v>
      </c>
      <c r="I8" s="1" t="s">
        <v>41</v>
      </c>
      <c r="J8" s="1">
        <v>126</v>
      </c>
      <c r="K8" s="1">
        <v>0</v>
      </c>
      <c r="L8" s="1">
        <v>95</v>
      </c>
      <c r="M8" s="1">
        <v>0</v>
      </c>
      <c r="N8" s="1">
        <v>32</v>
      </c>
      <c r="O8" s="1">
        <v>0</v>
      </c>
      <c r="P8" s="1">
        <v>0</v>
      </c>
      <c r="Q8" s="1">
        <v>63</v>
      </c>
      <c r="R8" s="1">
        <v>0</v>
      </c>
      <c r="S8" s="1">
        <v>63</v>
      </c>
      <c r="T8" s="1">
        <v>0</v>
      </c>
      <c r="U8" s="1">
        <v>0</v>
      </c>
      <c r="V8" s="1">
        <v>0</v>
      </c>
      <c r="W8" s="1">
        <v>0</v>
      </c>
    </row>
    <row r="10" spans="1:23" x14ac:dyDescent="0.2">
      <c r="A10" s="1" t="s">
        <v>74</v>
      </c>
      <c r="I10" s="1" t="s">
        <v>74</v>
      </c>
    </row>
    <row r="12" spans="1:23" x14ac:dyDescent="0.2">
      <c r="A12" s="1" t="s">
        <v>0</v>
      </c>
      <c r="B12" s="1">
        <v>7868</v>
      </c>
      <c r="C12" s="1">
        <v>95</v>
      </c>
      <c r="D12" s="1">
        <v>190</v>
      </c>
      <c r="E12" s="1">
        <v>4993</v>
      </c>
      <c r="F12" s="1">
        <v>2338</v>
      </c>
      <c r="G12" s="1">
        <v>126</v>
      </c>
      <c r="H12" s="1">
        <v>126</v>
      </c>
      <c r="I12" s="1" t="s">
        <v>0</v>
      </c>
      <c r="J12" s="1">
        <v>4076</v>
      </c>
      <c r="K12" s="1">
        <v>32</v>
      </c>
      <c r="L12" s="1">
        <v>126</v>
      </c>
      <c r="M12" s="1">
        <v>2402</v>
      </c>
      <c r="N12" s="1">
        <v>1359</v>
      </c>
      <c r="O12" s="1">
        <v>95</v>
      </c>
      <c r="P12" s="1">
        <v>63</v>
      </c>
      <c r="Q12" s="1">
        <v>3792</v>
      </c>
      <c r="R12" s="1">
        <v>63</v>
      </c>
      <c r="S12" s="1">
        <v>63</v>
      </c>
      <c r="T12" s="1">
        <v>2591</v>
      </c>
      <c r="U12" s="1">
        <v>980</v>
      </c>
      <c r="V12" s="1">
        <v>32</v>
      </c>
      <c r="W12" s="1">
        <v>63</v>
      </c>
    </row>
    <row r="13" spans="1:23" x14ac:dyDescent="0.2">
      <c r="A13" s="1" t="s">
        <v>40</v>
      </c>
      <c r="B13" s="1">
        <v>7679</v>
      </c>
      <c r="C13" s="1">
        <v>95</v>
      </c>
      <c r="D13" s="1">
        <v>32</v>
      </c>
      <c r="E13" s="1">
        <v>4993</v>
      </c>
      <c r="F13" s="1">
        <v>2307</v>
      </c>
      <c r="G13" s="1">
        <v>126</v>
      </c>
      <c r="H13" s="1">
        <v>126</v>
      </c>
      <c r="I13" s="1" t="s">
        <v>40</v>
      </c>
      <c r="J13" s="1">
        <v>3950</v>
      </c>
      <c r="K13" s="1">
        <v>32</v>
      </c>
      <c r="L13" s="1">
        <v>32</v>
      </c>
      <c r="M13" s="1">
        <v>2402</v>
      </c>
      <c r="N13" s="1">
        <v>1327</v>
      </c>
      <c r="O13" s="1">
        <v>95</v>
      </c>
      <c r="P13" s="1">
        <v>63</v>
      </c>
      <c r="Q13" s="1">
        <v>3729</v>
      </c>
      <c r="R13" s="1">
        <v>63</v>
      </c>
      <c r="S13" s="1">
        <v>0</v>
      </c>
      <c r="T13" s="1">
        <v>2591</v>
      </c>
      <c r="U13" s="1">
        <v>980</v>
      </c>
      <c r="V13" s="1">
        <v>32</v>
      </c>
      <c r="W13" s="1">
        <v>63</v>
      </c>
    </row>
    <row r="14" spans="1:23" x14ac:dyDescent="0.2">
      <c r="A14" s="1" t="s">
        <v>41</v>
      </c>
      <c r="B14" s="1">
        <v>190</v>
      </c>
      <c r="C14" s="1">
        <v>0</v>
      </c>
      <c r="D14" s="1">
        <v>158</v>
      </c>
      <c r="E14" s="1">
        <v>0</v>
      </c>
      <c r="F14" s="1">
        <v>32</v>
      </c>
      <c r="G14" s="1">
        <v>0</v>
      </c>
      <c r="H14" s="1">
        <v>0</v>
      </c>
      <c r="I14" s="1" t="s">
        <v>41</v>
      </c>
      <c r="J14" s="1">
        <v>126</v>
      </c>
      <c r="K14" s="1">
        <v>0</v>
      </c>
      <c r="L14" s="1">
        <v>95</v>
      </c>
      <c r="M14" s="1">
        <v>0</v>
      </c>
      <c r="N14" s="1">
        <v>32</v>
      </c>
      <c r="O14" s="1">
        <v>0</v>
      </c>
      <c r="P14" s="1">
        <v>0</v>
      </c>
      <c r="Q14" s="1">
        <v>63</v>
      </c>
      <c r="R14" s="1">
        <v>0</v>
      </c>
      <c r="S14" s="1">
        <v>63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6" t="s">
        <v>79</v>
      </c>
      <c r="B15" s="16"/>
      <c r="C15" s="16"/>
      <c r="D15" s="16"/>
      <c r="E15" s="16"/>
      <c r="F15" s="16"/>
      <c r="G15" s="16"/>
      <c r="H15" s="16"/>
      <c r="I15" s="16" t="s">
        <v>79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</sheetData>
  <mergeCells count="5">
    <mergeCell ref="J2:P2"/>
    <mergeCell ref="Q2:W2"/>
    <mergeCell ref="B2:H2"/>
    <mergeCell ref="A15:H15"/>
    <mergeCell ref="I15:W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Guam March 1999 LFS</vt:lpstr>
      <vt:lpstr>Age Birthplace</vt:lpstr>
      <vt:lpstr>Education Military</vt:lpstr>
      <vt:lpstr>Citizenship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2019-08-01T05:36:39Z</dcterms:created>
  <dcterms:modified xsi:type="dcterms:W3CDTF">2020-07-07T01:47:09Z</dcterms:modified>
</cp:coreProperties>
</file>