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93E4697-2E5F-406B-8F27-EA4FE41FE83D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9-2001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C11" i="5"/>
  <c r="D11" i="5"/>
  <c r="E11" i="5"/>
  <c r="F11" i="5"/>
  <c r="G11" i="5"/>
  <c r="H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<sst xmlns="http://schemas.openxmlformats.org/spreadsheetml/2006/main" count="515" uniqueCount="117">
  <si>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</si>
  <si>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</si>
  <si>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</si>
  <si>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</si>
  <si>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</si>
  <si>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</si>
  <si>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</si>
  <si>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</si>
  <si>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</si>
  <si>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</si>
  <si>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</si>
  <si>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</si>
  <si>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</si>
  <si>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</si>
  <si>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</si>
  <si>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</si>
  <si>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</si>
  <si>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</si>
  <si>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</si>
  <si>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</si>
  <si>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</si>
  <si>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</si>
  <si>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</si>
  <si>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</si>
  <si>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</si>
  <si>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</si>
  <si>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</si>
  <si>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</si>
  <si>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</si>
  <si>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</si>
  <si>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</si>
  <si>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</si>
  <si>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</si>
  <si>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</si>
  <si>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</si>
  <si>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</si>
  <si>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</si>
  <si>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</si>
  <si>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</si>
  <si>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</si>
  <si>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</si>
  <si>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</si>
  <si>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</si>
  <si>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</si>
  <si>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</si>
  <si>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</si>
  <si>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</si>
  <si>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</si>
  <si>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</si>
  <si>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</si>
  <si>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</si>
  <si>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</si>
  <si>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</si>
  <si>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</si>
  <si>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</si>
  <si>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</si>
  <si>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</si>
  <si>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</si>
  <si>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</si>
  <si>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</si>
  <si>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</si>
  <si>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</si>
  <si>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</si>
  <si>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</si>
  <si>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</si>
  <si>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</si>
  <si>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</si>
  <si>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</si>
  <si>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</si>
  <si>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</si>
  <si>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</si>
  <si>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</si>
  <si>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</si>
  <si>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</si>
  <si>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</si>
  <si>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</si>
  <si>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</si>
  <si>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</si>
  <si>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</si>
  <si>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</si>
  <si>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</si>
  <si>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</si>
  <si>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</si>
  <si>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</si>
  <si>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</si>
  <si>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</si>
  <si>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</si>
  <si>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</si>
  <si>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</si>
  <si>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</si>
  <si>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</si>
  <si>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</si>
  <si>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</si>
  <si>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</si>
  <si>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</si>
  <si>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</si>
  <si>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</si>
  <si>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</si>
  <si>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</si>
  <si>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</si>
  <si>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</si>
  <si>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</si>
  <si>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</si>
  <si>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</si>
  <si>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</si>
  <si>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</si>
  <si>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</si>
  <si>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</si>
  <si>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1. Relationship and Marital Status by Sex and Ethnicity, Guam: September 2001</t>
  </si>
  <si>
    <t>Table 2. Age and Birthplace by Sex and Ethnicity, Guam: September 2001</t>
  </si>
  <si>
    <t>Table 3. Educational Attainment and Armed Forces by Sex and Ethnicity, Guam: September 2001</t>
  </si>
  <si>
    <t>Table 4. Citizenship and Year Arrived by Sex and Ethnicity, Guam: September 2001</t>
  </si>
  <si>
    <t>Table 5. Work Last Week and Class of Worker by Sex and Ethnicity, Guam: September 2001</t>
  </si>
  <si>
    <t>Table 6. Mother's and Father's Birthplace by Sex and Ethnicity, Guam: September 2001</t>
  </si>
  <si>
    <t xml:space="preserve">     % in LF</t>
  </si>
  <si>
    <t xml:space="preserve">     % unemployed</t>
  </si>
  <si>
    <t>Guam 2001_09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</si>
</sst>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4C28-46FA-4553-BFD5-B7F5F9C4B300}">
  <dimension ref="A1:J17"/>
  <sheetViews>
    <sheetView tabSelected="1" workbookViewId="0">
      <selection activeCell="C17" sqref="C17:J17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2" t="s">
        <v>108</v>
      </c>
      <c r="D12" s="12"/>
      <c r="E12" s="12"/>
      <c r="F12" s="12"/>
      <c r="G12" s="12"/>
      <c r="H12" s="12"/>
      <c r="I12" s="12"/>
      <c r="J12" s="12"/>
    </row>
    <row r="13" spans="1:10" x14ac:dyDescent="0.25">
      <c r="C13" s="12" t="s">
        <v>109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</sheetData>
  <mergeCells count="1">
    <mergeCell ref="A1:H9"/>
  </mergeCells>
  <hyperlinks>
    <hyperlink ref="C12:J12" location="'Guam 9-2001 LFS'!A1" display="Table 1. Relationship and Marital Status by Sex and Ethnicity, Guam: September 2001" xr:uid="{087FFDFC-AEAA-42F7-A238-C75EB5458550}"/>
    <hyperlink ref="C13:J13" location="'Age Birthplace'!A1" display="Table 2. Age and Birthplace by Sex and Ethnicity, Guam: September 2001" xr:uid="{E8F395A0-7F13-4531-9357-D635C79BF53D}"/>
    <hyperlink ref="C14:J14" location="'Educ AF'!A1" display="Table 3. Educational Attainment and Armed Forces by Sex and Ethnicity, Guam: September 2001" xr:uid="{05FD5B41-DFA8-4452-9AB7-98F34874ED6E}"/>
    <hyperlink ref="C15:J15" location="Citizenship!A1" display="Table 4. Citizenship and Year Arrived by Sex and Ethnicity, Guam: September 2001" xr:uid="{E29AE713-CC29-4166-8930-BD99226B4822}"/>
    <hyperlink ref="C16:J16" location="'Work last week'!A1" display="Table 5. Work Last Week and Class of Worker by Sex and Ethnicity, Guam: September 2001" xr:uid="{B1613808-03B9-46BC-AB9D-AFAA5B08F406}"/>
    <hyperlink ref="C17:J17" location="'Mo FA BP'!A1" display="Table 6. Mother's and Father's Birthplace by Sex and Ethnicity, Guam: September 2001" xr:uid="{736EBE02-627D-4D45-BBFF-A3EEFA1BF1F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108</v>
      </c>
      <c r="B1" s="8"/>
      <c r="C1" s="8"/>
      <c r="D1" s="8"/>
      <c r="E1" s="8"/>
      <c r="F1" s="8"/>
      <c r="G1" s="8"/>
      <c r="H1" s="8"/>
      <c r="I1" s="8" t="s">
        <v>108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148725</v>
      </c>
      <c r="C6" s="1">
        <v>72579</v>
      </c>
      <c r="D6" s="1">
        <v>45002</v>
      </c>
      <c r="E6" s="1">
        <v>5145</v>
      </c>
      <c r="F6" s="1">
        <v>4836</v>
      </c>
      <c r="G6" s="1">
        <v>3945</v>
      </c>
      <c r="H6" s="1">
        <v>17219</v>
      </c>
      <c r="I6" s="1" t="s">
        <v>104</v>
      </c>
      <c r="J6" s="1">
        <v>73162</v>
      </c>
      <c r="K6" s="1">
        <v>34952</v>
      </c>
      <c r="L6" s="1">
        <v>21815</v>
      </c>
      <c r="M6" s="1">
        <v>2607</v>
      </c>
      <c r="N6" s="1">
        <v>2470</v>
      </c>
      <c r="O6" s="1">
        <v>2367</v>
      </c>
      <c r="P6" s="1">
        <v>8952</v>
      </c>
      <c r="Q6" s="1">
        <v>75563</v>
      </c>
      <c r="R6" s="1">
        <v>37627</v>
      </c>
      <c r="S6" s="1">
        <v>23187</v>
      </c>
      <c r="T6" s="1">
        <v>2538</v>
      </c>
      <c r="U6" s="1">
        <v>2367</v>
      </c>
      <c r="V6" s="1">
        <v>1578</v>
      </c>
      <c r="W6" s="1">
        <v>8266</v>
      </c>
    </row>
    <row r="7" spans="1:23" x14ac:dyDescent="0.2">
      <c r="A7" s="1" t="s">
        <v>10</v>
      </c>
      <c r="B7" s="1">
        <v>38793</v>
      </c>
      <c r="C7" s="1">
        <v>18694</v>
      </c>
      <c r="D7" s="1">
        <v>11936</v>
      </c>
      <c r="E7" s="1">
        <v>960</v>
      </c>
      <c r="F7" s="1">
        <v>1235</v>
      </c>
      <c r="G7" s="1">
        <v>2195</v>
      </c>
      <c r="H7" s="1">
        <v>3773</v>
      </c>
      <c r="I7" s="1" t="s">
        <v>10</v>
      </c>
      <c r="J7" s="1">
        <v>28400</v>
      </c>
      <c r="K7" s="1">
        <v>12348</v>
      </c>
      <c r="L7" s="1">
        <v>9535</v>
      </c>
      <c r="M7" s="1">
        <v>720</v>
      </c>
      <c r="N7" s="1">
        <v>858</v>
      </c>
      <c r="O7" s="1">
        <v>1681</v>
      </c>
      <c r="P7" s="1">
        <v>3259</v>
      </c>
      <c r="Q7" s="1">
        <v>10393</v>
      </c>
      <c r="R7" s="1">
        <v>6346</v>
      </c>
      <c r="S7" s="1">
        <v>2401</v>
      </c>
      <c r="T7" s="1">
        <v>240</v>
      </c>
      <c r="U7" s="1">
        <v>377</v>
      </c>
      <c r="V7" s="1">
        <v>515</v>
      </c>
      <c r="W7" s="1">
        <v>515</v>
      </c>
    </row>
    <row r="8" spans="1:23" x14ac:dyDescent="0.2">
      <c r="A8" s="1" t="s">
        <v>11</v>
      </c>
      <c r="B8" s="1">
        <v>25519</v>
      </c>
      <c r="C8" s="1">
        <v>10462</v>
      </c>
      <c r="D8" s="1">
        <v>9364</v>
      </c>
      <c r="E8" s="1">
        <v>789</v>
      </c>
      <c r="F8" s="1">
        <v>926</v>
      </c>
      <c r="G8" s="1">
        <v>823</v>
      </c>
      <c r="H8" s="1">
        <v>3156</v>
      </c>
      <c r="I8" s="1" t="s">
        <v>11</v>
      </c>
      <c r="J8" s="1">
        <v>2092</v>
      </c>
      <c r="K8" s="1">
        <v>892</v>
      </c>
      <c r="L8" s="1">
        <v>617</v>
      </c>
      <c r="M8" s="1">
        <v>137</v>
      </c>
      <c r="N8" s="1">
        <v>34</v>
      </c>
      <c r="O8" s="1">
        <v>206</v>
      </c>
      <c r="P8" s="1">
        <v>206</v>
      </c>
      <c r="Q8" s="1">
        <v>23427</v>
      </c>
      <c r="R8" s="1">
        <v>9570</v>
      </c>
      <c r="S8" s="1">
        <v>8747</v>
      </c>
      <c r="T8" s="1">
        <v>652</v>
      </c>
      <c r="U8" s="1">
        <v>892</v>
      </c>
      <c r="V8" s="1">
        <v>617</v>
      </c>
      <c r="W8" s="1">
        <v>2950</v>
      </c>
    </row>
    <row r="9" spans="1:23" x14ac:dyDescent="0.2">
      <c r="A9" s="1" t="s">
        <v>12</v>
      </c>
      <c r="B9" s="1">
        <v>58962</v>
      </c>
      <c r="C9" s="1">
        <v>30904</v>
      </c>
      <c r="D9" s="1">
        <v>15778</v>
      </c>
      <c r="E9" s="1">
        <v>1544</v>
      </c>
      <c r="F9" s="1">
        <v>2024</v>
      </c>
      <c r="G9" s="1">
        <v>720</v>
      </c>
      <c r="H9" s="1">
        <v>7992</v>
      </c>
      <c r="I9" s="1" t="s">
        <v>12</v>
      </c>
      <c r="J9" s="1">
        <v>30390</v>
      </c>
      <c r="K9" s="1">
        <v>15675</v>
      </c>
      <c r="L9" s="1">
        <v>7958</v>
      </c>
      <c r="M9" s="1">
        <v>789</v>
      </c>
      <c r="N9" s="1">
        <v>1235</v>
      </c>
      <c r="O9" s="1">
        <v>309</v>
      </c>
      <c r="P9" s="1">
        <v>4425</v>
      </c>
      <c r="Q9" s="1">
        <v>28572</v>
      </c>
      <c r="R9" s="1">
        <v>15229</v>
      </c>
      <c r="S9" s="1">
        <v>7820</v>
      </c>
      <c r="T9" s="1">
        <v>755</v>
      </c>
      <c r="U9" s="1">
        <v>789</v>
      </c>
      <c r="V9" s="1">
        <v>412</v>
      </c>
      <c r="W9" s="1">
        <v>3567</v>
      </c>
    </row>
    <row r="10" spans="1:23" x14ac:dyDescent="0.2">
      <c r="A10" s="1" t="s">
        <v>13</v>
      </c>
      <c r="B10" s="1">
        <v>549</v>
      </c>
      <c r="C10" s="1">
        <v>34</v>
      </c>
      <c r="D10" s="1">
        <v>515</v>
      </c>
      <c r="E10" s="1">
        <v>0</v>
      </c>
      <c r="F10" s="1">
        <v>0</v>
      </c>
      <c r="G10" s="1">
        <v>0</v>
      </c>
      <c r="H10" s="1">
        <v>0</v>
      </c>
      <c r="I10" s="1" t="s">
        <v>13</v>
      </c>
      <c r="J10" s="1">
        <v>172</v>
      </c>
      <c r="K10" s="1">
        <v>0</v>
      </c>
      <c r="L10" s="1">
        <v>172</v>
      </c>
      <c r="M10" s="1">
        <v>0</v>
      </c>
      <c r="N10" s="1">
        <v>0</v>
      </c>
      <c r="O10" s="1">
        <v>0</v>
      </c>
      <c r="P10" s="1">
        <v>0</v>
      </c>
      <c r="Q10" s="1">
        <v>377</v>
      </c>
      <c r="R10" s="1">
        <v>34</v>
      </c>
      <c r="S10" s="1">
        <v>343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14</v>
      </c>
      <c r="B11" s="1">
        <v>8438</v>
      </c>
      <c r="C11" s="1">
        <v>5488</v>
      </c>
      <c r="D11" s="1">
        <v>2161</v>
      </c>
      <c r="E11" s="1">
        <v>0</v>
      </c>
      <c r="F11" s="1">
        <v>103</v>
      </c>
      <c r="G11" s="1">
        <v>0</v>
      </c>
      <c r="H11" s="1">
        <v>686</v>
      </c>
      <c r="I11" s="1" t="s">
        <v>14</v>
      </c>
      <c r="J11" s="1">
        <v>4288</v>
      </c>
      <c r="K11" s="1">
        <v>2847</v>
      </c>
      <c r="L11" s="1">
        <v>1029</v>
      </c>
      <c r="M11" s="1">
        <v>0</v>
      </c>
      <c r="N11" s="1">
        <v>103</v>
      </c>
      <c r="O11" s="1">
        <v>0</v>
      </c>
      <c r="P11" s="1">
        <v>309</v>
      </c>
      <c r="Q11" s="1">
        <v>4150</v>
      </c>
      <c r="R11" s="1">
        <v>2641</v>
      </c>
      <c r="S11" s="1">
        <v>1132</v>
      </c>
      <c r="T11" s="1">
        <v>0</v>
      </c>
      <c r="U11" s="1">
        <v>0</v>
      </c>
      <c r="V11" s="1">
        <v>0</v>
      </c>
      <c r="W11" s="1">
        <v>377</v>
      </c>
    </row>
    <row r="12" spans="1:23" x14ac:dyDescent="0.2">
      <c r="A12" s="1" t="s">
        <v>15</v>
      </c>
      <c r="B12" s="1">
        <v>2847</v>
      </c>
      <c r="C12" s="1">
        <v>1406</v>
      </c>
      <c r="D12" s="1">
        <v>926</v>
      </c>
      <c r="E12" s="1">
        <v>103</v>
      </c>
      <c r="F12" s="1">
        <v>103</v>
      </c>
      <c r="G12" s="1">
        <v>69</v>
      </c>
      <c r="H12" s="1">
        <v>240</v>
      </c>
      <c r="I12" s="1" t="s">
        <v>15</v>
      </c>
      <c r="J12" s="1">
        <v>1372</v>
      </c>
      <c r="K12" s="1">
        <v>720</v>
      </c>
      <c r="L12" s="1">
        <v>446</v>
      </c>
      <c r="M12" s="1">
        <v>69</v>
      </c>
      <c r="N12" s="1">
        <v>34</v>
      </c>
      <c r="O12" s="1">
        <v>69</v>
      </c>
      <c r="P12" s="1">
        <v>34</v>
      </c>
      <c r="Q12" s="1">
        <v>1475</v>
      </c>
      <c r="R12" s="1">
        <v>686</v>
      </c>
      <c r="S12" s="1">
        <v>480</v>
      </c>
      <c r="T12" s="1">
        <v>34</v>
      </c>
      <c r="U12" s="1">
        <v>69</v>
      </c>
      <c r="V12" s="1">
        <v>0</v>
      </c>
      <c r="W12" s="1">
        <v>206</v>
      </c>
    </row>
    <row r="13" spans="1:23" x14ac:dyDescent="0.2">
      <c r="A13" s="1" t="s">
        <v>16</v>
      </c>
      <c r="B13" s="1">
        <v>13617</v>
      </c>
      <c r="C13" s="1">
        <v>5591</v>
      </c>
      <c r="D13" s="1">
        <v>4322</v>
      </c>
      <c r="E13" s="1">
        <v>1749</v>
      </c>
      <c r="F13" s="1">
        <v>446</v>
      </c>
      <c r="G13" s="1">
        <v>137</v>
      </c>
      <c r="H13" s="1">
        <v>1372</v>
      </c>
      <c r="I13" s="1" t="s">
        <v>16</v>
      </c>
      <c r="J13" s="1">
        <v>6448</v>
      </c>
      <c r="K13" s="1">
        <v>2470</v>
      </c>
      <c r="L13" s="1">
        <v>2058</v>
      </c>
      <c r="M13" s="1">
        <v>892</v>
      </c>
      <c r="N13" s="1">
        <v>206</v>
      </c>
      <c r="O13" s="1">
        <v>103</v>
      </c>
      <c r="P13" s="1">
        <v>720</v>
      </c>
      <c r="Q13" s="1">
        <v>7169</v>
      </c>
      <c r="R13" s="1">
        <v>3121</v>
      </c>
      <c r="S13" s="1">
        <v>2264</v>
      </c>
      <c r="T13" s="1">
        <v>858</v>
      </c>
      <c r="U13" s="1">
        <v>240</v>
      </c>
      <c r="V13" s="1">
        <v>34</v>
      </c>
      <c r="W13" s="1">
        <v>652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83178</v>
      </c>
      <c r="C17" s="1">
        <v>40234</v>
      </c>
      <c r="D17" s="1">
        <v>25039</v>
      </c>
      <c r="E17" s="1">
        <v>3259</v>
      </c>
      <c r="F17" s="1">
        <v>2710</v>
      </c>
      <c r="G17" s="1">
        <v>2778</v>
      </c>
      <c r="H17" s="1">
        <v>9158</v>
      </c>
      <c r="I17" s="1" t="s">
        <v>97</v>
      </c>
      <c r="J17" s="1">
        <v>40543</v>
      </c>
      <c r="K17" s="1">
        <v>19585</v>
      </c>
      <c r="L17" s="1">
        <v>11731</v>
      </c>
      <c r="M17" s="1">
        <v>1646</v>
      </c>
      <c r="N17" s="1">
        <v>1235</v>
      </c>
      <c r="O17" s="1">
        <v>1715</v>
      </c>
      <c r="P17" s="1">
        <v>4631</v>
      </c>
      <c r="Q17" s="1">
        <v>42635</v>
      </c>
      <c r="R17" s="1">
        <v>20649</v>
      </c>
      <c r="S17" s="1">
        <v>13308</v>
      </c>
      <c r="T17" s="1">
        <v>1612</v>
      </c>
      <c r="U17" s="1">
        <v>1475</v>
      </c>
      <c r="V17" s="1">
        <v>1063</v>
      </c>
      <c r="W17" s="1">
        <v>4528</v>
      </c>
    </row>
    <row r="18" spans="1:23" x14ac:dyDescent="0.2">
      <c r="A18" s="1" t="s">
        <v>19</v>
      </c>
      <c r="B18" s="1">
        <v>11422</v>
      </c>
      <c r="C18" s="1">
        <v>6414</v>
      </c>
      <c r="D18" s="1">
        <v>2950</v>
      </c>
      <c r="E18" s="1">
        <v>309</v>
      </c>
      <c r="F18" s="1">
        <v>240</v>
      </c>
      <c r="G18" s="1">
        <v>309</v>
      </c>
      <c r="H18" s="1">
        <v>1201</v>
      </c>
      <c r="I18" s="1" t="s">
        <v>19</v>
      </c>
      <c r="J18" s="1">
        <v>5728</v>
      </c>
      <c r="K18" s="1">
        <v>3259</v>
      </c>
      <c r="L18" s="1">
        <v>1441</v>
      </c>
      <c r="M18" s="1">
        <v>206</v>
      </c>
      <c r="N18" s="1">
        <v>137</v>
      </c>
      <c r="O18" s="1">
        <v>69</v>
      </c>
      <c r="P18" s="1">
        <v>617</v>
      </c>
      <c r="Q18" s="1">
        <v>5694</v>
      </c>
      <c r="R18" s="1">
        <v>3156</v>
      </c>
      <c r="S18" s="1">
        <v>1509</v>
      </c>
      <c r="T18" s="1">
        <v>103</v>
      </c>
      <c r="U18" s="1">
        <v>103</v>
      </c>
      <c r="V18" s="1">
        <v>240</v>
      </c>
      <c r="W18" s="1">
        <v>583</v>
      </c>
    </row>
    <row r="19" spans="1:23" x14ac:dyDescent="0.2">
      <c r="A19" s="1" t="s">
        <v>20</v>
      </c>
      <c r="B19" s="1">
        <v>10324</v>
      </c>
      <c r="C19" s="1">
        <v>5522</v>
      </c>
      <c r="D19" s="1">
        <v>2573</v>
      </c>
      <c r="E19" s="1">
        <v>686</v>
      </c>
      <c r="F19" s="1">
        <v>377</v>
      </c>
      <c r="G19" s="1">
        <v>172</v>
      </c>
      <c r="H19" s="1">
        <v>995</v>
      </c>
      <c r="I19" s="1" t="s">
        <v>20</v>
      </c>
      <c r="J19" s="1">
        <v>5042</v>
      </c>
      <c r="K19" s="1">
        <v>2607</v>
      </c>
      <c r="L19" s="1">
        <v>1303</v>
      </c>
      <c r="M19" s="1">
        <v>274</v>
      </c>
      <c r="N19" s="1">
        <v>240</v>
      </c>
      <c r="O19" s="1">
        <v>103</v>
      </c>
      <c r="P19" s="1">
        <v>515</v>
      </c>
      <c r="Q19" s="1">
        <v>5282</v>
      </c>
      <c r="R19" s="1">
        <v>2916</v>
      </c>
      <c r="S19" s="1">
        <v>1269</v>
      </c>
      <c r="T19" s="1">
        <v>412</v>
      </c>
      <c r="U19" s="1">
        <v>137</v>
      </c>
      <c r="V19" s="1">
        <v>69</v>
      </c>
      <c r="W19" s="1">
        <v>480</v>
      </c>
    </row>
    <row r="20" spans="1:23" x14ac:dyDescent="0.2">
      <c r="A20" s="1" t="s">
        <v>21</v>
      </c>
      <c r="B20" s="1">
        <v>11525</v>
      </c>
      <c r="C20" s="1">
        <v>5522</v>
      </c>
      <c r="D20" s="1">
        <v>3773</v>
      </c>
      <c r="E20" s="1">
        <v>823</v>
      </c>
      <c r="F20" s="1">
        <v>446</v>
      </c>
      <c r="G20" s="1">
        <v>137</v>
      </c>
      <c r="H20" s="1">
        <v>823</v>
      </c>
      <c r="I20" s="1" t="s">
        <v>21</v>
      </c>
      <c r="J20" s="1">
        <v>5145</v>
      </c>
      <c r="K20" s="1">
        <v>2504</v>
      </c>
      <c r="L20" s="1">
        <v>1646</v>
      </c>
      <c r="M20" s="1">
        <v>412</v>
      </c>
      <c r="N20" s="1">
        <v>103</v>
      </c>
      <c r="O20" s="1">
        <v>34</v>
      </c>
      <c r="P20" s="1">
        <v>446</v>
      </c>
      <c r="Q20" s="1">
        <v>6380</v>
      </c>
      <c r="R20" s="1">
        <v>3018</v>
      </c>
      <c r="S20" s="1">
        <v>2127</v>
      </c>
      <c r="T20" s="1">
        <v>412</v>
      </c>
      <c r="U20" s="1">
        <v>343</v>
      </c>
      <c r="V20" s="1">
        <v>103</v>
      </c>
      <c r="W20" s="1">
        <v>377</v>
      </c>
    </row>
    <row r="21" spans="1:23" x14ac:dyDescent="0.2">
      <c r="A21" s="1" t="s">
        <v>22</v>
      </c>
      <c r="B21" s="1">
        <v>11250</v>
      </c>
      <c r="C21" s="1">
        <v>5625</v>
      </c>
      <c r="D21" s="1">
        <v>2881</v>
      </c>
      <c r="E21" s="1">
        <v>652</v>
      </c>
      <c r="F21" s="1">
        <v>377</v>
      </c>
      <c r="G21" s="1">
        <v>309</v>
      </c>
      <c r="H21" s="1">
        <v>1406</v>
      </c>
      <c r="I21" s="1" t="s">
        <v>22</v>
      </c>
      <c r="J21" s="1">
        <v>5728</v>
      </c>
      <c r="K21" s="1">
        <v>2881</v>
      </c>
      <c r="L21" s="1">
        <v>1406</v>
      </c>
      <c r="M21" s="1">
        <v>309</v>
      </c>
      <c r="N21" s="1">
        <v>172</v>
      </c>
      <c r="O21" s="1">
        <v>274</v>
      </c>
      <c r="P21" s="1">
        <v>686</v>
      </c>
      <c r="Q21" s="1">
        <v>5522</v>
      </c>
      <c r="R21" s="1">
        <v>2744</v>
      </c>
      <c r="S21" s="1">
        <v>1475</v>
      </c>
      <c r="T21" s="1">
        <v>343</v>
      </c>
      <c r="U21" s="1">
        <v>206</v>
      </c>
      <c r="V21" s="1">
        <v>34</v>
      </c>
      <c r="W21" s="1">
        <v>720</v>
      </c>
    </row>
    <row r="22" spans="1:23" x14ac:dyDescent="0.2">
      <c r="A22" s="1" t="s">
        <v>23</v>
      </c>
      <c r="B22" s="1">
        <v>11182</v>
      </c>
      <c r="C22" s="1">
        <v>4974</v>
      </c>
      <c r="D22" s="1">
        <v>3636</v>
      </c>
      <c r="E22" s="1">
        <v>309</v>
      </c>
      <c r="F22" s="1">
        <v>617</v>
      </c>
      <c r="G22" s="1">
        <v>240</v>
      </c>
      <c r="H22" s="1">
        <v>1406</v>
      </c>
      <c r="I22" s="1" t="s">
        <v>23</v>
      </c>
      <c r="J22" s="1">
        <v>5625</v>
      </c>
      <c r="K22" s="1">
        <v>2538</v>
      </c>
      <c r="L22" s="1">
        <v>1612</v>
      </c>
      <c r="M22" s="1">
        <v>137</v>
      </c>
      <c r="N22" s="1">
        <v>309</v>
      </c>
      <c r="O22" s="1">
        <v>172</v>
      </c>
      <c r="P22" s="1">
        <v>858</v>
      </c>
      <c r="Q22" s="1">
        <v>5557</v>
      </c>
      <c r="R22" s="1">
        <v>2435</v>
      </c>
      <c r="S22" s="1">
        <v>2024</v>
      </c>
      <c r="T22" s="1">
        <v>172</v>
      </c>
      <c r="U22" s="1">
        <v>309</v>
      </c>
      <c r="V22" s="1">
        <v>69</v>
      </c>
      <c r="W22" s="1">
        <v>549</v>
      </c>
    </row>
    <row r="23" spans="1:23" x14ac:dyDescent="0.2">
      <c r="A23" s="1" t="s">
        <v>24</v>
      </c>
      <c r="B23" s="1">
        <v>9707</v>
      </c>
      <c r="C23" s="1">
        <v>4185</v>
      </c>
      <c r="D23" s="1">
        <v>3293</v>
      </c>
      <c r="E23" s="1">
        <v>172</v>
      </c>
      <c r="F23" s="1">
        <v>343</v>
      </c>
      <c r="G23" s="1">
        <v>446</v>
      </c>
      <c r="H23" s="1">
        <v>1269</v>
      </c>
      <c r="I23" s="1" t="s">
        <v>24</v>
      </c>
      <c r="J23" s="1">
        <v>4871</v>
      </c>
      <c r="K23" s="1">
        <v>2092</v>
      </c>
      <c r="L23" s="1">
        <v>1646</v>
      </c>
      <c r="M23" s="1">
        <v>137</v>
      </c>
      <c r="N23" s="1">
        <v>69</v>
      </c>
      <c r="O23" s="1">
        <v>274</v>
      </c>
      <c r="P23" s="1">
        <v>652</v>
      </c>
      <c r="Q23" s="1">
        <v>4836</v>
      </c>
      <c r="R23" s="1">
        <v>2092</v>
      </c>
      <c r="S23" s="1">
        <v>1646</v>
      </c>
      <c r="T23" s="1">
        <v>34</v>
      </c>
      <c r="U23" s="1">
        <v>274</v>
      </c>
      <c r="V23" s="1">
        <v>172</v>
      </c>
      <c r="W23" s="1">
        <v>617</v>
      </c>
    </row>
    <row r="24" spans="1:23" x14ac:dyDescent="0.2">
      <c r="A24" s="1" t="s">
        <v>25</v>
      </c>
      <c r="B24" s="1">
        <v>9364</v>
      </c>
      <c r="C24" s="1">
        <v>4288</v>
      </c>
      <c r="D24" s="1">
        <v>2950</v>
      </c>
      <c r="E24" s="1">
        <v>172</v>
      </c>
      <c r="F24" s="1">
        <v>137</v>
      </c>
      <c r="G24" s="1">
        <v>686</v>
      </c>
      <c r="H24" s="1">
        <v>1132</v>
      </c>
      <c r="I24" s="1" t="s">
        <v>25</v>
      </c>
      <c r="J24" s="1">
        <v>4322</v>
      </c>
      <c r="K24" s="1">
        <v>1989</v>
      </c>
      <c r="L24" s="1">
        <v>1201</v>
      </c>
      <c r="M24" s="1">
        <v>103</v>
      </c>
      <c r="N24" s="1">
        <v>69</v>
      </c>
      <c r="O24" s="1">
        <v>446</v>
      </c>
      <c r="P24" s="1">
        <v>515</v>
      </c>
      <c r="Q24" s="1">
        <v>5042</v>
      </c>
      <c r="R24" s="1">
        <v>2298</v>
      </c>
      <c r="S24" s="1">
        <v>1749</v>
      </c>
      <c r="T24" s="1">
        <v>69</v>
      </c>
      <c r="U24" s="1">
        <v>69</v>
      </c>
      <c r="V24" s="1">
        <v>240</v>
      </c>
      <c r="W24" s="1">
        <v>617</v>
      </c>
    </row>
    <row r="25" spans="1:23" x14ac:dyDescent="0.2">
      <c r="A25" s="1" t="s">
        <v>26</v>
      </c>
      <c r="B25" s="1">
        <v>8404</v>
      </c>
      <c r="C25" s="1">
        <v>3704</v>
      </c>
      <c r="D25" s="1">
        <v>2984</v>
      </c>
      <c r="E25" s="1">
        <v>137</v>
      </c>
      <c r="F25" s="1">
        <v>172</v>
      </c>
      <c r="G25" s="1">
        <v>480</v>
      </c>
      <c r="H25" s="1">
        <v>926</v>
      </c>
      <c r="I25" s="1" t="s">
        <v>26</v>
      </c>
      <c r="J25" s="1">
        <v>4082</v>
      </c>
      <c r="K25" s="1">
        <v>1715</v>
      </c>
      <c r="L25" s="1">
        <v>1475</v>
      </c>
      <c r="M25" s="1">
        <v>69</v>
      </c>
      <c r="N25" s="1">
        <v>137</v>
      </c>
      <c r="O25" s="1">
        <v>343</v>
      </c>
      <c r="P25" s="1">
        <v>343</v>
      </c>
      <c r="Q25" s="1">
        <v>4322</v>
      </c>
      <c r="R25" s="1">
        <v>1989</v>
      </c>
      <c r="S25" s="1">
        <v>1509</v>
      </c>
      <c r="T25" s="1">
        <v>69</v>
      </c>
      <c r="U25" s="1">
        <v>34</v>
      </c>
      <c r="V25" s="1">
        <v>137</v>
      </c>
      <c r="W25" s="1">
        <v>583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33202</v>
      </c>
      <c r="C27" s="1">
        <v>18385</v>
      </c>
      <c r="D27" s="1">
        <v>8609</v>
      </c>
      <c r="E27" s="1">
        <v>1441</v>
      </c>
      <c r="F27" s="1">
        <v>858</v>
      </c>
      <c r="G27" s="1">
        <v>652</v>
      </c>
      <c r="H27" s="1">
        <v>3259</v>
      </c>
      <c r="I27" s="1" t="s">
        <v>0</v>
      </c>
      <c r="J27" s="1">
        <v>17322</v>
      </c>
      <c r="K27" s="1">
        <v>9535</v>
      </c>
      <c r="L27" s="1">
        <v>4356</v>
      </c>
      <c r="M27" s="1">
        <v>789</v>
      </c>
      <c r="N27" s="1">
        <v>480</v>
      </c>
      <c r="O27" s="1">
        <v>274</v>
      </c>
      <c r="P27" s="1">
        <v>1887</v>
      </c>
      <c r="Q27" s="1">
        <v>15881</v>
      </c>
      <c r="R27" s="1">
        <v>8849</v>
      </c>
      <c r="S27" s="1">
        <v>4253</v>
      </c>
      <c r="T27" s="1">
        <v>652</v>
      </c>
      <c r="U27" s="1">
        <v>377</v>
      </c>
      <c r="V27" s="1">
        <v>377</v>
      </c>
      <c r="W27" s="1">
        <v>1372</v>
      </c>
    </row>
    <row r="28" spans="1:23" x14ac:dyDescent="0.2">
      <c r="A28" s="1" t="s">
        <v>19</v>
      </c>
      <c r="B28" s="1">
        <v>11216</v>
      </c>
      <c r="C28" s="1">
        <v>6346</v>
      </c>
      <c r="D28" s="1">
        <v>2881</v>
      </c>
      <c r="E28" s="1">
        <v>274</v>
      </c>
      <c r="F28" s="1">
        <v>240</v>
      </c>
      <c r="G28" s="1">
        <v>309</v>
      </c>
      <c r="H28" s="1">
        <v>1166</v>
      </c>
      <c r="I28" s="1" t="s">
        <v>19</v>
      </c>
      <c r="J28" s="1">
        <v>5660</v>
      </c>
      <c r="K28" s="1">
        <v>3224</v>
      </c>
      <c r="L28" s="1">
        <v>1406</v>
      </c>
      <c r="M28" s="1">
        <v>206</v>
      </c>
      <c r="N28" s="1">
        <v>137</v>
      </c>
      <c r="O28" s="1">
        <v>69</v>
      </c>
      <c r="P28" s="1">
        <v>617</v>
      </c>
      <c r="Q28" s="1">
        <v>5557</v>
      </c>
      <c r="R28" s="1">
        <v>3121</v>
      </c>
      <c r="S28" s="1">
        <v>1475</v>
      </c>
      <c r="T28" s="1">
        <v>69</v>
      </c>
      <c r="U28" s="1">
        <v>103</v>
      </c>
      <c r="V28" s="1">
        <v>240</v>
      </c>
      <c r="W28" s="1">
        <v>549</v>
      </c>
    </row>
    <row r="29" spans="1:23" x14ac:dyDescent="0.2">
      <c r="A29" s="1" t="s">
        <v>20</v>
      </c>
      <c r="B29" s="1">
        <v>8335</v>
      </c>
      <c r="C29" s="1">
        <v>4322</v>
      </c>
      <c r="D29" s="1">
        <v>2230</v>
      </c>
      <c r="E29" s="1">
        <v>549</v>
      </c>
      <c r="F29" s="1">
        <v>309</v>
      </c>
      <c r="G29" s="1">
        <v>103</v>
      </c>
      <c r="H29" s="1">
        <v>823</v>
      </c>
      <c r="I29" s="1" t="s">
        <v>20</v>
      </c>
      <c r="J29" s="1">
        <v>4356</v>
      </c>
      <c r="K29" s="1">
        <v>2161</v>
      </c>
      <c r="L29" s="1">
        <v>1235</v>
      </c>
      <c r="M29" s="1">
        <v>240</v>
      </c>
      <c r="N29" s="1">
        <v>240</v>
      </c>
      <c r="O29" s="1">
        <v>69</v>
      </c>
      <c r="P29" s="1">
        <v>412</v>
      </c>
      <c r="Q29" s="1">
        <v>3979</v>
      </c>
      <c r="R29" s="1">
        <v>2161</v>
      </c>
      <c r="S29" s="1">
        <v>995</v>
      </c>
      <c r="T29" s="1">
        <v>309</v>
      </c>
      <c r="U29" s="1">
        <v>69</v>
      </c>
      <c r="V29" s="1">
        <v>34</v>
      </c>
      <c r="W29" s="1">
        <v>412</v>
      </c>
    </row>
    <row r="30" spans="1:23" x14ac:dyDescent="0.2">
      <c r="A30" s="1" t="s">
        <v>21</v>
      </c>
      <c r="B30" s="1">
        <v>5042</v>
      </c>
      <c r="C30" s="1">
        <v>2641</v>
      </c>
      <c r="D30" s="1">
        <v>1441</v>
      </c>
      <c r="E30" s="1">
        <v>446</v>
      </c>
      <c r="F30" s="1">
        <v>103</v>
      </c>
      <c r="G30" s="1">
        <v>69</v>
      </c>
      <c r="H30" s="1">
        <v>343</v>
      </c>
      <c r="I30" s="1" t="s">
        <v>21</v>
      </c>
      <c r="J30" s="1">
        <v>2470</v>
      </c>
      <c r="K30" s="1">
        <v>1235</v>
      </c>
      <c r="L30" s="1">
        <v>720</v>
      </c>
      <c r="M30" s="1">
        <v>206</v>
      </c>
      <c r="N30" s="1">
        <v>34</v>
      </c>
      <c r="O30" s="1">
        <v>34</v>
      </c>
      <c r="P30" s="1">
        <v>240</v>
      </c>
      <c r="Q30" s="1">
        <v>2573</v>
      </c>
      <c r="R30" s="1">
        <v>1406</v>
      </c>
      <c r="S30" s="1">
        <v>720</v>
      </c>
      <c r="T30" s="1">
        <v>240</v>
      </c>
      <c r="U30" s="1">
        <v>69</v>
      </c>
      <c r="V30" s="1">
        <v>34</v>
      </c>
      <c r="W30" s="1">
        <v>103</v>
      </c>
    </row>
    <row r="31" spans="1:23" x14ac:dyDescent="0.2">
      <c r="A31" s="1" t="s">
        <v>22</v>
      </c>
      <c r="B31" s="1">
        <v>3121</v>
      </c>
      <c r="C31" s="1">
        <v>1852</v>
      </c>
      <c r="D31" s="1">
        <v>823</v>
      </c>
      <c r="E31" s="1">
        <v>103</v>
      </c>
      <c r="F31" s="1">
        <v>69</v>
      </c>
      <c r="G31" s="1">
        <v>0</v>
      </c>
      <c r="H31" s="1">
        <v>274</v>
      </c>
      <c r="I31" s="1" t="s">
        <v>22</v>
      </c>
      <c r="J31" s="1">
        <v>1612</v>
      </c>
      <c r="K31" s="1">
        <v>995</v>
      </c>
      <c r="L31" s="1">
        <v>412</v>
      </c>
      <c r="M31" s="1">
        <v>69</v>
      </c>
      <c r="N31" s="1">
        <v>0</v>
      </c>
      <c r="O31" s="1">
        <v>0</v>
      </c>
      <c r="P31" s="1">
        <v>137</v>
      </c>
      <c r="Q31" s="1">
        <v>1509</v>
      </c>
      <c r="R31" s="1">
        <v>858</v>
      </c>
      <c r="S31" s="1">
        <v>412</v>
      </c>
      <c r="T31" s="1">
        <v>34</v>
      </c>
      <c r="U31" s="1">
        <v>69</v>
      </c>
      <c r="V31" s="1">
        <v>0</v>
      </c>
      <c r="W31" s="1">
        <v>137</v>
      </c>
    </row>
    <row r="32" spans="1:23" x14ac:dyDescent="0.2">
      <c r="A32" s="1" t="s">
        <v>23</v>
      </c>
      <c r="B32" s="1">
        <v>2573</v>
      </c>
      <c r="C32" s="1">
        <v>1269</v>
      </c>
      <c r="D32" s="1">
        <v>720</v>
      </c>
      <c r="E32" s="1">
        <v>69</v>
      </c>
      <c r="F32" s="1">
        <v>69</v>
      </c>
      <c r="G32" s="1">
        <v>69</v>
      </c>
      <c r="H32" s="1">
        <v>377</v>
      </c>
      <c r="I32" s="1" t="s">
        <v>23</v>
      </c>
      <c r="J32" s="1">
        <v>1818</v>
      </c>
      <c r="K32" s="1">
        <v>858</v>
      </c>
      <c r="L32" s="1">
        <v>446</v>
      </c>
      <c r="M32" s="1">
        <v>69</v>
      </c>
      <c r="N32" s="1">
        <v>69</v>
      </c>
      <c r="O32" s="1">
        <v>69</v>
      </c>
      <c r="P32" s="1">
        <v>309</v>
      </c>
      <c r="Q32" s="1">
        <v>755</v>
      </c>
      <c r="R32" s="1">
        <v>412</v>
      </c>
      <c r="S32" s="1">
        <v>274</v>
      </c>
      <c r="T32" s="1">
        <v>0</v>
      </c>
      <c r="U32" s="1">
        <v>0</v>
      </c>
      <c r="V32" s="1">
        <v>0</v>
      </c>
      <c r="W32" s="1">
        <v>69</v>
      </c>
    </row>
    <row r="33" spans="1:23" x14ac:dyDescent="0.2">
      <c r="A33" s="1" t="s">
        <v>24</v>
      </c>
      <c r="B33" s="1">
        <v>1612</v>
      </c>
      <c r="C33" s="1">
        <v>1063</v>
      </c>
      <c r="D33" s="1">
        <v>309</v>
      </c>
      <c r="E33" s="1">
        <v>0</v>
      </c>
      <c r="F33" s="1">
        <v>69</v>
      </c>
      <c r="G33" s="1">
        <v>0</v>
      </c>
      <c r="H33" s="1">
        <v>172</v>
      </c>
      <c r="I33" s="1" t="s">
        <v>24</v>
      </c>
      <c r="J33" s="1">
        <v>858</v>
      </c>
      <c r="K33" s="1">
        <v>617</v>
      </c>
      <c r="L33" s="1">
        <v>137</v>
      </c>
      <c r="M33" s="1">
        <v>0</v>
      </c>
      <c r="N33" s="1">
        <v>0</v>
      </c>
      <c r="O33" s="1">
        <v>0</v>
      </c>
      <c r="P33" s="1">
        <v>103</v>
      </c>
      <c r="Q33" s="1">
        <v>755</v>
      </c>
      <c r="R33" s="1">
        <v>446</v>
      </c>
      <c r="S33" s="1">
        <v>172</v>
      </c>
      <c r="T33" s="1">
        <v>0</v>
      </c>
      <c r="U33" s="1">
        <v>69</v>
      </c>
      <c r="V33" s="1">
        <v>0</v>
      </c>
      <c r="W33" s="1">
        <v>69</v>
      </c>
    </row>
    <row r="34" spans="1:23" x14ac:dyDescent="0.2">
      <c r="A34" s="1" t="s">
        <v>25</v>
      </c>
      <c r="B34" s="1">
        <v>858</v>
      </c>
      <c r="C34" s="1">
        <v>515</v>
      </c>
      <c r="D34" s="1">
        <v>206</v>
      </c>
      <c r="E34" s="1">
        <v>0</v>
      </c>
      <c r="F34" s="1">
        <v>0</v>
      </c>
      <c r="G34" s="1">
        <v>69</v>
      </c>
      <c r="H34" s="1">
        <v>69</v>
      </c>
      <c r="I34" s="1" t="s">
        <v>25</v>
      </c>
      <c r="J34" s="1">
        <v>309</v>
      </c>
      <c r="K34" s="1">
        <v>240</v>
      </c>
      <c r="L34" s="1">
        <v>0</v>
      </c>
      <c r="M34" s="1">
        <v>0</v>
      </c>
      <c r="N34" s="1">
        <v>0</v>
      </c>
      <c r="O34" s="1">
        <v>34</v>
      </c>
      <c r="P34" s="1">
        <v>34</v>
      </c>
      <c r="Q34" s="1">
        <v>549</v>
      </c>
      <c r="R34" s="1">
        <v>274</v>
      </c>
      <c r="S34" s="1">
        <v>206</v>
      </c>
      <c r="T34" s="1">
        <v>0</v>
      </c>
      <c r="U34" s="1">
        <v>0</v>
      </c>
      <c r="V34" s="1">
        <v>34</v>
      </c>
      <c r="W34" s="1">
        <v>34</v>
      </c>
    </row>
    <row r="35" spans="1:23" x14ac:dyDescent="0.2">
      <c r="A35" s="1" t="s">
        <v>26</v>
      </c>
      <c r="B35" s="1">
        <v>446</v>
      </c>
      <c r="C35" s="1">
        <v>377</v>
      </c>
      <c r="D35" s="1">
        <v>0</v>
      </c>
      <c r="E35" s="1">
        <v>0</v>
      </c>
      <c r="F35" s="1">
        <v>0</v>
      </c>
      <c r="G35" s="1">
        <v>34</v>
      </c>
      <c r="H35" s="1">
        <v>34</v>
      </c>
      <c r="I35" s="1" t="s">
        <v>26</v>
      </c>
      <c r="J35" s="1">
        <v>240</v>
      </c>
      <c r="K35" s="1">
        <v>206</v>
      </c>
      <c r="L35" s="1">
        <v>0</v>
      </c>
      <c r="M35" s="1">
        <v>0</v>
      </c>
      <c r="N35" s="1">
        <v>0</v>
      </c>
      <c r="O35" s="1">
        <v>0</v>
      </c>
      <c r="P35" s="1">
        <v>34</v>
      </c>
      <c r="Q35" s="1">
        <v>206</v>
      </c>
      <c r="R35" s="1">
        <v>172</v>
      </c>
      <c r="S35" s="1">
        <v>0</v>
      </c>
      <c r="T35" s="1">
        <v>0</v>
      </c>
      <c r="U35" s="1">
        <v>0</v>
      </c>
      <c r="V35" s="1">
        <v>34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49975</v>
      </c>
      <c r="C37" s="1">
        <v>21849</v>
      </c>
      <c r="D37" s="1">
        <v>16430</v>
      </c>
      <c r="E37" s="1">
        <v>1818</v>
      </c>
      <c r="F37" s="1">
        <v>1852</v>
      </c>
      <c r="G37" s="1">
        <v>2127</v>
      </c>
      <c r="H37" s="1">
        <v>5900</v>
      </c>
      <c r="I37" s="1" t="s">
        <v>0</v>
      </c>
      <c r="J37" s="1">
        <v>23221</v>
      </c>
      <c r="K37" s="1">
        <v>10050</v>
      </c>
      <c r="L37" s="1">
        <v>7375</v>
      </c>
      <c r="M37" s="1">
        <v>858</v>
      </c>
      <c r="N37" s="1">
        <v>755</v>
      </c>
      <c r="O37" s="1">
        <v>1441</v>
      </c>
      <c r="P37" s="1">
        <v>2744</v>
      </c>
      <c r="Q37" s="1">
        <v>26754</v>
      </c>
      <c r="R37" s="1">
        <v>11799</v>
      </c>
      <c r="S37" s="1">
        <v>9055</v>
      </c>
      <c r="T37" s="1">
        <v>960</v>
      </c>
      <c r="U37" s="1">
        <v>1098</v>
      </c>
      <c r="V37" s="1">
        <v>686</v>
      </c>
      <c r="W37" s="1">
        <v>3156</v>
      </c>
    </row>
    <row r="38" spans="1:23" x14ac:dyDescent="0.2">
      <c r="A38" s="1" t="s">
        <v>19</v>
      </c>
      <c r="B38" s="1">
        <v>206</v>
      </c>
      <c r="C38" s="1">
        <v>69</v>
      </c>
      <c r="D38" s="1">
        <v>69</v>
      </c>
      <c r="E38" s="1">
        <v>34</v>
      </c>
      <c r="F38" s="1">
        <v>0</v>
      </c>
      <c r="G38" s="1">
        <v>0</v>
      </c>
      <c r="H38" s="1">
        <v>34</v>
      </c>
      <c r="I38" s="1" t="s">
        <v>19</v>
      </c>
      <c r="J38" s="1">
        <v>69</v>
      </c>
      <c r="K38" s="1">
        <v>34</v>
      </c>
      <c r="L38" s="1">
        <v>34</v>
      </c>
      <c r="M38" s="1">
        <v>0</v>
      </c>
      <c r="N38" s="1">
        <v>0</v>
      </c>
      <c r="O38" s="1">
        <v>0</v>
      </c>
      <c r="P38" s="1">
        <v>0</v>
      </c>
      <c r="Q38" s="1">
        <v>137</v>
      </c>
      <c r="R38" s="1">
        <v>34</v>
      </c>
      <c r="S38" s="1">
        <v>34</v>
      </c>
      <c r="T38" s="1">
        <v>34</v>
      </c>
      <c r="U38" s="1">
        <v>0</v>
      </c>
      <c r="V38" s="1">
        <v>0</v>
      </c>
      <c r="W38" s="1">
        <v>34</v>
      </c>
    </row>
    <row r="39" spans="1:23" x14ac:dyDescent="0.2">
      <c r="A39" s="1" t="s">
        <v>20</v>
      </c>
      <c r="B39" s="1">
        <v>1989</v>
      </c>
      <c r="C39" s="1">
        <v>1201</v>
      </c>
      <c r="D39" s="1">
        <v>343</v>
      </c>
      <c r="E39" s="1">
        <v>137</v>
      </c>
      <c r="F39" s="1">
        <v>69</v>
      </c>
      <c r="G39" s="1">
        <v>69</v>
      </c>
      <c r="H39" s="1">
        <v>172</v>
      </c>
      <c r="I39" s="1" t="s">
        <v>20</v>
      </c>
      <c r="J39" s="1">
        <v>686</v>
      </c>
      <c r="K39" s="1">
        <v>446</v>
      </c>
      <c r="L39" s="1">
        <v>69</v>
      </c>
      <c r="M39" s="1">
        <v>34</v>
      </c>
      <c r="N39" s="1">
        <v>0</v>
      </c>
      <c r="O39" s="1">
        <v>34</v>
      </c>
      <c r="P39" s="1">
        <v>103</v>
      </c>
      <c r="Q39" s="1">
        <v>1303</v>
      </c>
      <c r="R39" s="1">
        <v>755</v>
      </c>
      <c r="S39" s="1">
        <v>274</v>
      </c>
      <c r="T39" s="1">
        <v>103</v>
      </c>
      <c r="U39" s="1">
        <v>69</v>
      </c>
      <c r="V39" s="1">
        <v>34</v>
      </c>
      <c r="W39" s="1">
        <v>69</v>
      </c>
    </row>
    <row r="40" spans="1:23" x14ac:dyDescent="0.2">
      <c r="A40" s="1" t="s">
        <v>21</v>
      </c>
      <c r="B40" s="1">
        <v>6483</v>
      </c>
      <c r="C40" s="1">
        <v>2881</v>
      </c>
      <c r="D40" s="1">
        <v>2332</v>
      </c>
      <c r="E40" s="1">
        <v>377</v>
      </c>
      <c r="F40" s="1">
        <v>343</v>
      </c>
      <c r="G40" s="1">
        <v>69</v>
      </c>
      <c r="H40" s="1">
        <v>480</v>
      </c>
      <c r="I40" s="1" t="s">
        <v>21</v>
      </c>
      <c r="J40" s="1">
        <v>2675</v>
      </c>
      <c r="K40" s="1">
        <v>1269</v>
      </c>
      <c r="L40" s="1">
        <v>926</v>
      </c>
      <c r="M40" s="1">
        <v>206</v>
      </c>
      <c r="N40" s="1">
        <v>69</v>
      </c>
      <c r="O40" s="1">
        <v>0</v>
      </c>
      <c r="P40" s="1">
        <v>206</v>
      </c>
      <c r="Q40" s="1">
        <v>3807</v>
      </c>
      <c r="R40" s="1">
        <v>1612</v>
      </c>
      <c r="S40" s="1">
        <v>1406</v>
      </c>
      <c r="T40" s="1">
        <v>172</v>
      </c>
      <c r="U40" s="1">
        <v>274</v>
      </c>
      <c r="V40" s="1">
        <v>69</v>
      </c>
      <c r="W40" s="1">
        <v>274</v>
      </c>
    </row>
    <row r="41" spans="1:23" x14ac:dyDescent="0.2">
      <c r="A41" s="1" t="s">
        <v>22</v>
      </c>
      <c r="B41" s="1">
        <v>8129</v>
      </c>
      <c r="C41" s="1">
        <v>3773</v>
      </c>
      <c r="D41" s="1">
        <v>2058</v>
      </c>
      <c r="E41" s="1">
        <v>549</v>
      </c>
      <c r="F41" s="1">
        <v>309</v>
      </c>
      <c r="G41" s="1">
        <v>309</v>
      </c>
      <c r="H41" s="1">
        <v>1132</v>
      </c>
      <c r="I41" s="1" t="s">
        <v>22</v>
      </c>
      <c r="J41" s="1">
        <v>4116</v>
      </c>
      <c r="K41" s="1">
        <v>1887</v>
      </c>
      <c r="L41" s="1">
        <v>995</v>
      </c>
      <c r="M41" s="1">
        <v>240</v>
      </c>
      <c r="N41" s="1">
        <v>172</v>
      </c>
      <c r="O41" s="1">
        <v>274</v>
      </c>
      <c r="P41" s="1">
        <v>549</v>
      </c>
      <c r="Q41" s="1">
        <v>4013</v>
      </c>
      <c r="R41" s="1">
        <v>1887</v>
      </c>
      <c r="S41" s="1">
        <v>1063</v>
      </c>
      <c r="T41" s="1">
        <v>309</v>
      </c>
      <c r="U41" s="1">
        <v>137</v>
      </c>
      <c r="V41" s="1">
        <v>34</v>
      </c>
      <c r="W41" s="1">
        <v>583</v>
      </c>
    </row>
    <row r="42" spans="1:23" x14ac:dyDescent="0.2">
      <c r="A42" s="1" t="s">
        <v>23</v>
      </c>
      <c r="B42" s="1">
        <v>8609</v>
      </c>
      <c r="C42" s="1">
        <v>3704</v>
      </c>
      <c r="D42" s="1">
        <v>2916</v>
      </c>
      <c r="E42" s="1">
        <v>240</v>
      </c>
      <c r="F42" s="1">
        <v>549</v>
      </c>
      <c r="G42" s="1">
        <v>172</v>
      </c>
      <c r="H42" s="1">
        <v>1029</v>
      </c>
      <c r="I42" s="1" t="s">
        <v>23</v>
      </c>
      <c r="J42" s="1">
        <v>3807</v>
      </c>
      <c r="K42" s="1">
        <v>1681</v>
      </c>
      <c r="L42" s="1">
        <v>1166</v>
      </c>
      <c r="M42" s="1">
        <v>69</v>
      </c>
      <c r="N42" s="1">
        <v>240</v>
      </c>
      <c r="O42" s="1">
        <v>103</v>
      </c>
      <c r="P42" s="1">
        <v>549</v>
      </c>
      <c r="Q42" s="1">
        <v>4802</v>
      </c>
      <c r="R42" s="1">
        <v>2024</v>
      </c>
      <c r="S42" s="1">
        <v>1749</v>
      </c>
      <c r="T42" s="1">
        <v>172</v>
      </c>
      <c r="U42" s="1">
        <v>309</v>
      </c>
      <c r="V42" s="1">
        <v>69</v>
      </c>
      <c r="W42" s="1">
        <v>480</v>
      </c>
    </row>
    <row r="43" spans="1:23" x14ac:dyDescent="0.2">
      <c r="A43" s="1" t="s">
        <v>24</v>
      </c>
      <c r="B43" s="1">
        <v>8095</v>
      </c>
      <c r="C43" s="1">
        <v>3121</v>
      </c>
      <c r="D43" s="1">
        <v>2984</v>
      </c>
      <c r="E43" s="1">
        <v>172</v>
      </c>
      <c r="F43" s="1">
        <v>274</v>
      </c>
      <c r="G43" s="1">
        <v>446</v>
      </c>
      <c r="H43" s="1">
        <v>1098</v>
      </c>
      <c r="I43" s="1" t="s">
        <v>24</v>
      </c>
      <c r="J43" s="1">
        <v>4013</v>
      </c>
      <c r="K43" s="1">
        <v>1475</v>
      </c>
      <c r="L43" s="1">
        <v>1509</v>
      </c>
      <c r="M43" s="1">
        <v>137</v>
      </c>
      <c r="N43" s="1">
        <v>69</v>
      </c>
      <c r="O43" s="1">
        <v>274</v>
      </c>
      <c r="P43" s="1">
        <v>549</v>
      </c>
      <c r="Q43" s="1">
        <v>4082</v>
      </c>
      <c r="R43" s="1">
        <v>1646</v>
      </c>
      <c r="S43" s="1">
        <v>1475</v>
      </c>
      <c r="T43" s="1">
        <v>34</v>
      </c>
      <c r="U43" s="1">
        <v>206</v>
      </c>
      <c r="V43" s="1">
        <v>172</v>
      </c>
      <c r="W43" s="1">
        <v>549</v>
      </c>
    </row>
    <row r="44" spans="1:23" x14ac:dyDescent="0.2">
      <c r="A44" s="1" t="s">
        <v>25</v>
      </c>
      <c r="B44" s="1">
        <v>8506</v>
      </c>
      <c r="C44" s="1">
        <v>3773</v>
      </c>
      <c r="D44" s="1">
        <v>2744</v>
      </c>
      <c r="E44" s="1">
        <v>172</v>
      </c>
      <c r="F44" s="1">
        <v>137</v>
      </c>
      <c r="G44" s="1">
        <v>617</v>
      </c>
      <c r="H44" s="1">
        <v>1063</v>
      </c>
      <c r="I44" s="1" t="s">
        <v>25</v>
      </c>
      <c r="J44" s="1">
        <v>4013</v>
      </c>
      <c r="K44" s="1">
        <v>1749</v>
      </c>
      <c r="L44" s="1">
        <v>1201</v>
      </c>
      <c r="M44" s="1">
        <v>103</v>
      </c>
      <c r="N44" s="1">
        <v>69</v>
      </c>
      <c r="O44" s="1">
        <v>412</v>
      </c>
      <c r="P44" s="1">
        <v>480</v>
      </c>
      <c r="Q44" s="1">
        <v>4493</v>
      </c>
      <c r="R44" s="1">
        <v>2024</v>
      </c>
      <c r="S44" s="1">
        <v>1544</v>
      </c>
      <c r="T44" s="1">
        <v>69</v>
      </c>
      <c r="U44" s="1">
        <v>69</v>
      </c>
      <c r="V44" s="1">
        <v>206</v>
      </c>
      <c r="W44" s="1">
        <v>583</v>
      </c>
    </row>
    <row r="45" spans="1:23" x14ac:dyDescent="0.2">
      <c r="A45" s="1" t="s">
        <v>26</v>
      </c>
      <c r="B45" s="1">
        <v>7958</v>
      </c>
      <c r="C45" s="1">
        <v>3327</v>
      </c>
      <c r="D45" s="1">
        <v>2984</v>
      </c>
      <c r="E45" s="1">
        <v>137</v>
      </c>
      <c r="F45" s="1">
        <v>172</v>
      </c>
      <c r="G45" s="1">
        <v>446</v>
      </c>
      <c r="H45" s="1">
        <v>892</v>
      </c>
      <c r="I45" s="1" t="s">
        <v>26</v>
      </c>
      <c r="J45" s="1">
        <v>3842</v>
      </c>
      <c r="K45" s="1">
        <v>1509</v>
      </c>
      <c r="L45" s="1">
        <v>1475</v>
      </c>
      <c r="M45" s="1">
        <v>69</v>
      </c>
      <c r="N45" s="1">
        <v>137</v>
      </c>
      <c r="O45" s="1">
        <v>343</v>
      </c>
      <c r="P45" s="1">
        <v>309</v>
      </c>
      <c r="Q45" s="1">
        <v>4116</v>
      </c>
      <c r="R45" s="1">
        <v>1818</v>
      </c>
      <c r="S45" s="1">
        <v>1509</v>
      </c>
      <c r="T45" s="1">
        <v>69</v>
      </c>
      <c r="U45" s="1">
        <v>34</v>
      </c>
      <c r="V45" s="1">
        <v>103</v>
      </c>
      <c r="W45" s="1">
        <v>583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topLeftCell="A6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109</v>
      </c>
      <c r="B1" s="8"/>
      <c r="C1" s="8"/>
      <c r="D1" s="8"/>
      <c r="E1" s="8"/>
      <c r="F1" s="8"/>
      <c r="G1" s="8"/>
      <c r="H1" s="8"/>
      <c r="I1" s="8" t="s">
        <v>109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148691</v>
      </c>
      <c r="C6" s="1">
        <v>72579</v>
      </c>
      <c r="D6" s="1">
        <v>44967</v>
      </c>
      <c r="E6" s="1">
        <v>5145</v>
      </c>
      <c r="F6" s="1">
        <v>4836</v>
      </c>
      <c r="G6" s="1">
        <v>3945</v>
      </c>
      <c r="H6" s="1">
        <v>17219</v>
      </c>
      <c r="I6" s="1" t="s">
        <v>97</v>
      </c>
      <c r="J6" s="1">
        <v>73162</v>
      </c>
      <c r="K6" s="1">
        <v>34952</v>
      </c>
      <c r="L6" s="1">
        <v>21815</v>
      </c>
      <c r="M6" s="1">
        <v>2607</v>
      </c>
      <c r="N6" s="1">
        <v>2470</v>
      </c>
      <c r="O6" s="1">
        <v>2367</v>
      </c>
      <c r="P6" s="1">
        <v>8952</v>
      </c>
      <c r="Q6" s="1">
        <v>75529</v>
      </c>
      <c r="R6" s="1">
        <v>37627</v>
      </c>
      <c r="S6" s="1">
        <v>23153</v>
      </c>
      <c r="T6" s="1">
        <v>2538</v>
      </c>
      <c r="U6" s="1">
        <v>2367</v>
      </c>
      <c r="V6" s="1">
        <v>1578</v>
      </c>
      <c r="W6" s="1">
        <v>8266</v>
      </c>
    </row>
    <row r="7" spans="1:23" x14ac:dyDescent="0.2">
      <c r="A7" s="1" t="s">
        <v>29</v>
      </c>
      <c r="B7" s="1">
        <v>14818</v>
      </c>
      <c r="C7" s="1">
        <v>8061</v>
      </c>
      <c r="D7" s="1">
        <v>3121</v>
      </c>
      <c r="E7" s="1">
        <v>652</v>
      </c>
      <c r="F7" s="1">
        <v>652</v>
      </c>
      <c r="G7" s="1">
        <v>103</v>
      </c>
      <c r="H7" s="1">
        <v>2230</v>
      </c>
      <c r="I7" s="1" t="s">
        <v>29</v>
      </c>
      <c r="J7" s="1">
        <v>7649</v>
      </c>
      <c r="K7" s="1">
        <v>4219</v>
      </c>
      <c r="L7" s="1">
        <v>1406</v>
      </c>
      <c r="M7" s="1">
        <v>309</v>
      </c>
      <c r="N7" s="1">
        <v>446</v>
      </c>
      <c r="O7" s="1">
        <v>69</v>
      </c>
      <c r="P7" s="1">
        <v>1201</v>
      </c>
      <c r="Q7" s="1">
        <v>7169</v>
      </c>
      <c r="R7" s="1">
        <v>3842</v>
      </c>
      <c r="S7" s="1">
        <v>1715</v>
      </c>
      <c r="T7" s="1">
        <v>343</v>
      </c>
      <c r="U7" s="1">
        <v>206</v>
      </c>
      <c r="V7" s="1">
        <v>34</v>
      </c>
      <c r="W7" s="1">
        <v>1029</v>
      </c>
    </row>
    <row r="8" spans="1:23" x14ac:dyDescent="0.2">
      <c r="A8" s="1" t="s">
        <v>101</v>
      </c>
      <c r="B8" s="1">
        <v>15915</v>
      </c>
      <c r="C8" s="1">
        <v>8163</v>
      </c>
      <c r="D8" s="1">
        <v>3670</v>
      </c>
      <c r="E8" s="1">
        <v>720</v>
      </c>
      <c r="F8" s="1">
        <v>480</v>
      </c>
      <c r="G8" s="1">
        <v>172</v>
      </c>
      <c r="H8" s="1">
        <v>2710</v>
      </c>
      <c r="I8" s="1" t="s">
        <v>101</v>
      </c>
      <c r="J8" s="1">
        <v>8266</v>
      </c>
      <c r="K8" s="1">
        <v>3910</v>
      </c>
      <c r="L8" s="1">
        <v>2058</v>
      </c>
      <c r="M8" s="1">
        <v>412</v>
      </c>
      <c r="N8" s="1">
        <v>377</v>
      </c>
      <c r="O8" s="1">
        <v>69</v>
      </c>
      <c r="P8" s="1">
        <v>1441</v>
      </c>
      <c r="Q8" s="1">
        <v>7649</v>
      </c>
      <c r="R8" s="1">
        <v>4253</v>
      </c>
      <c r="S8" s="1">
        <v>1612</v>
      </c>
      <c r="T8" s="1">
        <v>309</v>
      </c>
      <c r="U8" s="1">
        <v>103</v>
      </c>
      <c r="V8" s="1">
        <v>103</v>
      </c>
      <c r="W8" s="1">
        <v>1269</v>
      </c>
    </row>
    <row r="9" spans="1:23" x14ac:dyDescent="0.2">
      <c r="A9" s="1" t="s">
        <v>102</v>
      </c>
      <c r="B9" s="1">
        <v>14063</v>
      </c>
      <c r="C9" s="1">
        <v>7306</v>
      </c>
      <c r="D9" s="1">
        <v>3636</v>
      </c>
      <c r="E9" s="1">
        <v>377</v>
      </c>
      <c r="F9" s="1">
        <v>652</v>
      </c>
      <c r="G9" s="1">
        <v>103</v>
      </c>
      <c r="H9" s="1">
        <v>1989</v>
      </c>
      <c r="I9" s="1" t="s">
        <v>102</v>
      </c>
      <c r="J9" s="1">
        <v>6689</v>
      </c>
      <c r="K9" s="1">
        <v>3396</v>
      </c>
      <c r="L9" s="1">
        <v>1818</v>
      </c>
      <c r="M9" s="1">
        <v>137</v>
      </c>
      <c r="N9" s="1">
        <v>274</v>
      </c>
      <c r="O9" s="1">
        <v>69</v>
      </c>
      <c r="P9" s="1">
        <v>995</v>
      </c>
      <c r="Q9" s="1">
        <v>7375</v>
      </c>
      <c r="R9" s="1">
        <v>3910</v>
      </c>
      <c r="S9" s="1">
        <v>1818</v>
      </c>
      <c r="T9" s="1">
        <v>240</v>
      </c>
      <c r="U9" s="1">
        <v>377</v>
      </c>
      <c r="V9" s="1">
        <v>34</v>
      </c>
      <c r="W9" s="1">
        <v>995</v>
      </c>
    </row>
    <row r="10" spans="1:23" x14ac:dyDescent="0.2">
      <c r="A10" s="1" t="s">
        <v>19</v>
      </c>
      <c r="B10" s="1">
        <v>11422</v>
      </c>
      <c r="C10" s="1">
        <v>6414</v>
      </c>
      <c r="D10" s="1">
        <v>2950</v>
      </c>
      <c r="E10" s="1">
        <v>309</v>
      </c>
      <c r="F10" s="1">
        <v>240</v>
      </c>
      <c r="G10" s="1">
        <v>309</v>
      </c>
      <c r="H10" s="1">
        <v>1201</v>
      </c>
      <c r="I10" s="1" t="s">
        <v>19</v>
      </c>
      <c r="J10" s="1">
        <v>5728</v>
      </c>
      <c r="K10" s="1">
        <v>3259</v>
      </c>
      <c r="L10" s="1">
        <v>1441</v>
      </c>
      <c r="M10" s="1">
        <v>206</v>
      </c>
      <c r="N10" s="1">
        <v>137</v>
      </c>
      <c r="O10" s="1">
        <v>69</v>
      </c>
      <c r="P10" s="1">
        <v>617</v>
      </c>
      <c r="Q10" s="1">
        <v>5694</v>
      </c>
      <c r="R10" s="1">
        <v>3156</v>
      </c>
      <c r="S10" s="1">
        <v>1509</v>
      </c>
      <c r="T10" s="1">
        <v>103</v>
      </c>
      <c r="U10" s="1">
        <v>103</v>
      </c>
      <c r="V10" s="1">
        <v>240</v>
      </c>
      <c r="W10" s="1">
        <v>583</v>
      </c>
    </row>
    <row r="11" spans="1:23" x14ac:dyDescent="0.2">
      <c r="A11" s="1" t="s">
        <v>20</v>
      </c>
      <c r="B11" s="1">
        <v>10324</v>
      </c>
      <c r="C11" s="1">
        <v>5522</v>
      </c>
      <c r="D11" s="1">
        <v>2573</v>
      </c>
      <c r="E11" s="1">
        <v>686</v>
      </c>
      <c r="F11" s="1">
        <v>377</v>
      </c>
      <c r="G11" s="1">
        <v>172</v>
      </c>
      <c r="H11" s="1">
        <v>995</v>
      </c>
      <c r="I11" s="1" t="s">
        <v>20</v>
      </c>
      <c r="J11" s="1">
        <v>5042</v>
      </c>
      <c r="K11" s="1">
        <v>2607</v>
      </c>
      <c r="L11" s="1">
        <v>1303</v>
      </c>
      <c r="M11" s="1">
        <v>274</v>
      </c>
      <c r="N11" s="1">
        <v>240</v>
      </c>
      <c r="O11" s="1">
        <v>103</v>
      </c>
      <c r="P11" s="1">
        <v>515</v>
      </c>
      <c r="Q11" s="1">
        <v>5282</v>
      </c>
      <c r="R11" s="1">
        <v>2916</v>
      </c>
      <c r="S11" s="1">
        <v>1269</v>
      </c>
      <c r="T11" s="1">
        <v>412</v>
      </c>
      <c r="U11" s="1">
        <v>137</v>
      </c>
      <c r="V11" s="1">
        <v>69</v>
      </c>
      <c r="W11" s="1">
        <v>480</v>
      </c>
    </row>
    <row r="12" spans="1:23" x14ac:dyDescent="0.2">
      <c r="A12" s="1" t="s">
        <v>21</v>
      </c>
      <c r="B12" s="1">
        <v>11525</v>
      </c>
      <c r="C12" s="1">
        <v>5522</v>
      </c>
      <c r="D12" s="1">
        <v>3773</v>
      </c>
      <c r="E12" s="1">
        <v>823</v>
      </c>
      <c r="F12" s="1">
        <v>446</v>
      </c>
      <c r="G12" s="1">
        <v>137</v>
      </c>
      <c r="H12" s="1">
        <v>823</v>
      </c>
      <c r="I12" s="1" t="s">
        <v>21</v>
      </c>
      <c r="J12" s="1">
        <v>5145</v>
      </c>
      <c r="K12" s="1">
        <v>2504</v>
      </c>
      <c r="L12" s="1">
        <v>1646</v>
      </c>
      <c r="M12" s="1">
        <v>412</v>
      </c>
      <c r="N12" s="1">
        <v>103</v>
      </c>
      <c r="O12" s="1">
        <v>34</v>
      </c>
      <c r="P12" s="1">
        <v>446</v>
      </c>
      <c r="Q12" s="1">
        <v>6380</v>
      </c>
      <c r="R12" s="1">
        <v>3018</v>
      </c>
      <c r="S12" s="1">
        <v>2127</v>
      </c>
      <c r="T12" s="1">
        <v>412</v>
      </c>
      <c r="U12" s="1">
        <v>343</v>
      </c>
      <c r="V12" s="1">
        <v>103</v>
      </c>
      <c r="W12" s="1">
        <v>377</v>
      </c>
    </row>
    <row r="13" spans="1:23" x14ac:dyDescent="0.2">
      <c r="A13" s="1" t="s">
        <v>22</v>
      </c>
      <c r="B13" s="1">
        <v>11250</v>
      </c>
      <c r="C13" s="1">
        <v>5625</v>
      </c>
      <c r="D13" s="1">
        <v>2881</v>
      </c>
      <c r="E13" s="1">
        <v>652</v>
      </c>
      <c r="F13" s="1">
        <v>377</v>
      </c>
      <c r="G13" s="1">
        <v>309</v>
      </c>
      <c r="H13" s="1">
        <v>1406</v>
      </c>
      <c r="I13" s="1" t="s">
        <v>22</v>
      </c>
      <c r="J13" s="1">
        <v>5728</v>
      </c>
      <c r="K13" s="1">
        <v>2881</v>
      </c>
      <c r="L13" s="1">
        <v>1406</v>
      </c>
      <c r="M13" s="1">
        <v>309</v>
      </c>
      <c r="N13" s="1">
        <v>172</v>
      </c>
      <c r="O13" s="1">
        <v>274</v>
      </c>
      <c r="P13" s="1">
        <v>686</v>
      </c>
      <c r="Q13" s="1">
        <v>5522</v>
      </c>
      <c r="R13" s="1">
        <v>2744</v>
      </c>
      <c r="S13" s="1">
        <v>1475</v>
      </c>
      <c r="T13" s="1">
        <v>343</v>
      </c>
      <c r="U13" s="1">
        <v>206</v>
      </c>
      <c r="V13" s="1">
        <v>34</v>
      </c>
      <c r="W13" s="1">
        <v>720</v>
      </c>
    </row>
    <row r="14" spans="1:23" x14ac:dyDescent="0.2">
      <c r="A14" s="1" t="s">
        <v>23</v>
      </c>
      <c r="B14" s="1">
        <v>11182</v>
      </c>
      <c r="C14" s="1">
        <v>4974</v>
      </c>
      <c r="D14" s="1">
        <v>3636</v>
      </c>
      <c r="E14" s="1">
        <v>309</v>
      </c>
      <c r="F14" s="1">
        <v>617</v>
      </c>
      <c r="G14" s="1">
        <v>240</v>
      </c>
      <c r="H14" s="1">
        <v>1406</v>
      </c>
      <c r="I14" s="1" t="s">
        <v>23</v>
      </c>
      <c r="J14" s="1">
        <v>5625</v>
      </c>
      <c r="K14" s="1">
        <v>2538</v>
      </c>
      <c r="L14" s="1">
        <v>1612</v>
      </c>
      <c r="M14" s="1">
        <v>137</v>
      </c>
      <c r="N14" s="1">
        <v>309</v>
      </c>
      <c r="O14" s="1">
        <v>172</v>
      </c>
      <c r="P14" s="1">
        <v>858</v>
      </c>
      <c r="Q14" s="1">
        <v>5557</v>
      </c>
      <c r="R14" s="1">
        <v>2435</v>
      </c>
      <c r="S14" s="1">
        <v>2024</v>
      </c>
      <c r="T14" s="1">
        <v>172</v>
      </c>
      <c r="U14" s="1">
        <v>309</v>
      </c>
      <c r="V14" s="1">
        <v>69</v>
      </c>
      <c r="W14" s="1">
        <v>549</v>
      </c>
    </row>
    <row r="15" spans="1:23" x14ac:dyDescent="0.2">
      <c r="A15" s="1" t="s">
        <v>24</v>
      </c>
      <c r="B15" s="1">
        <v>9707</v>
      </c>
      <c r="C15" s="1">
        <v>4185</v>
      </c>
      <c r="D15" s="1">
        <v>3293</v>
      </c>
      <c r="E15" s="1">
        <v>172</v>
      </c>
      <c r="F15" s="1">
        <v>343</v>
      </c>
      <c r="G15" s="1">
        <v>446</v>
      </c>
      <c r="H15" s="1">
        <v>1269</v>
      </c>
      <c r="I15" s="1" t="s">
        <v>24</v>
      </c>
      <c r="J15" s="1">
        <v>4871</v>
      </c>
      <c r="K15" s="1">
        <v>2092</v>
      </c>
      <c r="L15" s="1">
        <v>1646</v>
      </c>
      <c r="M15" s="1">
        <v>137</v>
      </c>
      <c r="N15" s="1">
        <v>69</v>
      </c>
      <c r="O15" s="1">
        <v>274</v>
      </c>
      <c r="P15" s="1">
        <v>652</v>
      </c>
      <c r="Q15" s="1">
        <v>4836</v>
      </c>
      <c r="R15" s="1">
        <v>2092</v>
      </c>
      <c r="S15" s="1">
        <v>1646</v>
      </c>
      <c r="T15" s="1">
        <v>34</v>
      </c>
      <c r="U15" s="1">
        <v>274</v>
      </c>
      <c r="V15" s="1">
        <v>172</v>
      </c>
      <c r="W15" s="1">
        <v>617</v>
      </c>
    </row>
    <row r="16" spans="1:23" x14ac:dyDescent="0.2">
      <c r="A16" s="1" t="s">
        <v>25</v>
      </c>
      <c r="B16" s="1">
        <v>9364</v>
      </c>
      <c r="C16" s="1">
        <v>4288</v>
      </c>
      <c r="D16" s="1">
        <v>2950</v>
      </c>
      <c r="E16" s="1">
        <v>172</v>
      </c>
      <c r="F16" s="1">
        <v>137</v>
      </c>
      <c r="G16" s="1">
        <v>686</v>
      </c>
      <c r="H16" s="1">
        <v>1132</v>
      </c>
      <c r="I16" s="1" t="s">
        <v>25</v>
      </c>
      <c r="J16" s="1">
        <v>4322</v>
      </c>
      <c r="K16" s="1">
        <v>1989</v>
      </c>
      <c r="L16" s="1">
        <v>1201</v>
      </c>
      <c r="M16" s="1">
        <v>103</v>
      </c>
      <c r="N16" s="1">
        <v>69</v>
      </c>
      <c r="O16" s="1">
        <v>446</v>
      </c>
      <c r="P16" s="1">
        <v>515</v>
      </c>
      <c r="Q16" s="1">
        <v>5042</v>
      </c>
      <c r="R16" s="1">
        <v>2298</v>
      </c>
      <c r="S16" s="1">
        <v>1749</v>
      </c>
      <c r="T16" s="1">
        <v>69</v>
      </c>
      <c r="U16" s="1">
        <v>69</v>
      </c>
      <c r="V16" s="1">
        <v>240</v>
      </c>
      <c r="W16" s="1">
        <v>617</v>
      </c>
    </row>
    <row r="17" spans="1:23" x14ac:dyDescent="0.2">
      <c r="A17" s="1" t="s">
        <v>26</v>
      </c>
      <c r="B17" s="1">
        <v>8404</v>
      </c>
      <c r="C17" s="1">
        <v>3704</v>
      </c>
      <c r="D17" s="1">
        <v>2984</v>
      </c>
      <c r="E17" s="1">
        <v>137</v>
      </c>
      <c r="F17" s="1">
        <v>172</v>
      </c>
      <c r="G17" s="1">
        <v>480</v>
      </c>
      <c r="H17" s="1">
        <v>926</v>
      </c>
      <c r="I17" s="1" t="s">
        <v>26</v>
      </c>
      <c r="J17" s="1">
        <v>4082</v>
      </c>
      <c r="K17" s="1">
        <v>1715</v>
      </c>
      <c r="L17" s="1">
        <v>1475</v>
      </c>
      <c r="M17" s="1">
        <v>69</v>
      </c>
      <c r="N17" s="1">
        <v>137</v>
      </c>
      <c r="O17" s="1">
        <v>343</v>
      </c>
      <c r="P17" s="1">
        <v>343</v>
      </c>
      <c r="Q17" s="1">
        <v>4322</v>
      </c>
      <c r="R17" s="1">
        <v>1989</v>
      </c>
      <c r="S17" s="1">
        <v>1509</v>
      </c>
      <c r="T17" s="1">
        <v>69</v>
      </c>
      <c r="U17" s="1">
        <v>34</v>
      </c>
      <c r="V17" s="1">
        <v>137</v>
      </c>
      <c r="W17" s="1">
        <v>583</v>
      </c>
    </row>
    <row r="18" spans="1:23" x14ac:dyDescent="0.2">
      <c r="A18" s="1" t="s">
        <v>30</v>
      </c>
      <c r="B18" s="1">
        <v>5522</v>
      </c>
      <c r="C18" s="1">
        <v>2024</v>
      </c>
      <c r="D18" s="1">
        <v>2744</v>
      </c>
      <c r="E18" s="1">
        <v>103</v>
      </c>
      <c r="F18" s="1">
        <v>103</v>
      </c>
      <c r="G18" s="1">
        <v>172</v>
      </c>
      <c r="H18" s="1">
        <v>377</v>
      </c>
      <c r="I18" s="1" t="s">
        <v>30</v>
      </c>
      <c r="J18" s="1">
        <v>2744</v>
      </c>
      <c r="K18" s="1">
        <v>995</v>
      </c>
      <c r="L18" s="1">
        <v>1269</v>
      </c>
      <c r="M18" s="1">
        <v>69</v>
      </c>
      <c r="N18" s="1">
        <v>69</v>
      </c>
      <c r="O18" s="1">
        <v>69</v>
      </c>
      <c r="P18" s="1">
        <v>274</v>
      </c>
      <c r="Q18" s="1">
        <v>2778</v>
      </c>
      <c r="R18" s="1">
        <v>1029</v>
      </c>
      <c r="S18" s="1">
        <v>1475</v>
      </c>
      <c r="T18" s="1">
        <v>34</v>
      </c>
      <c r="U18" s="1">
        <v>34</v>
      </c>
      <c r="V18" s="1">
        <v>103</v>
      </c>
      <c r="W18" s="1">
        <v>103</v>
      </c>
    </row>
    <row r="19" spans="1:23" x14ac:dyDescent="0.2">
      <c r="A19" s="1" t="s">
        <v>31</v>
      </c>
      <c r="B19" s="1">
        <v>4493</v>
      </c>
      <c r="C19" s="1">
        <v>1818</v>
      </c>
      <c r="D19" s="1">
        <v>2024</v>
      </c>
      <c r="E19" s="1">
        <v>34</v>
      </c>
      <c r="F19" s="1">
        <v>69</v>
      </c>
      <c r="G19" s="1">
        <v>206</v>
      </c>
      <c r="H19" s="1">
        <v>343</v>
      </c>
      <c r="I19" s="1" t="s">
        <v>31</v>
      </c>
      <c r="J19" s="1">
        <v>2127</v>
      </c>
      <c r="K19" s="1">
        <v>892</v>
      </c>
      <c r="L19" s="1">
        <v>858</v>
      </c>
      <c r="M19" s="1">
        <v>34</v>
      </c>
      <c r="N19" s="1">
        <v>0</v>
      </c>
      <c r="O19" s="1">
        <v>137</v>
      </c>
      <c r="P19" s="1">
        <v>206</v>
      </c>
      <c r="Q19" s="1">
        <v>2367</v>
      </c>
      <c r="R19" s="1">
        <v>926</v>
      </c>
      <c r="S19" s="1">
        <v>1166</v>
      </c>
      <c r="T19" s="1">
        <v>0</v>
      </c>
      <c r="U19" s="1">
        <v>69</v>
      </c>
      <c r="V19" s="1">
        <v>69</v>
      </c>
      <c r="W19" s="1">
        <v>137</v>
      </c>
    </row>
    <row r="20" spans="1:23" x14ac:dyDescent="0.2">
      <c r="A20" s="1" t="s">
        <v>32</v>
      </c>
      <c r="B20" s="1">
        <v>4459</v>
      </c>
      <c r="C20" s="1">
        <v>2127</v>
      </c>
      <c r="D20" s="1">
        <v>1887</v>
      </c>
      <c r="E20" s="1">
        <v>0</v>
      </c>
      <c r="F20" s="1">
        <v>69</v>
      </c>
      <c r="G20" s="1">
        <v>206</v>
      </c>
      <c r="H20" s="1">
        <v>172</v>
      </c>
      <c r="I20" s="1" t="s">
        <v>32</v>
      </c>
      <c r="J20" s="1">
        <v>2195</v>
      </c>
      <c r="K20" s="1">
        <v>960</v>
      </c>
      <c r="L20" s="1">
        <v>1029</v>
      </c>
      <c r="M20" s="1">
        <v>0</v>
      </c>
      <c r="N20" s="1">
        <v>34</v>
      </c>
      <c r="O20" s="1">
        <v>103</v>
      </c>
      <c r="P20" s="1">
        <v>69</v>
      </c>
      <c r="Q20" s="1">
        <v>2264</v>
      </c>
      <c r="R20" s="1">
        <v>1166</v>
      </c>
      <c r="S20" s="1">
        <v>858</v>
      </c>
      <c r="T20" s="1">
        <v>0</v>
      </c>
      <c r="U20" s="1">
        <v>34</v>
      </c>
      <c r="V20" s="1">
        <v>103</v>
      </c>
      <c r="W20" s="1">
        <v>103</v>
      </c>
    </row>
    <row r="21" spans="1:23" x14ac:dyDescent="0.2">
      <c r="A21" s="1" t="s">
        <v>33</v>
      </c>
      <c r="B21" s="1">
        <v>3156</v>
      </c>
      <c r="C21" s="1">
        <v>1441</v>
      </c>
      <c r="D21" s="1">
        <v>1338</v>
      </c>
      <c r="E21" s="1">
        <v>0</v>
      </c>
      <c r="F21" s="1">
        <v>34</v>
      </c>
      <c r="G21" s="1">
        <v>172</v>
      </c>
      <c r="H21" s="1">
        <v>172</v>
      </c>
      <c r="I21" s="1" t="s">
        <v>33</v>
      </c>
      <c r="J21" s="1">
        <v>1509</v>
      </c>
      <c r="K21" s="1">
        <v>617</v>
      </c>
      <c r="L21" s="1">
        <v>686</v>
      </c>
      <c r="M21" s="1">
        <v>0</v>
      </c>
      <c r="N21" s="1">
        <v>0</v>
      </c>
      <c r="O21" s="1">
        <v>137</v>
      </c>
      <c r="P21" s="1">
        <v>69</v>
      </c>
      <c r="Q21" s="1">
        <v>1646</v>
      </c>
      <c r="R21" s="1">
        <v>823</v>
      </c>
      <c r="S21" s="1">
        <v>652</v>
      </c>
      <c r="T21" s="1">
        <v>0</v>
      </c>
      <c r="U21" s="1">
        <v>34</v>
      </c>
      <c r="V21" s="1">
        <v>34</v>
      </c>
      <c r="W21" s="1">
        <v>103</v>
      </c>
    </row>
    <row r="22" spans="1:23" x14ac:dyDescent="0.2">
      <c r="A22" s="1" t="s">
        <v>34</v>
      </c>
      <c r="B22" s="1">
        <v>3087</v>
      </c>
      <c r="C22" s="1">
        <v>1406</v>
      </c>
      <c r="D22" s="1">
        <v>1509</v>
      </c>
      <c r="E22" s="1">
        <v>0</v>
      </c>
      <c r="F22" s="1">
        <v>69</v>
      </c>
      <c r="G22" s="1">
        <v>34</v>
      </c>
      <c r="H22" s="1">
        <v>69</v>
      </c>
      <c r="I22" s="1" t="s">
        <v>34</v>
      </c>
      <c r="J22" s="1">
        <v>1441</v>
      </c>
      <c r="K22" s="1">
        <v>377</v>
      </c>
      <c r="L22" s="1">
        <v>960</v>
      </c>
      <c r="M22" s="1">
        <v>0</v>
      </c>
      <c r="N22" s="1">
        <v>34</v>
      </c>
      <c r="O22" s="1">
        <v>0</v>
      </c>
      <c r="P22" s="1">
        <v>69</v>
      </c>
      <c r="Q22" s="1">
        <v>1646</v>
      </c>
      <c r="R22" s="1">
        <v>1029</v>
      </c>
      <c r="S22" s="1">
        <v>549</v>
      </c>
      <c r="T22" s="1">
        <v>0</v>
      </c>
      <c r="U22" s="1">
        <v>34</v>
      </c>
      <c r="V22" s="1">
        <v>34</v>
      </c>
      <c r="W22" s="1">
        <v>0</v>
      </c>
    </row>
    <row r="23" spans="1:23" s="6" customFormat="1" x14ac:dyDescent="0.2">
      <c r="A23" s="6" t="s">
        <v>35</v>
      </c>
      <c r="B23" s="6">
        <v>28.4</v>
      </c>
      <c r="C23" s="6">
        <v>25.7</v>
      </c>
      <c r="D23" s="6">
        <v>34.799999999999997</v>
      </c>
      <c r="E23" s="6">
        <v>23.8</v>
      </c>
      <c r="F23" s="6">
        <v>25.2</v>
      </c>
      <c r="G23" s="6">
        <v>44.8</v>
      </c>
      <c r="H23" s="6">
        <v>22.4</v>
      </c>
      <c r="I23" s="6" t="s">
        <v>35</v>
      </c>
      <c r="J23" s="6">
        <v>28.1</v>
      </c>
      <c r="K23" s="6">
        <v>25.2</v>
      </c>
      <c r="L23" s="6">
        <v>34.4</v>
      </c>
      <c r="M23" s="6">
        <v>24.4</v>
      </c>
      <c r="N23" s="6">
        <v>20</v>
      </c>
      <c r="O23" s="6">
        <v>45.6</v>
      </c>
      <c r="P23" s="6">
        <v>22.2</v>
      </c>
      <c r="Q23" s="6">
        <v>28.6</v>
      </c>
      <c r="R23" s="6">
        <v>26.2</v>
      </c>
      <c r="S23" s="6">
        <v>35.1</v>
      </c>
      <c r="T23" s="6">
        <v>23.3</v>
      </c>
      <c r="U23" s="6">
        <v>28.8</v>
      </c>
      <c r="V23" s="6">
        <v>43</v>
      </c>
      <c r="W23" s="6">
        <v>22.7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148725</v>
      </c>
      <c r="C27" s="1">
        <v>72579</v>
      </c>
      <c r="D27" s="1">
        <v>45002</v>
      </c>
      <c r="E27" s="1">
        <v>5145</v>
      </c>
      <c r="F27" s="1">
        <v>4836</v>
      </c>
      <c r="G27" s="1">
        <v>3945</v>
      </c>
      <c r="H27" s="1">
        <v>17219</v>
      </c>
      <c r="I27" s="1" t="s">
        <v>97</v>
      </c>
      <c r="J27" s="1">
        <v>73162</v>
      </c>
      <c r="K27" s="1">
        <v>34952</v>
      </c>
      <c r="L27" s="1">
        <v>21815</v>
      </c>
      <c r="M27" s="1">
        <v>2607</v>
      </c>
      <c r="N27" s="1">
        <v>2470</v>
      </c>
      <c r="O27" s="1">
        <v>2367</v>
      </c>
      <c r="P27" s="1">
        <v>8952</v>
      </c>
      <c r="Q27" s="1">
        <v>75563</v>
      </c>
      <c r="R27" s="1">
        <v>37627</v>
      </c>
      <c r="S27" s="1">
        <v>23187</v>
      </c>
      <c r="T27" s="1">
        <v>2538</v>
      </c>
      <c r="U27" s="1">
        <v>2367</v>
      </c>
      <c r="V27" s="1">
        <v>1578</v>
      </c>
      <c r="W27" s="1">
        <v>8266</v>
      </c>
    </row>
    <row r="28" spans="1:23" x14ac:dyDescent="0.2">
      <c r="A28" s="1" t="s">
        <v>37</v>
      </c>
      <c r="B28" s="1">
        <v>91272</v>
      </c>
      <c r="C28" s="1">
        <v>67297</v>
      </c>
      <c r="D28" s="1">
        <v>12279</v>
      </c>
      <c r="E28" s="1">
        <v>960</v>
      </c>
      <c r="F28" s="1">
        <v>1475</v>
      </c>
      <c r="G28" s="1">
        <v>652</v>
      </c>
      <c r="H28" s="1">
        <v>8609</v>
      </c>
      <c r="I28" s="1" t="s">
        <v>37</v>
      </c>
      <c r="J28" s="1">
        <v>45173</v>
      </c>
      <c r="K28" s="1">
        <v>32414</v>
      </c>
      <c r="L28" s="1">
        <v>6277</v>
      </c>
      <c r="M28" s="1">
        <v>480</v>
      </c>
      <c r="N28" s="1">
        <v>892</v>
      </c>
      <c r="O28" s="1">
        <v>480</v>
      </c>
      <c r="P28" s="1">
        <v>4631</v>
      </c>
      <c r="Q28" s="1">
        <v>46099</v>
      </c>
      <c r="R28" s="1">
        <v>34883</v>
      </c>
      <c r="S28" s="1">
        <v>6003</v>
      </c>
      <c r="T28" s="1">
        <v>480</v>
      </c>
      <c r="U28" s="1">
        <v>583</v>
      </c>
      <c r="V28" s="1">
        <v>172</v>
      </c>
      <c r="W28" s="1">
        <v>3979</v>
      </c>
    </row>
    <row r="29" spans="1:23" x14ac:dyDescent="0.2">
      <c r="A29" s="1" t="s">
        <v>38</v>
      </c>
      <c r="B29" s="1">
        <v>32036</v>
      </c>
      <c r="C29" s="1">
        <v>137</v>
      </c>
      <c r="D29" s="1">
        <v>31556</v>
      </c>
      <c r="E29" s="1">
        <v>0</v>
      </c>
      <c r="F29" s="1">
        <v>0</v>
      </c>
      <c r="G29" s="1">
        <v>0</v>
      </c>
      <c r="H29" s="1">
        <v>343</v>
      </c>
      <c r="I29" s="1" t="s">
        <v>38</v>
      </c>
      <c r="J29" s="1">
        <v>15161</v>
      </c>
      <c r="K29" s="1">
        <v>0</v>
      </c>
      <c r="L29" s="1">
        <v>14989</v>
      </c>
      <c r="M29" s="1">
        <v>0</v>
      </c>
      <c r="N29" s="1">
        <v>0</v>
      </c>
      <c r="O29" s="1">
        <v>0</v>
      </c>
      <c r="P29" s="1">
        <v>172</v>
      </c>
      <c r="Q29" s="1">
        <v>16876</v>
      </c>
      <c r="R29" s="1">
        <v>137</v>
      </c>
      <c r="S29" s="1">
        <v>16567</v>
      </c>
      <c r="T29" s="1">
        <v>0</v>
      </c>
      <c r="U29" s="1">
        <v>0</v>
      </c>
      <c r="V29" s="1">
        <v>0</v>
      </c>
      <c r="W29" s="1">
        <v>172</v>
      </c>
    </row>
    <row r="30" spans="1:23" x14ac:dyDescent="0.2">
      <c r="A30" s="1" t="s">
        <v>39</v>
      </c>
      <c r="B30" s="1">
        <v>7820</v>
      </c>
      <c r="C30" s="1">
        <v>2538</v>
      </c>
      <c r="D30" s="1">
        <v>686</v>
      </c>
      <c r="E30" s="1">
        <v>0</v>
      </c>
      <c r="F30" s="1">
        <v>103</v>
      </c>
      <c r="G30" s="1">
        <v>3121</v>
      </c>
      <c r="H30" s="1">
        <v>1372</v>
      </c>
      <c r="I30" s="1" t="s">
        <v>39</v>
      </c>
      <c r="J30" s="1">
        <v>4425</v>
      </c>
      <c r="K30" s="1">
        <v>1303</v>
      </c>
      <c r="L30" s="1">
        <v>377</v>
      </c>
      <c r="M30" s="1">
        <v>0</v>
      </c>
      <c r="N30" s="1">
        <v>69</v>
      </c>
      <c r="O30" s="1">
        <v>1852</v>
      </c>
      <c r="P30" s="1">
        <v>823</v>
      </c>
      <c r="Q30" s="1">
        <v>3396</v>
      </c>
      <c r="R30" s="1">
        <v>1235</v>
      </c>
      <c r="S30" s="1">
        <v>309</v>
      </c>
      <c r="T30" s="1">
        <v>0</v>
      </c>
      <c r="U30" s="1">
        <v>34</v>
      </c>
      <c r="V30" s="1">
        <v>1269</v>
      </c>
      <c r="W30" s="1">
        <v>549</v>
      </c>
    </row>
    <row r="31" spans="1:23" x14ac:dyDescent="0.2">
      <c r="A31" s="1" t="s">
        <v>40</v>
      </c>
      <c r="B31" s="1">
        <v>5797</v>
      </c>
      <c r="C31" s="1">
        <v>69</v>
      </c>
      <c r="D31" s="1">
        <v>34</v>
      </c>
      <c r="E31" s="1">
        <v>4150</v>
      </c>
      <c r="F31" s="1">
        <v>1235</v>
      </c>
      <c r="G31" s="1">
        <v>0</v>
      </c>
      <c r="H31" s="1">
        <v>309</v>
      </c>
      <c r="I31" s="1" t="s">
        <v>40</v>
      </c>
      <c r="J31" s="1">
        <v>2916</v>
      </c>
      <c r="K31" s="1">
        <v>0</v>
      </c>
      <c r="L31" s="1">
        <v>34</v>
      </c>
      <c r="M31" s="1">
        <v>2092</v>
      </c>
      <c r="N31" s="1">
        <v>617</v>
      </c>
      <c r="O31" s="1">
        <v>0</v>
      </c>
      <c r="P31" s="1">
        <v>172</v>
      </c>
      <c r="Q31" s="1">
        <v>2881</v>
      </c>
      <c r="R31" s="1">
        <v>69</v>
      </c>
      <c r="S31" s="1">
        <v>0</v>
      </c>
      <c r="T31" s="1">
        <v>2058</v>
      </c>
      <c r="U31" s="1">
        <v>617</v>
      </c>
      <c r="V31" s="1">
        <v>0</v>
      </c>
      <c r="W31" s="1">
        <v>137</v>
      </c>
    </row>
    <row r="32" spans="1:23" x14ac:dyDescent="0.2">
      <c r="A32" s="1" t="s">
        <v>41</v>
      </c>
      <c r="B32" s="1">
        <v>137</v>
      </c>
      <c r="C32" s="1">
        <v>0</v>
      </c>
      <c r="D32" s="1">
        <v>0</v>
      </c>
      <c r="E32" s="1">
        <v>0</v>
      </c>
      <c r="F32" s="1">
        <v>103</v>
      </c>
      <c r="G32" s="1">
        <v>34</v>
      </c>
      <c r="H32" s="1">
        <v>0</v>
      </c>
      <c r="I32" s="1" t="s">
        <v>41</v>
      </c>
      <c r="J32" s="1">
        <v>34</v>
      </c>
      <c r="K32" s="1">
        <v>0</v>
      </c>
      <c r="L32" s="1">
        <v>0</v>
      </c>
      <c r="M32" s="1">
        <v>0</v>
      </c>
      <c r="N32" s="1">
        <v>34</v>
      </c>
      <c r="O32" s="1">
        <v>0</v>
      </c>
      <c r="P32" s="1">
        <v>0</v>
      </c>
      <c r="Q32" s="1">
        <v>103</v>
      </c>
      <c r="R32" s="1">
        <v>0</v>
      </c>
      <c r="S32" s="1">
        <v>0</v>
      </c>
      <c r="T32" s="1">
        <v>0</v>
      </c>
      <c r="U32" s="1">
        <v>69</v>
      </c>
      <c r="V32" s="1">
        <v>34</v>
      </c>
      <c r="W32" s="1">
        <v>0</v>
      </c>
    </row>
    <row r="33" spans="1:23" x14ac:dyDescent="0.2">
      <c r="A33" s="1" t="s">
        <v>42</v>
      </c>
      <c r="B33" s="1">
        <v>1818</v>
      </c>
      <c r="C33" s="1">
        <v>34</v>
      </c>
      <c r="D33" s="1">
        <v>34</v>
      </c>
      <c r="E33" s="1">
        <v>0</v>
      </c>
      <c r="F33" s="1">
        <v>1715</v>
      </c>
      <c r="G33" s="1">
        <v>0</v>
      </c>
      <c r="H33" s="1">
        <v>34</v>
      </c>
      <c r="I33" s="1" t="s">
        <v>42</v>
      </c>
      <c r="J33" s="1">
        <v>892</v>
      </c>
      <c r="K33" s="1">
        <v>34</v>
      </c>
      <c r="L33" s="1">
        <v>34</v>
      </c>
      <c r="M33" s="1">
        <v>0</v>
      </c>
      <c r="N33" s="1">
        <v>789</v>
      </c>
      <c r="O33" s="1">
        <v>0</v>
      </c>
      <c r="P33" s="1">
        <v>34</v>
      </c>
      <c r="Q33" s="1">
        <v>926</v>
      </c>
      <c r="R33" s="1">
        <v>0</v>
      </c>
      <c r="S33" s="1">
        <v>0</v>
      </c>
      <c r="T33" s="1">
        <v>0</v>
      </c>
      <c r="U33" s="1">
        <v>926</v>
      </c>
      <c r="V33" s="1">
        <v>0</v>
      </c>
      <c r="W33" s="1">
        <v>0</v>
      </c>
    </row>
    <row r="34" spans="1:23" x14ac:dyDescent="0.2">
      <c r="A34" s="1" t="s">
        <v>43</v>
      </c>
      <c r="B34" s="1">
        <v>2092</v>
      </c>
      <c r="C34" s="1">
        <v>1681</v>
      </c>
      <c r="D34" s="1">
        <v>137</v>
      </c>
      <c r="E34" s="1">
        <v>34</v>
      </c>
      <c r="F34" s="1">
        <v>172</v>
      </c>
      <c r="G34" s="1">
        <v>34</v>
      </c>
      <c r="H34" s="1">
        <v>34</v>
      </c>
      <c r="I34" s="1" t="s">
        <v>43</v>
      </c>
      <c r="J34" s="1">
        <v>995</v>
      </c>
      <c r="K34" s="1">
        <v>858</v>
      </c>
      <c r="L34" s="1">
        <v>34</v>
      </c>
      <c r="M34" s="1">
        <v>34</v>
      </c>
      <c r="N34" s="1">
        <v>69</v>
      </c>
      <c r="O34" s="1">
        <v>0</v>
      </c>
      <c r="P34" s="1">
        <v>0</v>
      </c>
      <c r="Q34" s="1">
        <v>1098</v>
      </c>
      <c r="R34" s="1">
        <v>823</v>
      </c>
      <c r="S34" s="1">
        <v>103</v>
      </c>
      <c r="T34" s="1">
        <v>0</v>
      </c>
      <c r="U34" s="1">
        <v>103</v>
      </c>
      <c r="V34" s="1">
        <v>34</v>
      </c>
      <c r="W34" s="1">
        <v>34</v>
      </c>
    </row>
    <row r="35" spans="1:23" x14ac:dyDescent="0.2">
      <c r="A35" s="1" t="s">
        <v>44</v>
      </c>
      <c r="B35" s="1">
        <v>1063</v>
      </c>
      <c r="C35" s="1">
        <v>103</v>
      </c>
      <c r="D35" s="1">
        <v>0</v>
      </c>
      <c r="E35" s="1">
        <v>0</v>
      </c>
      <c r="F35" s="1">
        <v>34</v>
      </c>
      <c r="G35" s="1">
        <v>0</v>
      </c>
      <c r="H35" s="1">
        <v>926</v>
      </c>
      <c r="I35" s="1" t="s">
        <v>44</v>
      </c>
      <c r="J35" s="1">
        <v>480</v>
      </c>
      <c r="K35" s="1">
        <v>69</v>
      </c>
      <c r="L35" s="1">
        <v>0</v>
      </c>
      <c r="M35" s="1">
        <v>0</v>
      </c>
      <c r="N35" s="1">
        <v>0</v>
      </c>
      <c r="O35" s="1">
        <v>0</v>
      </c>
      <c r="P35" s="1">
        <v>412</v>
      </c>
      <c r="Q35" s="1">
        <v>583</v>
      </c>
      <c r="R35" s="1">
        <v>34</v>
      </c>
      <c r="S35" s="1">
        <v>0</v>
      </c>
      <c r="T35" s="1">
        <v>0</v>
      </c>
      <c r="U35" s="1">
        <v>34</v>
      </c>
      <c r="V35" s="1">
        <v>0</v>
      </c>
      <c r="W35" s="1">
        <v>515</v>
      </c>
    </row>
    <row r="36" spans="1:23" x14ac:dyDescent="0.2">
      <c r="A36" s="1" t="s">
        <v>45</v>
      </c>
      <c r="B36" s="1">
        <v>206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206</v>
      </c>
      <c r="I36" s="1" t="s">
        <v>45</v>
      </c>
      <c r="J36" s="1">
        <v>103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103</v>
      </c>
      <c r="Q36" s="1">
        <v>103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103</v>
      </c>
    </row>
    <row r="37" spans="1:23" x14ac:dyDescent="0.2">
      <c r="A37" s="1" t="s">
        <v>46</v>
      </c>
      <c r="B37" s="1">
        <v>2230</v>
      </c>
      <c r="C37" s="1">
        <v>0</v>
      </c>
      <c r="D37" s="1">
        <v>0</v>
      </c>
      <c r="E37" s="1">
        <v>0</v>
      </c>
      <c r="F37" s="1">
        <v>0</v>
      </c>
      <c r="G37" s="1">
        <v>34</v>
      </c>
      <c r="H37" s="1">
        <v>2195</v>
      </c>
      <c r="I37" s="1" t="s">
        <v>46</v>
      </c>
      <c r="J37" s="1">
        <v>1098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1098</v>
      </c>
      <c r="Q37" s="1">
        <v>1132</v>
      </c>
      <c r="R37" s="1">
        <v>0</v>
      </c>
      <c r="S37" s="1">
        <v>0</v>
      </c>
      <c r="T37" s="1">
        <v>0</v>
      </c>
      <c r="U37" s="1">
        <v>0</v>
      </c>
      <c r="V37" s="1">
        <v>34</v>
      </c>
      <c r="W37" s="1">
        <v>1098</v>
      </c>
    </row>
    <row r="38" spans="1:23" x14ac:dyDescent="0.2">
      <c r="A38" s="1" t="s">
        <v>8</v>
      </c>
      <c r="B38" s="1">
        <v>3259</v>
      </c>
      <c r="C38" s="1">
        <v>446</v>
      </c>
      <c r="D38" s="1">
        <v>69</v>
      </c>
      <c r="E38" s="1">
        <v>0</v>
      </c>
      <c r="F38" s="1">
        <v>0</v>
      </c>
      <c r="G38" s="1">
        <v>69</v>
      </c>
      <c r="H38" s="1">
        <v>2675</v>
      </c>
      <c r="I38" s="1" t="s">
        <v>8</v>
      </c>
      <c r="J38" s="1">
        <v>1475</v>
      </c>
      <c r="K38" s="1">
        <v>172</v>
      </c>
      <c r="L38" s="1">
        <v>0</v>
      </c>
      <c r="M38" s="1">
        <v>0</v>
      </c>
      <c r="N38" s="1">
        <v>0</v>
      </c>
      <c r="O38" s="1">
        <v>34</v>
      </c>
      <c r="P38" s="1">
        <v>1269</v>
      </c>
      <c r="Q38" s="1">
        <v>1784</v>
      </c>
      <c r="R38" s="1">
        <v>274</v>
      </c>
      <c r="S38" s="1">
        <v>69</v>
      </c>
      <c r="T38" s="1">
        <v>0</v>
      </c>
      <c r="U38" s="1">
        <v>0</v>
      </c>
      <c r="V38" s="1">
        <v>34</v>
      </c>
      <c r="W38" s="1">
        <v>1406</v>
      </c>
    </row>
    <row r="39" spans="1:23" x14ac:dyDescent="0.2">
      <c r="A39" s="1" t="s">
        <v>47</v>
      </c>
      <c r="B39" s="1">
        <v>995</v>
      </c>
      <c r="C39" s="1">
        <v>274</v>
      </c>
      <c r="D39" s="1">
        <v>206</v>
      </c>
      <c r="E39" s="1">
        <v>0</v>
      </c>
      <c r="F39" s="1">
        <v>0</v>
      </c>
      <c r="G39" s="1">
        <v>0</v>
      </c>
      <c r="H39" s="1">
        <v>515</v>
      </c>
      <c r="I39" s="1" t="s">
        <v>47</v>
      </c>
      <c r="J39" s="1">
        <v>412</v>
      </c>
      <c r="K39" s="1">
        <v>103</v>
      </c>
      <c r="L39" s="1">
        <v>69</v>
      </c>
      <c r="M39" s="1">
        <v>0</v>
      </c>
      <c r="N39" s="1">
        <v>0</v>
      </c>
      <c r="O39" s="1">
        <v>0</v>
      </c>
      <c r="P39" s="1">
        <v>240</v>
      </c>
      <c r="Q39" s="1">
        <v>583</v>
      </c>
      <c r="R39" s="1">
        <v>172</v>
      </c>
      <c r="S39" s="1">
        <v>137</v>
      </c>
      <c r="T39" s="1">
        <v>0</v>
      </c>
      <c r="U39" s="1">
        <v>0</v>
      </c>
      <c r="V39" s="1">
        <v>0</v>
      </c>
      <c r="W39" s="1">
        <v>274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148725</v>
      </c>
      <c r="C6" s="1">
        <v>72579</v>
      </c>
      <c r="D6" s="1">
        <v>45002</v>
      </c>
      <c r="E6" s="1">
        <v>5145</v>
      </c>
      <c r="F6" s="1">
        <v>4836</v>
      </c>
      <c r="G6" s="1">
        <v>3945</v>
      </c>
      <c r="H6" s="1">
        <v>17219</v>
      </c>
      <c r="I6" s="1" t="s">
        <v>104</v>
      </c>
      <c r="J6" s="1">
        <v>73162</v>
      </c>
      <c r="K6" s="1">
        <v>34952</v>
      </c>
      <c r="L6" s="1">
        <v>21815</v>
      </c>
      <c r="M6" s="1">
        <v>2607</v>
      </c>
      <c r="N6" s="1">
        <v>2470</v>
      </c>
      <c r="O6" s="1">
        <v>2367</v>
      </c>
      <c r="P6" s="1">
        <v>8952</v>
      </c>
      <c r="Q6" s="1">
        <v>75563</v>
      </c>
      <c r="R6" s="1">
        <v>37627</v>
      </c>
      <c r="S6" s="1">
        <v>23187</v>
      </c>
      <c r="T6" s="1">
        <v>2538</v>
      </c>
      <c r="U6" s="1">
        <v>2367</v>
      </c>
      <c r="V6" s="1">
        <v>1578</v>
      </c>
      <c r="W6" s="1">
        <v>8266</v>
      </c>
    </row>
    <row r="7" spans="1:23" x14ac:dyDescent="0.2">
      <c r="A7" s="1" t="s">
        <v>49</v>
      </c>
      <c r="B7" s="1">
        <v>32654</v>
      </c>
      <c r="C7" s="1">
        <v>17116</v>
      </c>
      <c r="D7" s="1">
        <v>7546</v>
      </c>
      <c r="E7" s="1">
        <v>1646</v>
      </c>
      <c r="F7" s="1">
        <v>1166</v>
      </c>
      <c r="G7" s="1">
        <v>240</v>
      </c>
      <c r="H7" s="1">
        <v>4939</v>
      </c>
      <c r="I7" s="1" t="s">
        <v>49</v>
      </c>
      <c r="J7" s="1">
        <v>16944</v>
      </c>
      <c r="K7" s="1">
        <v>8541</v>
      </c>
      <c r="L7" s="1">
        <v>3842</v>
      </c>
      <c r="M7" s="1">
        <v>858</v>
      </c>
      <c r="N7" s="1">
        <v>858</v>
      </c>
      <c r="O7" s="1">
        <v>137</v>
      </c>
      <c r="P7" s="1">
        <v>2710</v>
      </c>
      <c r="Q7" s="1">
        <v>15709</v>
      </c>
      <c r="R7" s="1">
        <v>8575</v>
      </c>
      <c r="S7" s="1">
        <v>3704</v>
      </c>
      <c r="T7" s="1">
        <v>789</v>
      </c>
      <c r="U7" s="1">
        <v>309</v>
      </c>
      <c r="V7" s="1">
        <v>103</v>
      </c>
      <c r="W7" s="1">
        <v>2230</v>
      </c>
    </row>
    <row r="8" spans="1:23" x14ac:dyDescent="0.2">
      <c r="A8" s="1" t="s">
        <v>50</v>
      </c>
      <c r="B8" s="1">
        <v>17493</v>
      </c>
      <c r="C8" s="1">
        <v>7512</v>
      </c>
      <c r="D8" s="1">
        <v>6140</v>
      </c>
      <c r="E8" s="1">
        <v>755</v>
      </c>
      <c r="F8" s="1">
        <v>652</v>
      </c>
      <c r="G8" s="1">
        <v>103</v>
      </c>
      <c r="H8" s="1">
        <v>2332</v>
      </c>
      <c r="I8" s="1" t="s">
        <v>50</v>
      </c>
      <c r="J8" s="1">
        <v>7820</v>
      </c>
      <c r="K8" s="1">
        <v>3224</v>
      </c>
      <c r="L8" s="1">
        <v>2950</v>
      </c>
      <c r="M8" s="1">
        <v>309</v>
      </c>
      <c r="N8" s="1">
        <v>206</v>
      </c>
      <c r="O8" s="1">
        <v>69</v>
      </c>
      <c r="P8" s="1">
        <v>1063</v>
      </c>
      <c r="Q8" s="1">
        <v>9673</v>
      </c>
      <c r="R8" s="1">
        <v>4288</v>
      </c>
      <c r="S8" s="1">
        <v>3190</v>
      </c>
      <c r="T8" s="1">
        <v>446</v>
      </c>
      <c r="U8" s="1">
        <v>446</v>
      </c>
      <c r="V8" s="1">
        <v>34</v>
      </c>
      <c r="W8" s="1">
        <v>1269</v>
      </c>
    </row>
    <row r="9" spans="1:23" x14ac:dyDescent="0.2">
      <c r="A9" s="1" t="s">
        <v>51</v>
      </c>
      <c r="B9" s="1">
        <v>19242</v>
      </c>
      <c r="C9" s="1">
        <v>12005</v>
      </c>
      <c r="D9" s="1">
        <v>3636</v>
      </c>
      <c r="E9" s="1">
        <v>1132</v>
      </c>
      <c r="F9" s="1">
        <v>617</v>
      </c>
      <c r="G9" s="1">
        <v>412</v>
      </c>
      <c r="H9" s="1">
        <v>1441</v>
      </c>
      <c r="I9" s="1" t="s">
        <v>51</v>
      </c>
      <c r="J9" s="1">
        <v>8987</v>
      </c>
      <c r="K9" s="1">
        <v>5660</v>
      </c>
      <c r="L9" s="1">
        <v>1715</v>
      </c>
      <c r="M9" s="1">
        <v>480</v>
      </c>
      <c r="N9" s="1">
        <v>309</v>
      </c>
      <c r="O9" s="1">
        <v>137</v>
      </c>
      <c r="P9" s="1">
        <v>686</v>
      </c>
      <c r="Q9" s="1">
        <v>10256</v>
      </c>
      <c r="R9" s="1">
        <v>6346</v>
      </c>
      <c r="S9" s="1">
        <v>1921</v>
      </c>
      <c r="T9" s="1">
        <v>652</v>
      </c>
      <c r="U9" s="1">
        <v>309</v>
      </c>
      <c r="V9" s="1">
        <v>274</v>
      </c>
      <c r="W9" s="1">
        <v>755</v>
      </c>
    </row>
    <row r="10" spans="1:23" x14ac:dyDescent="0.2">
      <c r="A10" s="1" t="s">
        <v>52</v>
      </c>
      <c r="B10" s="1">
        <v>45619</v>
      </c>
      <c r="C10" s="1">
        <v>24182</v>
      </c>
      <c r="D10" s="1">
        <v>12828</v>
      </c>
      <c r="E10" s="1">
        <v>1166</v>
      </c>
      <c r="F10" s="1">
        <v>1235</v>
      </c>
      <c r="G10" s="1">
        <v>1098</v>
      </c>
      <c r="H10" s="1">
        <v>5111</v>
      </c>
      <c r="I10" s="1" t="s">
        <v>52</v>
      </c>
      <c r="J10" s="1">
        <v>23667</v>
      </c>
      <c r="K10" s="1">
        <v>12177</v>
      </c>
      <c r="L10" s="1">
        <v>6929</v>
      </c>
      <c r="M10" s="1">
        <v>652</v>
      </c>
      <c r="N10" s="1">
        <v>549</v>
      </c>
      <c r="O10" s="1">
        <v>652</v>
      </c>
      <c r="P10" s="1">
        <v>2710</v>
      </c>
      <c r="Q10" s="1">
        <v>21952</v>
      </c>
      <c r="R10" s="1">
        <v>12005</v>
      </c>
      <c r="S10" s="1">
        <v>5900</v>
      </c>
      <c r="T10" s="1">
        <v>515</v>
      </c>
      <c r="U10" s="1">
        <v>686</v>
      </c>
      <c r="V10" s="1">
        <v>446</v>
      </c>
      <c r="W10" s="1">
        <v>2401</v>
      </c>
    </row>
    <row r="11" spans="1:23" x14ac:dyDescent="0.2">
      <c r="A11" s="1" t="s">
        <v>53</v>
      </c>
      <c r="B11" s="1">
        <v>4528</v>
      </c>
      <c r="C11" s="1">
        <v>1784</v>
      </c>
      <c r="D11" s="1">
        <v>1921</v>
      </c>
      <c r="E11" s="1">
        <v>172</v>
      </c>
      <c r="F11" s="1">
        <v>172</v>
      </c>
      <c r="G11" s="1">
        <v>103</v>
      </c>
      <c r="H11" s="1">
        <v>377</v>
      </c>
      <c r="I11" s="1" t="s">
        <v>53</v>
      </c>
      <c r="J11" s="1">
        <v>2264</v>
      </c>
      <c r="K11" s="1">
        <v>926</v>
      </c>
      <c r="L11" s="1">
        <v>926</v>
      </c>
      <c r="M11" s="1">
        <v>103</v>
      </c>
      <c r="N11" s="1">
        <v>137</v>
      </c>
      <c r="O11" s="1">
        <v>0</v>
      </c>
      <c r="P11" s="1">
        <v>172</v>
      </c>
      <c r="Q11" s="1">
        <v>2264</v>
      </c>
      <c r="R11" s="1">
        <v>858</v>
      </c>
      <c r="S11" s="1">
        <v>995</v>
      </c>
      <c r="T11" s="1">
        <v>69</v>
      </c>
      <c r="U11" s="1">
        <v>34</v>
      </c>
      <c r="V11" s="1">
        <v>103</v>
      </c>
      <c r="W11" s="1">
        <v>206</v>
      </c>
    </row>
    <row r="12" spans="1:23" x14ac:dyDescent="0.2">
      <c r="A12" s="1" t="s">
        <v>54</v>
      </c>
      <c r="B12" s="1">
        <v>12108</v>
      </c>
      <c r="C12" s="1">
        <v>4802</v>
      </c>
      <c r="D12" s="1">
        <v>4493</v>
      </c>
      <c r="E12" s="1">
        <v>206</v>
      </c>
      <c r="F12" s="1">
        <v>652</v>
      </c>
      <c r="G12" s="1">
        <v>515</v>
      </c>
      <c r="H12" s="1">
        <v>1441</v>
      </c>
      <c r="I12" s="1" t="s">
        <v>54</v>
      </c>
      <c r="J12" s="1">
        <v>6551</v>
      </c>
      <c r="K12" s="1">
        <v>2401</v>
      </c>
      <c r="L12" s="1">
        <v>2538</v>
      </c>
      <c r="M12" s="1">
        <v>137</v>
      </c>
      <c r="N12" s="1">
        <v>343</v>
      </c>
      <c r="O12" s="1">
        <v>412</v>
      </c>
      <c r="P12" s="1">
        <v>720</v>
      </c>
      <c r="Q12" s="1">
        <v>5557</v>
      </c>
      <c r="R12" s="1">
        <v>2401</v>
      </c>
      <c r="S12" s="1">
        <v>1955</v>
      </c>
      <c r="T12" s="1">
        <v>69</v>
      </c>
      <c r="U12" s="1">
        <v>309</v>
      </c>
      <c r="V12" s="1">
        <v>103</v>
      </c>
      <c r="W12" s="1">
        <v>720</v>
      </c>
    </row>
    <row r="13" spans="1:23" x14ac:dyDescent="0.2">
      <c r="A13" s="1" t="s">
        <v>55</v>
      </c>
      <c r="B13" s="1">
        <v>14440</v>
      </c>
      <c r="C13" s="1">
        <v>3910</v>
      </c>
      <c r="D13" s="1">
        <v>8026</v>
      </c>
      <c r="E13" s="1">
        <v>69</v>
      </c>
      <c r="F13" s="1">
        <v>274</v>
      </c>
      <c r="G13" s="1">
        <v>858</v>
      </c>
      <c r="H13" s="1">
        <v>1303</v>
      </c>
      <c r="I13" s="1" t="s">
        <v>55</v>
      </c>
      <c r="J13" s="1">
        <v>5797</v>
      </c>
      <c r="K13" s="1">
        <v>1475</v>
      </c>
      <c r="L13" s="1">
        <v>2847</v>
      </c>
      <c r="M13" s="1">
        <v>69</v>
      </c>
      <c r="N13" s="1">
        <v>69</v>
      </c>
      <c r="O13" s="1">
        <v>583</v>
      </c>
      <c r="P13" s="1">
        <v>755</v>
      </c>
      <c r="Q13" s="1">
        <v>8644</v>
      </c>
      <c r="R13" s="1">
        <v>2435</v>
      </c>
      <c r="S13" s="1">
        <v>5179</v>
      </c>
      <c r="T13" s="1">
        <v>0</v>
      </c>
      <c r="U13" s="1">
        <v>206</v>
      </c>
      <c r="V13" s="1">
        <v>274</v>
      </c>
      <c r="W13" s="1">
        <v>549</v>
      </c>
    </row>
    <row r="14" spans="1:23" x14ac:dyDescent="0.2">
      <c r="A14" s="1" t="s">
        <v>56</v>
      </c>
      <c r="B14" s="1">
        <v>2607</v>
      </c>
      <c r="C14" s="1">
        <v>1235</v>
      </c>
      <c r="D14" s="1">
        <v>412</v>
      </c>
      <c r="E14" s="1">
        <v>0</v>
      </c>
      <c r="F14" s="1">
        <v>69</v>
      </c>
      <c r="G14" s="1">
        <v>617</v>
      </c>
      <c r="H14" s="1">
        <v>274</v>
      </c>
      <c r="I14" s="1" t="s">
        <v>56</v>
      </c>
      <c r="J14" s="1">
        <v>1098</v>
      </c>
      <c r="K14" s="1">
        <v>515</v>
      </c>
      <c r="L14" s="1">
        <v>69</v>
      </c>
      <c r="M14" s="1">
        <v>0</v>
      </c>
      <c r="N14" s="1">
        <v>0</v>
      </c>
      <c r="O14" s="1">
        <v>377</v>
      </c>
      <c r="P14" s="1">
        <v>137</v>
      </c>
      <c r="Q14" s="1">
        <v>1509</v>
      </c>
      <c r="R14" s="1">
        <v>720</v>
      </c>
      <c r="S14" s="1">
        <v>343</v>
      </c>
      <c r="T14" s="1">
        <v>0</v>
      </c>
      <c r="U14" s="1">
        <v>69</v>
      </c>
      <c r="V14" s="1">
        <v>240</v>
      </c>
      <c r="W14" s="1">
        <v>137</v>
      </c>
    </row>
    <row r="15" spans="1:23" x14ac:dyDescent="0.2">
      <c r="A15" s="1" t="s">
        <v>57</v>
      </c>
      <c r="B15" s="1">
        <v>34</v>
      </c>
      <c r="C15" s="1">
        <v>34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34</v>
      </c>
      <c r="K15" s="1">
        <v>34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53.333423004754827</v>
      </c>
      <c r="C16" s="6">
        <f t="shared" ref="C16:W16" si="0">SUM(C10:C14)*100/(C6-C15)</f>
        <v>49.50444551657592</v>
      </c>
      <c r="D16" s="6">
        <f t="shared" si="0"/>
        <v>61.508377405448648</v>
      </c>
      <c r="E16" s="6">
        <f t="shared" si="0"/>
        <v>31.350826044703595</v>
      </c>
      <c r="F16" s="6">
        <f t="shared" si="0"/>
        <v>49.669148056244829</v>
      </c>
      <c r="G16" s="6">
        <f t="shared" si="0"/>
        <v>80.887198986058308</v>
      </c>
      <c r="H16" s="6">
        <f t="shared" si="0"/>
        <v>49.398919797897669</v>
      </c>
      <c r="I16" s="1" t="s">
        <v>105</v>
      </c>
      <c r="J16" s="6">
        <f t="shared" si="0"/>
        <v>53.846679794333227</v>
      </c>
      <c r="K16" s="6">
        <f t="shared" si="0"/>
        <v>50.100234835901254</v>
      </c>
      <c r="L16" s="6">
        <f t="shared" si="0"/>
        <v>61.008480403392163</v>
      </c>
      <c r="M16" s="6">
        <f t="shared" si="0"/>
        <v>36.862293824319138</v>
      </c>
      <c r="N16" s="6">
        <f t="shared" si="0"/>
        <v>44.453441295546561</v>
      </c>
      <c r="O16" s="6">
        <f t="shared" si="0"/>
        <v>85.509083227714413</v>
      </c>
      <c r="P16" s="6">
        <f t="shared" si="0"/>
        <v>50.201072386058982</v>
      </c>
      <c r="Q16" s="6">
        <f t="shared" si="0"/>
        <v>52.83802919418234</v>
      </c>
      <c r="R16" s="6">
        <f t="shared" si="0"/>
        <v>48.951550748132988</v>
      </c>
      <c r="S16" s="6">
        <f t="shared" si="0"/>
        <v>61.983007719843016</v>
      </c>
      <c r="T16" s="6">
        <f t="shared" si="0"/>
        <v>25.728920409771472</v>
      </c>
      <c r="U16" s="6">
        <f t="shared" si="0"/>
        <v>55.090832277144067</v>
      </c>
      <c r="V16" s="6">
        <f t="shared" si="0"/>
        <v>73.891001267427129</v>
      </c>
      <c r="W16" s="6">
        <f t="shared" si="0"/>
        <v>48.548270021775949</v>
      </c>
    </row>
    <row r="17" spans="1:23" x14ac:dyDescent="0.2">
      <c r="A17" s="1" t="s">
        <v>106</v>
      </c>
      <c r="B17" s="6">
        <f>(B13+B14)*100/(B6-B15)</f>
        <v>11.464715416534961</v>
      </c>
      <c r="C17" s="6">
        <f t="shared" ref="C17:W17" si="1">(C13+C14)*100/(C6-C15)</f>
        <v>7.0921497001860914</v>
      </c>
      <c r="D17" s="6">
        <f t="shared" si="1"/>
        <v>18.750277765432646</v>
      </c>
      <c r="E17" s="6">
        <f t="shared" si="1"/>
        <v>1.3411078717201166</v>
      </c>
      <c r="F17" s="6">
        <f t="shared" si="1"/>
        <v>7.0926385442514475</v>
      </c>
      <c r="G17" s="6">
        <f t="shared" si="1"/>
        <v>37.389100126742711</v>
      </c>
      <c r="H17" s="6">
        <f t="shared" si="1"/>
        <v>9.1584877170567403</v>
      </c>
      <c r="I17" s="1" t="s">
        <v>106</v>
      </c>
      <c r="J17" s="6">
        <f t="shared" si="1"/>
        <v>9.4286730117055022</v>
      </c>
      <c r="K17" s="6">
        <f t="shared" si="1"/>
        <v>5.6990663840998907</v>
      </c>
      <c r="L17" s="6">
        <f t="shared" si="1"/>
        <v>13.366949346779739</v>
      </c>
      <c r="M17" s="6">
        <f t="shared" si="1"/>
        <v>2.6467203682393556</v>
      </c>
      <c r="N17" s="6">
        <f t="shared" si="1"/>
        <v>2.7935222672064777</v>
      </c>
      <c r="O17" s="6">
        <f t="shared" si="1"/>
        <v>40.557667934093793</v>
      </c>
      <c r="P17" s="6">
        <f t="shared" si="1"/>
        <v>9.9642537980339583</v>
      </c>
      <c r="Q17" s="6">
        <f t="shared" si="1"/>
        <v>13.43647023013909</v>
      </c>
      <c r="R17" s="6">
        <f t="shared" si="1"/>
        <v>8.3849363488983979</v>
      </c>
      <c r="S17" s="6">
        <f t="shared" si="1"/>
        <v>23.815068788545304</v>
      </c>
      <c r="T17" s="6">
        <f t="shared" si="1"/>
        <v>0</v>
      </c>
      <c r="U17" s="6">
        <f t="shared" si="1"/>
        <v>11.618081960287283</v>
      </c>
      <c r="V17" s="6">
        <f t="shared" si="1"/>
        <v>32.572877059569073</v>
      </c>
      <c r="W17" s="6">
        <f t="shared" si="1"/>
        <v>8.2990563755141551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101665</v>
      </c>
      <c r="C21" s="1">
        <v>47608</v>
      </c>
      <c r="D21" s="1">
        <v>33923</v>
      </c>
      <c r="E21" s="1">
        <v>3396</v>
      </c>
      <c r="F21" s="1">
        <v>3053</v>
      </c>
      <c r="G21" s="1">
        <v>3533</v>
      </c>
      <c r="H21" s="1">
        <v>10153</v>
      </c>
      <c r="I21" s="1" t="s">
        <v>104</v>
      </c>
      <c r="J21" s="1">
        <v>49598</v>
      </c>
      <c r="K21" s="1">
        <v>22741</v>
      </c>
      <c r="L21" s="1">
        <v>16224</v>
      </c>
      <c r="M21" s="1">
        <v>1784</v>
      </c>
      <c r="N21" s="1">
        <v>1372</v>
      </c>
      <c r="O21" s="1">
        <v>2161</v>
      </c>
      <c r="P21" s="1">
        <v>5317</v>
      </c>
      <c r="Q21" s="1">
        <v>52067</v>
      </c>
      <c r="R21" s="1">
        <v>24868</v>
      </c>
      <c r="S21" s="1">
        <v>17699</v>
      </c>
      <c r="T21" s="1">
        <v>1612</v>
      </c>
      <c r="U21" s="1">
        <v>1681</v>
      </c>
      <c r="V21" s="1">
        <v>1372</v>
      </c>
      <c r="W21" s="1">
        <v>4836</v>
      </c>
    </row>
    <row r="22" spans="1:23" x14ac:dyDescent="0.2">
      <c r="A22" s="1" t="s">
        <v>59</v>
      </c>
      <c r="B22" s="1">
        <v>6654</v>
      </c>
      <c r="C22" s="1">
        <v>4150</v>
      </c>
      <c r="D22" s="1">
        <v>823</v>
      </c>
      <c r="E22" s="1">
        <v>34</v>
      </c>
      <c r="F22" s="1">
        <v>69</v>
      </c>
      <c r="G22" s="1">
        <v>755</v>
      </c>
      <c r="H22" s="1">
        <v>823</v>
      </c>
      <c r="I22" s="1" t="s">
        <v>59</v>
      </c>
      <c r="J22" s="1">
        <v>6140</v>
      </c>
      <c r="K22" s="1">
        <v>3945</v>
      </c>
      <c r="L22" s="1">
        <v>789</v>
      </c>
      <c r="M22" s="1">
        <v>34</v>
      </c>
      <c r="N22" s="1">
        <v>69</v>
      </c>
      <c r="O22" s="1">
        <v>652</v>
      </c>
      <c r="P22" s="1">
        <v>652</v>
      </c>
      <c r="Q22" s="1">
        <v>515</v>
      </c>
      <c r="R22" s="1">
        <v>206</v>
      </c>
      <c r="S22" s="1">
        <v>34</v>
      </c>
      <c r="T22" s="1">
        <v>0</v>
      </c>
      <c r="U22" s="1">
        <v>0</v>
      </c>
      <c r="V22" s="1">
        <v>103</v>
      </c>
      <c r="W22" s="1">
        <v>172</v>
      </c>
    </row>
    <row r="23" spans="1:23" x14ac:dyDescent="0.2">
      <c r="A23" s="1" t="s">
        <v>60</v>
      </c>
      <c r="B23" s="1">
        <v>95011</v>
      </c>
      <c r="C23" s="1">
        <v>43458</v>
      </c>
      <c r="D23" s="1">
        <v>33100</v>
      </c>
      <c r="E23" s="1">
        <v>3361</v>
      </c>
      <c r="F23" s="1">
        <v>2984</v>
      </c>
      <c r="G23" s="1">
        <v>2778</v>
      </c>
      <c r="H23" s="1">
        <v>9330</v>
      </c>
      <c r="I23" s="1" t="s">
        <v>60</v>
      </c>
      <c r="J23" s="1">
        <v>43458</v>
      </c>
      <c r="K23" s="1">
        <v>18796</v>
      </c>
      <c r="L23" s="1">
        <v>15435</v>
      </c>
      <c r="M23" s="1">
        <v>1749</v>
      </c>
      <c r="N23" s="1">
        <v>1303</v>
      </c>
      <c r="O23" s="1">
        <v>1509</v>
      </c>
      <c r="P23" s="1">
        <v>4665</v>
      </c>
      <c r="Q23" s="1">
        <v>51553</v>
      </c>
      <c r="R23" s="1">
        <v>24662</v>
      </c>
      <c r="S23" s="1">
        <v>17665</v>
      </c>
      <c r="T23" s="1">
        <v>1612</v>
      </c>
      <c r="U23" s="1">
        <v>1681</v>
      </c>
      <c r="V23" s="1">
        <v>1269</v>
      </c>
      <c r="W23" s="1">
        <v>4665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6380</v>
      </c>
      <c r="C25" s="1">
        <v>4013</v>
      </c>
      <c r="D25" s="1">
        <v>823</v>
      </c>
      <c r="E25" s="1">
        <v>34</v>
      </c>
      <c r="F25" s="1">
        <v>69</v>
      </c>
      <c r="G25" s="1">
        <v>720</v>
      </c>
      <c r="H25" s="1">
        <v>720</v>
      </c>
      <c r="I25" s="1" t="s">
        <v>18</v>
      </c>
      <c r="J25" s="1">
        <v>5934</v>
      </c>
      <c r="K25" s="1">
        <v>3807</v>
      </c>
      <c r="L25" s="1">
        <v>789</v>
      </c>
      <c r="M25" s="1">
        <v>34</v>
      </c>
      <c r="N25" s="1">
        <v>69</v>
      </c>
      <c r="O25" s="1">
        <v>617</v>
      </c>
      <c r="P25" s="1">
        <v>617</v>
      </c>
      <c r="Q25" s="1">
        <v>446</v>
      </c>
      <c r="R25" s="1">
        <v>206</v>
      </c>
      <c r="S25" s="1">
        <v>34</v>
      </c>
      <c r="T25" s="1">
        <v>0</v>
      </c>
      <c r="U25" s="1">
        <v>0</v>
      </c>
      <c r="V25" s="1">
        <v>103</v>
      </c>
      <c r="W25" s="1">
        <v>103</v>
      </c>
    </row>
    <row r="26" spans="1:23" x14ac:dyDescent="0.2">
      <c r="A26" s="1" t="s">
        <v>62</v>
      </c>
      <c r="B26" s="1">
        <v>1749</v>
      </c>
      <c r="C26" s="1">
        <v>1166</v>
      </c>
      <c r="D26" s="1">
        <v>206</v>
      </c>
      <c r="E26" s="1">
        <v>0</v>
      </c>
      <c r="F26" s="1">
        <v>34</v>
      </c>
      <c r="G26" s="1">
        <v>172</v>
      </c>
      <c r="H26" s="1">
        <v>172</v>
      </c>
      <c r="I26" s="1" t="s">
        <v>62</v>
      </c>
      <c r="J26" s="1">
        <v>1715</v>
      </c>
      <c r="K26" s="1">
        <v>1132</v>
      </c>
      <c r="L26" s="1">
        <v>206</v>
      </c>
      <c r="M26" s="1">
        <v>0</v>
      </c>
      <c r="N26" s="1">
        <v>34</v>
      </c>
      <c r="O26" s="1">
        <v>172</v>
      </c>
      <c r="P26" s="1">
        <v>172</v>
      </c>
      <c r="Q26" s="1">
        <v>34</v>
      </c>
      <c r="R26" s="1">
        <v>34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617</v>
      </c>
      <c r="C27" s="1">
        <v>412</v>
      </c>
      <c r="D27" s="1">
        <v>69</v>
      </c>
      <c r="E27" s="1">
        <v>0</v>
      </c>
      <c r="F27" s="1">
        <v>0</v>
      </c>
      <c r="G27" s="1">
        <v>103</v>
      </c>
      <c r="H27" s="1">
        <v>34</v>
      </c>
      <c r="I27" s="1" t="s">
        <v>63</v>
      </c>
      <c r="J27" s="1">
        <v>583</v>
      </c>
      <c r="K27" s="1">
        <v>377</v>
      </c>
      <c r="L27" s="1">
        <v>69</v>
      </c>
      <c r="M27" s="1">
        <v>0</v>
      </c>
      <c r="N27" s="1">
        <v>0</v>
      </c>
      <c r="O27" s="1">
        <v>103</v>
      </c>
      <c r="P27" s="1">
        <v>34</v>
      </c>
      <c r="Q27" s="1">
        <v>34</v>
      </c>
      <c r="R27" s="1">
        <v>34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172</v>
      </c>
      <c r="C28" s="1">
        <v>34</v>
      </c>
      <c r="D28" s="1">
        <v>103</v>
      </c>
      <c r="E28" s="1">
        <v>0</v>
      </c>
      <c r="F28" s="1">
        <v>0</v>
      </c>
      <c r="G28" s="1">
        <v>34</v>
      </c>
      <c r="H28" s="1">
        <v>0</v>
      </c>
      <c r="I28" s="1" t="s">
        <v>64</v>
      </c>
      <c r="J28" s="1">
        <v>137</v>
      </c>
      <c r="K28" s="1">
        <v>0</v>
      </c>
      <c r="L28" s="1">
        <v>103</v>
      </c>
      <c r="M28" s="1">
        <v>0</v>
      </c>
      <c r="N28" s="1">
        <v>0</v>
      </c>
      <c r="O28" s="1">
        <v>34</v>
      </c>
      <c r="P28" s="1">
        <v>0</v>
      </c>
      <c r="Q28" s="1">
        <v>34</v>
      </c>
      <c r="R28" s="1">
        <v>34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34</v>
      </c>
      <c r="C29" s="1">
        <v>34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34</v>
      </c>
      <c r="K29" s="1">
        <v>34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3807</v>
      </c>
      <c r="C30" s="1">
        <v>2367</v>
      </c>
      <c r="D30" s="1">
        <v>446</v>
      </c>
      <c r="E30" s="1">
        <v>34</v>
      </c>
      <c r="F30" s="1">
        <v>34</v>
      </c>
      <c r="G30" s="1">
        <v>412</v>
      </c>
      <c r="H30" s="1">
        <v>515</v>
      </c>
      <c r="I30" s="1" t="s">
        <v>66</v>
      </c>
      <c r="J30" s="1">
        <v>3464</v>
      </c>
      <c r="K30" s="1">
        <v>2264</v>
      </c>
      <c r="L30" s="1">
        <v>412</v>
      </c>
      <c r="M30" s="1">
        <v>34</v>
      </c>
      <c r="N30" s="1">
        <v>34</v>
      </c>
      <c r="O30" s="1">
        <v>309</v>
      </c>
      <c r="P30" s="1">
        <v>412</v>
      </c>
      <c r="Q30" s="1">
        <v>343</v>
      </c>
      <c r="R30" s="1">
        <v>103</v>
      </c>
      <c r="S30" s="1">
        <v>34</v>
      </c>
      <c r="T30" s="1">
        <v>0</v>
      </c>
      <c r="U30" s="1">
        <v>0</v>
      </c>
      <c r="V30" s="1">
        <v>103</v>
      </c>
      <c r="W30" s="1">
        <v>103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101116</v>
      </c>
      <c r="C32" s="1">
        <v>47506</v>
      </c>
      <c r="D32" s="1">
        <v>33786</v>
      </c>
      <c r="E32" s="1">
        <v>3361</v>
      </c>
      <c r="F32" s="1">
        <v>3018</v>
      </c>
      <c r="G32" s="1">
        <v>3533</v>
      </c>
      <c r="H32" s="1">
        <v>9913</v>
      </c>
      <c r="I32" s="1" t="s">
        <v>97</v>
      </c>
      <c r="J32" s="1">
        <v>49392</v>
      </c>
      <c r="K32" s="1">
        <v>22741</v>
      </c>
      <c r="L32" s="1">
        <v>16190</v>
      </c>
      <c r="M32" s="1">
        <v>1749</v>
      </c>
      <c r="N32" s="1">
        <v>1372</v>
      </c>
      <c r="O32" s="1">
        <v>2161</v>
      </c>
      <c r="P32" s="1">
        <v>5179</v>
      </c>
      <c r="Q32" s="1">
        <v>51724</v>
      </c>
      <c r="R32" s="1">
        <v>24765</v>
      </c>
      <c r="S32" s="1">
        <v>17596</v>
      </c>
      <c r="T32" s="1">
        <v>1612</v>
      </c>
      <c r="U32" s="1">
        <v>1646</v>
      </c>
      <c r="V32" s="1">
        <v>1372</v>
      </c>
      <c r="W32" s="1">
        <v>4733</v>
      </c>
    </row>
    <row r="33" spans="1:23" x14ac:dyDescent="0.2">
      <c r="A33" s="1" t="s">
        <v>68</v>
      </c>
      <c r="B33" s="1">
        <v>686</v>
      </c>
      <c r="C33" s="1">
        <v>309</v>
      </c>
      <c r="D33" s="1">
        <v>240</v>
      </c>
      <c r="E33" s="1">
        <v>0</v>
      </c>
      <c r="F33" s="1">
        <v>0</v>
      </c>
      <c r="G33" s="1">
        <v>103</v>
      </c>
      <c r="H33" s="1">
        <v>34</v>
      </c>
      <c r="I33" s="1" t="s">
        <v>68</v>
      </c>
      <c r="J33" s="1">
        <v>617</v>
      </c>
      <c r="K33" s="1">
        <v>274</v>
      </c>
      <c r="L33" s="1">
        <v>206</v>
      </c>
      <c r="M33" s="1">
        <v>0</v>
      </c>
      <c r="N33" s="1">
        <v>0</v>
      </c>
      <c r="O33" s="1">
        <v>103</v>
      </c>
      <c r="P33" s="1">
        <v>34</v>
      </c>
      <c r="Q33" s="1">
        <v>69</v>
      </c>
      <c r="R33" s="1">
        <v>34</v>
      </c>
      <c r="S33" s="1">
        <v>34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100430</v>
      </c>
      <c r="C34" s="1">
        <v>47197</v>
      </c>
      <c r="D34" s="1">
        <v>33545</v>
      </c>
      <c r="E34" s="1">
        <v>3361</v>
      </c>
      <c r="F34" s="1">
        <v>3018</v>
      </c>
      <c r="G34" s="1">
        <v>3430</v>
      </c>
      <c r="H34" s="1">
        <v>9878</v>
      </c>
      <c r="I34" s="1" t="s">
        <v>69</v>
      </c>
      <c r="J34" s="1">
        <v>48775</v>
      </c>
      <c r="K34" s="1">
        <v>22467</v>
      </c>
      <c r="L34" s="1">
        <v>15984</v>
      </c>
      <c r="M34" s="1">
        <v>1749</v>
      </c>
      <c r="N34" s="1">
        <v>1372</v>
      </c>
      <c r="O34" s="1">
        <v>2058</v>
      </c>
      <c r="P34" s="1">
        <v>5145</v>
      </c>
      <c r="Q34" s="1">
        <v>51656</v>
      </c>
      <c r="R34" s="1">
        <v>24730</v>
      </c>
      <c r="S34" s="1">
        <v>17562</v>
      </c>
      <c r="T34" s="1">
        <v>1612</v>
      </c>
      <c r="U34" s="1">
        <v>1646</v>
      </c>
      <c r="V34" s="1">
        <v>1372</v>
      </c>
      <c r="W34" s="1">
        <v>4733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148725</v>
      </c>
      <c r="C4" s="1">
        <v>72579</v>
      </c>
      <c r="D4" s="1">
        <v>45002</v>
      </c>
      <c r="E4" s="1">
        <v>5145</v>
      </c>
      <c r="F4" s="1">
        <v>4836</v>
      </c>
      <c r="G4" s="1">
        <v>3945</v>
      </c>
      <c r="H4" s="1">
        <v>17219</v>
      </c>
      <c r="I4" s="1" t="s">
        <v>97</v>
      </c>
      <c r="J4" s="1">
        <v>73162</v>
      </c>
      <c r="K4" s="1">
        <v>34952</v>
      </c>
      <c r="L4" s="1">
        <v>21815</v>
      </c>
      <c r="M4" s="1">
        <v>2607</v>
      </c>
      <c r="N4" s="1">
        <v>2470</v>
      </c>
      <c r="O4" s="1">
        <v>2367</v>
      </c>
      <c r="P4" s="1">
        <v>8952</v>
      </c>
      <c r="Q4" s="1">
        <v>75563</v>
      </c>
      <c r="R4" s="1">
        <v>37627</v>
      </c>
      <c r="S4" s="1">
        <v>23187</v>
      </c>
      <c r="T4" s="1">
        <v>2538</v>
      </c>
      <c r="U4" s="1">
        <v>2367</v>
      </c>
      <c r="V4" s="1">
        <v>1578</v>
      </c>
      <c r="W4" s="1">
        <v>8266</v>
      </c>
    </row>
    <row r="5" spans="1:23" x14ac:dyDescent="0.2">
      <c r="A5" s="1" t="s">
        <v>39</v>
      </c>
      <c r="B5" s="1">
        <v>127150</v>
      </c>
      <c r="C5" s="1">
        <v>72476</v>
      </c>
      <c r="D5" s="1">
        <v>34129</v>
      </c>
      <c r="E5" s="1">
        <v>995</v>
      </c>
      <c r="F5" s="1">
        <v>1818</v>
      </c>
      <c r="G5" s="1">
        <v>3910</v>
      </c>
      <c r="H5" s="1">
        <v>13823</v>
      </c>
      <c r="I5" s="1" t="s">
        <v>39</v>
      </c>
      <c r="J5" s="1">
        <v>62975</v>
      </c>
      <c r="K5" s="1">
        <v>34952</v>
      </c>
      <c r="L5" s="1">
        <v>16841</v>
      </c>
      <c r="M5" s="1">
        <v>583</v>
      </c>
      <c r="N5" s="1">
        <v>926</v>
      </c>
      <c r="O5" s="1">
        <v>2332</v>
      </c>
      <c r="P5" s="1">
        <v>7340</v>
      </c>
      <c r="Q5" s="1">
        <v>64175</v>
      </c>
      <c r="R5" s="1">
        <v>37524</v>
      </c>
      <c r="S5" s="1">
        <v>17287</v>
      </c>
      <c r="T5" s="1">
        <v>412</v>
      </c>
      <c r="U5" s="1">
        <v>892</v>
      </c>
      <c r="V5" s="1">
        <v>1578</v>
      </c>
      <c r="W5" s="1">
        <v>6483</v>
      </c>
    </row>
    <row r="6" spans="1:23" x14ac:dyDescent="0.2">
      <c r="A6" s="1" t="s">
        <v>38</v>
      </c>
      <c r="B6" s="1">
        <v>16430</v>
      </c>
      <c r="C6" s="1">
        <v>69</v>
      </c>
      <c r="D6" s="1">
        <v>10667</v>
      </c>
      <c r="E6" s="1">
        <v>892</v>
      </c>
      <c r="F6" s="1">
        <v>1681</v>
      </c>
      <c r="G6" s="1">
        <v>34</v>
      </c>
      <c r="H6" s="1">
        <v>3087</v>
      </c>
      <c r="I6" s="1" t="s">
        <v>38</v>
      </c>
      <c r="J6" s="1">
        <v>7615</v>
      </c>
      <c r="K6" s="1">
        <v>0</v>
      </c>
      <c r="L6" s="1">
        <v>4871</v>
      </c>
      <c r="M6" s="1">
        <v>446</v>
      </c>
      <c r="N6" s="1">
        <v>823</v>
      </c>
      <c r="O6" s="1">
        <v>34</v>
      </c>
      <c r="P6" s="1">
        <v>1441</v>
      </c>
      <c r="Q6" s="1">
        <v>8815</v>
      </c>
      <c r="R6" s="1">
        <v>69</v>
      </c>
      <c r="S6" s="1">
        <v>5797</v>
      </c>
      <c r="T6" s="1">
        <v>446</v>
      </c>
      <c r="U6" s="1">
        <v>858</v>
      </c>
      <c r="V6" s="1">
        <v>0</v>
      </c>
      <c r="W6" s="1">
        <v>1646</v>
      </c>
    </row>
    <row r="7" spans="1:23" x14ac:dyDescent="0.2">
      <c r="A7" s="1" t="s">
        <v>70</v>
      </c>
      <c r="B7" s="1">
        <v>343</v>
      </c>
      <c r="C7" s="1">
        <v>0</v>
      </c>
      <c r="D7" s="1">
        <v>172</v>
      </c>
      <c r="E7" s="1">
        <v>0</v>
      </c>
      <c r="F7" s="1">
        <v>69</v>
      </c>
      <c r="G7" s="1">
        <v>0</v>
      </c>
      <c r="H7" s="1">
        <v>103</v>
      </c>
      <c r="I7" s="1" t="s">
        <v>70</v>
      </c>
      <c r="J7" s="1">
        <v>137</v>
      </c>
      <c r="K7" s="1">
        <v>0</v>
      </c>
      <c r="L7" s="1">
        <v>69</v>
      </c>
      <c r="M7" s="1">
        <v>0</v>
      </c>
      <c r="N7" s="1">
        <v>0</v>
      </c>
      <c r="O7" s="1">
        <v>0</v>
      </c>
      <c r="P7" s="1">
        <v>69</v>
      </c>
      <c r="Q7" s="1">
        <v>206</v>
      </c>
      <c r="R7" s="1">
        <v>0</v>
      </c>
      <c r="S7" s="1">
        <v>103</v>
      </c>
      <c r="T7" s="1">
        <v>0</v>
      </c>
      <c r="U7" s="1">
        <v>69</v>
      </c>
      <c r="V7" s="1">
        <v>0</v>
      </c>
      <c r="W7" s="1">
        <v>34</v>
      </c>
    </row>
    <row r="8" spans="1:23" x14ac:dyDescent="0.2">
      <c r="A8" s="1" t="s">
        <v>40</v>
      </c>
      <c r="B8" s="1">
        <v>4802</v>
      </c>
      <c r="C8" s="1">
        <v>34</v>
      </c>
      <c r="D8" s="1">
        <v>34</v>
      </c>
      <c r="E8" s="1">
        <v>3259</v>
      </c>
      <c r="F8" s="1">
        <v>1269</v>
      </c>
      <c r="G8" s="1">
        <v>0</v>
      </c>
      <c r="H8" s="1">
        <v>206</v>
      </c>
      <c r="I8" s="1" t="s">
        <v>40</v>
      </c>
      <c r="J8" s="1">
        <v>2435</v>
      </c>
      <c r="K8" s="1">
        <v>0</v>
      </c>
      <c r="L8" s="1">
        <v>34</v>
      </c>
      <c r="M8" s="1">
        <v>1578</v>
      </c>
      <c r="N8" s="1">
        <v>720</v>
      </c>
      <c r="O8" s="1">
        <v>0</v>
      </c>
      <c r="P8" s="1">
        <v>103</v>
      </c>
      <c r="Q8" s="1">
        <v>2367</v>
      </c>
      <c r="R8" s="1">
        <v>34</v>
      </c>
      <c r="S8" s="1">
        <v>0</v>
      </c>
      <c r="T8" s="1">
        <v>1681</v>
      </c>
      <c r="U8" s="1">
        <v>549</v>
      </c>
      <c r="V8" s="1">
        <v>0</v>
      </c>
      <c r="W8" s="1">
        <v>103</v>
      </c>
    </row>
    <row r="9" spans="1:23" x14ac:dyDescent="0.2">
      <c r="A9" s="1" t="s">
        <v>41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D1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100465</v>
      </c>
      <c r="C6" s="1">
        <v>47265</v>
      </c>
      <c r="D6" s="1">
        <v>33443</v>
      </c>
      <c r="E6" s="1">
        <v>3361</v>
      </c>
      <c r="F6" s="1">
        <v>2950</v>
      </c>
      <c r="G6" s="1">
        <v>3430</v>
      </c>
      <c r="H6" s="1">
        <v>10016</v>
      </c>
      <c r="I6" s="1" t="s">
        <v>104</v>
      </c>
      <c r="J6" s="1">
        <v>48775</v>
      </c>
      <c r="K6" s="1">
        <v>22467</v>
      </c>
      <c r="L6" s="1">
        <v>15915</v>
      </c>
      <c r="M6" s="1">
        <v>1749</v>
      </c>
      <c r="N6" s="1">
        <v>1372</v>
      </c>
      <c r="O6" s="1">
        <v>2058</v>
      </c>
      <c r="P6" s="1">
        <v>5214</v>
      </c>
      <c r="Q6" s="1">
        <v>51690</v>
      </c>
      <c r="R6" s="1">
        <v>24799</v>
      </c>
      <c r="S6" s="1">
        <v>17527</v>
      </c>
      <c r="T6" s="1">
        <v>1612</v>
      </c>
      <c r="U6" s="1">
        <v>1578</v>
      </c>
      <c r="V6" s="1">
        <v>1372</v>
      </c>
      <c r="W6" s="1">
        <v>4802</v>
      </c>
    </row>
    <row r="7" spans="1:23" x14ac:dyDescent="0.2">
      <c r="A7" s="1" t="s">
        <v>114</v>
      </c>
      <c r="B7" s="6">
        <f>SUM(B8:B10)*100/B6</f>
        <v>59.43960583287712</v>
      </c>
      <c r="C7" s="6">
        <f t="shared" ref="C7:H7" si="0">SUM(C8:C10)*100/C6</f>
        <v>53.993441235586587</v>
      </c>
      <c r="D7" s="6">
        <f t="shared" si="0"/>
        <v>65.128726489848404</v>
      </c>
      <c r="E7" s="6">
        <f t="shared" si="0"/>
        <v>60.220172567688188</v>
      </c>
      <c r="F7" s="6">
        <f t="shared" si="0"/>
        <v>56.983050847457626</v>
      </c>
      <c r="G7" s="6">
        <f t="shared" si="0"/>
        <v>63.994169096209916</v>
      </c>
      <c r="H7" s="6">
        <f t="shared" si="0"/>
        <v>65.065894568690098</v>
      </c>
      <c r="I7" s="1" t="s">
        <v>114</v>
      </c>
      <c r="J7" s="6">
        <f>SUM(J8:J10)*100/J6</f>
        <v>68.705279343926193</v>
      </c>
      <c r="K7" s="6">
        <f t="shared" ref="K7:W7" si="1">SUM(K8:K10)*100/K6</f>
        <v>63.813593270129523</v>
      </c>
      <c r="L7" s="6">
        <f t="shared" si="1"/>
        <v>72.84951303801445</v>
      </c>
      <c r="M7" s="6">
        <f t="shared" si="1"/>
        <v>82.332761578044597</v>
      </c>
      <c r="N7" s="6">
        <f t="shared" si="1"/>
        <v>65.014577259475217</v>
      </c>
      <c r="O7" s="6">
        <f t="shared" si="1"/>
        <v>68.367346938775512</v>
      </c>
      <c r="P7" s="6">
        <f t="shared" si="1"/>
        <v>73.667050249328724</v>
      </c>
      <c r="Q7" s="6">
        <f t="shared" si="1"/>
        <v>50.69645966337783</v>
      </c>
      <c r="R7" s="6">
        <f t="shared" si="1"/>
        <v>45.09052784386467</v>
      </c>
      <c r="S7" s="6">
        <f t="shared" si="1"/>
        <v>58.121755006561308</v>
      </c>
      <c r="T7" s="6">
        <f t="shared" si="1"/>
        <v>36.228287841191069</v>
      </c>
      <c r="U7" s="6">
        <f t="shared" si="1"/>
        <v>50</v>
      </c>
      <c r="V7" s="6">
        <f t="shared" si="1"/>
        <v>57.507288629737609</v>
      </c>
      <c r="W7" s="6">
        <f t="shared" si="1"/>
        <v>55.726780508121614</v>
      </c>
    </row>
    <row r="8" spans="1:23" x14ac:dyDescent="0.2">
      <c r="A8" s="1" t="s">
        <v>72</v>
      </c>
      <c r="B8" s="1">
        <v>53782</v>
      </c>
      <c r="C8" s="1">
        <v>22707</v>
      </c>
      <c r="D8" s="1">
        <v>19654</v>
      </c>
      <c r="E8" s="1">
        <v>1715</v>
      </c>
      <c r="F8" s="1">
        <v>1475</v>
      </c>
      <c r="G8" s="1">
        <v>2092</v>
      </c>
      <c r="H8" s="1">
        <v>6140</v>
      </c>
      <c r="I8" s="1" t="s">
        <v>72</v>
      </c>
      <c r="J8" s="1">
        <v>29498</v>
      </c>
      <c r="K8" s="1">
        <v>12348</v>
      </c>
      <c r="L8" s="1">
        <v>10187</v>
      </c>
      <c r="M8" s="1">
        <v>1303</v>
      </c>
      <c r="N8" s="1">
        <v>755</v>
      </c>
      <c r="O8" s="1">
        <v>1338</v>
      </c>
      <c r="P8" s="1">
        <v>3567</v>
      </c>
      <c r="Q8" s="1">
        <v>24284</v>
      </c>
      <c r="R8" s="1">
        <v>10359</v>
      </c>
      <c r="S8" s="1">
        <v>9467</v>
      </c>
      <c r="T8" s="1">
        <v>412</v>
      </c>
      <c r="U8" s="1">
        <v>720</v>
      </c>
      <c r="V8" s="1">
        <v>755</v>
      </c>
      <c r="W8" s="1">
        <v>2573</v>
      </c>
    </row>
    <row r="9" spans="1:23" x14ac:dyDescent="0.2">
      <c r="A9" s="1" t="s">
        <v>73</v>
      </c>
      <c r="B9" s="1">
        <v>1681</v>
      </c>
      <c r="C9" s="1">
        <v>686</v>
      </c>
      <c r="D9" s="1">
        <v>755</v>
      </c>
      <c r="E9" s="1">
        <v>0</v>
      </c>
      <c r="F9" s="1">
        <v>0</v>
      </c>
      <c r="G9" s="1">
        <v>103</v>
      </c>
      <c r="H9" s="1">
        <v>137</v>
      </c>
      <c r="I9" s="1" t="s">
        <v>73</v>
      </c>
      <c r="J9" s="1">
        <v>960</v>
      </c>
      <c r="K9" s="1">
        <v>343</v>
      </c>
      <c r="L9" s="1">
        <v>412</v>
      </c>
      <c r="M9" s="1">
        <v>0</v>
      </c>
      <c r="N9" s="1">
        <v>0</v>
      </c>
      <c r="O9" s="1">
        <v>69</v>
      </c>
      <c r="P9" s="1">
        <v>137</v>
      </c>
      <c r="Q9" s="1">
        <v>720</v>
      </c>
      <c r="R9" s="1">
        <v>343</v>
      </c>
      <c r="S9" s="1">
        <v>343</v>
      </c>
      <c r="T9" s="1">
        <v>0</v>
      </c>
      <c r="U9" s="1">
        <v>0</v>
      </c>
      <c r="V9" s="1">
        <v>34</v>
      </c>
      <c r="W9" s="1">
        <v>0</v>
      </c>
    </row>
    <row r="10" spans="1:23" x14ac:dyDescent="0.2">
      <c r="A10" s="1" t="s">
        <v>74</v>
      </c>
      <c r="B10" s="1">
        <v>4253</v>
      </c>
      <c r="C10" s="1">
        <v>2127</v>
      </c>
      <c r="D10" s="1">
        <v>1372</v>
      </c>
      <c r="E10" s="1">
        <v>309</v>
      </c>
      <c r="F10" s="1">
        <v>206</v>
      </c>
      <c r="G10" s="1">
        <v>0</v>
      </c>
      <c r="H10" s="1">
        <v>240</v>
      </c>
      <c r="I10" s="1" t="s">
        <v>74</v>
      </c>
      <c r="J10" s="1">
        <v>3053</v>
      </c>
      <c r="K10" s="1">
        <v>1646</v>
      </c>
      <c r="L10" s="1">
        <v>995</v>
      </c>
      <c r="M10" s="1">
        <v>137</v>
      </c>
      <c r="N10" s="1">
        <v>137</v>
      </c>
      <c r="O10" s="1">
        <v>0</v>
      </c>
      <c r="P10" s="1">
        <v>137</v>
      </c>
      <c r="Q10" s="1">
        <v>1201</v>
      </c>
      <c r="R10" s="1">
        <v>480</v>
      </c>
      <c r="S10" s="1">
        <v>377</v>
      </c>
      <c r="T10" s="1">
        <v>172</v>
      </c>
      <c r="U10" s="1">
        <v>69</v>
      </c>
      <c r="V10" s="1">
        <v>0</v>
      </c>
      <c r="W10" s="1">
        <v>103</v>
      </c>
    </row>
    <row r="11" spans="1:23" x14ac:dyDescent="0.2">
      <c r="A11" s="1" t="s">
        <v>115</v>
      </c>
      <c r="B11" s="6">
        <f>B10*100/SUM(B8:B10)</f>
        <v>7.1220443432245961</v>
      </c>
      <c r="C11" s="6">
        <f t="shared" ref="C11:H11" si="2">C10*100/SUM(C8:C10)</f>
        <v>8.3346394984326011</v>
      </c>
      <c r="D11" s="6">
        <f t="shared" si="2"/>
        <v>6.2990679950415496</v>
      </c>
      <c r="E11" s="6">
        <f t="shared" si="2"/>
        <v>15.266798418972332</v>
      </c>
      <c r="F11" s="6">
        <f t="shared" si="2"/>
        <v>12.254610350981558</v>
      </c>
      <c r="G11" s="6">
        <f t="shared" si="2"/>
        <v>0</v>
      </c>
      <c r="H11" s="6">
        <f t="shared" si="2"/>
        <v>3.682676077949977</v>
      </c>
      <c r="I11" s="1" t="s">
        <v>115</v>
      </c>
      <c r="J11" s="6">
        <f t="shared" ref="J11:W11" si="3">J10*100/SUM(J8:J10)</f>
        <v>9.1104413476172006</v>
      </c>
      <c r="K11" s="6">
        <f t="shared" si="3"/>
        <v>11.480783985492083</v>
      </c>
      <c r="L11" s="6">
        <f t="shared" si="3"/>
        <v>8.5820251854407452</v>
      </c>
      <c r="M11" s="6">
        <f t="shared" si="3"/>
        <v>9.5138888888888893</v>
      </c>
      <c r="N11" s="6">
        <f t="shared" si="3"/>
        <v>15.358744394618833</v>
      </c>
      <c r="O11" s="6">
        <f t="shared" si="3"/>
        <v>0</v>
      </c>
      <c r="P11" s="6">
        <f t="shared" si="3"/>
        <v>3.5667794845092424</v>
      </c>
      <c r="Q11" s="6">
        <f t="shared" si="3"/>
        <v>4.5830948292310625</v>
      </c>
      <c r="R11" s="6">
        <f t="shared" si="3"/>
        <v>4.2926131282418174</v>
      </c>
      <c r="S11" s="6">
        <f t="shared" si="3"/>
        <v>3.7007951310493765</v>
      </c>
      <c r="T11" s="6">
        <f t="shared" si="3"/>
        <v>29.452054794520549</v>
      </c>
      <c r="U11" s="6">
        <f t="shared" si="3"/>
        <v>8.7452471482889731</v>
      </c>
      <c r="V11" s="6">
        <f t="shared" si="3"/>
        <v>0</v>
      </c>
      <c r="W11" s="6">
        <f t="shared" si="3"/>
        <v>3.8490284005979074</v>
      </c>
    </row>
    <row r="12" spans="1:23" x14ac:dyDescent="0.2">
      <c r="A12" s="1" t="s">
        <v>75</v>
      </c>
      <c r="B12" s="1">
        <v>20889</v>
      </c>
      <c r="C12" s="1">
        <v>10976</v>
      </c>
      <c r="D12" s="1">
        <v>5694</v>
      </c>
      <c r="E12" s="1">
        <v>1029</v>
      </c>
      <c r="F12" s="1">
        <v>686</v>
      </c>
      <c r="G12" s="1">
        <v>686</v>
      </c>
      <c r="H12" s="1">
        <v>1818</v>
      </c>
      <c r="I12" s="1" t="s">
        <v>75</v>
      </c>
      <c r="J12" s="1">
        <v>4871</v>
      </c>
      <c r="K12" s="1">
        <v>2778</v>
      </c>
      <c r="L12" s="1">
        <v>1132</v>
      </c>
      <c r="M12" s="1">
        <v>103</v>
      </c>
      <c r="N12" s="1">
        <v>137</v>
      </c>
      <c r="O12" s="1">
        <v>274</v>
      </c>
      <c r="P12" s="1">
        <v>446</v>
      </c>
      <c r="Q12" s="1">
        <v>16018</v>
      </c>
      <c r="R12" s="1">
        <v>8198</v>
      </c>
      <c r="S12" s="1">
        <v>4562</v>
      </c>
      <c r="T12" s="1">
        <v>926</v>
      </c>
      <c r="U12" s="1">
        <v>549</v>
      </c>
      <c r="V12" s="1">
        <v>412</v>
      </c>
      <c r="W12" s="1">
        <v>1372</v>
      </c>
    </row>
    <row r="13" spans="1:23" x14ac:dyDescent="0.2">
      <c r="A13" s="1" t="s">
        <v>76</v>
      </c>
      <c r="B13" s="1">
        <v>8232</v>
      </c>
      <c r="C13" s="1">
        <v>4390</v>
      </c>
      <c r="D13" s="1">
        <v>2298</v>
      </c>
      <c r="E13" s="1">
        <v>137</v>
      </c>
      <c r="F13" s="1">
        <v>274</v>
      </c>
      <c r="G13" s="1">
        <v>172</v>
      </c>
      <c r="H13" s="1">
        <v>960</v>
      </c>
      <c r="I13" s="1" t="s">
        <v>76</v>
      </c>
      <c r="J13" s="1">
        <v>4013</v>
      </c>
      <c r="K13" s="1">
        <v>1989</v>
      </c>
      <c r="L13" s="1">
        <v>1098</v>
      </c>
      <c r="M13" s="1">
        <v>103</v>
      </c>
      <c r="N13" s="1">
        <v>206</v>
      </c>
      <c r="O13" s="1">
        <v>69</v>
      </c>
      <c r="P13" s="1">
        <v>549</v>
      </c>
      <c r="Q13" s="1">
        <v>4219</v>
      </c>
      <c r="R13" s="1">
        <v>2401</v>
      </c>
      <c r="S13" s="1">
        <v>1201</v>
      </c>
      <c r="T13" s="1">
        <v>34</v>
      </c>
      <c r="U13" s="1">
        <v>69</v>
      </c>
      <c r="V13" s="1">
        <v>103</v>
      </c>
      <c r="W13" s="1">
        <v>412</v>
      </c>
    </row>
    <row r="14" spans="1:23" x14ac:dyDescent="0.2">
      <c r="A14" s="1" t="s">
        <v>77</v>
      </c>
      <c r="B14" s="1">
        <v>2435</v>
      </c>
      <c r="C14" s="1">
        <v>1166</v>
      </c>
      <c r="D14" s="1">
        <v>960</v>
      </c>
      <c r="E14" s="1">
        <v>34</v>
      </c>
      <c r="F14" s="1">
        <v>69</v>
      </c>
      <c r="G14" s="1">
        <v>0</v>
      </c>
      <c r="H14" s="1">
        <v>206</v>
      </c>
      <c r="I14" s="1" t="s">
        <v>77</v>
      </c>
      <c r="J14" s="1">
        <v>858</v>
      </c>
      <c r="K14" s="1">
        <v>377</v>
      </c>
      <c r="L14" s="1">
        <v>412</v>
      </c>
      <c r="M14" s="1">
        <v>0</v>
      </c>
      <c r="N14" s="1">
        <v>0</v>
      </c>
      <c r="O14" s="1">
        <v>0</v>
      </c>
      <c r="P14" s="1">
        <v>69</v>
      </c>
      <c r="Q14" s="1">
        <v>1578</v>
      </c>
      <c r="R14" s="1">
        <v>789</v>
      </c>
      <c r="S14" s="1">
        <v>549</v>
      </c>
      <c r="T14" s="1">
        <v>34</v>
      </c>
      <c r="U14" s="1">
        <v>69</v>
      </c>
      <c r="V14" s="1">
        <v>0</v>
      </c>
      <c r="W14" s="1">
        <v>137</v>
      </c>
    </row>
    <row r="15" spans="1:23" x14ac:dyDescent="0.2">
      <c r="A15" s="1" t="s">
        <v>78</v>
      </c>
      <c r="B15" s="1">
        <v>6723</v>
      </c>
      <c r="C15" s="1">
        <v>3636</v>
      </c>
      <c r="D15" s="1">
        <v>2332</v>
      </c>
      <c r="E15" s="1">
        <v>34</v>
      </c>
      <c r="F15" s="1">
        <v>172</v>
      </c>
      <c r="G15" s="1">
        <v>274</v>
      </c>
      <c r="H15" s="1">
        <v>274</v>
      </c>
      <c r="I15" s="1" t="s">
        <v>78</v>
      </c>
      <c r="J15" s="1">
        <v>4459</v>
      </c>
      <c r="K15" s="1">
        <v>2367</v>
      </c>
      <c r="L15" s="1">
        <v>1544</v>
      </c>
      <c r="M15" s="1">
        <v>34</v>
      </c>
      <c r="N15" s="1">
        <v>103</v>
      </c>
      <c r="O15" s="1">
        <v>240</v>
      </c>
      <c r="P15" s="1">
        <v>172</v>
      </c>
      <c r="Q15" s="1">
        <v>2264</v>
      </c>
      <c r="R15" s="1">
        <v>1269</v>
      </c>
      <c r="S15" s="1">
        <v>789</v>
      </c>
      <c r="T15" s="1">
        <v>0</v>
      </c>
      <c r="U15" s="1">
        <v>69</v>
      </c>
      <c r="V15" s="1">
        <v>34</v>
      </c>
      <c r="W15" s="1">
        <v>103</v>
      </c>
    </row>
    <row r="16" spans="1:23" x14ac:dyDescent="0.2">
      <c r="A16" s="1" t="s">
        <v>8</v>
      </c>
      <c r="B16" s="1">
        <v>2470</v>
      </c>
      <c r="C16" s="1">
        <v>1578</v>
      </c>
      <c r="D16" s="1">
        <v>377</v>
      </c>
      <c r="E16" s="1">
        <v>103</v>
      </c>
      <c r="F16" s="1">
        <v>69</v>
      </c>
      <c r="G16" s="1">
        <v>103</v>
      </c>
      <c r="H16" s="1">
        <v>240</v>
      </c>
      <c r="I16" s="1" t="s">
        <v>8</v>
      </c>
      <c r="J16" s="1">
        <v>1063</v>
      </c>
      <c r="K16" s="1">
        <v>617</v>
      </c>
      <c r="L16" s="1">
        <v>137</v>
      </c>
      <c r="M16" s="1">
        <v>69</v>
      </c>
      <c r="N16" s="1">
        <v>34</v>
      </c>
      <c r="O16" s="1">
        <v>69</v>
      </c>
      <c r="P16" s="1">
        <v>137</v>
      </c>
      <c r="Q16" s="1">
        <v>1406</v>
      </c>
      <c r="R16" s="1">
        <v>960</v>
      </c>
      <c r="S16" s="1">
        <v>240</v>
      </c>
      <c r="T16" s="1">
        <v>34</v>
      </c>
      <c r="U16" s="1">
        <v>34</v>
      </c>
      <c r="V16" s="1">
        <v>34</v>
      </c>
      <c r="W16" s="1">
        <v>103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10187</v>
      </c>
      <c r="C18" s="1">
        <v>3361</v>
      </c>
      <c r="D18" s="1">
        <v>4905</v>
      </c>
      <c r="E18" s="1">
        <v>583</v>
      </c>
      <c r="F18" s="1">
        <v>377</v>
      </c>
      <c r="G18" s="1">
        <v>103</v>
      </c>
      <c r="H18" s="1">
        <v>858</v>
      </c>
      <c r="I18" s="1" t="s">
        <v>97</v>
      </c>
      <c r="J18" s="1">
        <v>5042</v>
      </c>
      <c r="K18" s="1">
        <v>1784</v>
      </c>
      <c r="L18" s="1">
        <v>2332</v>
      </c>
      <c r="M18" s="1">
        <v>412</v>
      </c>
      <c r="N18" s="1">
        <v>137</v>
      </c>
      <c r="O18" s="1">
        <v>0</v>
      </c>
      <c r="P18" s="1">
        <v>377</v>
      </c>
      <c r="Q18" s="1">
        <v>5145</v>
      </c>
      <c r="R18" s="1">
        <v>1578</v>
      </c>
      <c r="S18" s="1">
        <v>2573</v>
      </c>
      <c r="T18" s="1">
        <v>172</v>
      </c>
      <c r="U18" s="1">
        <v>240</v>
      </c>
      <c r="V18" s="1">
        <v>103</v>
      </c>
      <c r="W18" s="1">
        <v>480</v>
      </c>
    </row>
    <row r="19" spans="1:23" x14ac:dyDescent="0.2">
      <c r="A19" s="1" t="s">
        <v>80</v>
      </c>
      <c r="B19" s="1">
        <v>4974</v>
      </c>
      <c r="C19" s="1">
        <v>1441</v>
      </c>
      <c r="D19" s="1">
        <v>2641</v>
      </c>
      <c r="E19" s="1">
        <v>206</v>
      </c>
      <c r="F19" s="1">
        <v>172</v>
      </c>
      <c r="G19" s="1">
        <v>34</v>
      </c>
      <c r="H19" s="1">
        <v>480</v>
      </c>
      <c r="I19" s="1" t="s">
        <v>80</v>
      </c>
      <c r="J19" s="1">
        <v>2675</v>
      </c>
      <c r="K19" s="1">
        <v>823</v>
      </c>
      <c r="L19" s="1">
        <v>1303</v>
      </c>
      <c r="M19" s="1">
        <v>172</v>
      </c>
      <c r="N19" s="1">
        <v>103</v>
      </c>
      <c r="O19" s="1">
        <v>0</v>
      </c>
      <c r="P19" s="1">
        <v>274</v>
      </c>
      <c r="Q19" s="1">
        <v>2298</v>
      </c>
      <c r="R19" s="1">
        <v>617</v>
      </c>
      <c r="S19" s="1">
        <v>1338</v>
      </c>
      <c r="T19" s="1">
        <v>34</v>
      </c>
      <c r="U19" s="1">
        <v>69</v>
      </c>
      <c r="V19" s="1">
        <v>34</v>
      </c>
      <c r="W19" s="1">
        <v>206</v>
      </c>
    </row>
    <row r="20" spans="1:23" x14ac:dyDescent="0.2">
      <c r="A20" s="1" t="s">
        <v>81</v>
      </c>
      <c r="B20" s="1">
        <v>5214</v>
      </c>
      <c r="C20" s="1">
        <v>1921</v>
      </c>
      <c r="D20" s="1">
        <v>2264</v>
      </c>
      <c r="E20" s="1">
        <v>377</v>
      </c>
      <c r="F20" s="1">
        <v>206</v>
      </c>
      <c r="G20" s="1">
        <v>69</v>
      </c>
      <c r="H20" s="1">
        <v>377</v>
      </c>
      <c r="I20" s="1" t="s">
        <v>81</v>
      </c>
      <c r="J20" s="1">
        <v>2367</v>
      </c>
      <c r="K20" s="1">
        <v>960</v>
      </c>
      <c r="L20" s="1">
        <v>1029</v>
      </c>
      <c r="M20" s="1">
        <v>240</v>
      </c>
      <c r="N20" s="1">
        <v>34</v>
      </c>
      <c r="O20" s="1">
        <v>0</v>
      </c>
      <c r="P20" s="1">
        <v>103</v>
      </c>
      <c r="Q20" s="1">
        <v>2847</v>
      </c>
      <c r="R20" s="1">
        <v>960</v>
      </c>
      <c r="S20" s="1">
        <v>1235</v>
      </c>
      <c r="T20" s="1">
        <v>137</v>
      </c>
      <c r="U20" s="1">
        <v>172</v>
      </c>
      <c r="V20" s="1">
        <v>69</v>
      </c>
      <c r="W20" s="1">
        <v>274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100430</v>
      </c>
      <c r="C24" s="1">
        <v>47265</v>
      </c>
      <c r="D24" s="1">
        <v>33443</v>
      </c>
      <c r="E24" s="1">
        <v>3361</v>
      </c>
      <c r="F24" s="1">
        <v>2950</v>
      </c>
      <c r="G24" s="1">
        <v>3430</v>
      </c>
      <c r="H24" s="1">
        <v>9981</v>
      </c>
      <c r="I24" s="1" t="s">
        <v>97</v>
      </c>
      <c r="J24" s="1">
        <v>48740</v>
      </c>
      <c r="K24" s="1">
        <v>22467</v>
      </c>
      <c r="L24" s="1">
        <v>15915</v>
      </c>
      <c r="M24" s="1">
        <v>1749</v>
      </c>
      <c r="N24" s="1">
        <v>1372</v>
      </c>
      <c r="O24" s="1">
        <v>2058</v>
      </c>
      <c r="P24" s="1">
        <v>5179</v>
      </c>
      <c r="Q24" s="1">
        <v>51690</v>
      </c>
      <c r="R24" s="1">
        <v>24799</v>
      </c>
      <c r="S24" s="1">
        <v>17527</v>
      </c>
      <c r="T24" s="1">
        <v>1612</v>
      </c>
      <c r="U24" s="1">
        <v>1578</v>
      </c>
      <c r="V24" s="1">
        <v>1372</v>
      </c>
      <c r="W24" s="1">
        <v>4802</v>
      </c>
    </row>
    <row r="25" spans="1:23" x14ac:dyDescent="0.2">
      <c r="A25" s="1" t="s">
        <v>83</v>
      </c>
      <c r="B25" s="1">
        <v>51210</v>
      </c>
      <c r="C25" s="1">
        <v>17973</v>
      </c>
      <c r="D25" s="1">
        <v>21163</v>
      </c>
      <c r="E25" s="1">
        <v>1989</v>
      </c>
      <c r="F25" s="1">
        <v>2058</v>
      </c>
      <c r="G25" s="1">
        <v>1818</v>
      </c>
      <c r="H25" s="1">
        <v>6208</v>
      </c>
      <c r="I25" s="1" t="s">
        <v>83</v>
      </c>
      <c r="J25" s="1">
        <v>27886</v>
      </c>
      <c r="K25" s="1">
        <v>9433</v>
      </c>
      <c r="L25" s="1">
        <v>11456</v>
      </c>
      <c r="M25" s="1">
        <v>1372</v>
      </c>
      <c r="N25" s="1">
        <v>926</v>
      </c>
      <c r="O25" s="1">
        <v>1166</v>
      </c>
      <c r="P25" s="1">
        <v>3533</v>
      </c>
      <c r="Q25" s="1">
        <v>23324</v>
      </c>
      <c r="R25" s="1">
        <v>8541</v>
      </c>
      <c r="S25" s="1">
        <v>9707</v>
      </c>
      <c r="T25" s="1">
        <v>617</v>
      </c>
      <c r="U25" s="1">
        <v>1132</v>
      </c>
      <c r="V25" s="1">
        <v>652</v>
      </c>
      <c r="W25" s="1">
        <v>2675</v>
      </c>
    </row>
    <row r="26" spans="1:23" x14ac:dyDescent="0.2">
      <c r="A26" s="1" t="s">
        <v>84</v>
      </c>
      <c r="B26" s="1">
        <v>21163</v>
      </c>
      <c r="C26" s="1">
        <v>15298</v>
      </c>
      <c r="D26" s="1">
        <v>3945</v>
      </c>
      <c r="E26" s="1">
        <v>103</v>
      </c>
      <c r="F26" s="1">
        <v>103</v>
      </c>
      <c r="G26" s="1">
        <v>1029</v>
      </c>
      <c r="H26" s="1">
        <v>686</v>
      </c>
      <c r="I26" s="1" t="s">
        <v>84</v>
      </c>
      <c r="J26" s="1">
        <v>10736</v>
      </c>
      <c r="K26" s="1">
        <v>8061</v>
      </c>
      <c r="L26" s="1">
        <v>1578</v>
      </c>
      <c r="M26" s="1">
        <v>69</v>
      </c>
      <c r="N26" s="1">
        <v>103</v>
      </c>
      <c r="O26" s="1">
        <v>652</v>
      </c>
      <c r="P26" s="1">
        <v>274</v>
      </c>
      <c r="Q26" s="1">
        <v>10427</v>
      </c>
      <c r="R26" s="1">
        <v>7237</v>
      </c>
      <c r="S26" s="1">
        <v>2367</v>
      </c>
      <c r="T26" s="1">
        <v>34</v>
      </c>
      <c r="U26" s="1">
        <v>0</v>
      </c>
      <c r="V26" s="1">
        <v>377</v>
      </c>
      <c r="W26" s="1">
        <v>412</v>
      </c>
    </row>
    <row r="27" spans="1:23" x14ac:dyDescent="0.2">
      <c r="A27" s="1" t="s">
        <v>85</v>
      </c>
      <c r="B27" s="1">
        <v>2024</v>
      </c>
      <c r="C27" s="1">
        <v>652</v>
      </c>
      <c r="D27" s="1">
        <v>583</v>
      </c>
      <c r="E27" s="1">
        <v>0</v>
      </c>
      <c r="F27" s="1">
        <v>0</v>
      </c>
      <c r="G27" s="1">
        <v>103</v>
      </c>
      <c r="H27" s="1">
        <v>686</v>
      </c>
      <c r="I27" s="1" t="s">
        <v>85</v>
      </c>
      <c r="J27" s="1">
        <v>1098</v>
      </c>
      <c r="K27" s="1">
        <v>274</v>
      </c>
      <c r="L27" s="1">
        <v>412</v>
      </c>
      <c r="M27" s="1">
        <v>0</v>
      </c>
      <c r="N27" s="1">
        <v>0</v>
      </c>
      <c r="O27" s="1">
        <v>34</v>
      </c>
      <c r="P27" s="1">
        <v>377</v>
      </c>
      <c r="Q27" s="1">
        <v>926</v>
      </c>
      <c r="R27" s="1">
        <v>377</v>
      </c>
      <c r="S27" s="1">
        <v>172</v>
      </c>
      <c r="T27" s="1">
        <v>0</v>
      </c>
      <c r="U27" s="1">
        <v>0</v>
      </c>
      <c r="V27" s="1">
        <v>69</v>
      </c>
      <c r="W27" s="1">
        <v>309</v>
      </c>
    </row>
    <row r="28" spans="1:23" x14ac:dyDescent="0.2">
      <c r="A28" s="1" t="s">
        <v>86</v>
      </c>
      <c r="B28" s="1">
        <v>103</v>
      </c>
      <c r="C28" s="1">
        <v>34</v>
      </c>
      <c r="D28" s="1">
        <v>0</v>
      </c>
      <c r="E28" s="1">
        <v>0</v>
      </c>
      <c r="F28" s="1">
        <v>0</v>
      </c>
      <c r="G28" s="1">
        <v>0</v>
      </c>
      <c r="H28" s="1">
        <v>69</v>
      </c>
      <c r="I28" s="1" t="s">
        <v>86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103</v>
      </c>
      <c r="R28" s="1">
        <v>34</v>
      </c>
      <c r="S28" s="1">
        <v>0</v>
      </c>
      <c r="T28" s="1">
        <v>0</v>
      </c>
      <c r="U28" s="1">
        <v>0</v>
      </c>
      <c r="V28" s="1">
        <v>0</v>
      </c>
      <c r="W28" s="1">
        <v>69</v>
      </c>
    </row>
    <row r="29" spans="1:23" x14ac:dyDescent="0.2">
      <c r="A29" s="1" t="s">
        <v>87</v>
      </c>
      <c r="B29" s="1">
        <v>25931</v>
      </c>
      <c r="C29" s="1">
        <v>13308</v>
      </c>
      <c r="D29" s="1">
        <v>7752</v>
      </c>
      <c r="E29" s="1">
        <v>1269</v>
      </c>
      <c r="F29" s="1">
        <v>789</v>
      </c>
      <c r="G29" s="1">
        <v>480</v>
      </c>
      <c r="H29" s="1">
        <v>2332</v>
      </c>
      <c r="I29" s="1" t="s">
        <v>87</v>
      </c>
      <c r="J29" s="1">
        <v>9021</v>
      </c>
      <c r="K29" s="1">
        <v>4699</v>
      </c>
      <c r="L29" s="1">
        <v>2470</v>
      </c>
      <c r="M29" s="1">
        <v>309</v>
      </c>
      <c r="N29" s="1">
        <v>343</v>
      </c>
      <c r="O29" s="1">
        <v>206</v>
      </c>
      <c r="P29" s="1">
        <v>995</v>
      </c>
      <c r="Q29" s="1">
        <v>16910</v>
      </c>
      <c r="R29" s="1">
        <v>8609</v>
      </c>
      <c r="S29" s="1">
        <v>5282</v>
      </c>
      <c r="T29" s="1">
        <v>960</v>
      </c>
      <c r="U29" s="1">
        <v>446</v>
      </c>
      <c r="V29" s="1">
        <v>274</v>
      </c>
      <c r="W29" s="1">
        <v>1338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5934</v>
      </c>
      <c r="C6" s="1">
        <v>69</v>
      </c>
      <c r="D6" s="1">
        <v>34</v>
      </c>
      <c r="E6" s="1">
        <v>4150</v>
      </c>
      <c r="F6" s="1">
        <v>1338</v>
      </c>
      <c r="G6" s="1">
        <v>34</v>
      </c>
      <c r="H6" s="1">
        <v>309</v>
      </c>
      <c r="I6" s="1" t="s">
        <v>97</v>
      </c>
      <c r="J6" s="1">
        <v>2950</v>
      </c>
      <c r="K6" s="1">
        <v>0</v>
      </c>
      <c r="L6" s="1">
        <v>34</v>
      </c>
      <c r="M6" s="1">
        <v>2092</v>
      </c>
      <c r="N6" s="1">
        <v>652</v>
      </c>
      <c r="O6" s="1">
        <v>0</v>
      </c>
      <c r="P6" s="1">
        <v>172</v>
      </c>
      <c r="Q6" s="1">
        <v>2984</v>
      </c>
      <c r="R6" s="1">
        <v>69</v>
      </c>
      <c r="S6" s="1">
        <v>0</v>
      </c>
      <c r="T6" s="1">
        <v>2058</v>
      </c>
      <c r="U6" s="1">
        <v>686</v>
      </c>
      <c r="V6" s="1">
        <v>34</v>
      </c>
      <c r="W6" s="1">
        <v>137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5797</v>
      </c>
      <c r="C10" s="1">
        <v>69</v>
      </c>
      <c r="D10" s="1">
        <v>34</v>
      </c>
      <c r="E10" s="1">
        <v>4150</v>
      </c>
      <c r="F10" s="1">
        <v>1235</v>
      </c>
      <c r="G10" s="1">
        <v>0</v>
      </c>
      <c r="H10" s="1">
        <v>309</v>
      </c>
      <c r="I10" s="1" t="s">
        <v>40</v>
      </c>
      <c r="J10" s="1">
        <v>2916</v>
      </c>
      <c r="K10" s="1">
        <v>0</v>
      </c>
      <c r="L10" s="1">
        <v>34</v>
      </c>
      <c r="M10" s="1">
        <v>2092</v>
      </c>
      <c r="N10" s="1">
        <v>617</v>
      </c>
      <c r="O10" s="1">
        <v>0</v>
      </c>
      <c r="P10" s="1">
        <v>172</v>
      </c>
      <c r="Q10" s="1">
        <v>2881</v>
      </c>
      <c r="R10" s="1">
        <v>69</v>
      </c>
      <c r="S10" s="1">
        <v>0</v>
      </c>
      <c r="T10" s="1">
        <v>2058</v>
      </c>
      <c r="U10" s="1">
        <v>617</v>
      </c>
      <c r="V10" s="1">
        <v>0</v>
      </c>
      <c r="W10" s="1">
        <v>137</v>
      </c>
    </row>
    <row r="11" spans="1:23" x14ac:dyDescent="0.2">
      <c r="A11" s="1" t="s">
        <v>41</v>
      </c>
      <c r="B11" s="1">
        <v>137</v>
      </c>
      <c r="C11" s="1">
        <v>0</v>
      </c>
      <c r="D11" s="1">
        <v>0</v>
      </c>
      <c r="E11" s="1">
        <v>0</v>
      </c>
      <c r="F11" s="1">
        <v>103</v>
      </c>
      <c r="G11" s="1">
        <v>34</v>
      </c>
      <c r="H11" s="1">
        <v>0</v>
      </c>
      <c r="I11" s="1" t="s">
        <v>41</v>
      </c>
      <c r="J11" s="1">
        <v>34</v>
      </c>
      <c r="K11" s="1">
        <v>0</v>
      </c>
      <c r="L11" s="1">
        <v>0</v>
      </c>
      <c r="M11" s="1">
        <v>0</v>
      </c>
      <c r="N11" s="1">
        <v>34</v>
      </c>
      <c r="O11" s="1">
        <v>0</v>
      </c>
      <c r="P11" s="1">
        <v>0</v>
      </c>
      <c r="Q11" s="1">
        <v>103</v>
      </c>
      <c r="R11" s="1">
        <v>0</v>
      </c>
      <c r="S11" s="1">
        <v>0</v>
      </c>
      <c r="T11" s="1">
        <v>0</v>
      </c>
      <c r="U11" s="1">
        <v>69</v>
      </c>
      <c r="V11" s="1">
        <v>34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5934</v>
      </c>
      <c r="C23" s="1">
        <v>69</v>
      </c>
      <c r="D23" s="1">
        <v>34</v>
      </c>
      <c r="E23" s="1">
        <v>4150</v>
      </c>
      <c r="F23" s="1">
        <v>1338</v>
      </c>
      <c r="G23" s="1">
        <v>34</v>
      </c>
      <c r="H23" s="1">
        <v>309</v>
      </c>
      <c r="I23" s="1" t="s">
        <v>97</v>
      </c>
      <c r="J23" s="1">
        <v>2950</v>
      </c>
      <c r="K23" s="1">
        <v>0</v>
      </c>
      <c r="L23" s="1">
        <v>34</v>
      </c>
      <c r="M23" s="1">
        <v>2092</v>
      </c>
      <c r="N23" s="1">
        <v>652</v>
      </c>
      <c r="O23" s="1">
        <v>0</v>
      </c>
      <c r="P23" s="1">
        <v>172</v>
      </c>
      <c r="Q23" s="1">
        <v>2984</v>
      </c>
      <c r="R23" s="1">
        <v>69</v>
      </c>
      <c r="S23" s="1">
        <v>0</v>
      </c>
      <c r="T23" s="1">
        <v>2058</v>
      </c>
      <c r="U23" s="1">
        <v>686</v>
      </c>
      <c r="V23" s="1">
        <v>34</v>
      </c>
      <c r="W23" s="1">
        <v>137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5797</v>
      </c>
      <c r="C27" s="1">
        <v>69</v>
      </c>
      <c r="D27" s="1">
        <v>34</v>
      </c>
      <c r="E27" s="1">
        <v>4150</v>
      </c>
      <c r="F27" s="1">
        <v>1235</v>
      </c>
      <c r="G27" s="1">
        <v>0</v>
      </c>
      <c r="H27" s="1">
        <v>309</v>
      </c>
      <c r="I27" s="1" t="s">
        <v>40</v>
      </c>
      <c r="J27" s="1">
        <v>2916</v>
      </c>
      <c r="K27" s="1">
        <v>0</v>
      </c>
      <c r="L27" s="1">
        <v>34</v>
      </c>
      <c r="M27" s="1">
        <v>2092</v>
      </c>
      <c r="N27" s="1">
        <v>617</v>
      </c>
      <c r="O27" s="1">
        <v>0</v>
      </c>
      <c r="P27" s="1">
        <v>172</v>
      </c>
      <c r="Q27" s="1">
        <v>2881</v>
      </c>
      <c r="R27" s="1">
        <v>69</v>
      </c>
      <c r="S27" s="1">
        <v>0</v>
      </c>
      <c r="T27" s="1">
        <v>2058</v>
      </c>
      <c r="U27" s="1">
        <v>617</v>
      </c>
      <c r="V27" s="1">
        <v>0</v>
      </c>
      <c r="W27" s="1">
        <v>137</v>
      </c>
    </row>
    <row r="28" spans="1:23" x14ac:dyDescent="0.2">
      <c r="A28" s="1" t="s">
        <v>41</v>
      </c>
      <c r="B28" s="1">
        <v>137</v>
      </c>
      <c r="C28" s="1">
        <v>0</v>
      </c>
      <c r="D28" s="1">
        <v>0</v>
      </c>
      <c r="E28" s="1">
        <v>0</v>
      </c>
      <c r="F28" s="1">
        <v>103</v>
      </c>
      <c r="G28" s="1">
        <v>34</v>
      </c>
      <c r="H28" s="1">
        <v>0</v>
      </c>
      <c r="I28" s="1" t="s">
        <v>41</v>
      </c>
      <c r="J28" s="1">
        <v>34</v>
      </c>
      <c r="K28" s="1">
        <v>0</v>
      </c>
      <c r="L28" s="1">
        <v>0</v>
      </c>
      <c r="M28" s="1">
        <v>0</v>
      </c>
      <c r="N28" s="1">
        <v>34</v>
      </c>
      <c r="O28" s="1">
        <v>0</v>
      </c>
      <c r="P28" s="1">
        <v>0</v>
      </c>
      <c r="Q28" s="1">
        <v>103</v>
      </c>
      <c r="R28" s="1">
        <v>0</v>
      </c>
      <c r="S28" s="1">
        <v>0</v>
      </c>
      <c r="T28" s="1">
        <v>0</v>
      </c>
      <c r="U28" s="1">
        <v>69</v>
      </c>
      <c r="V28" s="1">
        <v>34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9-2001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2020-07-07T01:53:43Z</dcterms:modified>
</cp:coreProperties>
</file>