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1327766-9C41-41FB-BA3C-F5213F14235B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3-2002 LFS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5" l="1"/>
  <c r="U11" i="5"/>
  <c r="V11" i="5"/>
  <c r="W11" i="5"/>
  <c r="C11" i="5"/>
  <c r="D11" i="5"/>
  <c r="E11" i="5"/>
  <c r="F11" i="5"/>
  <c r="G11" i="5"/>
  <c r="H11" i="5"/>
  <c r="J11" i="5"/>
  <c r="K11" i="5"/>
  <c r="L11" i="5"/>
  <c r="M11" i="5"/>
  <c r="N11" i="5"/>
  <c r="O11" i="5"/>
  <c r="P11" i="5"/>
  <c r="Q11" i="5"/>
  <c r="R11" i="5"/>
  <c r="S11" i="5"/>
  <c r="B11" i="5"/>
  <c r="K7" i="5"/>
  <c r="L7" i="5"/>
  <c r="M7" i="5"/>
  <c r="N7" i="5"/>
  <c r="O7" i="5"/>
  <c r="P7" i="5"/>
  <c r="Q7" i="5"/>
  <c r="R7" i="5"/>
  <c r="S7" i="5"/>
  <c r="T7" i="5"/>
  <c r="U7" i="5"/>
  <c r="V7" i="5"/>
  <c r="W7" i="5"/>
  <c r="J7" i="5"/>
  <c r="C7" i="5"/>
  <c r="D7" i="5"/>
  <c r="E7" i="5"/>
  <c r="F7" i="5"/>
  <c r="G7" i="5"/>
  <c r="H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<sst xmlns="http://schemas.openxmlformats.org/spreadsheetml/2006/main" count="515" uniqueCount="117">
  <si>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</si>
  <si>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</si>
  <si>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</si>
  <si>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</si>
  <si>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</si>
  <si>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</si>
  <si>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</si>
  <si>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</si>
  <si>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</si>
  <si>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</si>
  <si>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</si>
  <si>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</si>
  <si>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</si>
  <si>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</si>
  <si>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</si>
  <si>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</si>
  <si>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</si>
  <si>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</si>
  <si>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</si>
  <si>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</si>
  <si>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</si>
  <si>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</si>
  <si>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</si>
  <si>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</si>
  <si>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</si>
  <si>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</si>
  <si>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</si>
  <si>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</si>
  <si>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</si>
  <si>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</si>
  <si>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</si>
  <si>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</si>
  <si>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</si>
  <si>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</si>
  <si>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</si>
  <si>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</si>
  <si>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</si>
  <si>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</si>
  <si>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</si>
  <si>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</si>
  <si>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</si>
  <si>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</si>
  <si>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</si>
  <si>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</si>
  <si>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</si>
  <si>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</si>
  <si>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</si>
  <si>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</si>
  <si>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</si>
  <si>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</si>
  <si>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</si>
  <si>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</si>
  <si>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</si>
  <si>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</si>
  <si>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</si>
  <si>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</si>
  <si>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</si>
  <si>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</si>
  <si>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</si>
  <si>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</si>
  <si>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</si>
  <si>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</si>
  <si>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</si>
  <si>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</si>
  <si>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</si>
  <si>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</si>
  <si>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</si>
  <si>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</si>
  <si>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</si>
  <si>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</si>
  <si>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</si>
  <si>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</si>
  <si>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</si>
  <si>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</si>
  <si>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</si>
  <si>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</si>
  <si>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</si>
  <si>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</si>
  <si>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</si>
  <si>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</si>
  <si>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</si>
  <si>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</si>
  <si>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</si>
  <si>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</si>
  <si>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</si>
  <si>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</si>
  <si>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</si>
  <si>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</si>
  <si>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</si>
  <si>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</si>
  <si>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</si>
  <si>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</si>
  <si>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</si>
  <si>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</si>
  <si>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</si>
  <si>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</si>
  <si>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</si>
  <si>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</si>
  <si>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</si>
  <si>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</si>
  <si>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</si>
  <si>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</si>
  <si>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</si>
  <si>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</si>
  <si>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</si>
  <si>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</si>
  <si>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</si>
  <si>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</si>
  <si>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>Table 6. Mother's and Father's Birthplace by Sex and Ethnicity, Guam: March 2002</t>
  </si>
  <si>
    <t>Table 1. Relationship and Marital Status by Sex and Ethnicity, Guam: March 2002</t>
  </si>
  <si>
    <t>Table 2. Age and Birthplace by Sex and Ethnicity, Guam: March 2002</t>
  </si>
  <si>
    <t>Table 3. Educational Attainment and Armed Forces by Sex and Ethnicity, Guam: March 2002</t>
  </si>
  <si>
    <t>Table 4. Citizenship and Year Arrived by Sex and Ethnicity, Guam: March 2002</t>
  </si>
  <si>
    <t>Table 5. Work Last Week and Class of Worker by Sex and Ethnicity, Guam: March 2002</t>
  </si>
  <si>
    <t xml:space="preserve">     % in LF</t>
  </si>
  <si>
    <t xml:space="preserve">   % unemployed</t>
  </si>
  <si>
    <t>Guam 2002_03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</si>
</sst>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2183-54D6-4CF8-8DE3-73CF2F44C246}">
  <dimension ref="A1:J17"/>
  <sheetViews>
    <sheetView tabSelected="1" workbookViewId="0">
      <selection activeCell="C17" sqref="C17:J17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x14ac:dyDescent="0.25">
      <c r="A4" s="11"/>
      <c r="B4" s="11"/>
      <c r="C4" s="11"/>
      <c r="D4" s="11"/>
      <c r="E4" s="11"/>
      <c r="F4" s="11"/>
      <c r="G4" s="11"/>
      <c r="H4" s="11"/>
    </row>
    <row r="5" spans="1:10" x14ac:dyDescent="0.25">
      <c r="A5" s="11"/>
      <c r="B5" s="11"/>
      <c r="C5" s="11"/>
      <c r="D5" s="11"/>
      <c r="E5" s="11"/>
      <c r="F5" s="11"/>
      <c r="G5" s="11"/>
      <c r="H5" s="11"/>
    </row>
    <row r="6" spans="1:10" x14ac:dyDescent="0.25">
      <c r="A6" s="11"/>
      <c r="B6" s="11"/>
      <c r="C6" s="11"/>
      <c r="D6" s="11"/>
      <c r="E6" s="11"/>
      <c r="F6" s="11"/>
      <c r="G6" s="11"/>
      <c r="H6" s="11"/>
    </row>
    <row r="7" spans="1:10" x14ac:dyDescent="0.25">
      <c r="A7" s="11"/>
      <c r="B7" s="11"/>
      <c r="C7" s="11"/>
      <c r="D7" s="11"/>
      <c r="E7" s="11"/>
      <c r="F7" s="11"/>
      <c r="G7" s="11"/>
      <c r="H7" s="11"/>
    </row>
    <row r="8" spans="1:10" x14ac:dyDescent="0.25">
      <c r="A8" s="11"/>
      <c r="B8" s="11"/>
      <c r="C8" s="11"/>
      <c r="D8" s="11"/>
      <c r="E8" s="11"/>
      <c r="F8" s="11"/>
      <c r="G8" s="11"/>
      <c r="H8" s="11"/>
    </row>
    <row r="9" spans="1:10" x14ac:dyDescent="0.25">
      <c r="A9" s="11"/>
      <c r="B9" s="11"/>
      <c r="C9" s="11"/>
      <c r="D9" s="11"/>
      <c r="E9" s="11"/>
      <c r="F9" s="11"/>
      <c r="G9" s="11"/>
      <c r="H9" s="11"/>
    </row>
    <row r="12" spans="1:10" x14ac:dyDescent="0.25">
      <c r="C12" s="12" t="s">
        <v>109</v>
      </c>
      <c r="D12" s="12"/>
      <c r="E12" s="12"/>
      <c r="F12" s="12"/>
      <c r="G12" s="12"/>
      <c r="H12" s="12"/>
      <c r="I12" s="12"/>
      <c r="J12" s="12"/>
    </row>
    <row r="13" spans="1:10" x14ac:dyDescent="0.25">
      <c r="C13" s="12" t="s">
        <v>110</v>
      </c>
      <c r="D13" s="12"/>
      <c r="E13" s="12"/>
      <c r="F13" s="12"/>
      <c r="G13" s="12"/>
      <c r="H13" s="12"/>
      <c r="I13" s="12"/>
      <c r="J13" s="12"/>
    </row>
    <row r="14" spans="1:10" x14ac:dyDescent="0.25">
      <c r="C14" s="12" t="s">
        <v>111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112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113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108</v>
      </c>
      <c r="D17" s="12"/>
      <c r="E17" s="12"/>
      <c r="F17" s="12"/>
      <c r="G17" s="12"/>
      <c r="H17" s="12"/>
      <c r="I17" s="12"/>
      <c r="J17" s="12"/>
    </row>
  </sheetData>
  <mergeCells count="1">
    <mergeCell ref="A1:H9"/>
  </mergeCells>
  <hyperlinks>
    <hyperlink ref="C12:J12" location="'Guam 3-2002 LFS'!A1" display="Table 1. Relationship and Marital Status by Sex and Ethnicity, Guam: March 2002" xr:uid="{2BECAE3C-651A-42BB-BFD2-162F21F3410C}"/>
    <hyperlink ref="C13:J13" location="'Age Birthplace'!A1" display="Table 2. Age and Birthplace by Sex and Ethnicity, Guam: March 2002" xr:uid="{240746A9-DC9C-4FC6-AC2F-8DC4ECD0704C}"/>
    <hyperlink ref="C14:J14" location="'Educ AF'!A1" display="Table 3. Educational Attainment and Armed Forces by Sex and Ethnicity, Guam: March 2002" xr:uid="{B87D8BA4-94CC-46CB-887D-B1ABEC6F4DF4}"/>
    <hyperlink ref="C15:J15" location="Citizenship!A1" display="Table 4. Citizenship and Year Arrived by Sex and Ethnicity, Guam: March 2002" xr:uid="{3EFC69AB-3D93-4CEE-B996-9B220B3BCD62}"/>
    <hyperlink ref="C16:J16" location="'Work last week'!A1" display="Table 5. Work Last Week and Class of Worker by Sex and Ethnicity, Guam: March 2002" xr:uid="{5D5FF84B-F301-4BB4-B3DF-0D61D2DB5931}"/>
    <hyperlink ref="C17:J17" location="'Mo FA BP'!A1" display="Table 6. Mother's and Father's Birthplace by Sex and Ethnicity, Guam: March 2002" xr:uid="{3D5105CF-733B-4A83-8C61-9F53A96B7DA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109</v>
      </c>
      <c r="B1" s="8"/>
      <c r="C1" s="8"/>
      <c r="D1" s="8"/>
      <c r="E1" s="8"/>
      <c r="F1" s="8"/>
      <c r="G1" s="8"/>
      <c r="H1" s="8"/>
      <c r="I1" s="8" t="s">
        <v>109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168415</v>
      </c>
      <c r="C6" s="1">
        <v>82750</v>
      </c>
      <c r="D6" s="1">
        <v>48568</v>
      </c>
      <c r="E6" s="1">
        <v>4925</v>
      </c>
      <c r="F6" s="1">
        <v>5767</v>
      </c>
      <c r="G6" s="1">
        <v>6156</v>
      </c>
      <c r="H6" s="1">
        <v>20250</v>
      </c>
      <c r="I6" s="1" t="s">
        <v>104</v>
      </c>
      <c r="J6" s="1">
        <v>82976</v>
      </c>
      <c r="K6" s="1">
        <v>39884</v>
      </c>
      <c r="L6" s="1">
        <v>23749</v>
      </c>
      <c r="M6" s="1">
        <v>2268</v>
      </c>
      <c r="N6" s="1">
        <v>2819</v>
      </c>
      <c r="O6" s="1">
        <v>3596</v>
      </c>
      <c r="P6" s="1">
        <v>10660</v>
      </c>
      <c r="Q6" s="1">
        <v>85439</v>
      </c>
      <c r="R6" s="1">
        <v>42865</v>
      </c>
      <c r="S6" s="1">
        <v>24818</v>
      </c>
      <c r="T6" s="1">
        <v>2657</v>
      </c>
      <c r="U6" s="1">
        <v>2948</v>
      </c>
      <c r="V6" s="1">
        <v>2560</v>
      </c>
      <c r="W6" s="1">
        <v>9590</v>
      </c>
    </row>
    <row r="7" spans="1:23" x14ac:dyDescent="0.2">
      <c r="A7" s="1" t="s">
        <v>10</v>
      </c>
      <c r="B7" s="1">
        <v>44777</v>
      </c>
      <c r="C7" s="1">
        <v>21190</v>
      </c>
      <c r="D7" s="1">
        <v>12928</v>
      </c>
      <c r="E7" s="1">
        <v>1004</v>
      </c>
      <c r="F7" s="1">
        <v>1490</v>
      </c>
      <c r="G7" s="1">
        <v>3208</v>
      </c>
      <c r="H7" s="1">
        <v>4957</v>
      </c>
      <c r="I7" s="1" t="s">
        <v>10</v>
      </c>
      <c r="J7" s="1">
        <v>32303</v>
      </c>
      <c r="K7" s="1">
        <v>13900</v>
      </c>
      <c r="L7" s="1">
        <v>10303</v>
      </c>
      <c r="M7" s="1">
        <v>648</v>
      </c>
      <c r="N7" s="1">
        <v>1102</v>
      </c>
      <c r="O7" s="1">
        <v>2430</v>
      </c>
      <c r="P7" s="1">
        <v>3920</v>
      </c>
      <c r="Q7" s="1">
        <v>12474</v>
      </c>
      <c r="R7" s="1">
        <v>7290</v>
      </c>
      <c r="S7" s="1">
        <v>2624</v>
      </c>
      <c r="T7" s="1">
        <v>356</v>
      </c>
      <c r="U7" s="1">
        <v>389</v>
      </c>
      <c r="V7" s="1">
        <v>778</v>
      </c>
      <c r="W7" s="1">
        <v>1037</v>
      </c>
    </row>
    <row r="8" spans="1:23" x14ac:dyDescent="0.2">
      <c r="A8" s="1" t="s">
        <v>11</v>
      </c>
      <c r="B8" s="1">
        <v>28156</v>
      </c>
      <c r="C8" s="1">
        <v>11664</v>
      </c>
      <c r="D8" s="1">
        <v>10174</v>
      </c>
      <c r="E8" s="1">
        <v>745</v>
      </c>
      <c r="F8" s="1">
        <v>1102</v>
      </c>
      <c r="G8" s="1">
        <v>1069</v>
      </c>
      <c r="H8" s="1">
        <v>3402</v>
      </c>
      <c r="I8" s="1" t="s">
        <v>11</v>
      </c>
      <c r="J8" s="1">
        <v>2138</v>
      </c>
      <c r="K8" s="1">
        <v>907</v>
      </c>
      <c r="L8" s="1">
        <v>680</v>
      </c>
      <c r="M8" s="1">
        <v>162</v>
      </c>
      <c r="N8" s="1">
        <v>0</v>
      </c>
      <c r="O8" s="1">
        <v>227</v>
      </c>
      <c r="P8" s="1">
        <v>162</v>
      </c>
      <c r="Q8" s="1">
        <v>26017</v>
      </c>
      <c r="R8" s="1">
        <v>10757</v>
      </c>
      <c r="S8" s="1">
        <v>9493</v>
      </c>
      <c r="T8" s="1">
        <v>583</v>
      </c>
      <c r="U8" s="1">
        <v>1102</v>
      </c>
      <c r="V8" s="1">
        <v>842</v>
      </c>
      <c r="W8" s="1">
        <v>3240</v>
      </c>
    </row>
    <row r="9" spans="1:23" x14ac:dyDescent="0.2">
      <c r="A9" s="1" t="s">
        <v>12</v>
      </c>
      <c r="B9" s="1">
        <v>67068</v>
      </c>
      <c r="C9" s="1">
        <v>35122</v>
      </c>
      <c r="D9" s="1">
        <v>17399</v>
      </c>
      <c r="E9" s="1">
        <v>1685</v>
      </c>
      <c r="F9" s="1">
        <v>2430</v>
      </c>
      <c r="G9" s="1">
        <v>1555</v>
      </c>
      <c r="H9" s="1">
        <v>8878</v>
      </c>
      <c r="I9" s="1" t="s">
        <v>12</v>
      </c>
      <c r="J9" s="1">
        <v>34798</v>
      </c>
      <c r="K9" s="1">
        <v>17755</v>
      </c>
      <c r="L9" s="1">
        <v>9007</v>
      </c>
      <c r="M9" s="1">
        <v>810</v>
      </c>
      <c r="N9" s="1">
        <v>1296</v>
      </c>
      <c r="O9" s="1">
        <v>810</v>
      </c>
      <c r="P9" s="1">
        <v>5119</v>
      </c>
      <c r="Q9" s="1">
        <v>32270</v>
      </c>
      <c r="R9" s="1">
        <v>17366</v>
      </c>
      <c r="S9" s="1">
        <v>8392</v>
      </c>
      <c r="T9" s="1">
        <v>875</v>
      </c>
      <c r="U9" s="1">
        <v>1134</v>
      </c>
      <c r="V9" s="1">
        <v>745</v>
      </c>
      <c r="W9" s="1">
        <v>3758</v>
      </c>
    </row>
    <row r="10" spans="1:23" x14ac:dyDescent="0.2">
      <c r="A10" s="1" t="s">
        <v>13</v>
      </c>
      <c r="B10" s="1">
        <v>1004</v>
      </c>
      <c r="C10" s="1">
        <v>259</v>
      </c>
      <c r="D10" s="1">
        <v>680</v>
      </c>
      <c r="E10" s="1">
        <v>0</v>
      </c>
      <c r="F10" s="1">
        <v>0</v>
      </c>
      <c r="G10" s="1">
        <v>0</v>
      </c>
      <c r="H10" s="1">
        <v>65</v>
      </c>
      <c r="I10" s="1" t="s">
        <v>13</v>
      </c>
      <c r="J10" s="1">
        <v>292</v>
      </c>
      <c r="K10" s="1">
        <v>65</v>
      </c>
      <c r="L10" s="1">
        <v>194</v>
      </c>
      <c r="M10" s="1">
        <v>0</v>
      </c>
      <c r="N10" s="1">
        <v>0</v>
      </c>
      <c r="O10" s="1">
        <v>0</v>
      </c>
      <c r="P10" s="1">
        <v>32</v>
      </c>
      <c r="Q10" s="1">
        <v>713</v>
      </c>
      <c r="R10" s="1">
        <v>194</v>
      </c>
      <c r="S10" s="1">
        <v>486</v>
      </c>
      <c r="T10" s="1">
        <v>0</v>
      </c>
      <c r="U10" s="1">
        <v>0</v>
      </c>
      <c r="V10" s="1">
        <v>0</v>
      </c>
      <c r="W10" s="1">
        <v>32</v>
      </c>
    </row>
    <row r="11" spans="1:23" x14ac:dyDescent="0.2">
      <c r="A11" s="1" t="s">
        <v>14</v>
      </c>
      <c r="B11" s="1">
        <v>10012</v>
      </c>
      <c r="C11" s="1">
        <v>6545</v>
      </c>
      <c r="D11" s="1">
        <v>2203</v>
      </c>
      <c r="E11" s="1">
        <v>0</v>
      </c>
      <c r="F11" s="1">
        <v>97</v>
      </c>
      <c r="G11" s="1">
        <v>32</v>
      </c>
      <c r="H11" s="1">
        <v>1134</v>
      </c>
      <c r="I11" s="1" t="s">
        <v>14</v>
      </c>
      <c r="J11" s="1">
        <v>5249</v>
      </c>
      <c r="K11" s="1">
        <v>3499</v>
      </c>
      <c r="L11" s="1">
        <v>1069</v>
      </c>
      <c r="M11" s="1">
        <v>0</v>
      </c>
      <c r="N11" s="1">
        <v>97</v>
      </c>
      <c r="O11" s="1">
        <v>0</v>
      </c>
      <c r="P11" s="1">
        <v>583</v>
      </c>
      <c r="Q11" s="1">
        <v>4763</v>
      </c>
      <c r="R11" s="1">
        <v>3046</v>
      </c>
      <c r="S11" s="1">
        <v>1134</v>
      </c>
      <c r="T11" s="1">
        <v>0</v>
      </c>
      <c r="U11" s="1">
        <v>0</v>
      </c>
      <c r="V11" s="1">
        <v>32</v>
      </c>
      <c r="W11" s="1">
        <v>551</v>
      </c>
    </row>
    <row r="12" spans="1:23" x14ac:dyDescent="0.2">
      <c r="A12" s="1" t="s">
        <v>15</v>
      </c>
      <c r="B12" s="1">
        <v>2819</v>
      </c>
      <c r="C12" s="1">
        <v>1523</v>
      </c>
      <c r="D12" s="1">
        <v>745</v>
      </c>
      <c r="E12" s="1">
        <v>65</v>
      </c>
      <c r="F12" s="1">
        <v>97</v>
      </c>
      <c r="G12" s="1">
        <v>65</v>
      </c>
      <c r="H12" s="1">
        <v>324</v>
      </c>
      <c r="I12" s="1" t="s">
        <v>15</v>
      </c>
      <c r="J12" s="1">
        <v>1361</v>
      </c>
      <c r="K12" s="1">
        <v>810</v>
      </c>
      <c r="L12" s="1">
        <v>356</v>
      </c>
      <c r="M12" s="1">
        <v>32</v>
      </c>
      <c r="N12" s="1">
        <v>65</v>
      </c>
      <c r="O12" s="1">
        <v>32</v>
      </c>
      <c r="P12" s="1">
        <v>65</v>
      </c>
      <c r="Q12" s="1">
        <v>1458</v>
      </c>
      <c r="R12" s="1">
        <v>713</v>
      </c>
      <c r="S12" s="1">
        <v>389</v>
      </c>
      <c r="T12" s="1">
        <v>32</v>
      </c>
      <c r="U12" s="1">
        <v>32</v>
      </c>
      <c r="V12" s="1">
        <v>32</v>
      </c>
      <c r="W12" s="1">
        <v>259</v>
      </c>
    </row>
    <row r="13" spans="1:23" x14ac:dyDescent="0.2">
      <c r="A13" s="1" t="s">
        <v>16</v>
      </c>
      <c r="B13" s="1">
        <v>14580</v>
      </c>
      <c r="C13" s="1">
        <v>6448</v>
      </c>
      <c r="D13" s="1">
        <v>4439</v>
      </c>
      <c r="E13" s="1">
        <v>1426</v>
      </c>
      <c r="F13" s="1">
        <v>551</v>
      </c>
      <c r="G13" s="1">
        <v>227</v>
      </c>
      <c r="H13" s="1">
        <v>1490</v>
      </c>
      <c r="I13" s="1" t="s">
        <v>16</v>
      </c>
      <c r="J13" s="1">
        <v>6836</v>
      </c>
      <c r="K13" s="1">
        <v>2948</v>
      </c>
      <c r="L13" s="1">
        <v>2138</v>
      </c>
      <c r="M13" s="1">
        <v>616</v>
      </c>
      <c r="N13" s="1">
        <v>259</v>
      </c>
      <c r="O13" s="1">
        <v>97</v>
      </c>
      <c r="P13" s="1">
        <v>778</v>
      </c>
      <c r="Q13" s="1">
        <v>7744</v>
      </c>
      <c r="R13" s="1">
        <v>3499</v>
      </c>
      <c r="S13" s="1">
        <v>2300</v>
      </c>
      <c r="T13" s="1">
        <v>810</v>
      </c>
      <c r="U13" s="1">
        <v>292</v>
      </c>
      <c r="V13" s="1">
        <v>130</v>
      </c>
      <c r="W13" s="1">
        <v>713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93766</v>
      </c>
      <c r="C17" s="1">
        <v>45911</v>
      </c>
      <c r="D17" s="1">
        <v>26471</v>
      </c>
      <c r="E17" s="1">
        <v>2981</v>
      </c>
      <c r="F17" s="1">
        <v>3337</v>
      </c>
      <c r="G17" s="1">
        <v>4277</v>
      </c>
      <c r="H17" s="1">
        <v>10789</v>
      </c>
      <c r="I17" s="1" t="s">
        <v>97</v>
      </c>
      <c r="J17" s="1">
        <v>45360</v>
      </c>
      <c r="K17" s="1">
        <v>22486</v>
      </c>
      <c r="L17" s="1">
        <v>12085</v>
      </c>
      <c r="M17" s="1">
        <v>1393</v>
      </c>
      <c r="N17" s="1">
        <v>1523</v>
      </c>
      <c r="O17" s="1">
        <v>2495</v>
      </c>
      <c r="P17" s="1">
        <v>5378</v>
      </c>
      <c r="Q17" s="1">
        <v>48406</v>
      </c>
      <c r="R17" s="1">
        <v>23425</v>
      </c>
      <c r="S17" s="1">
        <v>14386</v>
      </c>
      <c r="T17" s="1">
        <v>1588</v>
      </c>
      <c r="U17" s="1">
        <v>1814</v>
      </c>
      <c r="V17" s="1">
        <v>1782</v>
      </c>
      <c r="W17" s="1">
        <v>5411</v>
      </c>
    </row>
    <row r="18" spans="1:23" x14ac:dyDescent="0.2">
      <c r="A18" s="1" t="s">
        <v>19</v>
      </c>
      <c r="B18" s="1">
        <v>13349</v>
      </c>
      <c r="C18" s="1">
        <v>7549</v>
      </c>
      <c r="D18" s="1">
        <v>3467</v>
      </c>
      <c r="E18" s="1">
        <v>162</v>
      </c>
      <c r="F18" s="1">
        <v>259</v>
      </c>
      <c r="G18" s="1">
        <v>518</v>
      </c>
      <c r="H18" s="1">
        <v>1393</v>
      </c>
      <c r="I18" s="1" t="s">
        <v>19</v>
      </c>
      <c r="J18" s="1">
        <v>6577</v>
      </c>
      <c r="K18" s="1">
        <v>3726</v>
      </c>
      <c r="L18" s="1">
        <v>1685</v>
      </c>
      <c r="M18" s="1">
        <v>97</v>
      </c>
      <c r="N18" s="1">
        <v>162</v>
      </c>
      <c r="O18" s="1">
        <v>162</v>
      </c>
      <c r="P18" s="1">
        <v>745</v>
      </c>
      <c r="Q18" s="1">
        <v>6772</v>
      </c>
      <c r="R18" s="1">
        <v>3823</v>
      </c>
      <c r="S18" s="1">
        <v>1782</v>
      </c>
      <c r="T18" s="1">
        <v>65</v>
      </c>
      <c r="U18" s="1">
        <v>97</v>
      </c>
      <c r="V18" s="1">
        <v>356</v>
      </c>
      <c r="W18" s="1">
        <v>648</v>
      </c>
    </row>
    <row r="19" spans="1:23" x14ac:dyDescent="0.2">
      <c r="A19" s="1" t="s">
        <v>20</v>
      </c>
      <c r="B19" s="1">
        <v>11372</v>
      </c>
      <c r="C19" s="1">
        <v>6286</v>
      </c>
      <c r="D19" s="1">
        <v>2527</v>
      </c>
      <c r="E19" s="1">
        <v>616</v>
      </c>
      <c r="F19" s="1">
        <v>421</v>
      </c>
      <c r="G19" s="1">
        <v>292</v>
      </c>
      <c r="H19" s="1">
        <v>1231</v>
      </c>
      <c r="I19" s="1" t="s">
        <v>20</v>
      </c>
      <c r="J19" s="1">
        <v>5508</v>
      </c>
      <c r="K19" s="1">
        <v>2981</v>
      </c>
      <c r="L19" s="1">
        <v>1328</v>
      </c>
      <c r="M19" s="1">
        <v>194</v>
      </c>
      <c r="N19" s="1">
        <v>259</v>
      </c>
      <c r="O19" s="1">
        <v>97</v>
      </c>
      <c r="P19" s="1">
        <v>648</v>
      </c>
      <c r="Q19" s="1">
        <v>5864</v>
      </c>
      <c r="R19" s="1">
        <v>3305</v>
      </c>
      <c r="S19" s="1">
        <v>1199</v>
      </c>
      <c r="T19" s="1">
        <v>421</v>
      </c>
      <c r="U19" s="1">
        <v>162</v>
      </c>
      <c r="V19" s="1">
        <v>194</v>
      </c>
      <c r="W19" s="1">
        <v>583</v>
      </c>
    </row>
    <row r="20" spans="1:23" x14ac:dyDescent="0.2">
      <c r="A20" s="1" t="s">
        <v>21</v>
      </c>
      <c r="B20" s="1">
        <v>12182</v>
      </c>
      <c r="C20" s="1">
        <v>5929</v>
      </c>
      <c r="D20" s="1">
        <v>3499</v>
      </c>
      <c r="E20" s="1">
        <v>778</v>
      </c>
      <c r="F20" s="1">
        <v>616</v>
      </c>
      <c r="G20" s="1">
        <v>389</v>
      </c>
      <c r="H20" s="1">
        <v>972</v>
      </c>
      <c r="I20" s="1" t="s">
        <v>21</v>
      </c>
      <c r="J20" s="1">
        <v>5638</v>
      </c>
      <c r="K20" s="1">
        <v>2948</v>
      </c>
      <c r="L20" s="1">
        <v>1393</v>
      </c>
      <c r="M20" s="1">
        <v>389</v>
      </c>
      <c r="N20" s="1">
        <v>194</v>
      </c>
      <c r="O20" s="1">
        <v>162</v>
      </c>
      <c r="P20" s="1">
        <v>551</v>
      </c>
      <c r="Q20" s="1">
        <v>6545</v>
      </c>
      <c r="R20" s="1">
        <v>2981</v>
      </c>
      <c r="S20" s="1">
        <v>2106</v>
      </c>
      <c r="T20" s="1">
        <v>389</v>
      </c>
      <c r="U20" s="1">
        <v>421</v>
      </c>
      <c r="V20" s="1">
        <v>227</v>
      </c>
      <c r="W20" s="1">
        <v>421</v>
      </c>
    </row>
    <row r="21" spans="1:23" x14ac:dyDescent="0.2">
      <c r="A21" s="1" t="s">
        <v>22</v>
      </c>
      <c r="B21" s="1">
        <v>13122</v>
      </c>
      <c r="C21" s="1">
        <v>6642</v>
      </c>
      <c r="D21" s="1">
        <v>3370</v>
      </c>
      <c r="E21" s="1">
        <v>616</v>
      </c>
      <c r="F21" s="1">
        <v>486</v>
      </c>
      <c r="G21" s="1">
        <v>486</v>
      </c>
      <c r="H21" s="1">
        <v>1523</v>
      </c>
      <c r="I21" s="1" t="s">
        <v>22</v>
      </c>
      <c r="J21" s="1">
        <v>6350</v>
      </c>
      <c r="K21" s="1">
        <v>3305</v>
      </c>
      <c r="L21" s="1">
        <v>1523</v>
      </c>
      <c r="M21" s="1">
        <v>227</v>
      </c>
      <c r="N21" s="1">
        <v>292</v>
      </c>
      <c r="O21" s="1">
        <v>356</v>
      </c>
      <c r="P21" s="1">
        <v>648</v>
      </c>
      <c r="Q21" s="1">
        <v>6772</v>
      </c>
      <c r="R21" s="1">
        <v>3337</v>
      </c>
      <c r="S21" s="1">
        <v>1847</v>
      </c>
      <c r="T21" s="1">
        <v>389</v>
      </c>
      <c r="U21" s="1">
        <v>194</v>
      </c>
      <c r="V21" s="1">
        <v>130</v>
      </c>
      <c r="W21" s="1">
        <v>875</v>
      </c>
    </row>
    <row r="22" spans="1:23" x14ac:dyDescent="0.2">
      <c r="A22" s="1" t="s">
        <v>23</v>
      </c>
      <c r="B22" s="1">
        <v>12247</v>
      </c>
      <c r="C22" s="1">
        <v>5476</v>
      </c>
      <c r="D22" s="1">
        <v>3856</v>
      </c>
      <c r="E22" s="1">
        <v>292</v>
      </c>
      <c r="F22" s="1">
        <v>713</v>
      </c>
      <c r="G22" s="1">
        <v>356</v>
      </c>
      <c r="H22" s="1">
        <v>1555</v>
      </c>
      <c r="I22" s="1" t="s">
        <v>23</v>
      </c>
      <c r="J22" s="1">
        <v>5962</v>
      </c>
      <c r="K22" s="1">
        <v>2689</v>
      </c>
      <c r="L22" s="1">
        <v>1717</v>
      </c>
      <c r="M22" s="1">
        <v>194</v>
      </c>
      <c r="N22" s="1">
        <v>324</v>
      </c>
      <c r="O22" s="1">
        <v>259</v>
      </c>
      <c r="P22" s="1">
        <v>778</v>
      </c>
      <c r="Q22" s="1">
        <v>6286</v>
      </c>
      <c r="R22" s="1">
        <v>2786</v>
      </c>
      <c r="S22" s="1">
        <v>2138</v>
      </c>
      <c r="T22" s="1">
        <v>97</v>
      </c>
      <c r="U22" s="1">
        <v>389</v>
      </c>
      <c r="V22" s="1">
        <v>97</v>
      </c>
      <c r="W22" s="1">
        <v>778</v>
      </c>
    </row>
    <row r="23" spans="1:23" x14ac:dyDescent="0.2">
      <c r="A23" s="1" t="s">
        <v>24</v>
      </c>
      <c r="B23" s="1">
        <v>11696</v>
      </c>
      <c r="C23" s="1">
        <v>5087</v>
      </c>
      <c r="D23" s="1">
        <v>3629</v>
      </c>
      <c r="E23" s="1">
        <v>227</v>
      </c>
      <c r="F23" s="1">
        <v>421</v>
      </c>
      <c r="G23" s="1">
        <v>648</v>
      </c>
      <c r="H23" s="1">
        <v>1685</v>
      </c>
      <c r="I23" s="1" t="s">
        <v>24</v>
      </c>
      <c r="J23" s="1">
        <v>5962</v>
      </c>
      <c r="K23" s="1">
        <v>2786</v>
      </c>
      <c r="L23" s="1">
        <v>1652</v>
      </c>
      <c r="M23" s="1">
        <v>162</v>
      </c>
      <c r="N23" s="1">
        <v>65</v>
      </c>
      <c r="O23" s="1">
        <v>421</v>
      </c>
      <c r="P23" s="1">
        <v>875</v>
      </c>
      <c r="Q23" s="1">
        <v>5735</v>
      </c>
      <c r="R23" s="1">
        <v>2300</v>
      </c>
      <c r="S23" s="1">
        <v>1976</v>
      </c>
      <c r="T23" s="1">
        <v>65</v>
      </c>
      <c r="U23" s="1">
        <v>356</v>
      </c>
      <c r="V23" s="1">
        <v>227</v>
      </c>
      <c r="W23" s="1">
        <v>810</v>
      </c>
    </row>
    <row r="24" spans="1:23" x14ac:dyDescent="0.2">
      <c r="A24" s="1" t="s">
        <v>25</v>
      </c>
      <c r="B24" s="1">
        <v>10206</v>
      </c>
      <c r="C24" s="1">
        <v>4633</v>
      </c>
      <c r="D24" s="1">
        <v>3143</v>
      </c>
      <c r="E24" s="1">
        <v>130</v>
      </c>
      <c r="F24" s="1">
        <v>162</v>
      </c>
      <c r="G24" s="1">
        <v>907</v>
      </c>
      <c r="H24" s="1">
        <v>1231</v>
      </c>
      <c r="I24" s="1" t="s">
        <v>25</v>
      </c>
      <c r="J24" s="1">
        <v>4925</v>
      </c>
      <c r="K24" s="1">
        <v>2138</v>
      </c>
      <c r="L24" s="1">
        <v>1361</v>
      </c>
      <c r="M24" s="1">
        <v>32</v>
      </c>
      <c r="N24" s="1">
        <v>97</v>
      </c>
      <c r="O24" s="1">
        <v>518</v>
      </c>
      <c r="P24" s="1">
        <v>778</v>
      </c>
      <c r="Q24" s="1">
        <v>5281</v>
      </c>
      <c r="R24" s="1">
        <v>2495</v>
      </c>
      <c r="S24" s="1">
        <v>1782</v>
      </c>
      <c r="T24" s="1">
        <v>97</v>
      </c>
      <c r="U24" s="1">
        <v>65</v>
      </c>
      <c r="V24" s="1">
        <v>389</v>
      </c>
      <c r="W24" s="1">
        <v>454</v>
      </c>
    </row>
    <row r="25" spans="1:23" x14ac:dyDescent="0.2">
      <c r="A25" s="1" t="s">
        <v>26</v>
      </c>
      <c r="B25" s="1">
        <v>9590</v>
      </c>
      <c r="C25" s="1">
        <v>4309</v>
      </c>
      <c r="D25" s="1">
        <v>2981</v>
      </c>
      <c r="E25" s="1">
        <v>162</v>
      </c>
      <c r="F25" s="1">
        <v>259</v>
      </c>
      <c r="G25" s="1">
        <v>680</v>
      </c>
      <c r="H25" s="1">
        <v>1199</v>
      </c>
      <c r="I25" s="1" t="s">
        <v>26</v>
      </c>
      <c r="J25" s="1">
        <v>4439</v>
      </c>
      <c r="K25" s="1">
        <v>1912</v>
      </c>
      <c r="L25" s="1">
        <v>1426</v>
      </c>
      <c r="M25" s="1">
        <v>97</v>
      </c>
      <c r="N25" s="1">
        <v>130</v>
      </c>
      <c r="O25" s="1">
        <v>518</v>
      </c>
      <c r="P25" s="1">
        <v>356</v>
      </c>
      <c r="Q25" s="1">
        <v>5152</v>
      </c>
      <c r="R25" s="1">
        <v>2398</v>
      </c>
      <c r="S25" s="1">
        <v>1555</v>
      </c>
      <c r="T25" s="1">
        <v>65</v>
      </c>
      <c r="U25" s="1">
        <v>130</v>
      </c>
      <c r="V25" s="1">
        <v>162</v>
      </c>
      <c r="W25" s="1">
        <v>842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38362</v>
      </c>
      <c r="C27" s="1">
        <v>21222</v>
      </c>
      <c r="D27" s="1">
        <v>9461</v>
      </c>
      <c r="E27" s="1">
        <v>1296</v>
      </c>
      <c r="F27" s="1">
        <v>1102</v>
      </c>
      <c r="G27" s="1">
        <v>1264</v>
      </c>
      <c r="H27" s="1">
        <v>4018</v>
      </c>
      <c r="I27" s="1" t="s">
        <v>0</v>
      </c>
      <c r="J27" s="1">
        <v>19829</v>
      </c>
      <c r="K27" s="1">
        <v>10984</v>
      </c>
      <c r="L27" s="1">
        <v>4698</v>
      </c>
      <c r="M27" s="1">
        <v>616</v>
      </c>
      <c r="N27" s="1">
        <v>680</v>
      </c>
      <c r="O27" s="1">
        <v>518</v>
      </c>
      <c r="P27" s="1">
        <v>2333</v>
      </c>
      <c r="Q27" s="1">
        <v>18533</v>
      </c>
      <c r="R27" s="1">
        <v>10238</v>
      </c>
      <c r="S27" s="1">
        <v>4763</v>
      </c>
      <c r="T27" s="1">
        <v>680</v>
      </c>
      <c r="U27" s="1">
        <v>421</v>
      </c>
      <c r="V27" s="1">
        <v>745</v>
      </c>
      <c r="W27" s="1">
        <v>1685</v>
      </c>
    </row>
    <row r="28" spans="1:23" x14ac:dyDescent="0.2">
      <c r="A28" s="1" t="s">
        <v>19</v>
      </c>
      <c r="B28" s="1">
        <v>13122</v>
      </c>
      <c r="C28" s="1">
        <v>7420</v>
      </c>
      <c r="D28" s="1">
        <v>3434</v>
      </c>
      <c r="E28" s="1">
        <v>130</v>
      </c>
      <c r="F28" s="1">
        <v>227</v>
      </c>
      <c r="G28" s="1">
        <v>518</v>
      </c>
      <c r="H28" s="1">
        <v>1393</v>
      </c>
      <c r="I28" s="1" t="s">
        <v>19</v>
      </c>
      <c r="J28" s="1">
        <v>6545</v>
      </c>
      <c r="K28" s="1">
        <v>3694</v>
      </c>
      <c r="L28" s="1">
        <v>1685</v>
      </c>
      <c r="M28" s="1">
        <v>97</v>
      </c>
      <c r="N28" s="1">
        <v>162</v>
      </c>
      <c r="O28" s="1">
        <v>162</v>
      </c>
      <c r="P28" s="1">
        <v>745</v>
      </c>
      <c r="Q28" s="1">
        <v>6577</v>
      </c>
      <c r="R28" s="1">
        <v>3726</v>
      </c>
      <c r="S28" s="1">
        <v>1750</v>
      </c>
      <c r="T28" s="1">
        <v>32</v>
      </c>
      <c r="U28" s="1">
        <v>65</v>
      </c>
      <c r="V28" s="1">
        <v>356</v>
      </c>
      <c r="W28" s="1">
        <v>648</v>
      </c>
    </row>
    <row r="29" spans="1:23" x14ac:dyDescent="0.2">
      <c r="A29" s="1" t="s">
        <v>20</v>
      </c>
      <c r="B29" s="1">
        <v>9040</v>
      </c>
      <c r="C29" s="1">
        <v>4892</v>
      </c>
      <c r="D29" s="1">
        <v>2171</v>
      </c>
      <c r="E29" s="1">
        <v>454</v>
      </c>
      <c r="F29" s="1">
        <v>356</v>
      </c>
      <c r="G29" s="1">
        <v>194</v>
      </c>
      <c r="H29" s="1">
        <v>972</v>
      </c>
      <c r="I29" s="1" t="s">
        <v>20</v>
      </c>
      <c r="J29" s="1">
        <v>4568</v>
      </c>
      <c r="K29" s="1">
        <v>2365</v>
      </c>
      <c r="L29" s="1">
        <v>1199</v>
      </c>
      <c r="M29" s="1">
        <v>130</v>
      </c>
      <c r="N29" s="1">
        <v>259</v>
      </c>
      <c r="O29" s="1">
        <v>65</v>
      </c>
      <c r="P29" s="1">
        <v>551</v>
      </c>
      <c r="Q29" s="1">
        <v>4471</v>
      </c>
      <c r="R29" s="1">
        <v>2527</v>
      </c>
      <c r="S29" s="1">
        <v>972</v>
      </c>
      <c r="T29" s="1">
        <v>324</v>
      </c>
      <c r="U29" s="1">
        <v>97</v>
      </c>
      <c r="V29" s="1">
        <v>130</v>
      </c>
      <c r="W29" s="1">
        <v>421</v>
      </c>
    </row>
    <row r="30" spans="1:23" x14ac:dyDescent="0.2">
      <c r="A30" s="1" t="s">
        <v>21</v>
      </c>
      <c r="B30" s="1">
        <v>5800</v>
      </c>
      <c r="C30" s="1">
        <v>2884</v>
      </c>
      <c r="D30" s="1">
        <v>1523</v>
      </c>
      <c r="E30" s="1">
        <v>389</v>
      </c>
      <c r="F30" s="1">
        <v>292</v>
      </c>
      <c r="G30" s="1">
        <v>194</v>
      </c>
      <c r="H30" s="1">
        <v>518</v>
      </c>
      <c r="I30" s="1" t="s">
        <v>21</v>
      </c>
      <c r="J30" s="1">
        <v>2851</v>
      </c>
      <c r="K30" s="1">
        <v>1490</v>
      </c>
      <c r="L30" s="1">
        <v>648</v>
      </c>
      <c r="M30" s="1">
        <v>194</v>
      </c>
      <c r="N30" s="1">
        <v>97</v>
      </c>
      <c r="O30" s="1">
        <v>65</v>
      </c>
      <c r="P30" s="1">
        <v>356</v>
      </c>
      <c r="Q30" s="1">
        <v>2948</v>
      </c>
      <c r="R30" s="1">
        <v>1393</v>
      </c>
      <c r="S30" s="1">
        <v>875</v>
      </c>
      <c r="T30" s="1">
        <v>194</v>
      </c>
      <c r="U30" s="1">
        <v>194</v>
      </c>
      <c r="V30" s="1">
        <v>130</v>
      </c>
      <c r="W30" s="1">
        <v>162</v>
      </c>
    </row>
    <row r="31" spans="1:23" x14ac:dyDescent="0.2">
      <c r="A31" s="1" t="s">
        <v>22</v>
      </c>
      <c r="B31" s="1">
        <v>4050</v>
      </c>
      <c r="C31" s="1">
        <v>2365</v>
      </c>
      <c r="D31" s="1">
        <v>1102</v>
      </c>
      <c r="E31" s="1">
        <v>227</v>
      </c>
      <c r="F31" s="1">
        <v>32</v>
      </c>
      <c r="G31" s="1">
        <v>32</v>
      </c>
      <c r="H31" s="1">
        <v>292</v>
      </c>
      <c r="I31" s="1" t="s">
        <v>22</v>
      </c>
      <c r="J31" s="1">
        <v>2203</v>
      </c>
      <c r="K31" s="1">
        <v>1328</v>
      </c>
      <c r="L31" s="1">
        <v>616</v>
      </c>
      <c r="M31" s="1">
        <v>130</v>
      </c>
      <c r="N31" s="1">
        <v>32</v>
      </c>
      <c r="O31" s="1">
        <v>0</v>
      </c>
      <c r="P31" s="1">
        <v>97</v>
      </c>
      <c r="Q31" s="1">
        <v>1847</v>
      </c>
      <c r="R31" s="1">
        <v>1037</v>
      </c>
      <c r="S31" s="1">
        <v>486</v>
      </c>
      <c r="T31" s="1">
        <v>97</v>
      </c>
      <c r="U31" s="1">
        <v>0</v>
      </c>
      <c r="V31" s="1">
        <v>32</v>
      </c>
      <c r="W31" s="1">
        <v>194</v>
      </c>
    </row>
    <row r="32" spans="1:23" x14ac:dyDescent="0.2">
      <c r="A32" s="1" t="s">
        <v>23</v>
      </c>
      <c r="B32" s="1">
        <v>2689</v>
      </c>
      <c r="C32" s="1">
        <v>1328</v>
      </c>
      <c r="D32" s="1">
        <v>648</v>
      </c>
      <c r="E32" s="1">
        <v>65</v>
      </c>
      <c r="F32" s="1">
        <v>130</v>
      </c>
      <c r="G32" s="1">
        <v>130</v>
      </c>
      <c r="H32" s="1">
        <v>389</v>
      </c>
      <c r="I32" s="1" t="s">
        <v>23</v>
      </c>
      <c r="J32" s="1">
        <v>1750</v>
      </c>
      <c r="K32" s="1">
        <v>778</v>
      </c>
      <c r="L32" s="1">
        <v>421</v>
      </c>
      <c r="M32" s="1">
        <v>65</v>
      </c>
      <c r="N32" s="1">
        <v>130</v>
      </c>
      <c r="O32" s="1">
        <v>97</v>
      </c>
      <c r="P32" s="1">
        <v>259</v>
      </c>
      <c r="Q32" s="1">
        <v>940</v>
      </c>
      <c r="R32" s="1">
        <v>551</v>
      </c>
      <c r="S32" s="1">
        <v>227</v>
      </c>
      <c r="T32" s="1">
        <v>0</v>
      </c>
      <c r="U32" s="1">
        <v>0</v>
      </c>
      <c r="V32" s="1">
        <v>32</v>
      </c>
      <c r="W32" s="1">
        <v>130</v>
      </c>
    </row>
    <row r="33" spans="1:23" x14ac:dyDescent="0.2">
      <c r="A33" s="1" t="s">
        <v>24</v>
      </c>
      <c r="B33" s="1">
        <v>1976</v>
      </c>
      <c r="C33" s="1">
        <v>1264</v>
      </c>
      <c r="D33" s="1">
        <v>292</v>
      </c>
      <c r="E33" s="1">
        <v>32</v>
      </c>
      <c r="F33" s="1">
        <v>65</v>
      </c>
      <c r="G33" s="1">
        <v>32</v>
      </c>
      <c r="H33" s="1">
        <v>292</v>
      </c>
      <c r="I33" s="1" t="s">
        <v>24</v>
      </c>
      <c r="J33" s="1">
        <v>1166</v>
      </c>
      <c r="K33" s="1">
        <v>810</v>
      </c>
      <c r="L33" s="1">
        <v>130</v>
      </c>
      <c r="M33" s="1">
        <v>0</v>
      </c>
      <c r="N33" s="1">
        <v>0</v>
      </c>
      <c r="O33" s="1">
        <v>32</v>
      </c>
      <c r="P33" s="1">
        <v>194</v>
      </c>
      <c r="Q33" s="1">
        <v>810</v>
      </c>
      <c r="R33" s="1">
        <v>454</v>
      </c>
      <c r="S33" s="1">
        <v>162</v>
      </c>
      <c r="T33" s="1">
        <v>32</v>
      </c>
      <c r="U33" s="1">
        <v>65</v>
      </c>
      <c r="V33" s="1">
        <v>0</v>
      </c>
      <c r="W33" s="1">
        <v>97</v>
      </c>
    </row>
    <row r="34" spans="1:23" x14ac:dyDescent="0.2">
      <c r="A34" s="1" t="s">
        <v>25</v>
      </c>
      <c r="B34" s="1">
        <v>1037</v>
      </c>
      <c r="C34" s="1">
        <v>648</v>
      </c>
      <c r="D34" s="1">
        <v>194</v>
      </c>
      <c r="E34" s="1">
        <v>0</v>
      </c>
      <c r="F34" s="1">
        <v>0</v>
      </c>
      <c r="G34" s="1">
        <v>97</v>
      </c>
      <c r="H34" s="1">
        <v>97</v>
      </c>
      <c r="I34" s="1" t="s">
        <v>25</v>
      </c>
      <c r="J34" s="1">
        <v>421</v>
      </c>
      <c r="K34" s="1">
        <v>292</v>
      </c>
      <c r="L34" s="1">
        <v>0</v>
      </c>
      <c r="M34" s="1">
        <v>0</v>
      </c>
      <c r="N34" s="1">
        <v>0</v>
      </c>
      <c r="O34" s="1">
        <v>65</v>
      </c>
      <c r="P34" s="1">
        <v>65</v>
      </c>
      <c r="Q34" s="1">
        <v>616</v>
      </c>
      <c r="R34" s="1">
        <v>356</v>
      </c>
      <c r="S34" s="1">
        <v>194</v>
      </c>
      <c r="T34" s="1">
        <v>0</v>
      </c>
      <c r="U34" s="1">
        <v>0</v>
      </c>
      <c r="V34" s="1">
        <v>32</v>
      </c>
      <c r="W34" s="1">
        <v>32</v>
      </c>
    </row>
    <row r="35" spans="1:23" x14ac:dyDescent="0.2">
      <c r="A35" s="1" t="s">
        <v>26</v>
      </c>
      <c r="B35" s="1">
        <v>648</v>
      </c>
      <c r="C35" s="1">
        <v>421</v>
      </c>
      <c r="D35" s="1">
        <v>97</v>
      </c>
      <c r="E35" s="1">
        <v>0</v>
      </c>
      <c r="F35" s="1">
        <v>0</v>
      </c>
      <c r="G35" s="1">
        <v>65</v>
      </c>
      <c r="H35" s="1">
        <v>65</v>
      </c>
      <c r="I35" s="1" t="s">
        <v>26</v>
      </c>
      <c r="J35" s="1">
        <v>324</v>
      </c>
      <c r="K35" s="1">
        <v>227</v>
      </c>
      <c r="L35" s="1">
        <v>0</v>
      </c>
      <c r="M35" s="1">
        <v>0</v>
      </c>
      <c r="N35" s="1">
        <v>0</v>
      </c>
      <c r="O35" s="1">
        <v>32</v>
      </c>
      <c r="P35" s="1">
        <v>65</v>
      </c>
      <c r="Q35" s="1">
        <v>324</v>
      </c>
      <c r="R35" s="1">
        <v>194</v>
      </c>
      <c r="S35" s="1">
        <v>97</v>
      </c>
      <c r="T35" s="1">
        <v>0</v>
      </c>
      <c r="U35" s="1">
        <v>0</v>
      </c>
      <c r="V35" s="1">
        <v>32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55404</v>
      </c>
      <c r="C37" s="1">
        <v>24689</v>
      </c>
      <c r="D37" s="1">
        <v>17010</v>
      </c>
      <c r="E37" s="1">
        <v>1685</v>
      </c>
      <c r="F37" s="1">
        <v>2236</v>
      </c>
      <c r="G37" s="1">
        <v>3013</v>
      </c>
      <c r="H37" s="1">
        <v>6772</v>
      </c>
      <c r="I37" s="1" t="s">
        <v>0</v>
      </c>
      <c r="J37" s="1">
        <v>25531</v>
      </c>
      <c r="K37" s="1">
        <v>11502</v>
      </c>
      <c r="L37" s="1">
        <v>7387</v>
      </c>
      <c r="M37" s="1">
        <v>778</v>
      </c>
      <c r="N37" s="1">
        <v>842</v>
      </c>
      <c r="O37" s="1">
        <v>1976</v>
      </c>
      <c r="P37" s="1">
        <v>3046</v>
      </c>
      <c r="Q37" s="1">
        <v>29873</v>
      </c>
      <c r="R37" s="1">
        <v>13187</v>
      </c>
      <c r="S37" s="1">
        <v>9623</v>
      </c>
      <c r="T37" s="1">
        <v>907</v>
      </c>
      <c r="U37" s="1">
        <v>1393</v>
      </c>
      <c r="V37" s="1">
        <v>1037</v>
      </c>
      <c r="W37" s="1">
        <v>3726</v>
      </c>
    </row>
    <row r="38" spans="1:23" x14ac:dyDescent="0.2">
      <c r="A38" s="1" t="s">
        <v>19</v>
      </c>
      <c r="B38" s="1">
        <v>227</v>
      </c>
      <c r="C38" s="1">
        <v>130</v>
      </c>
      <c r="D38" s="1">
        <v>32</v>
      </c>
      <c r="E38" s="1">
        <v>32</v>
      </c>
      <c r="F38" s="1">
        <v>32</v>
      </c>
      <c r="G38" s="1">
        <v>0</v>
      </c>
      <c r="H38" s="1">
        <v>0</v>
      </c>
      <c r="I38" s="1" t="s">
        <v>19</v>
      </c>
      <c r="J38" s="1">
        <v>32</v>
      </c>
      <c r="K38" s="1">
        <v>32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194</v>
      </c>
      <c r="R38" s="1">
        <v>97</v>
      </c>
      <c r="S38" s="1">
        <v>32</v>
      </c>
      <c r="T38" s="1">
        <v>32</v>
      </c>
      <c r="U38" s="1">
        <v>32</v>
      </c>
      <c r="V38" s="1">
        <v>0</v>
      </c>
      <c r="W38" s="1">
        <v>0</v>
      </c>
    </row>
    <row r="39" spans="1:23" x14ac:dyDescent="0.2">
      <c r="A39" s="1" t="s">
        <v>20</v>
      </c>
      <c r="B39" s="1">
        <v>2333</v>
      </c>
      <c r="C39" s="1">
        <v>1393</v>
      </c>
      <c r="D39" s="1">
        <v>356</v>
      </c>
      <c r="E39" s="1">
        <v>162</v>
      </c>
      <c r="F39" s="1">
        <v>65</v>
      </c>
      <c r="G39" s="1">
        <v>97</v>
      </c>
      <c r="H39" s="1">
        <v>259</v>
      </c>
      <c r="I39" s="1" t="s">
        <v>20</v>
      </c>
      <c r="J39" s="1">
        <v>940</v>
      </c>
      <c r="K39" s="1">
        <v>616</v>
      </c>
      <c r="L39" s="1">
        <v>130</v>
      </c>
      <c r="M39" s="1">
        <v>65</v>
      </c>
      <c r="N39" s="1">
        <v>0</v>
      </c>
      <c r="O39" s="1">
        <v>32</v>
      </c>
      <c r="P39" s="1">
        <v>97</v>
      </c>
      <c r="Q39" s="1">
        <v>1393</v>
      </c>
      <c r="R39" s="1">
        <v>778</v>
      </c>
      <c r="S39" s="1">
        <v>227</v>
      </c>
      <c r="T39" s="1">
        <v>97</v>
      </c>
      <c r="U39" s="1">
        <v>65</v>
      </c>
      <c r="V39" s="1">
        <v>65</v>
      </c>
      <c r="W39" s="1">
        <v>162</v>
      </c>
    </row>
    <row r="40" spans="1:23" x14ac:dyDescent="0.2">
      <c r="A40" s="1" t="s">
        <v>21</v>
      </c>
      <c r="B40" s="1">
        <v>6383</v>
      </c>
      <c r="C40" s="1">
        <v>3046</v>
      </c>
      <c r="D40" s="1">
        <v>1976</v>
      </c>
      <c r="E40" s="1">
        <v>389</v>
      </c>
      <c r="F40" s="1">
        <v>324</v>
      </c>
      <c r="G40" s="1">
        <v>194</v>
      </c>
      <c r="H40" s="1">
        <v>454</v>
      </c>
      <c r="I40" s="1" t="s">
        <v>21</v>
      </c>
      <c r="J40" s="1">
        <v>2786</v>
      </c>
      <c r="K40" s="1">
        <v>1458</v>
      </c>
      <c r="L40" s="1">
        <v>745</v>
      </c>
      <c r="M40" s="1">
        <v>194</v>
      </c>
      <c r="N40" s="1">
        <v>97</v>
      </c>
      <c r="O40" s="1">
        <v>97</v>
      </c>
      <c r="P40" s="1">
        <v>194</v>
      </c>
      <c r="Q40" s="1">
        <v>3596</v>
      </c>
      <c r="R40" s="1">
        <v>1588</v>
      </c>
      <c r="S40" s="1">
        <v>1231</v>
      </c>
      <c r="T40" s="1">
        <v>194</v>
      </c>
      <c r="U40" s="1">
        <v>227</v>
      </c>
      <c r="V40" s="1">
        <v>97</v>
      </c>
      <c r="W40" s="1">
        <v>259</v>
      </c>
    </row>
    <row r="41" spans="1:23" x14ac:dyDescent="0.2">
      <c r="A41" s="1" t="s">
        <v>22</v>
      </c>
      <c r="B41" s="1">
        <v>9072</v>
      </c>
      <c r="C41" s="1">
        <v>4277</v>
      </c>
      <c r="D41" s="1">
        <v>2268</v>
      </c>
      <c r="E41" s="1">
        <v>389</v>
      </c>
      <c r="F41" s="1">
        <v>454</v>
      </c>
      <c r="G41" s="1">
        <v>454</v>
      </c>
      <c r="H41" s="1">
        <v>1231</v>
      </c>
      <c r="I41" s="1" t="s">
        <v>22</v>
      </c>
      <c r="J41" s="1">
        <v>4147</v>
      </c>
      <c r="K41" s="1">
        <v>1976</v>
      </c>
      <c r="L41" s="1">
        <v>907</v>
      </c>
      <c r="M41" s="1">
        <v>97</v>
      </c>
      <c r="N41" s="1">
        <v>259</v>
      </c>
      <c r="O41" s="1">
        <v>356</v>
      </c>
      <c r="P41" s="1">
        <v>551</v>
      </c>
      <c r="Q41" s="1">
        <v>4925</v>
      </c>
      <c r="R41" s="1">
        <v>2300</v>
      </c>
      <c r="S41" s="1">
        <v>1361</v>
      </c>
      <c r="T41" s="1">
        <v>292</v>
      </c>
      <c r="U41" s="1">
        <v>194</v>
      </c>
      <c r="V41" s="1">
        <v>97</v>
      </c>
      <c r="W41" s="1">
        <v>680</v>
      </c>
    </row>
    <row r="42" spans="1:23" x14ac:dyDescent="0.2">
      <c r="A42" s="1" t="s">
        <v>23</v>
      </c>
      <c r="B42" s="1">
        <v>9558</v>
      </c>
      <c r="C42" s="1">
        <v>4147</v>
      </c>
      <c r="D42" s="1">
        <v>3208</v>
      </c>
      <c r="E42" s="1">
        <v>227</v>
      </c>
      <c r="F42" s="1">
        <v>583</v>
      </c>
      <c r="G42" s="1">
        <v>227</v>
      </c>
      <c r="H42" s="1">
        <v>1166</v>
      </c>
      <c r="I42" s="1" t="s">
        <v>23</v>
      </c>
      <c r="J42" s="1">
        <v>4212</v>
      </c>
      <c r="K42" s="1">
        <v>1912</v>
      </c>
      <c r="L42" s="1">
        <v>1296</v>
      </c>
      <c r="M42" s="1">
        <v>130</v>
      </c>
      <c r="N42" s="1">
        <v>194</v>
      </c>
      <c r="O42" s="1">
        <v>162</v>
      </c>
      <c r="P42" s="1">
        <v>518</v>
      </c>
      <c r="Q42" s="1">
        <v>5346</v>
      </c>
      <c r="R42" s="1">
        <v>2236</v>
      </c>
      <c r="S42" s="1">
        <v>1912</v>
      </c>
      <c r="T42" s="1">
        <v>97</v>
      </c>
      <c r="U42" s="1">
        <v>389</v>
      </c>
      <c r="V42" s="1">
        <v>65</v>
      </c>
      <c r="W42" s="1">
        <v>648</v>
      </c>
    </row>
    <row r="43" spans="1:23" x14ac:dyDescent="0.2">
      <c r="A43" s="1" t="s">
        <v>24</v>
      </c>
      <c r="B43" s="1">
        <v>9720</v>
      </c>
      <c r="C43" s="1">
        <v>3823</v>
      </c>
      <c r="D43" s="1">
        <v>3337</v>
      </c>
      <c r="E43" s="1">
        <v>194</v>
      </c>
      <c r="F43" s="1">
        <v>356</v>
      </c>
      <c r="G43" s="1">
        <v>616</v>
      </c>
      <c r="H43" s="1">
        <v>1393</v>
      </c>
      <c r="I43" s="1" t="s">
        <v>24</v>
      </c>
      <c r="J43" s="1">
        <v>4795</v>
      </c>
      <c r="K43" s="1">
        <v>1976</v>
      </c>
      <c r="L43" s="1">
        <v>1523</v>
      </c>
      <c r="M43" s="1">
        <v>162</v>
      </c>
      <c r="N43" s="1">
        <v>65</v>
      </c>
      <c r="O43" s="1">
        <v>389</v>
      </c>
      <c r="P43" s="1">
        <v>680</v>
      </c>
      <c r="Q43" s="1">
        <v>4925</v>
      </c>
      <c r="R43" s="1">
        <v>1847</v>
      </c>
      <c r="S43" s="1">
        <v>1814</v>
      </c>
      <c r="T43" s="1">
        <v>32</v>
      </c>
      <c r="U43" s="1">
        <v>292</v>
      </c>
      <c r="V43" s="1">
        <v>227</v>
      </c>
      <c r="W43" s="1">
        <v>713</v>
      </c>
    </row>
    <row r="44" spans="1:23" x14ac:dyDescent="0.2">
      <c r="A44" s="1" t="s">
        <v>25</v>
      </c>
      <c r="B44" s="1">
        <v>9169</v>
      </c>
      <c r="C44" s="1">
        <v>3985</v>
      </c>
      <c r="D44" s="1">
        <v>2948</v>
      </c>
      <c r="E44" s="1">
        <v>130</v>
      </c>
      <c r="F44" s="1">
        <v>162</v>
      </c>
      <c r="G44" s="1">
        <v>810</v>
      </c>
      <c r="H44" s="1">
        <v>1134</v>
      </c>
      <c r="I44" s="1" t="s">
        <v>25</v>
      </c>
      <c r="J44" s="1">
        <v>4504</v>
      </c>
      <c r="K44" s="1">
        <v>1847</v>
      </c>
      <c r="L44" s="1">
        <v>1361</v>
      </c>
      <c r="M44" s="1">
        <v>32</v>
      </c>
      <c r="N44" s="1">
        <v>97</v>
      </c>
      <c r="O44" s="1">
        <v>454</v>
      </c>
      <c r="P44" s="1">
        <v>713</v>
      </c>
      <c r="Q44" s="1">
        <v>4666</v>
      </c>
      <c r="R44" s="1">
        <v>2138</v>
      </c>
      <c r="S44" s="1">
        <v>1588</v>
      </c>
      <c r="T44" s="1">
        <v>97</v>
      </c>
      <c r="U44" s="1">
        <v>65</v>
      </c>
      <c r="V44" s="1">
        <v>356</v>
      </c>
      <c r="W44" s="1">
        <v>421</v>
      </c>
    </row>
    <row r="45" spans="1:23" x14ac:dyDescent="0.2">
      <c r="A45" s="1" t="s">
        <v>26</v>
      </c>
      <c r="B45" s="1">
        <v>8942</v>
      </c>
      <c r="C45" s="1">
        <v>3888</v>
      </c>
      <c r="D45" s="1">
        <v>2884</v>
      </c>
      <c r="E45" s="1">
        <v>162</v>
      </c>
      <c r="F45" s="1">
        <v>259</v>
      </c>
      <c r="G45" s="1">
        <v>616</v>
      </c>
      <c r="H45" s="1">
        <v>1134</v>
      </c>
      <c r="I45" s="1" t="s">
        <v>26</v>
      </c>
      <c r="J45" s="1">
        <v>4115</v>
      </c>
      <c r="K45" s="1">
        <v>1685</v>
      </c>
      <c r="L45" s="1">
        <v>1426</v>
      </c>
      <c r="M45" s="1">
        <v>97</v>
      </c>
      <c r="N45" s="1">
        <v>130</v>
      </c>
      <c r="O45" s="1">
        <v>486</v>
      </c>
      <c r="P45" s="1">
        <v>292</v>
      </c>
      <c r="Q45" s="1">
        <v>4828</v>
      </c>
      <c r="R45" s="1">
        <v>2203</v>
      </c>
      <c r="S45" s="1">
        <v>1458</v>
      </c>
      <c r="T45" s="1">
        <v>65</v>
      </c>
      <c r="U45" s="1">
        <v>130</v>
      </c>
      <c r="V45" s="1">
        <v>130</v>
      </c>
      <c r="W45" s="1">
        <v>842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168415</v>
      </c>
      <c r="C6" s="1">
        <v>82750</v>
      </c>
      <c r="D6" s="1">
        <v>48568</v>
      </c>
      <c r="E6" s="1">
        <v>4925</v>
      </c>
      <c r="F6" s="1">
        <v>5767</v>
      </c>
      <c r="G6" s="1">
        <v>6156</v>
      </c>
      <c r="H6" s="1">
        <v>20250</v>
      </c>
      <c r="I6" s="1" t="s">
        <v>97</v>
      </c>
      <c r="J6" s="1">
        <v>82976</v>
      </c>
      <c r="K6" s="1">
        <v>39884</v>
      </c>
      <c r="L6" s="1">
        <v>23749</v>
      </c>
      <c r="M6" s="1">
        <v>2268</v>
      </c>
      <c r="N6" s="1">
        <v>2819</v>
      </c>
      <c r="O6" s="1">
        <v>3596</v>
      </c>
      <c r="P6" s="1">
        <v>10660</v>
      </c>
      <c r="Q6" s="1">
        <v>85439</v>
      </c>
      <c r="R6" s="1">
        <v>42865</v>
      </c>
      <c r="S6" s="1">
        <v>24818</v>
      </c>
      <c r="T6" s="1">
        <v>2657</v>
      </c>
      <c r="U6" s="1">
        <v>2948</v>
      </c>
      <c r="V6" s="1">
        <v>2560</v>
      </c>
      <c r="W6" s="1">
        <v>9590</v>
      </c>
    </row>
    <row r="7" spans="1:23" x14ac:dyDescent="0.2">
      <c r="A7" s="1" t="s">
        <v>29</v>
      </c>
      <c r="B7" s="1">
        <v>16200</v>
      </c>
      <c r="C7" s="1">
        <v>9234</v>
      </c>
      <c r="D7" s="1">
        <v>3208</v>
      </c>
      <c r="E7" s="1">
        <v>745</v>
      </c>
      <c r="F7" s="1">
        <v>616</v>
      </c>
      <c r="G7" s="1">
        <v>162</v>
      </c>
      <c r="H7" s="1">
        <v>2236</v>
      </c>
      <c r="I7" s="1" t="s">
        <v>29</v>
      </c>
      <c r="J7" s="1">
        <v>8294</v>
      </c>
      <c r="K7" s="1">
        <v>4666</v>
      </c>
      <c r="L7" s="1">
        <v>1652</v>
      </c>
      <c r="M7" s="1">
        <v>389</v>
      </c>
      <c r="N7" s="1">
        <v>292</v>
      </c>
      <c r="O7" s="1">
        <v>97</v>
      </c>
      <c r="P7" s="1">
        <v>1199</v>
      </c>
      <c r="Q7" s="1">
        <v>7906</v>
      </c>
      <c r="R7" s="1">
        <v>4568</v>
      </c>
      <c r="S7" s="1">
        <v>1555</v>
      </c>
      <c r="T7" s="1">
        <v>356</v>
      </c>
      <c r="U7" s="1">
        <v>324</v>
      </c>
      <c r="V7" s="1">
        <v>65</v>
      </c>
      <c r="W7" s="1">
        <v>1037</v>
      </c>
    </row>
    <row r="8" spans="1:23" x14ac:dyDescent="0.2">
      <c r="A8" s="1" t="s">
        <v>101</v>
      </c>
      <c r="B8" s="1">
        <v>18922</v>
      </c>
      <c r="C8" s="1">
        <v>9979</v>
      </c>
      <c r="D8" s="1">
        <v>4212</v>
      </c>
      <c r="E8" s="1">
        <v>648</v>
      </c>
      <c r="F8" s="1">
        <v>616</v>
      </c>
      <c r="G8" s="1">
        <v>389</v>
      </c>
      <c r="H8" s="1">
        <v>3078</v>
      </c>
      <c r="I8" s="1" t="s">
        <v>101</v>
      </c>
      <c r="J8" s="1">
        <v>10044</v>
      </c>
      <c r="K8" s="1">
        <v>4925</v>
      </c>
      <c r="L8" s="1">
        <v>2365</v>
      </c>
      <c r="M8" s="1">
        <v>324</v>
      </c>
      <c r="N8" s="1">
        <v>389</v>
      </c>
      <c r="O8" s="1">
        <v>292</v>
      </c>
      <c r="P8" s="1">
        <v>1750</v>
      </c>
      <c r="Q8" s="1">
        <v>8878</v>
      </c>
      <c r="R8" s="1">
        <v>5054</v>
      </c>
      <c r="S8" s="1">
        <v>1847</v>
      </c>
      <c r="T8" s="1">
        <v>324</v>
      </c>
      <c r="U8" s="1">
        <v>227</v>
      </c>
      <c r="V8" s="1">
        <v>97</v>
      </c>
      <c r="W8" s="1">
        <v>1328</v>
      </c>
    </row>
    <row r="9" spans="1:23" x14ac:dyDescent="0.2">
      <c r="A9" s="1" t="s">
        <v>102</v>
      </c>
      <c r="B9" s="1">
        <v>16330</v>
      </c>
      <c r="C9" s="1">
        <v>8294</v>
      </c>
      <c r="D9" s="1">
        <v>4147</v>
      </c>
      <c r="E9" s="1">
        <v>421</v>
      </c>
      <c r="F9" s="1">
        <v>713</v>
      </c>
      <c r="G9" s="1">
        <v>356</v>
      </c>
      <c r="H9" s="1">
        <v>2398</v>
      </c>
      <c r="I9" s="1" t="s">
        <v>102</v>
      </c>
      <c r="J9" s="1">
        <v>8132</v>
      </c>
      <c r="K9" s="1">
        <v>3985</v>
      </c>
      <c r="L9" s="1">
        <v>2203</v>
      </c>
      <c r="M9" s="1">
        <v>97</v>
      </c>
      <c r="N9" s="1">
        <v>356</v>
      </c>
      <c r="O9" s="1">
        <v>130</v>
      </c>
      <c r="P9" s="1">
        <v>1361</v>
      </c>
      <c r="Q9" s="1">
        <v>8197</v>
      </c>
      <c r="R9" s="1">
        <v>4309</v>
      </c>
      <c r="S9" s="1">
        <v>1944</v>
      </c>
      <c r="T9" s="1">
        <v>324</v>
      </c>
      <c r="U9" s="1">
        <v>356</v>
      </c>
      <c r="V9" s="1">
        <v>227</v>
      </c>
      <c r="W9" s="1">
        <v>1037</v>
      </c>
    </row>
    <row r="10" spans="1:23" x14ac:dyDescent="0.2">
      <c r="A10" s="1" t="s">
        <v>19</v>
      </c>
      <c r="B10" s="1">
        <v>13349</v>
      </c>
      <c r="C10" s="1">
        <v>7549</v>
      </c>
      <c r="D10" s="1">
        <v>3467</v>
      </c>
      <c r="E10" s="1">
        <v>162</v>
      </c>
      <c r="F10" s="1">
        <v>259</v>
      </c>
      <c r="G10" s="1">
        <v>518</v>
      </c>
      <c r="H10" s="1">
        <v>1393</v>
      </c>
      <c r="I10" s="1" t="s">
        <v>19</v>
      </c>
      <c r="J10" s="1">
        <v>6577</v>
      </c>
      <c r="K10" s="1">
        <v>3726</v>
      </c>
      <c r="L10" s="1">
        <v>1685</v>
      </c>
      <c r="M10" s="1">
        <v>97</v>
      </c>
      <c r="N10" s="1">
        <v>162</v>
      </c>
      <c r="O10" s="1">
        <v>162</v>
      </c>
      <c r="P10" s="1">
        <v>745</v>
      </c>
      <c r="Q10" s="1">
        <v>6772</v>
      </c>
      <c r="R10" s="1">
        <v>3823</v>
      </c>
      <c r="S10" s="1">
        <v>1782</v>
      </c>
      <c r="T10" s="1">
        <v>65</v>
      </c>
      <c r="U10" s="1">
        <v>97</v>
      </c>
      <c r="V10" s="1">
        <v>356</v>
      </c>
      <c r="W10" s="1">
        <v>648</v>
      </c>
    </row>
    <row r="11" spans="1:23" x14ac:dyDescent="0.2">
      <c r="A11" s="1" t="s">
        <v>20</v>
      </c>
      <c r="B11" s="1">
        <v>11372</v>
      </c>
      <c r="C11" s="1">
        <v>6286</v>
      </c>
      <c r="D11" s="1">
        <v>2527</v>
      </c>
      <c r="E11" s="1">
        <v>616</v>
      </c>
      <c r="F11" s="1">
        <v>421</v>
      </c>
      <c r="G11" s="1">
        <v>292</v>
      </c>
      <c r="H11" s="1">
        <v>1231</v>
      </c>
      <c r="I11" s="1" t="s">
        <v>20</v>
      </c>
      <c r="J11" s="1">
        <v>5508</v>
      </c>
      <c r="K11" s="1">
        <v>2981</v>
      </c>
      <c r="L11" s="1">
        <v>1328</v>
      </c>
      <c r="M11" s="1">
        <v>194</v>
      </c>
      <c r="N11" s="1">
        <v>259</v>
      </c>
      <c r="O11" s="1">
        <v>97</v>
      </c>
      <c r="P11" s="1">
        <v>648</v>
      </c>
      <c r="Q11" s="1">
        <v>5864</v>
      </c>
      <c r="R11" s="1">
        <v>3305</v>
      </c>
      <c r="S11" s="1">
        <v>1199</v>
      </c>
      <c r="T11" s="1">
        <v>421</v>
      </c>
      <c r="U11" s="1">
        <v>162</v>
      </c>
      <c r="V11" s="1">
        <v>194</v>
      </c>
      <c r="W11" s="1">
        <v>583</v>
      </c>
    </row>
    <row r="12" spans="1:23" x14ac:dyDescent="0.2">
      <c r="A12" s="1" t="s">
        <v>21</v>
      </c>
      <c r="B12" s="1">
        <v>12182</v>
      </c>
      <c r="C12" s="1">
        <v>5929</v>
      </c>
      <c r="D12" s="1">
        <v>3499</v>
      </c>
      <c r="E12" s="1">
        <v>778</v>
      </c>
      <c r="F12" s="1">
        <v>616</v>
      </c>
      <c r="G12" s="1">
        <v>389</v>
      </c>
      <c r="H12" s="1">
        <v>972</v>
      </c>
      <c r="I12" s="1" t="s">
        <v>21</v>
      </c>
      <c r="J12" s="1">
        <v>5638</v>
      </c>
      <c r="K12" s="1">
        <v>2948</v>
      </c>
      <c r="L12" s="1">
        <v>1393</v>
      </c>
      <c r="M12" s="1">
        <v>389</v>
      </c>
      <c r="N12" s="1">
        <v>194</v>
      </c>
      <c r="O12" s="1">
        <v>162</v>
      </c>
      <c r="P12" s="1">
        <v>551</v>
      </c>
      <c r="Q12" s="1">
        <v>6545</v>
      </c>
      <c r="R12" s="1">
        <v>2981</v>
      </c>
      <c r="S12" s="1">
        <v>2106</v>
      </c>
      <c r="T12" s="1">
        <v>389</v>
      </c>
      <c r="U12" s="1">
        <v>421</v>
      </c>
      <c r="V12" s="1">
        <v>227</v>
      </c>
      <c r="W12" s="1">
        <v>421</v>
      </c>
    </row>
    <row r="13" spans="1:23" x14ac:dyDescent="0.2">
      <c r="A13" s="1" t="s">
        <v>22</v>
      </c>
      <c r="B13" s="1">
        <v>13122</v>
      </c>
      <c r="C13" s="1">
        <v>6642</v>
      </c>
      <c r="D13" s="1">
        <v>3370</v>
      </c>
      <c r="E13" s="1">
        <v>616</v>
      </c>
      <c r="F13" s="1">
        <v>486</v>
      </c>
      <c r="G13" s="1">
        <v>486</v>
      </c>
      <c r="H13" s="1">
        <v>1523</v>
      </c>
      <c r="I13" s="1" t="s">
        <v>22</v>
      </c>
      <c r="J13" s="1">
        <v>6350</v>
      </c>
      <c r="K13" s="1">
        <v>3305</v>
      </c>
      <c r="L13" s="1">
        <v>1523</v>
      </c>
      <c r="M13" s="1">
        <v>227</v>
      </c>
      <c r="N13" s="1">
        <v>292</v>
      </c>
      <c r="O13" s="1">
        <v>356</v>
      </c>
      <c r="P13" s="1">
        <v>648</v>
      </c>
      <c r="Q13" s="1">
        <v>6772</v>
      </c>
      <c r="R13" s="1">
        <v>3337</v>
      </c>
      <c r="S13" s="1">
        <v>1847</v>
      </c>
      <c r="T13" s="1">
        <v>389</v>
      </c>
      <c r="U13" s="1">
        <v>194</v>
      </c>
      <c r="V13" s="1">
        <v>130</v>
      </c>
      <c r="W13" s="1">
        <v>875</v>
      </c>
    </row>
    <row r="14" spans="1:23" x14ac:dyDescent="0.2">
      <c r="A14" s="1" t="s">
        <v>23</v>
      </c>
      <c r="B14" s="1">
        <v>12247</v>
      </c>
      <c r="C14" s="1">
        <v>5476</v>
      </c>
      <c r="D14" s="1">
        <v>3856</v>
      </c>
      <c r="E14" s="1">
        <v>292</v>
      </c>
      <c r="F14" s="1">
        <v>713</v>
      </c>
      <c r="G14" s="1">
        <v>356</v>
      </c>
      <c r="H14" s="1">
        <v>1555</v>
      </c>
      <c r="I14" s="1" t="s">
        <v>23</v>
      </c>
      <c r="J14" s="1">
        <v>5962</v>
      </c>
      <c r="K14" s="1">
        <v>2689</v>
      </c>
      <c r="L14" s="1">
        <v>1717</v>
      </c>
      <c r="M14" s="1">
        <v>194</v>
      </c>
      <c r="N14" s="1">
        <v>324</v>
      </c>
      <c r="O14" s="1">
        <v>259</v>
      </c>
      <c r="P14" s="1">
        <v>778</v>
      </c>
      <c r="Q14" s="1">
        <v>6286</v>
      </c>
      <c r="R14" s="1">
        <v>2786</v>
      </c>
      <c r="S14" s="1">
        <v>2138</v>
      </c>
      <c r="T14" s="1">
        <v>97</v>
      </c>
      <c r="U14" s="1">
        <v>389</v>
      </c>
      <c r="V14" s="1">
        <v>97</v>
      </c>
      <c r="W14" s="1">
        <v>778</v>
      </c>
    </row>
    <row r="15" spans="1:23" x14ac:dyDescent="0.2">
      <c r="A15" s="1" t="s">
        <v>24</v>
      </c>
      <c r="B15" s="1">
        <v>11696</v>
      </c>
      <c r="C15" s="1">
        <v>5087</v>
      </c>
      <c r="D15" s="1">
        <v>3629</v>
      </c>
      <c r="E15" s="1">
        <v>227</v>
      </c>
      <c r="F15" s="1">
        <v>421</v>
      </c>
      <c r="G15" s="1">
        <v>648</v>
      </c>
      <c r="H15" s="1">
        <v>1685</v>
      </c>
      <c r="I15" s="1" t="s">
        <v>24</v>
      </c>
      <c r="J15" s="1">
        <v>5962</v>
      </c>
      <c r="K15" s="1">
        <v>2786</v>
      </c>
      <c r="L15" s="1">
        <v>1652</v>
      </c>
      <c r="M15" s="1">
        <v>162</v>
      </c>
      <c r="N15" s="1">
        <v>65</v>
      </c>
      <c r="O15" s="1">
        <v>421</v>
      </c>
      <c r="P15" s="1">
        <v>875</v>
      </c>
      <c r="Q15" s="1">
        <v>5735</v>
      </c>
      <c r="R15" s="1">
        <v>2300</v>
      </c>
      <c r="S15" s="1">
        <v>1976</v>
      </c>
      <c r="T15" s="1">
        <v>65</v>
      </c>
      <c r="U15" s="1">
        <v>356</v>
      </c>
      <c r="V15" s="1">
        <v>227</v>
      </c>
      <c r="W15" s="1">
        <v>810</v>
      </c>
    </row>
    <row r="16" spans="1:23" x14ac:dyDescent="0.2">
      <c r="A16" s="1" t="s">
        <v>25</v>
      </c>
      <c r="B16" s="1">
        <v>10206</v>
      </c>
      <c r="C16" s="1">
        <v>4633</v>
      </c>
      <c r="D16" s="1">
        <v>3143</v>
      </c>
      <c r="E16" s="1">
        <v>130</v>
      </c>
      <c r="F16" s="1">
        <v>162</v>
      </c>
      <c r="G16" s="1">
        <v>907</v>
      </c>
      <c r="H16" s="1">
        <v>1231</v>
      </c>
      <c r="I16" s="1" t="s">
        <v>25</v>
      </c>
      <c r="J16" s="1">
        <v>4925</v>
      </c>
      <c r="K16" s="1">
        <v>2138</v>
      </c>
      <c r="L16" s="1">
        <v>1361</v>
      </c>
      <c r="M16" s="1">
        <v>32</v>
      </c>
      <c r="N16" s="1">
        <v>97</v>
      </c>
      <c r="O16" s="1">
        <v>518</v>
      </c>
      <c r="P16" s="1">
        <v>778</v>
      </c>
      <c r="Q16" s="1">
        <v>5281</v>
      </c>
      <c r="R16" s="1">
        <v>2495</v>
      </c>
      <c r="S16" s="1">
        <v>1782</v>
      </c>
      <c r="T16" s="1">
        <v>97</v>
      </c>
      <c r="U16" s="1">
        <v>65</v>
      </c>
      <c r="V16" s="1">
        <v>389</v>
      </c>
      <c r="W16" s="1">
        <v>454</v>
      </c>
    </row>
    <row r="17" spans="1:23" x14ac:dyDescent="0.2">
      <c r="A17" s="1" t="s">
        <v>26</v>
      </c>
      <c r="B17" s="1">
        <v>9590</v>
      </c>
      <c r="C17" s="1">
        <v>4309</v>
      </c>
      <c r="D17" s="1">
        <v>2981</v>
      </c>
      <c r="E17" s="1">
        <v>162</v>
      </c>
      <c r="F17" s="1">
        <v>259</v>
      </c>
      <c r="G17" s="1">
        <v>680</v>
      </c>
      <c r="H17" s="1">
        <v>1199</v>
      </c>
      <c r="I17" s="1" t="s">
        <v>26</v>
      </c>
      <c r="J17" s="1">
        <v>4439</v>
      </c>
      <c r="K17" s="1">
        <v>1912</v>
      </c>
      <c r="L17" s="1">
        <v>1426</v>
      </c>
      <c r="M17" s="1">
        <v>97</v>
      </c>
      <c r="N17" s="1">
        <v>130</v>
      </c>
      <c r="O17" s="1">
        <v>518</v>
      </c>
      <c r="P17" s="1">
        <v>356</v>
      </c>
      <c r="Q17" s="1">
        <v>5152</v>
      </c>
      <c r="R17" s="1">
        <v>2398</v>
      </c>
      <c r="S17" s="1">
        <v>1555</v>
      </c>
      <c r="T17" s="1">
        <v>65</v>
      </c>
      <c r="U17" s="1">
        <v>130</v>
      </c>
      <c r="V17" s="1">
        <v>162</v>
      </c>
      <c r="W17" s="1">
        <v>842</v>
      </c>
    </row>
    <row r="18" spans="1:23" x14ac:dyDescent="0.2">
      <c r="A18" s="1" t="s">
        <v>30</v>
      </c>
      <c r="B18" s="1">
        <v>6350</v>
      </c>
      <c r="C18" s="1">
        <v>2333</v>
      </c>
      <c r="D18" s="1">
        <v>3046</v>
      </c>
      <c r="E18" s="1">
        <v>32</v>
      </c>
      <c r="F18" s="1">
        <v>97</v>
      </c>
      <c r="G18" s="1">
        <v>292</v>
      </c>
      <c r="H18" s="1">
        <v>551</v>
      </c>
      <c r="I18" s="1" t="s">
        <v>30</v>
      </c>
      <c r="J18" s="1">
        <v>3013</v>
      </c>
      <c r="K18" s="1">
        <v>1004</v>
      </c>
      <c r="L18" s="1">
        <v>1361</v>
      </c>
      <c r="M18" s="1">
        <v>32</v>
      </c>
      <c r="N18" s="1">
        <v>65</v>
      </c>
      <c r="O18" s="1">
        <v>162</v>
      </c>
      <c r="P18" s="1">
        <v>389</v>
      </c>
      <c r="Q18" s="1">
        <v>3337</v>
      </c>
      <c r="R18" s="1">
        <v>1328</v>
      </c>
      <c r="S18" s="1">
        <v>1685</v>
      </c>
      <c r="T18" s="1">
        <v>0</v>
      </c>
      <c r="U18" s="1">
        <v>32</v>
      </c>
      <c r="V18" s="1">
        <v>130</v>
      </c>
      <c r="W18" s="1">
        <v>162</v>
      </c>
    </row>
    <row r="19" spans="1:23" x14ac:dyDescent="0.2">
      <c r="A19" s="1" t="s">
        <v>31</v>
      </c>
      <c r="B19" s="1">
        <v>5249</v>
      </c>
      <c r="C19" s="1">
        <v>1976</v>
      </c>
      <c r="D19" s="1">
        <v>2398</v>
      </c>
      <c r="E19" s="1">
        <v>65</v>
      </c>
      <c r="F19" s="1">
        <v>162</v>
      </c>
      <c r="G19" s="1">
        <v>259</v>
      </c>
      <c r="H19" s="1">
        <v>389</v>
      </c>
      <c r="I19" s="1" t="s">
        <v>31</v>
      </c>
      <c r="J19" s="1">
        <v>2430</v>
      </c>
      <c r="K19" s="1">
        <v>875</v>
      </c>
      <c r="L19" s="1">
        <v>1134</v>
      </c>
      <c r="M19" s="1">
        <v>32</v>
      </c>
      <c r="N19" s="1">
        <v>65</v>
      </c>
      <c r="O19" s="1">
        <v>162</v>
      </c>
      <c r="P19" s="1">
        <v>162</v>
      </c>
      <c r="Q19" s="1">
        <v>2819</v>
      </c>
      <c r="R19" s="1">
        <v>1102</v>
      </c>
      <c r="S19" s="1">
        <v>1264</v>
      </c>
      <c r="T19" s="1">
        <v>32</v>
      </c>
      <c r="U19" s="1">
        <v>97</v>
      </c>
      <c r="V19" s="1">
        <v>97</v>
      </c>
      <c r="W19" s="1">
        <v>227</v>
      </c>
    </row>
    <row r="20" spans="1:23" x14ac:dyDescent="0.2">
      <c r="A20" s="1" t="s">
        <v>32</v>
      </c>
      <c r="B20" s="1">
        <v>4925</v>
      </c>
      <c r="C20" s="1">
        <v>2268</v>
      </c>
      <c r="D20" s="1">
        <v>1944</v>
      </c>
      <c r="E20" s="1">
        <v>0</v>
      </c>
      <c r="F20" s="1">
        <v>65</v>
      </c>
      <c r="G20" s="1">
        <v>194</v>
      </c>
      <c r="H20" s="1">
        <v>454</v>
      </c>
      <c r="I20" s="1" t="s">
        <v>32</v>
      </c>
      <c r="J20" s="1">
        <v>2495</v>
      </c>
      <c r="K20" s="1">
        <v>1037</v>
      </c>
      <c r="L20" s="1">
        <v>1037</v>
      </c>
      <c r="M20" s="1">
        <v>0</v>
      </c>
      <c r="N20" s="1">
        <v>65</v>
      </c>
      <c r="O20" s="1">
        <v>130</v>
      </c>
      <c r="P20" s="1">
        <v>227</v>
      </c>
      <c r="Q20" s="1">
        <v>2430</v>
      </c>
      <c r="R20" s="1">
        <v>1231</v>
      </c>
      <c r="S20" s="1">
        <v>907</v>
      </c>
      <c r="T20" s="1">
        <v>0</v>
      </c>
      <c r="U20" s="1">
        <v>0</v>
      </c>
      <c r="V20" s="1">
        <v>65</v>
      </c>
      <c r="W20" s="1">
        <v>227</v>
      </c>
    </row>
    <row r="21" spans="1:23" x14ac:dyDescent="0.2">
      <c r="A21" s="1" t="s">
        <v>33</v>
      </c>
      <c r="B21" s="1">
        <v>3370</v>
      </c>
      <c r="C21" s="1">
        <v>1231</v>
      </c>
      <c r="D21" s="1">
        <v>1588</v>
      </c>
      <c r="E21" s="1">
        <v>32</v>
      </c>
      <c r="F21" s="1">
        <v>97</v>
      </c>
      <c r="G21" s="1">
        <v>194</v>
      </c>
      <c r="H21" s="1">
        <v>227</v>
      </c>
      <c r="I21" s="1" t="s">
        <v>33</v>
      </c>
      <c r="J21" s="1">
        <v>1782</v>
      </c>
      <c r="K21" s="1">
        <v>518</v>
      </c>
      <c r="L21" s="1">
        <v>1004</v>
      </c>
      <c r="M21" s="1">
        <v>0</v>
      </c>
      <c r="N21" s="1">
        <v>32</v>
      </c>
      <c r="O21" s="1">
        <v>130</v>
      </c>
      <c r="P21" s="1">
        <v>97</v>
      </c>
      <c r="Q21" s="1">
        <v>1588</v>
      </c>
      <c r="R21" s="1">
        <v>713</v>
      </c>
      <c r="S21" s="1">
        <v>583</v>
      </c>
      <c r="T21" s="1">
        <v>32</v>
      </c>
      <c r="U21" s="1">
        <v>65</v>
      </c>
      <c r="V21" s="1">
        <v>65</v>
      </c>
      <c r="W21" s="1">
        <v>130</v>
      </c>
    </row>
    <row r="22" spans="1:23" x14ac:dyDescent="0.2">
      <c r="A22" s="1" t="s">
        <v>34</v>
      </c>
      <c r="B22" s="1">
        <v>3305</v>
      </c>
      <c r="C22" s="1">
        <v>1523</v>
      </c>
      <c r="D22" s="1">
        <v>1555</v>
      </c>
      <c r="E22" s="1">
        <v>0</v>
      </c>
      <c r="F22" s="1">
        <v>65</v>
      </c>
      <c r="G22" s="1">
        <v>32</v>
      </c>
      <c r="H22" s="1">
        <v>130</v>
      </c>
      <c r="I22" s="1" t="s">
        <v>34</v>
      </c>
      <c r="J22" s="1">
        <v>1426</v>
      </c>
      <c r="K22" s="1">
        <v>389</v>
      </c>
      <c r="L22" s="1">
        <v>907</v>
      </c>
      <c r="M22" s="1">
        <v>0</v>
      </c>
      <c r="N22" s="1">
        <v>32</v>
      </c>
      <c r="O22" s="1">
        <v>0</v>
      </c>
      <c r="P22" s="1">
        <v>97</v>
      </c>
      <c r="Q22" s="1">
        <v>1879</v>
      </c>
      <c r="R22" s="1">
        <v>1134</v>
      </c>
      <c r="S22" s="1">
        <v>648</v>
      </c>
      <c r="T22" s="1">
        <v>0</v>
      </c>
      <c r="U22" s="1">
        <v>32</v>
      </c>
      <c r="V22" s="1">
        <v>32</v>
      </c>
      <c r="W22" s="1">
        <v>32</v>
      </c>
    </row>
    <row r="23" spans="1:23" s="6" customFormat="1" x14ac:dyDescent="0.2">
      <c r="A23" s="6" t="s">
        <v>35</v>
      </c>
      <c r="B23" s="6">
        <v>28.3</v>
      </c>
      <c r="C23" s="6">
        <v>25</v>
      </c>
      <c r="D23" s="6">
        <v>34.799999999999997</v>
      </c>
      <c r="E23" s="6">
        <v>23.9</v>
      </c>
      <c r="F23" s="6">
        <v>27.1</v>
      </c>
      <c r="G23" s="6">
        <v>41</v>
      </c>
      <c r="H23" s="6">
        <v>24.1</v>
      </c>
      <c r="I23" s="6" t="s">
        <v>35</v>
      </c>
      <c r="J23" s="6">
        <v>27.6</v>
      </c>
      <c r="K23" s="6">
        <v>24.4</v>
      </c>
      <c r="L23" s="6">
        <v>34.1</v>
      </c>
      <c r="M23" s="6">
        <v>25.4</v>
      </c>
      <c r="N23" s="6">
        <v>24.1</v>
      </c>
      <c r="O23" s="6">
        <v>42.9</v>
      </c>
      <c r="P23" s="6">
        <v>22.1</v>
      </c>
      <c r="Q23" s="6">
        <v>28.9</v>
      </c>
      <c r="R23" s="6">
        <v>25.6</v>
      </c>
      <c r="S23" s="6">
        <v>35.299999999999997</v>
      </c>
      <c r="T23" s="6">
        <v>23.1</v>
      </c>
      <c r="U23" s="6">
        <v>28.7</v>
      </c>
      <c r="V23" s="6">
        <v>34.4</v>
      </c>
      <c r="W23" s="6">
        <v>26.9</v>
      </c>
    </row>
    <row r="25" spans="1:23" x14ac:dyDescent="0.2">
      <c r="A25" s="1" t="s">
        <v>36</v>
      </c>
      <c r="I25" s="1" t="s">
        <v>36</v>
      </c>
    </row>
    <row r="27" spans="1:23" x14ac:dyDescent="0.2">
      <c r="A27" s="1" t="s">
        <v>97</v>
      </c>
      <c r="B27" s="1">
        <v>168415</v>
      </c>
      <c r="C27" s="1">
        <v>82750</v>
      </c>
      <c r="D27" s="1">
        <v>48568</v>
      </c>
      <c r="E27" s="1">
        <v>4925</v>
      </c>
      <c r="F27" s="1">
        <v>5767</v>
      </c>
      <c r="G27" s="1">
        <v>6156</v>
      </c>
      <c r="H27" s="1">
        <v>20250</v>
      </c>
      <c r="I27" s="1" t="s">
        <v>97</v>
      </c>
      <c r="J27" s="1">
        <v>82976</v>
      </c>
      <c r="K27" s="1">
        <v>39884</v>
      </c>
      <c r="L27" s="1">
        <v>23749</v>
      </c>
      <c r="M27" s="1">
        <v>2268</v>
      </c>
      <c r="N27" s="1">
        <v>2819</v>
      </c>
      <c r="O27" s="1">
        <v>3596</v>
      </c>
      <c r="P27" s="1">
        <v>10660</v>
      </c>
      <c r="Q27" s="1">
        <v>85439</v>
      </c>
      <c r="R27" s="1">
        <v>42865</v>
      </c>
      <c r="S27" s="1">
        <v>24818</v>
      </c>
      <c r="T27" s="1">
        <v>2657</v>
      </c>
      <c r="U27" s="1">
        <v>2948</v>
      </c>
      <c r="V27" s="1">
        <v>2560</v>
      </c>
      <c r="W27" s="1">
        <v>9590</v>
      </c>
    </row>
    <row r="28" spans="1:23" x14ac:dyDescent="0.2">
      <c r="A28" s="1" t="s">
        <v>37</v>
      </c>
      <c r="B28" s="1">
        <v>104749</v>
      </c>
      <c r="C28" s="1">
        <v>76950</v>
      </c>
      <c r="D28" s="1">
        <v>13576</v>
      </c>
      <c r="E28" s="1">
        <v>1037</v>
      </c>
      <c r="F28" s="1">
        <v>1717</v>
      </c>
      <c r="G28" s="1">
        <v>1166</v>
      </c>
      <c r="H28" s="1">
        <v>10303</v>
      </c>
      <c r="I28" s="1" t="s">
        <v>37</v>
      </c>
      <c r="J28" s="1">
        <v>51970</v>
      </c>
      <c r="K28" s="1">
        <v>36936</v>
      </c>
      <c r="L28" s="1">
        <v>7225</v>
      </c>
      <c r="M28" s="1">
        <v>518</v>
      </c>
      <c r="N28" s="1">
        <v>875</v>
      </c>
      <c r="O28" s="1">
        <v>745</v>
      </c>
      <c r="P28" s="1">
        <v>5670</v>
      </c>
      <c r="Q28" s="1">
        <v>52780</v>
      </c>
      <c r="R28" s="1">
        <v>40014</v>
      </c>
      <c r="S28" s="1">
        <v>6350</v>
      </c>
      <c r="T28" s="1">
        <v>518</v>
      </c>
      <c r="U28" s="1">
        <v>842</v>
      </c>
      <c r="V28" s="1">
        <v>421</v>
      </c>
      <c r="W28" s="1">
        <v>4633</v>
      </c>
    </row>
    <row r="29" spans="1:23" x14ac:dyDescent="0.2">
      <c r="A29" s="1" t="s">
        <v>38</v>
      </c>
      <c r="B29" s="1">
        <v>33890</v>
      </c>
      <c r="C29" s="1">
        <v>162</v>
      </c>
      <c r="D29" s="1">
        <v>33404</v>
      </c>
      <c r="E29" s="1">
        <v>0</v>
      </c>
      <c r="F29" s="1">
        <v>0</v>
      </c>
      <c r="G29" s="1">
        <v>65</v>
      </c>
      <c r="H29" s="1">
        <v>259</v>
      </c>
      <c r="I29" s="1" t="s">
        <v>38</v>
      </c>
      <c r="J29" s="1">
        <v>15844</v>
      </c>
      <c r="K29" s="1">
        <v>32</v>
      </c>
      <c r="L29" s="1">
        <v>15617</v>
      </c>
      <c r="M29" s="1">
        <v>0</v>
      </c>
      <c r="N29" s="1">
        <v>0</v>
      </c>
      <c r="O29" s="1">
        <v>32</v>
      </c>
      <c r="P29" s="1">
        <v>162</v>
      </c>
      <c r="Q29" s="1">
        <v>18047</v>
      </c>
      <c r="R29" s="1">
        <v>130</v>
      </c>
      <c r="S29" s="1">
        <v>17788</v>
      </c>
      <c r="T29" s="1">
        <v>0</v>
      </c>
      <c r="U29" s="1">
        <v>0</v>
      </c>
      <c r="V29" s="1">
        <v>32</v>
      </c>
      <c r="W29" s="1">
        <v>97</v>
      </c>
    </row>
    <row r="30" spans="1:23" x14ac:dyDescent="0.2">
      <c r="A30" s="1" t="s">
        <v>39</v>
      </c>
      <c r="B30" s="1">
        <v>10044</v>
      </c>
      <c r="C30" s="1">
        <v>2884</v>
      </c>
      <c r="D30" s="1">
        <v>745</v>
      </c>
      <c r="E30" s="1">
        <v>32</v>
      </c>
      <c r="F30" s="1">
        <v>130</v>
      </c>
      <c r="G30" s="1">
        <v>4666</v>
      </c>
      <c r="H30" s="1">
        <v>1588</v>
      </c>
      <c r="I30" s="1" t="s">
        <v>39</v>
      </c>
      <c r="J30" s="1">
        <v>5897</v>
      </c>
      <c r="K30" s="1">
        <v>1652</v>
      </c>
      <c r="L30" s="1">
        <v>421</v>
      </c>
      <c r="M30" s="1">
        <v>0</v>
      </c>
      <c r="N30" s="1">
        <v>65</v>
      </c>
      <c r="O30" s="1">
        <v>2722</v>
      </c>
      <c r="P30" s="1">
        <v>1037</v>
      </c>
      <c r="Q30" s="1">
        <v>4147</v>
      </c>
      <c r="R30" s="1">
        <v>1231</v>
      </c>
      <c r="S30" s="1">
        <v>324</v>
      </c>
      <c r="T30" s="1">
        <v>32</v>
      </c>
      <c r="U30" s="1">
        <v>65</v>
      </c>
      <c r="V30" s="1">
        <v>1944</v>
      </c>
      <c r="W30" s="1">
        <v>551</v>
      </c>
    </row>
    <row r="31" spans="1:23" x14ac:dyDescent="0.2">
      <c r="A31" s="1" t="s">
        <v>40</v>
      </c>
      <c r="B31" s="1">
        <v>5670</v>
      </c>
      <c r="C31" s="1">
        <v>162</v>
      </c>
      <c r="D31" s="1">
        <v>65</v>
      </c>
      <c r="E31" s="1">
        <v>3791</v>
      </c>
      <c r="F31" s="1">
        <v>1296</v>
      </c>
      <c r="G31" s="1">
        <v>0</v>
      </c>
      <c r="H31" s="1">
        <v>356</v>
      </c>
      <c r="I31" s="1" t="s">
        <v>40</v>
      </c>
      <c r="J31" s="1">
        <v>2722</v>
      </c>
      <c r="K31" s="1">
        <v>97</v>
      </c>
      <c r="L31" s="1">
        <v>32</v>
      </c>
      <c r="M31" s="1">
        <v>1717</v>
      </c>
      <c r="N31" s="1">
        <v>680</v>
      </c>
      <c r="O31" s="1">
        <v>0</v>
      </c>
      <c r="P31" s="1">
        <v>194</v>
      </c>
      <c r="Q31" s="1">
        <v>2948</v>
      </c>
      <c r="R31" s="1">
        <v>65</v>
      </c>
      <c r="S31" s="1">
        <v>32</v>
      </c>
      <c r="T31" s="1">
        <v>2074</v>
      </c>
      <c r="U31" s="1">
        <v>616</v>
      </c>
      <c r="V31" s="1">
        <v>0</v>
      </c>
      <c r="W31" s="1">
        <v>162</v>
      </c>
    </row>
    <row r="32" spans="1:23" x14ac:dyDescent="0.2">
      <c r="A32" s="1" t="s">
        <v>41</v>
      </c>
      <c r="B32" s="1">
        <v>162</v>
      </c>
      <c r="C32" s="1">
        <v>0</v>
      </c>
      <c r="D32" s="1">
        <v>0</v>
      </c>
      <c r="E32" s="1">
        <v>0</v>
      </c>
      <c r="F32" s="1">
        <v>130</v>
      </c>
      <c r="G32" s="1">
        <v>32</v>
      </c>
      <c r="H32" s="1">
        <v>0</v>
      </c>
      <c r="I32" s="1" t="s">
        <v>41</v>
      </c>
      <c r="J32" s="1">
        <v>32</v>
      </c>
      <c r="K32" s="1">
        <v>0</v>
      </c>
      <c r="L32" s="1">
        <v>0</v>
      </c>
      <c r="M32" s="1">
        <v>0</v>
      </c>
      <c r="N32" s="1">
        <v>32</v>
      </c>
      <c r="O32" s="1">
        <v>0</v>
      </c>
      <c r="P32" s="1">
        <v>0</v>
      </c>
      <c r="Q32" s="1">
        <v>130</v>
      </c>
      <c r="R32" s="1">
        <v>0</v>
      </c>
      <c r="S32" s="1">
        <v>0</v>
      </c>
      <c r="T32" s="1">
        <v>0</v>
      </c>
      <c r="U32" s="1">
        <v>97</v>
      </c>
      <c r="V32" s="1">
        <v>32</v>
      </c>
      <c r="W32" s="1">
        <v>0</v>
      </c>
    </row>
    <row r="33" spans="1:23" x14ac:dyDescent="0.2">
      <c r="A33" s="1" t="s">
        <v>42</v>
      </c>
      <c r="B33" s="1">
        <v>2430</v>
      </c>
      <c r="C33" s="1">
        <v>32</v>
      </c>
      <c r="D33" s="1">
        <v>32</v>
      </c>
      <c r="E33" s="1">
        <v>0</v>
      </c>
      <c r="F33" s="1">
        <v>2300</v>
      </c>
      <c r="G33" s="1">
        <v>0</v>
      </c>
      <c r="H33" s="1">
        <v>65</v>
      </c>
      <c r="I33" s="1" t="s">
        <v>42</v>
      </c>
      <c r="J33" s="1">
        <v>1199</v>
      </c>
      <c r="K33" s="1">
        <v>32</v>
      </c>
      <c r="L33" s="1">
        <v>32</v>
      </c>
      <c r="M33" s="1">
        <v>0</v>
      </c>
      <c r="N33" s="1">
        <v>1102</v>
      </c>
      <c r="O33" s="1">
        <v>0</v>
      </c>
      <c r="P33" s="1">
        <v>32</v>
      </c>
      <c r="Q33" s="1">
        <v>1231</v>
      </c>
      <c r="R33" s="1">
        <v>0</v>
      </c>
      <c r="S33" s="1">
        <v>0</v>
      </c>
      <c r="T33" s="1">
        <v>0</v>
      </c>
      <c r="U33" s="1">
        <v>1199</v>
      </c>
      <c r="V33" s="1">
        <v>0</v>
      </c>
      <c r="W33" s="1">
        <v>32</v>
      </c>
    </row>
    <row r="34" spans="1:23" x14ac:dyDescent="0.2">
      <c r="A34" s="1" t="s">
        <v>43</v>
      </c>
      <c r="B34" s="1">
        <v>2851</v>
      </c>
      <c r="C34" s="1">
        <v>2009</v>
      </c>
      <c r="D34" s="1">
        <v>421</v>
      </c>
      <c r="E34" s="1">
        <v>65</v>
      </c>
      <c r="F34" s="1">
        <v>162</v>
      </c>
      <c r="G34" s="1">
        <v>32</v>
      </c>
      <c r="H34" s="1">
        <v>162</v>
      </c>
      <c r="I34" s="1" t="s">
        <v>43</v>
      </c>
      <c r="J34" s="1">
        <v>1361</v>
      </c>
      <c r="K34" s="1">
        <v>940</v>
      </c>
      <c r="L34" s="1">
        <v>292</v>
      </c>
      <c r="M34" s="1">
        <v>32</v>
      </c>
      <c r="N34" s="1">
        <v>65</v>
      </c>
      <c r="O34" s="1">
        <v>0</v>
      </c>
      <c r="P34" s="1">
        <v>32</v>
      </c>
      <c r="Q34" s="1">
        <v>1490</v>
      </c>
      <c r="R34" s="1">
        <v>1069</v>
      </c>
      <c r="S34" s="1">
        <v>130</v>
      </c>
      <c r="T34" s="1">
        <v>32</v>
      </c>
      <c r="U34" s="1">
        <v>97</v>
      </c>
      <c r="V34" s="1">
        <v>32</v>
      </c>
      <c r="W34" s="1">
        <v>130</v>
      </c>
    </row>
    <row r="35" spans="1:23" x14ac:dyDescent="0.2">
      <c r="A35" s="1" t="s">
        <v>44</v>
      </c>
      <c r="B35" s="1">
        <v>1264</v>
      </c>
      <c r="C35" s="1">
        <v>65</v>
      </c>
      <c r="D35" s="1">
        <v>65</v>
      </c>
      <c r="E35" s="1">
        <v>0</v>
      </c>
      <c r="F35" s="1">
        <v>32</v>
      </c>
      <c r="G35" s="1">
        <v>32</v>
      </c>
      <c r="H35" s="1">
        <v>1069</v>
      </c>
      <c r="I35" s="1" t="s">
        <v>44</v>
      </c>
      <c r="J35" s="1">
        <v>648</v>
      </c>
      <c r="K35" s="1">
        <v>32</v>
      </c>
      <c r="L35" s="1">
        <v>65</v>
      </c>
      <c r="M35" s="1">
        <v>0</v>
      </c>
      <c r="N35" s="1">
        <v>0</v>
      </c>
      <c r="O35" s="1">
        <v>32</v>
      </c>
      <c r="P35" s="1">
        <v>518</v>
      </c>
      <c r="Q35" s="1">
        <v>616</v>
      </c>
      <c r="R35" s="1">
        <v>32</v>
      </c>
      <c r="S35" s="1">
        <v>0</v>
      </c>
      <c r="T35" s="1">
        <v>0</v>
      </c>
      <c r="U35" s="1">
        <v>32</v>
      </c>
      <c r="V35" s="1">
        <v>0</v>
      </c>
      <c r="W35" s="1">
        <v>551</v>
      </c>
    </row>
    <row r="36" spans="1:23" x14ac:dyDescent="0.2">
      <c r="A36" s="1" t="s">
        <v>45</v>
      </c>
      <c r="B36" s="1">
        <v>162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162</v>
      </c>
      <c r="I36" s="1" t="s">
        <v>45</v>
      </c>
      <c r="J36" s="1">
        <v>65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65</v>
      </c>
      <c r="Q36" s="1">
        <v>97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97</v>
      </c>
    </row>
    <row r="37" spans="1:23" x14ac:dyDescent="0.2">
      <c r="A37" s="1" t="s">
        <v>46</v>
      </c>
      <c r="B37" s="1">
        <v>2657</v>
      </c>
      <c r="C37" s="1">
        <v>0</v>
      </c>
      <c r="D37" s="1">
        <v>0</v>
      </c>
      <c r="E37" s="1">
        <v>0</v>
      </c>
      <c r="F37" s="1">
        <v>0</v>
      </c>
      <c r="G37" s="1">
        <v>32</v>
      </c>
      <c r="H37" s="1">
        <v>2624</v>
      </c>
      <c r="I37" s="1" t="s">
        <v>46</v>
      </c>
      <c r="J37" s="1">
        <v>1199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1199</v>
      </c>
      <c r="Q37" s="1">
        <v>1458</v>
      </c>
      <c r="R37" s="1">
        <v>0</v>
      </c>
      <c r="S37" s="1">
        <v>0</v>
      </c>
      <c r="T37" s="1">
        <v>0</v>
      </c>
      <c r="U37" s="1">
        <v>0</v>
      </c>
      <c r="V37" s="1">
        <v>32</v>
      </c>
      <c r="W37" s="1">
        <v>1426</v>
      </c>
    </row>
    <row r="38" spans="1:23" x14ac:dyDescent="0.2">
      <c r="A38" s="1" t="s">
        <v>8</v>
      </c>
      <c r="B38" s="1">
        <v>3694</v>
      </c>
      <c r="C38" s="1">
        <v>356</v>
      </c>
      <c r="D38" s="1">
        <v>65</v>
      </c>
      <c r="E38" s="1">
        <v>0</v>
      </c>
      <c r="F38" s="1">
        <v>0</v>
      </c>
      <c r="G38" s="1">
        <v>130</v>
      </c>
      <c r="H38" s="1">
        <v>3143</v>
      </c>
      <c r="I38" s="1" t="s">
        <v>8</v>
      </c>
      <c r="J38" s="1">
        <v>1717</v>
      </c>
      <c r="K38" s="1">
        <v>130</v>
      </c>
      <c r="L38" s="1">
        <v>0</v>
      </c>
      <c r="M38" s="1">
        <v>0</v>
      </c>
      <c r="N38" s="1">
        <v>0</v>
      </c>
      <c r="O38" s="1">
        <v>65</v>
      </c>
      <c r="P38" s="1">
        <v>1523</v>
      </c>
      <c r="Q38" s="1">
        <v>1976</v>
      </c>
      <c r="R38" s="1">
        <v>227</v>
      </c>
      <c r="S38" s="1">
        <v>65</v>
      </c>
      <c r="T38" s="1">
        <v>0</v>
      </c>
      <c r="U38" s="1">
        <v>0</v>
      </c>
      <c r="V38" s="1">
        <v>65</v>
      </c>
      <c r="W38" s="1">
        <v>1620</v>
      </c>
    </row>
    <row r="39" spans="1:23" x14ac:dyDescent="0.2">
      <c r="A39" s="1" t="s">
        <v>47</v>
      </c>
      <c r="B39" s="1">
        <v>842</v>
      </c>
      <c r="C39" s="1">
        <v>130</v>
      </c>
      <c r="D39" s="1">
        <v>194</v>
      </c>
      <c r="E39" s="1">
        <v>0</v>
      </c>
      <c r="F39" s="1">
        <v>0</v>
      </c>
      <c r="G39" s="1">
        <v>0</v>
      </c>
      <c r="H39" s="1">
        <v>518</v>
      </c>
      <c r="I39" s="1" t="s">
        <v>47</v>
      </c>
      <c r="J39" s="1">
        <v>324</v>
      </c>
      <c r="K39" s="1">
        <v>32</v>
      </c>
      <c r="L39" s="1">
        <v>65</v>
      </c>
      <c r="M39" s="1">
        <v>0</v>
      </c>
      <c r="N39" s="1">
        <v>0</v>
      </c>
      <c r="O39" s="1">
        <v>0</v>
      </c>
      <c r="P39" s="1">
        <v>227</v>
      </c>
      <c r="Q39" s="1">
        <v>518</v>
      </c>
      <c r="R39" s="1">
        <v>97</v>
      </c>
      <c r="S39" s="1">
        <v>130</v>
      </c>
      <c r="T39" s="1">
        <v>0</v>
      </c>
      <c r="U39" s="1">
        <v>0</v>
      </c>
      <c r="V39" s="1">
        <v>0</v>
      </c>
      <c r="W39" s="1">
        <v>292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topLeftCell="C1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168415</v>
      </c>
      <c r="C6" s="1">
        <v>82750</v>
      </c>
      <c r="D6" s="1">
        <v>48568</v>
      </c>
      <c r="E6" s="1">
        <v>4925</v>
      </c>
      <c r="F6" s="1">
        <v>5767</v>
      </c>
      <c r="G6" s="1">
        <v>6156</v>
      </c>
      <c r="H6" s="1">
        <v>20250</v>
      </c>
      <c r="I6" s="1" t="s">
        <v>104</v>
      </c>
      <c r="J6" s="1">
        <v>82976</v>
      </c>
      <c r="K6" s="1">
        <v>39884</v>
      </c>
      <c r="L6" s="1">
        <v>23749</v>
      </c>
      <c r="M6" s="1">
        <v>2268</v>
      </c>
      <c r="N6" s="1">
        <v>2819</v>
      </c>
      <c r="O6" s="1">
        <v>3596</v>
      </c>
      <c r="P6" s="1">
        <v>10660</v>
      </c>
      <c r="Q6" s="1">
        <v>85439</v>
      </c>
      <c r="R6" s="1">
        <v>42865</v>
      </c>
      <c r="S6" s="1">
        <v>24818</v>
      </c>
      <c r="T6" s="1">
        <v>2657</v>
      </c>
      <c r="U6" s="1">
        <v>2948</v>
      </c>
      <c r="V6" s="1">
        <v>2560</v>
      </c>
      <c r="W6" s="1">
        <v>9590</v>
      </c>
    </row>
    <row r="7" spans="1:23" x14ac:dyDescent="0.2">
      <c r="A7" s="1" t="s">
        <v>49</v>
      </c>
      <c r="B7" s="1">
        <v>38232</v>
      </c>
      <c r="C7" s="1">
        <v>20542</v>
      </c>
      <c r="D7" s="1">
        <v>8554</v>
      </c>
      <c r="E7" s="1">
        <v>1652</v>
      </c>
      <c r="F7" s="1">
        <v>1296</v>
      </c>
      <c r="G7" s="1">
        <v>551</v>
      </c>
      <c r="H7" s="1">
        <v>5638</v>
      </c>
      <c r="I7" s="1" t="s">
        <v>49</v>
      </c>
      <c r="J7" s="1">
        <v>19861</v>
      </c>
      <c r="K7" s="1">
        <v>10141</v>
      </c>
      <c r="L7" s="1">
        <v>4536</v>
      </c>
      <c r="M7" s="1">
        <v>875</v>
      </c>
      <c r="N7" s="1">
        <v>713</v>
      </c>
      <c r="O7" s="1">
        <v>389</v>
      </c>
      <c r="P7" s="1">
        <v>3208</v>
      </c>
      <c r="Q7" s="1">
        <v>18371</v>
      </c>
      <c r="R7" s="1">
        <v>10400</v>
      </c>
      <c r="S7" s="1">
        <v>4018</v>
      </c>
      <c r="T7" s="1">
        <v>778</v>
      </c>
      <c r="U7" s="1">
        <v>583</v>
      </c>
      <c r="V7" s="1">
        <v>162</v>
      </c>
      <c r="W7" s="1">
        <v>2430</v>
      </c>
    </row>
    <row r="8" spans="1:23" x14ac:dyDescent="0.2">
      <c r="A8" s="1" t="s">
        <v>50</v>
      </c>
      <c r="B8" s="1">
        <v>19505</v>
      </c>
      <c r="C8" s="1">
        <v>8780</v>
      </c>
      <c r="D8" s="1">
        <v>6512</v>
      </c>
      <c r="E8" s="1">
        <v>648</v>
      </c>
      <c r="F8" s="1">
        <v>778</v>
      </c>
      <c r="G8" s="1">
        <v>324</v>
      </c>
      <c r="H8" s="1">
        <v>2462</v>
      </c>
      <c r="I8" s="1" t="s">
        <v>50</v>
      </c>
      <c r="J8" s="1">
        <v>9104</v>
      </c>
      <c r="K8" s="1">
        <v>3856</v>
      </c>
      <c r="L8" s="1">
        <v>3370</v>
      </c>
      <c r="M8" s="1">
        <v>162</v>
      </c>
      <c r="N8" s="1">
        <v>356</v>
      </c>
      <c r="O8" s="1">
        <v>130</v>
      </c>
      <c r="P8" s="1">
        <v>1231</v>
      </c>
      <c r="Q8" s="1">
        <v>10400</v>
      </c>
      <c r="R8" s="1">
        <v>4925</v>
      </c>
      <c r="S8" s="1">
        <v>3143</v>
      </c>
      <c r="T8" s="1">
        <v>486</v>
      </c>
      <c r="U8" s="1">
        <v>421</v>
      </c>
      <c r="V8" s="1">
        <v>194</v>
      </c>
      <c r="W8" s="1">
        <v>1231</v>
      </c>
    </row>
    <row r="9" spans="1:23" x14ac:dyDescent="0.2">
      <c r="A9" s="1" t="s">
        <v>51</v>
      </c>
      <c r="B9" s="1">
        <v>22907</v>
      </c>
      <c r="C9" s="1">
        <v>13997</v>
      </c>
      <c r="D9" s="1">
        <v>4568</v>
      </c>
      <c r="E9" s="1">
        <v>1004</v>
      </c>
      <c r="F9" s="1">
        <v>745</v>
      </c>
      <c r="G9" s="1">
        <v>648</v>
      </c>
      <c r="H9" s="1">
        <v>1944</v>
      </c>
      <c r="I9" s="1" t="s">
        <v>51</v>
      </c>
      <c r="J9" s="1">
        <v>11113</v>
      </c>
      <c r="K9" s="1">
        <v>6934</v>
      </c>
      <c r="L9" s="1">
        <v>2138</v>
      </c>
      <c r="M9" s="1">
        <v>356</v>
      </c>
      <c r="N9" s="1">
        <v>356</v>
      </c>
      <c r="O9" s="1">
        <v>292</v>
      </c>
      <c r="P9" s="1">
        <v>1037</v>
      </c>
      <c r="Q9" s="1">
        <v>11794</v>
      </c>
      <c r="R9" s="1">
        <v>7063</v>
      </c>
      <c r="S9" s="1">
        <v>2430</v>
      </c>
      <c r="T9" s="1">
        <v>648</v>
      </c>
      <c r="U9" s="1">
        <v>389</v>
      </c>
      <c r="V9" s="1">
        <v>356</v>
      </c>
      <c r="W9" s="1">
        <v>907</v>
      </c>
    </row>
    <row r="10" spans="1:23" x14ac:dyDescent="0.2">
      <c r="A10" s="1" t="s">
        <v>52</v>
      </c>
      <c r="B10" s="1">
        <v>50285</v>
      </c>
      <c r="C10" s="1">
        <v>26892</v>
      </c>
      <c r="D10" s="1">
        <v>12830</v>
      </c>
      <c r="E10" s="1">
        <v>1166</v>
      </c>
      <c r="F10" s="1">
        <v>1588</v>
      </c>
      <c r="G10" s="1">
        <v>1523</v>
      </c>
      <c r="H10" s="1">
        <v>6286</v>
      </c>
      <c r="I10" s="1" t="s">
        <v>52</v>
      </c>
      <c r="J10" s="1">
        <v>25596</v>
      </c>
      <c r="K10" s="1">
        <v>13349</v>
      </c>
      <c r="L10" s="1">
        <v>6934</v>
      </c>
      <c r="M10" s="1">
        <v>616</v>
      </c>
      <c r="N10" s="1">
        <v>778</v>
      </c>
      <c r="O10" s="1">
        <v>842</v>
      </c>
      <c r="P10" s="1">
        <v>3078</v>
      </c>
      <c r="Q10" s="1">
        <v>24689</v>
      </c>
      <c r="R10" s="1">
        <v>13543</v>
      </c>
      <c r="S10" s="1">
        <v>5897</v>
      </c>
      <c r="T10" s="1">
        <v>551</v>
      </c>
      <c r="U10" s="1">
        <v>810</v>
      </c>
      <c r="V10" s="1">
        <v>680</v>
      </c>
      <c r="W10" s="1">
        <v>3208</v>
      </c>
    </row>
    <row r="11" spans="1:23" x14ac:dyDescent="0.2">
      <c r="A11" s="1" t="s">
        <v>53</v>
      </c>
      <c r="B11" s="1">
        <v>4892</v>
      </c>
      <c r="C11" s="1">
        <v>1717</v>
      </c>
      <c r="D11" s="1">
        <v>2074</v>
      </c>
      <c r="E11" s="1">
        <v>227</v>
      </c>
      <c r="F11" s="1">
        <v>194</v>
      </c>
      <c r="G11" s="1">
        <v>259</v>
      </c>
      <c r="H11" s="1">
        <v>421</v>
      </c>
      <c r="I11" s="1" t="s">
        <v>53</v>
      </c>
      <c r="J11" s="1">
        <v>2236</v>
      </c>
      <c r="K11" s="1">
        <v>745</v>
      </c>
      <c r="L11" s="1">
        <v>875</v>
      </c>
      <c r="M11" s="1">
        <v>130</v>
      </c>
      <c r="N11" s="1">
        <v>130</v>
      </c>
      <c r="O11" s="1">
        <v>97</v>
      </c>
      <c r="P11" s="1">
        <v>259</v>
      </c>
      <c r="Q11" s="1">
        <v>2657</v>
      </c>
      <c r="R11" s="1">
        <v>972</v>
      </c>
      <c r="S11" s="1">
        <v>1199</v>
      </c>
      <c r="T11" s="1">
        <v>97</v>
      </c>
      <c r="U11" s="1">
        <v>65</v>
      </c>
      <c r="V11" s="1">
        <v>162</v>
      </c>
      <c r="W11" s="1">
        <v>162</v>
      </c>
    </row>
    <row r="12" spans="1:23" x14ac:dyDescent="0.2">
      <c r="A12" s="1" t="s">
        <v>54</v>
      </c>
      <c r="B12" s="1">
        <v>13025</v>
      </c>
      <c r="C12" s="1">
        <v>5152</v>
      </c>
      <c r="D12" s="1">
        <v>4763</v>
      </c>
      <c r="E12" s="1">
        <v>162</v>
      </c>
      <c r="F12" s="1">
        <v>778</v>
      </c>
      <c r="G12" s="1">
        <v>810</v>
      </c>
      <c r="H12" s="1">
        <v>1361</v>
      </c>
      <c r="I12" s="1" t="s">
        <v>54</v>
      </c>
      <c r="J12" s="1">
        <v>6836</v>
      </c>
      <c r="K12" s="1">
        <v>2689</v>
      </c>
      <c r="L12" s="1">
        <v>2462</v>
      </c>
      <c r="M12" s="1">
        <v>65</v>
      </c>
      <c r="N12" s="1">
        <v>389</v>
      </c>
      <c r="O12" s="1">
        <v>518</v>
      </c>
      <c r="P12" s="1">
        <v>713</v>
      </c>
      <c r="Q12" s="1">
        <v>6188</v>
      </c>
      <c r="R12" s="1">
        <v>2462</v>
      </c>
      <c r="S12" s="1">
        <v>2300</v>
      </c>
      <c r="T12" s="1">
        <v>97</v>
      </c>
      <c r="U12" s="1">
        <v>389</v>
      </c>
      <c r="V12" s="1">
        <v>292</v>
      </c>
      <c r="W12" s="1">
        <v>648</v>
      </c>
    </row>
    <row r="13" spans="1:23" x14ac:dyDescent="0.2">
      <c r="A13" s="1" t="s">
        <v>55</v>
      </c>
      <c r="B13" s="1">
        <v>16232</v>
      </c>
      <c r="C13" s="1">
        <v>4244</v>
      </c>
      <c r="D13" s="1">
        <v>8748</v>
      </c>
      <c r="E13" s="1">
        <v>65</v>
      </c>
      <c r="F13" s="1">
        <v>356</v>
      </c>
      <c r="G13" s="1">
        <v>1231</v>
      </c>
      <c r="H13" s="1">
        <v>1588</v>
      </c>
      <c r="I13" s="1" t="s">
        <v>55</v>
      </c>
      <c r="J13" s="1">
        <v>6674</v>
      </c>
      <c r="K13" s="1">
        <v>1555</v>
      </c>
      <c r="L13" s="1">
        <v>3272</v>
      </c>
      <c r="M13" s="1">
        <v>65</v>
      </c>
      <c r="N13" s="1">
        <v>97</v>
      </c>
      <c r="O13" s="1">
        <v>810</v>
      </c>
      <c r="P13" s="1">
        <v>875</v>
      </c>
      <c r="Q13" s="1">
        <v>9558</v>
      </c>
      <c r="R13" s="1">
        <v>2689</v>
      </c>
      <c r="S13" s="1">
        <v>5476</v>
      </c>
      <c r="T13" s="1">
        <v>0</v>
      </c>
      <c r="U13" s="1">
        <v>259</v>
      </c>
      <c r="V13" s="1">
        <v>421</v>
      </c>
      <c r="W13" s="1">
        <v>713</v>
      </c>
    </row>
    <row r="14" spans="1:23" x14ac:dyDescent="0.2">
      <c r="A14" s="1" t="s">
        <v>56</v>
      </c>
      <c r="B14" s="1">
        <v>3272</v>
      </c>
      <c r="C14" s="1">
        <v>1361</v>
      </c>
      <c r="D14" s="1">
        <v>518</v>
      </c>
      <c r="E14" s="1">
        <v>0</v>
      </c>
      <c r="F14" s="1">
        <v>32</v>
      </c>
      <c r="G14" s="1">
        <v>810</v>
      </c>
      <c r="H14" s="1">
        <v>551</v>
      </c>
      <c r="I14" s="1" t="s">
        <v>56</v>
      </c>
      <c r="J14" s="1">
        <v>1523</v>
      </c>
      <c r="K14" s="1">
        <v>583</v>
      </c>
      <c r="L14" s="1">
        <v>162</v>
      </c>
      <c r="M14" s="1">
        <v>0</v>
      </c>
      <c r="N14" s="1">
        <v>0</v>
      </c>
      <c r="O14" s="1">
        <v>518</v>
      </c>
      <c r="P14" s="1">
        <v>259</v>
      </c>
      <c r="Q14" s="1">
        <v>1750</v>
      </c>
      <c r="R14" s="1">
        <v>778</v>
      </c>
      <c r="S14" s="1">
        <v>356</v>
      </c>
      <c r="T14" s="1">
        <v>0</v>
      </c>
      <c r="U14" s="1">
        <v>32</v>
      </c>
      <c r="V14" s="1">
        <v>292</v>
      </c>
      <c r="W14" s="1">
        <v>292</v>
      </c>
    </row>
    <row r="15" spans="1:23" x14ac:dyDescent="0.2">
      <c r="A15" s="1" t="s">
        <v>57</v>
      </c>
      <c r="B15" s="1">
        <v>65</v>
      </c>
      <c r="C15" s="1">
        <v>65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32</v>
      </c>
      <c r="K15" s="1">
        <v>32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32</v>
      </c>
      <c r="R15" s="1">
        <v>32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52.097416097416101</v>
      </c>
      <c r="C16" s="6">
        <f t="shared" ref="C16:W16" si="0">SUM(C10:C14)*100/(C6-C15)</f>
        <v>47.609602709076619</v>
      </c>
      <c r="D16" s="6">
        <f t="shared" si="0"/>
        <v>59.572146269148412</v>
      </c>
      <c r="E16" s="6">
        <f t="shared" si="0"/>
        <v>32.893401015228427</v>
      </c>
      <c r="F16" s="6">
        <f t="shared" si="0"/>
        <v>51.118432460551411</v>
      </c>
      <c r="G16" s="6">
        <f t="shared" si="0"/>
        <v>75.259909031838859</v>
      </c>
      <c r="H16" s="6">
        <f t="shared" si="0"/>
        <v>50.404938271604941</v>
      </c>
      <c r="I16" s="1" t="s">
        <v>105</v>
      </c>
      <c r="J16" s="6">
        <f t="shared" si="0"/>
        <v>51.679446373456791</v>
      </c>
      <c r="K16" s="6">
        <f t="shared" si="0"/>
        <v>47.478169226136707</v>
      </c>
      <c r="L16" s="6">
        <f t="shared" si="0"/>
        <v>57.70769295549286</v>
      </c>
      <c r="M16" s="6">
        <f t="shared" si="0"/>
        <v>38.624338624338627</v>
      </c>
      <c r="N16" s="6">
        <f t="shared" si="0"/>
        <v>49.450159631074847</v>
      </c>
      <c r="O16" s="6">
        <f t="shared" si="0"/>
        <v>77.447163515016683</v>
      </c>
      <c r="P16" s="6">
        <f t="shared" si="0"/>
        <v>48.630393996247655</v>
      </c>
      <c r="Q16" s="6">
        <f t="shared" si="0"/>
        <v>52.503893123514466</v>
      </c>
      <c r="R16" s="6">
        <f t="shared" si="0"/>
        <v>47.729554315597788</v>
      </c>
      <c r="S16" s="6">
        <f t="shared" si="0"/>
        <v>61.358691272463531</v>
      </c>
      <c r="T16" s="6">
        <f t="shared" si="0"/>
        <v>28.03914188934889</v>
      </c>
      <c r="U16" s="6">
        <f t="shared" si="0"/>
        <v>52.747625508819539</v>
      </c>
      <c r="V16" s="6">
        <f t="shared" si="0"/>
        <v>72.1484375</v>
      </c>
      <c r="W16" s="6">
        <f t="shared" si="0"/>
        <v>52.377476538060478</v>
      </c>
    </row>
    <row r="17" spans="1:23" x14ac:dyDescent="0.2">
      <c r="A17" s="1" t="s">
        <v>106</v>
      </c>
      <c r="B17" s="6">
        <f>(B13+B14)*100/(B6-B15)</f>
        <v>11.585387585387585</v>
      </c>
      <c r="C17" s="6">
        <f t="shared" ref="C17:W17" si="1">(C13+C14)*100/(C6-C15)</f>
        <v>6.7787385862006406</v>
      </c>
      <c r="D17" s="6">
        <f t="shared" si="1"/>
        <v>19.078405534508317</v>
      </c>
      <c r="E17" s="6">
        <f t="shared" si="1"/>
        <v>1.3197969543147208</v>
      </c>
      <c r="F17" s="6">
        <f t="shared" si="1"/>
        <v>6.7279348014565636</v>
      </c>
      <c r="G17" s="6">
        <f t="shared" si="1"/>
        <v>33.154645873944119</v>
      </c>
      <c r="H17" s="6">
        <f t="shared" si="1"/>
        <v>10.562962962962963</v>
      </c>
      <c r="I17" s="1" t="s">
        <v>106</v>
      </c>
      <c r="J17" s="6">
        <f t="shared" si="1"/>
        <v>9.8825713734567895</v>
      </c>
      <c r="K17" s="6">
        <f t="shared" si="1"/>
        <v>5.3648499447957443</v>
      </c>
      <c r="L17" s="6">
        <f t="shared" si="1"/>
        <v>14.459556191839656</v>
      </c>
      <c r="M17" s="6">
        <f t="shared" si="1"/>
        <v>2.8659611992945324</v>
      </c>
      <c r="N17" s="6">
        <f t="shared" si="1"/>
        <v>3.4409365023057821</v>
      </c>
      <c r="O17" s="6">
        <f t="shared" si="1"/>
        <v>36.929922135706342</v>
      </c>
      <c r="P17" s="6">
        <f t="shared" si="1"/>
        <v>10.637898686679174</v>
      </c>
      <c r="Q17" s="6">
        <f t="shared" si="1"/>
        <v>13.240132541829125</v>
      </c>
      <c r="R17" s="6">
        <f t="shared" si="1"/>
        <v>8.09422641421334</v>
      </c>
      <c r="S17" s="6">
        <f t="shared" si="1"/>
        <v>23.499073253283907</v>
      </c>
      <c r="T17" s="6">
        <f t="shared" si="1"/>
        <v>0</v>
      </c>
      <c r="U17" s="6">
        <f t="shared" si="1"/>
        <v>9.8710990502035276</v>
      </c>
      <c r="V17" s="6">
        <f t="shared" si="1"/>
        <v>27.8515625</v>
      </c>
      <c r="W17" s="6">
        <f t="shared" si="1"/>
        <v>10.479666319082378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114080</v>
      </c>
      <c r="C21" s="1">
        <v>53428</v>
      </c>
      <c r="D21" s="1">
        <v>36158</v>
      </c>
      <c r="E21" s="1">
        <v>3143</v>
      </c>
      <c r="F21" s="1">
        <v>3791</v>
      </c>
      <c r="G21" s="1">
        <v>5249</v>
      </c>
      <c r="H21" s="1">
        <v>12312</v>
      </c>
      <c r="I21" s="1" t="s">
        <v>104</v>
      </c>
      <c r="J21" s="1">
        <v>55177</v>
      </c>
      <c r="K21" s="1">
        <v>25369</v>
      </c>
      <c r="L21" s="1">
        <v>17237</v>
      </c>
      <c r="M21" s="1">
        <v>1490</v>
      </c>
      <c r="N21" s="1">
        <v>1750</v>
      </c>
      <c r="O21" s="1">
        <v>3078</v>
      </c>
      <c r="P21" s="1">
        <v>6253</v>
      </c>
      <c r="Q21" s="1">
        <v>58903</v>
      </c>
      <c r="R21" s="1">
        <v>28058</v>
      </c>
      <c r="S21" s="1">
        <v>18922</v>
      </c>
      <c r="T21" s="1">
        <v>1652</v>
      </c>
      <c r="U21" s="1">
        <v>2041</v>
      </c>
      <c r="V21" s="1">
        <v>2171</v>
      </c>
      <c r="W21" s="1">
        <v>6059</v>
      </c>
    </row>
    <row r="22" spans="1:23" x14ac:dyDescent="0.2">
      <c r="A22" s="1" t="s">
        <v>59</v>
      </c>
      <c r="B22" s="1">
        <v>7646</v>
      </c>
      <c r="C22" s="1">
        <v>4633</v>
      </c>
      <c r="D22" s="1">
        <v>940</v>
      </c>
      <c r="E22" s="1">
        <v>32</v>
      </c>
      <c r="F22" s="1">
        <v>65</v>
      </c>
      <c r="G22" s="1">
        <v>1231</v>
      </c>
      <c r="H22" s="1">
        <v>745</v>
      </c>
      <c r="I22" s="1" t="s">
        <v>59</v>
      </c>
      <c r="J22" s="1">
        <v>7096</v>
      </c>
      <c r="K22" s="1">
        <v>4471</v>
      </c>
      <c r="L22" s="1">
        <v>842</v>
      </c>
      <c r="M22" s="1">
        <v>32</v>
      </c>
      <c r="N22" s="1">
        <v>65</v>
      </c>
      <c r="O22" s="1">
        <v>1102</v>
      </c>
      <c r="P22" s="1">
        <v>583</v>
      </c>
      <c r="Q22" s="1">
        <v>551</v>
      </c>
      <c r="R22" s="1">
        <v>162</v>
      </c>
      <c r="S22" s="1">
        <v>97</v>
      </c>
      <c r="T22" s="1">
        <v>0</v>
      </c>
      <c r="U22" s="1">
        <v>0</v>
      </c>
      <c r="V22" s="1">
        <v>130</v>
      </c>
      <c r="W22" s="1">
        <v>162</v>
      </c>
    </row>
    <row r="23" spans="1:23" x14ac:dyDescent="0.2">
      <c r="A23" s="1" t="s">
        <v>60</v>
      </c>
      <c r="B23" s="1">
        <v>106434</v>
      </c>
      <c r="C23" s="1">
        <v>48794</v>
      </c>
      <c r="D23" s="1">
        <v>35219</v>
      </c>
      <c r="E23" s="1">
        <v>3110</v>
      </c>
      <c r="F23" s="1">
        <v>3726</v>
      </c>
      <c r="G23" s="1">
        <v>4018</v>
      </c>
      <c r="H23" s="1">
        <v>11567</v>
      </c>
      <c r="I23" s="1" t="s">
        <v>60</v>
      </c>
      <c r="J23" s="1">
        <v>48082</v>
      </c>
      <c r="K23" s="1">
        <v>20898</v>
      </c>
      <c r="L23" s="1">
        <v>16394</v>
      </c>
      <c r="M23" s="1">
        <v>1458</v>
      </c>
      <c r="N23" s="1">
        <v>1685</v>
      </c>
      <c r="O23" s="1">
        <v>1976</v>
      </c>
      <c r="P23" s="1">
        <v>5670</v>
      </c>
      <c r="Q23" s="1">
        <v>58352</v>
      </c>
      <c r="R23" s="1">
        <v>27896</v>
      </c>
      <c r="S23" s="1">
        <v>18824</v>
      </c>
      <c r="T23" s="1">
        <v>1652</v>
      </c>
      <c r="U23" s="1">
        <v>2041</v>
      </c>
      <c r="V23" s="1">
        <v>2041</v>
      </c>
      <c r="W23" s="1">
        <v>5897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7452</v>
      </c>
      <c r="C25" s="1">
        <v>4568</v>
      </c>
      <c r="D25" s="1">
        <v>940</v>
      </c>
      <c r="E25" s="1">
        <v>32</v>
      </c>
      <c r="F25" s="1">
        <v>65</v>
      </c>
      <c r="G25" s="1">
        <v>1199</v>
      </c>
      <c r="H25" s="1">
        <v>648</v>
      </c>
      <c r="I25" s="1" t="s">
        <v>18</v>
      </c>
      <c r="J25" s="1">
        <v>6966</v>
      </c>
      <c r="K25" s="1">
        <v>4406</v>
      </c>
      <c r="L25" s="1">
        <v>842</v>
      </c>
      <c r="M25" s="1">
        <v>32</v>
      </c>
      <c r="N25" s="1">
        <v>65</v>
      </c>
      <c r="O25" s="1">
        <v>1069</v>
      </c>
      <c r="P25" s="1">
        <v>551</v>
      </c>
      <c r="Q25" s="1">
        <v>486</v>
      </c>
      <c r="R25" s="1">
        <v>162</v>
      </c>
      <c r="S25" s="1">
        <v>97</v>
      </c>
      <c r="T25" s="1">
        <v>0</v>
      </c>
      <c r="U25" s="1">
        <v>0</v>
      </c>
      <c r="V25" s="1">
        <v>130</v>
      </c>
      <c r="W25" s="1">
        <v>97</v>
      </c>
    </row>
    <row r="26" spans="1:23" x14ac:dyDescent="0.2">
      <c r="A26" s="1" t="s">
        <v>62</v>
      </c>
      <c r="B26" s="1">
        <v>1944</v>
      </c>
      <c r="C26" s="1">
        <v>1296</v>
      </c>
      <c r="D26" s="1">
        <v>194</v>
      </c>
      <c r="E26" s="1">
        <v>0</v>
      </c>
      <c r="F26" s="1">
        <v>32</v>
      </c>
      <c r="G26" s="1">
        <v>292</v>
      </c>
      <c r="H26" s="1">
        <v>130</v>
      </c>
      <c r="I26" s="1" t="s">
        <v>62</v>
      </c>
      <c r="J26" s="1">
        <v>1912</v>
      </c>
      <c r="K26" s="1">
        <v>1264</v>
      </c>
      <c r="L26" s="1">
        <v>194</v>
      </c>
      <c r="M26" s="1">
        <v>0</v>
      </c>
      <c r="N26" s="1">
        <v>32</v>
      </c>
      <c r="O26" s="1">
        <v>292</v>
      </c>
      <c r="P26" s="1">
        <v>130</v>
      </c>
      <c r="Q26" s="1">
        <v>32</v>
      </c>
      <c r="R26" s="1">
        <v>32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583</v>
      </c>
      <c r="C27" s="1">
        <v>324</v>
      </c>
      <c r="D27" s="1">
        <v>65</v>
      </c>
      <c r="E27" s="1">
        <v>0</v>
      </c>
      <c r="F27" s="1">
        <v>0</v>
      </c>
      <c r="G27" s="1">
        <v>162</v>
      </c>
      <c r="H27" s="1">
        <v>32</v>
      </c>
      <c r="I27" s="1" t="s">
        <v>63</v>
      </c>
      <c r="J27" s="1">
        <v>551</v>
      </c>
      <c r="K27" s="1">
        <v>292</v>
      </c>
      <c r="L27" s="1">
        <v>65</v>
      </c>
      <c r="M27" s="1">
        <v>0</v>
      </c>
      <c r="N27" s="1">
        <v>0</v>
      </c>
      <c r="O27" s="1">
        <v>162</v>
      </c>
      <c r="P27" s="1">
        <v>32</v>
      </c>
      <c r="Q27" s="1">
        <v>32</v>
      </c>
      <c r="R27" s="1">
        <v>32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162</v>
      </c>
      <c r="C28" s="1">
        <v>65</v>
      </c>
      <c r="D28" s="1">
        <v>65</v>
      </c>
      <c r="E28" s="1">
        <v>0</v>
      </c>
      <c r="F28" s="1">
        <v>0</v>
      </c>
      <c r="G28" s="1">
        <v>32</v>
      </c>
      <c r="H28" s="1">
        <v>0</v>
      </c>
      <c r="I28" s="1" t="s">
        <v>64</v>
      </c>
      <c r="J28" s="1">
        <v>130</v>
      </c>
      <c r="K28" s="1">
        <v>32</v>
      </c>
      <c r="L28" s="1">
        <v>65</v>
      </c>
      <c r="M28" s="1">
        <v>0</v>
      </c>
      <c r="N28" s="1">
        <v>0</v>
      </c>
      <c r="O28" s="1">
        <v>32</v>
      </c>
      <c r="P28" s="1">
        <v>0</v>
      </c>
      <c r="Q28" s="1">
        <v>32</v>
      </c>
      <c r="R28" s="1">
        <v>32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32</v>
      </c>
      <c r="C29" s="1">
        <v>32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32</v>
      </c>
      <c r="K29" s="1">
        <v>32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4730</v>
      </c>
      <c r="C30" s="1">
        <v>2851</v>
      </c>
      <c r="D30" s="1">
        <v>616</v>
      </c>
      <c r="E30" s="1">
        <v>32</v>
      </c>
      <c r="F30" s="1">
        <v>32</v>
      </c>
      <c r="G30" s="1">
        <v>713</v>
      </c>
      <c r="H30" s="1">
        <v>486</v>
      </c>
      <c r="I30" s="1" t="s">
        <v>66</v>
      </c>
      <c r="J30" s="1">
        <v>4342</v>
      </c>
      <c r="K30" s="1">
        <v>2786</v>
      </c>
      <c r="L30" s="1">
        <v>518</v>
      </c>
      <c r="M30" s="1">
        <v>32</v>
      </c>
      <c r="N30" s="1">
        <v>32</v>
      </c>
      <c r="O30" s="1">
        <v>583</v>
      </c>
      <c r="P30" s="1">
        <v>389</v>
      </c>
      <c r="Q30" s="1">
        <v>389</v>
      </c>
      <c r="R30" s="1">
        <v>65</v>
      </c>
      <c r="S30" s="1">
        <v>97</v>
      </c>
      <c r="T30" s="1">
        <v>0</v>
      </c>
      <c r="U30" s="1">
        <v>0</v>
      </c>
      <c r="V30" s="1">
        <v>130</v>
      </c>
      <c r="W30" s="1">
        <v>97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113724</v>
      </c>
      <c r="C32" s="1">
        <v>53330</v>
      </c>
      <c r="D32" s="1">
        <v>36061</v>
      </c>
      <c r="E32" s="1">
        <v>3110</v>
      </c>
      <c r="F32" s="1">
        <v>3791</v>
      </c>
      <c r="G32" s="1">
        <v>5249</v>
      </c>
      <c r="H32" s="1">
        <v>12182</v>
      </c>
      <c r="I32" s="1" t="s">
        <v>97</v>
      </c>
      <c r="J32" s="1">
        <v>55048</v>
      </c>
      <c r="K32" s="1">
        <v>25369</v>
      </c>
      <c r="L32" s="1">
        <v>17204</v>
      </c>
      <c r="M32" s="1">
        <v>1458</v>
      </c>
      <c r="N32" s="1">
        <v>1750</v>
      </c>
      <c r="O32" s="1">
        <v>3078</v>
      </c>
      <c r="P32" s="1">
        <v>6188</v>
      </c>
      <c r="Q32" s="1">
        <v>58676</v>
      </c>
      <c r="R32" s="1">
        <v>27961</v>
      </c>
      <c r="S32" s="1">
        <v>18857</v>
      </c>
      <c r="T32" s="1">
        <v>1652</v>
      </c>
      <c r="U32" s="1">
        <v>2041</v>
      </c>
      <c r="V32" s="1">
        <v>2171</v>
      </c>
      <c r="W32" s="1">
        <v>5994</v>
      </c>
    </row>
    <row r="33" spans="1:23" x14ac:dyDescent="0.2">
      <c r="A33" s="1" t="s">
        <v>68</v>
      </c>
      <c r="B33" s="1">
        <v>907</v>
      </c>
      <c r="C33" s="1">
        <v>356</v>
      </c>
      <c r="D33" s="1">
        <v>292</v>
      </c>
      <c r="E33" s="1">
        <v>0</v>
      </c>
      <c r="F33" s="1">
        <v>0</v>
      </c>
      <c r="G33" s="1">
        <v>194</v>
      </c>
      <c r="H33" s="1">
        <v>65</v>
      </c>
      <c r="I33" s="1" t="s">
        <v>68</v>
      </c>
      <c r="J33" s="1">
        <v>810</v>
      </c>
      <c r="K33" s="1">
        <v>324</v>
      </c>
      <c r="L33" s="1">
        <v>227</v>
      </c>
      <c r="M33" s="1">
        <v>0</v>
      </c>
      <c r="N33" s="1">
        <v>0</v>
      </c>
      <c r="O33" s="1">
        <v>194</v>
      </c>
      <c r="P33" s="1">
        <v>65</v>
      </c>
      <c r="Q33" s="1">
        <v>97</v>
      </c>
      <c r="R33" s="1">
        <v>32</v>
      </c>
      <c r="S33" s="1">
        <v>65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112817</v>
      </c>
      <c r="C34" s="1">
        <v>52974</v>
      </c>
      <c r="D34" s="1">
        <v>35770</v>
      </c>
      <c r="E34" s="1">
        <v>3110</v>
      </c>
      <c r="F34" s="1">
        <v>3791</v>
      </c>
      <c r="G34" s="1">
        <v>5054</v>
      </c>
      <c r="H34" s="1">
        <v>12118</v>
      </c>
      <c r="I34" s="1" t="s">
        <v>69</v>
      </c>
      <c r="J34" s="1">
        <v>54238</v>
      </c>
      <c r="K34" s="1">
        <v>25045</v>
      </c>
      <c r="L34" s="1">
        <v>16978</v>
      </c>
      <c r="M34" s="1">
        <v>1458</v>
      </c>
      <c r="N34" s="1">
        <v>1750</v>
      </c>
      <c r="O34" s="1">
        <v>2884</v>
      </c>
      <c r="P34" s="1">
        <v>6124</v>
      </c>
      <c r="Q34" s="1">
        <v>58579</v>
      </c>
      <c r="R34" s="1">
        <v>27929</v>
      </c>
      <c r="S34" s="1">
        <v>18792</v>
      </c>
      <c r="T34" s="1">
        <v>1652</v>
      </c>
      <c r="U34" s="1">
        <v>2041</v>
      </c>
      <c r="V34" s="1">
        <v>2171</v>
      </c>
      <c r="W34" s="1">
        <v>5994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topLeftCell="D7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168415</v>
      </c>
      <c r="C4" s="1">
        <v>82750</v>
      </c>
      <c r="D4" s="1">
        <v>48568</v>
      </c>
      <c r="E4" s="1">
        <v>4925</v>
      </c>
      <c r="F4" s="1">
        <v>5767</v>
      </c>
      <c r="G4" s="1">
        <v>6156</v>
      </c>
      <c r="H4" s="1">
        <v>20250</v>
      </c>
      <c r="I4" s="1" t="s">
        <v>97</v>
      </c>
      <c r="J4" s="1">
        <v>82976</v>
      </c>
      <c r="K4" s="1">
        <v>39884</v>
      </c>
      <c r="L4" s="1">
        <v>23749</v>
      </c>
      <c r="M4" s="1">
        <v>2268</v>
      </c>
      <c r="N4" s="1">
        <v>2819</v>
      </c>
      <c r="O4" s="1">
        <v>3596</v>
      </c>
      <c r="P4" s="1">
        <v>10660</v>
      </c>
      <c r="Q4" s="1">
        <v>85439</v>
      </c>
      <c r="R4" s="1">
        <v>42865</v>
      </c>
      <c r="S4" s="1">
        <v>24818</v>
      </c>
      <c r="T4" s="1">
        <v>2657</v>
      </c>
      <c r="U4" s="1">
        <v>2948</v>
      </c>
      <c r="V4" s="1">
        <v>2560</v>
      </c>
      <c r="W4" s="1">
        <v>9590</v>
      </c>
    </row>
    <row r="5" spans="1:23" x14ac:dyDescent="0.2">
      <c r="A5" s="1" t="s">
        <v>39</v>
      </c>
      <c r="B5" s="1">
        <v>145152</v>
      </c>
      <c r="C5" s="1">
        <v>82523</v>
      </c>
      <c r="D5" s="1">
        <v>37001</v>
      </c>
      <c r="E5" s="1">
        <v>972</v>
      </c>
      <c r="F5" s="1">
        <v>2527</v>
      </c>
      <c r="G5" s="1">
        <v>6156</v>
      </c>
      <c r="H5" s="1">
        <v>15973</v>
      </c>
      <c r="I5" s="1" t="s">
        <v>39</v>
      </c>
      <c r="J5" s="1">
        <v>72479</v>
      </c>
      <c r="K5" s="1">
        <v>39852</v>
      </c>
      <c r="L5" s="1">
        <v>18598</v>
      </c>
      <c r="M5" s="1">
        <v>518</v>
      </c>
      <c r="N5" s="1">
        <v>1231</v>
      </c>
      <c r="O5" s="1">
        <v>3596</v>
      </c>
      <c r="P5" s="1">
        <v>8683</v>
      </c>
      <c r="Q5" s="1">
        <v>72673</v>
      </c>
      <c r="R5" s="1">
        <v>42671</v>
      </c>
      <c r="S5" s="1">
        <v>18403</v>
      </c>
      <c r="T5" s="1">
        <v>454</v>
      </c>
      <c r="U5" s="1">
        <v>1296</v>
      </c>
      <c r="V5" s="1">
        <v>2560</v>
      </c>
      <c r="W5" s="1">
        <v>7290</v>
      </c>
    </row>
    <row r="6" spans="1:23" x14ac:dyDescent="0.2">
      <c r="A6" s="1" t="s">
        <v>38</v>
      </c>
      <c r="B6" s="1">
        <v>18565</v>
      </c>
      <c r="C6" s="1">
        <v>162</v>
      </c>
      <c r="D6" s="1">
        <v>11178</v>
      </c>
      <c r="E6" s="1">
        <v>1328</v>
      </c>
      <c r="F6" s="1">
        <v>2009</v>
      </c>
      <c r="G6" s="1">
        <v>0</v>
      </c>
      <c r="H6" s="1">
        <v>3888</v>
      </c>
      <c r="I6" s="1" t="s">
        <v>38</v>
      </c>
      <c r="J6" s="1">
        <v>8327</v>
      </c>
      <c r="K6" s="1">
        <v>32</v>
      </c>
      <c r="L6" s="1">
        <v>4957</v>
      </c>
      <c r="M6" s="1">
        <v>583</v>
      </c>
      <c r="N6" s="1">
        <v>972</v>
      </c>
      <c r="O6" s="1">
        <v>0</v>
      </c>
      <c r="P6" s="1">
        <v>1782</v>
      </c>
      <c r="Q6" s="1">
        <v>10238</v>
      </c>
      <c r="R6" s="1">
        <v>130</v>
      </c>
      <c r="S6" s="1">
        <v>6221</v>
      </c>
      <c r="T6" s="1">
        <v>745</v>
      </c>
      <c r="U6" s="1">
        <v>1037</v>
      </c>
      <c r="V6" s="1">
        <v>0</v>
      </c>
      <c r="W6" s="1">
        <v>2106</v>
      </c>
    </row>
    <row r="7" spans="1:23" x14ac:dyDescent="0.2">
      <c r="A7" s="1" t="s">
        <v>70</v>
      </c>
      <c r="B7" s="1">
        <v>518</v>
      </c>
      <c r="C7" s="1">
        <v>32</v>
      </c>
      <c r="D7" s="1">
        <v>356</v>
      </c>
      <c r="E7" s="1">
        <v>0</v>
      </c>
      <c r="F7" s="1">
        <v>32</v>
      </c>
      <c r="G7" s="1">
        <v>0</v>
      </c>
      <c r="H7" s="1">
        <v>97</v>
      </c>
      <c r="I7" s="1" t="s">
        <v>70</v>
      </c>
      <c r="J7" s="1">
        <v>227</v>
      </c>
      <c r="K7" s="1">
        <v>0</v>
      </c>
      <c r="L7" s="1">
        <v>162</v>
      </c>
      <c r="M7" s="1">
        <v>0</v>
      </c>
      <c r="N7" s="1">
        <v>0</v>
      </c>
      <c r="O7" s="1">
        <v>0</v>
      </c>
      <c r="P7" s="1">
        <v>65</v>
      </c>
      <c r="Q7" s="1">
        <v>292</v>
      </c>
      <c r="R7" s="1">
        <v>32</v>
      </c>
      <c r="S7" s="1">
        <v>194</v>
      </c>
      <c r="T7" s="1">
        <v>0</v>
      </c>
      <c r="U7" s="1">
        <v>32</v>
      </c>
      <c r="V7" s="1">
        <v>0</v>
      </c>
      <c r="W7" s="1">
        <v>32</v>
      </c>
    </row>
    <row r="8" spans="1:23" x14ac:dyDescent="0.2">
      <c r="A8" s="1" t="s">
        <v>40</v>
      </c>
      <c r="B8" s="1">
        <v>4147</v>
      </c>
      <c r="C8" s="1">
        <v>32</v>
      </c>
      <c r="D8" s="1">
        <v>32</v>
      </c>
      <c r="E8" s="1">
        <v>2624</v>
      </c>
      <c r="F8" s="1">
        <v>1166</v>
      </c>
      <c r="G8" s="1">
        <v>0</v>
      </c>
      <c r="H8" s="1">
        <v>292</v>
      </c>
      <c r="I8" s="1" t="s">
        <v>40</v>
      </c>
      <c r="J8" s="1">
        <v>1944</v>
      </c>
      <c r="K8" s="1">
        <v>0</v>
      </c>
      <c r="L8" s="1">
        <v>32</v>
      </c>
      <c r="M8" s="1">
        <v>1166</v>
      </c>
      <c r="N8" s="1">
        <v>616</v>
      </c>
      <c r="O8" s="1">
        <v>0</v>
      </c>
      <c r="P8" s="1">
        <v>130</v>
      </c>
      <c r="Q8" s="1">
        <v>2203</v>
      </c>
      <c r="R8" s="1">
        <v>32</v>
      </c>
      <c r="S8" s="1">
        <v>0</v>
      </c>
      <c r="T8" s="1">
        <v>1458</v>
      </c>
      <c r="U8" s="1">
        <v>551</v>
      </c>
      <c r="V8" s="1">
        <v>0</v>
      </c>
      <c r="W8" s="1">
        <v>162</v>
      </c>
    </row>
    <row r="9" spans="1:23" x14ac:dyDescent="0.2">
      <c r="A9" s="1" t="s">
        <v>41</v>
      </c>
      <c r="B9" s="1">
        <v>32</v>
      </c>
      <c r="C9" s="1">
        <v>0</v>
      </c>
      <c r="D9" s="1">
        <v>0</v>
      </c>
      <c r="E9" s="1">
        <v>0</v>
      </c>
      <c r="F9" s="1">
        <v>32</v>
      </c>
      <c r="G9" s="1">
        <v>0</v>
      </c>
      <c r="H9" s="1">
        <v>0</v>
      </c>
      <c r="I9" s="1" t="s">
        <v>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32</v>
      </c>
      <c r="R9" s="1">
        <v>0</v>
      </c>
      <c r="S9" s="1">
        <v>0</v>
      </c>
      <c r="T9" s="1">
        <v>0</v>
      </c>
      <c r="U9" s="1">
        <v>32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99500</v>
      </c>
      <c r="C6" s="1">
        <v>47045</v>
      </c>
      <c r="D6" s="1">
        <v>32141</v>
      </c>
      <c r="E6" s="1">
        <v>2268</v>
      </c>
      <c r="F6" s="1">
        <v>3337</v>
      </c>
      <c r="G6" s="1">
        <v>4115</v>
      </c>
      <c r="H6" s="1">
        <v>10595</v>
      </c>
      <c r="I6" s="1" t="s">
        <v>104</v>
      </c>
      <c r="J6" s="1">
        <v>47596</v>
      </c>
      <c r="K6" s="1">
        <v>22129</v>
      </c>
      <c r="L6" s="1">
        <v>15293</v>
      </c>
      <c r="M6" s="1">
        <v>940</v>
      </c>
      <c r="N6" s="1">
        <v>1588</v>
      </c>
      <c r="O6" s="1">
        <v>2365</v>
      </c>
      <c r="P6" s="1">
        <v>5281</v>
      </c>
      <c r="Q6" s="1">
        <v>51905</v>
      </c>
      <c r="R6" s="1">
        <v>24916</v>
      </c>
      <c r="S6" s="1">
        <v>16848</v>
      </c>
      <c r="T6" s="1">
        <v>1328</v>
      </c>
      <c r="U6" s="1">
        <v>1750</v>
      </c>
      <c r="V6" s="1">
        <v>1750</v>
      </c>
      <c r="W6" s="1">
        <v>5314</v>
      </c>
    </row>
    <row r="7" spans="1:23" x14ac:dyDescent="0.2">
      <c r="A7" s="1" t="s">
        <v>114</v>
      </c>
      <c r="B7" s="6">
        <f>SUM(B8:B10)*100/B6</f>
        <v>58.483417085427135</v>
      </c>
      <c r="C7" s="6">
        <f t="shared" ref="C7:H7" si="0">SUM(C8:C10)*100/C6</f>
        <v>55.096184504198106</v>
      </c>
      <c r="D7" s="6">
        <f t="shared" si="0"/>
        <v>60.082138079089013</v>
      </c>
      <c r="E7" s="6">
        <f t="shared" si="0"/>
        <v>72.839506172839506</v>
      </c>
      <c r="F7" s="6">
        <f t="shared" si="0"/>
        <v>56.30806113275397</v>
      </c>
      <c r="G7" s="6">
        <f t="shared" si="0"/>
        <v>68.505467800729036</v>
      </c>
      <c r="H7" s="6">
        <f t="shared" si="0"/>
        <v>62.387918829636618</v>
      </c>
      <c r="I7" s="1" t="s">
        <v>114</v>
      </c>
      <c r="J7" s="6">
        <f>SUM(J8:J10)*100/J6</f>
        <v>66.574922262374983</v>
      </c>
      <c r="K7" s="6">
        <f t="shared" ref="K7:W7" si="1">SUM(K8:K10)*100/K6</f>
        <v>64.128519137783002</v>
      </c>
      <c r="L7" s="6">
        <f t="shared" si="1"/>
        <v>65.886353233505531</v>
      </c>
      <c r="M7" s="6">
        <f t="shared" si="1"/>
        <v>96.489361702127653</v>
      </c>
      <c r="N7" s="6">
        <f t="shared" si="1"/>
        <v>63.224181360201513</v>
      </c>
      <c r="O7" s="6">
        <f t="shared" si="1"/>
        <v>76.701902748414383</v>
      </c>
      <c r="P7" s="6">
        <f t="shared" si="1"/>
        <v>69.929937511834879</v>
      </c>
      <c r="Q7" s="6">
        <f t="shared" si="1"/>
        <v>51.060591465176763</v>
      </c>
      <c r="R7" s="6">
        <f t="shared" si="1"/>
        <v>47.070155723230052</v>
      </c>
      <c r="S7" s="6">
        <f t="shared" si="1"/>
        <v>54.807692307692307</v>
      </c>
      <c r="T7" s="6">
        <f t="shared" si="1"/>
        <v>56.099397590361448</v>
      </c>
      <c r="U7" s="6">
        <f t="shared" si="1"/>
        <v>50</v>
      </c>
      <c r="V7" s="6">
        <f t="shared" si="1"/>
        <v>57.371428571428574</v>
      </c>
      <c r="W7" s="6">
        <f t="shared" si="1"/>
        <v>54.873917952578097</v>
      </c>
    </row>
    <row r="8" spans="1:23" x14ac:dyDescent="0.2">
      <c r="A8" s="1" t="s">
        <v>72</v>
      </c>
      <c r="B8" s="1">
        <v>53104</v>
      </c>
      <c r="C8" s="1">
        <v>23393</v>
      </c>
      <c r="D8" s="1">
        <v>17626</v>
      </c>
      <c r="E8" s="1">
        <v>1555</v>
      </c>
      <c r="F8" s="1">
        <v>1750</v>
      </c>
      <c r="G8" s="1">
        <v>2560</v>
      </c>
      <c r="H8" s="1">
        <v>6221</v>
      </c>
      <c r="I8" s="1" t="s">
        <v>72</v>
      </c>
      <c r="J8" s="1">
        <v>28480</v>
      </c>
      <c r="K8" s="1">
        <v>12830</v>
      </c>
      <c r="L8" s="1">
        <v>8845</v>
      </c>
      <c r="M8" s="1">
        <v>810</v>
      </c>
      <c r="N8" s="1">
        <v>940</v>
      </c>
      <c r="O8" s="1">
        <v>1652</v>
      </c>
      <c r="P8" s="1">
        <v>3402</v>
      </c>
      <c r="Q8" s="1">
        <v>24624</v>
      </c>
      <c r="R8" s="1">
        <v>10562</v>
      </c>
      <c r="S8" s="1">
        <v>8780</v>
      </c>
      <c r="T8" s="1">
        <v>745</v>
      </c>
      <c r="U8" s="1">
        <v>810</v>
      </c>
      <c r="V8" s="1">
        <v>907</v>
      </c>
      <c r="W8" s="1">
        <v>2819</v>
      </c>
    </row>
    <row r="9" spans="1:23" x14ac:dyDescent="0.2">
      <c r="A9" s="1" t="s">
        <v>73</v>
      </c>
      <c r="B9" s="1">
        <v>1069</v>
      </c>
      <c r="C9" s="1">
        <v>648</v>
      </c>
      <c r="D9" s="1">
        <v>162</v>
      </c>
      <c r="E9" s="1">
        <v>0</v>
      </c>
      <c r="F9" s="1">
        <v>32</v>
      </c>
      <c r="G9" s="1">
        <v>162</v>
      </c>
      <c r="H9" s="1">
        <v>65</v>
      </c>
      <c r="I9" s="1" t="s">
        <v>73</v>
      </c>
      <c r="J9" s="1">
        <v>421</v>
      </c>
      <c r="K9" s="1">
        <v>227</v>
      </c>
      <c r="L9" s="1">
        <v>32</v>
      </c>
      <c r="M9" s="1">
        <v>0</v>
      </c>
      <c r="N9" s="1">
        <v>32</v>
      </c>
      <c r="O9" s="1">
        <v>97</v>
      </c>
      <c r="P9" s="1">
        <v>32</v>
      </c>
      <c r="Q9" s="1">
        <v>648</v>
      </c>
      <c r="R9" s="1">
        <v>421</v>
      </c>
      <c r="S9" s="1">
        <v>130</v>
      </c>
      <c r="T9" s="1">
        <v>0</v>
      </c>
      <c r="U9" s="1">
        <v>0</v>
      </c>
      <c r="V9" s="1">
        <v>65</v>
      </c>
      <c r="W9" s="1">
        <v>32</v>
      </c>
    </row>
    <row r="10" spans="1:23" x14ac:dyDescent="0.2">
      <c r="A10" s="1" t="s">
        <v>74</v>
      </c>
      <c r="B10" s="1">
        <v>4018</v>
      </c>
      <c r="C10" s="1">
        <v>1879</v>
      </c>
      <c r="D10" s="1">
        <v>1523</v>
      </c>
      <c r="E10" s="1">
        <v>97</v>
      </c>
      <c r="F10" s="1">
        <v>97</v>
      </c>
      <c r="G10" s="1">
        <v>97</v>
      </c>
      <c r="H10" s="1">
        <v>324</v>
      </c>
      <c r="I10" s="1" t="s">
        <v>74</v>
      </c>
      <c r="J10" s="1">
        <v>2786</v>
      </c>
      <c r="K10" s="1">
        <v>1134</v>
      </c>
      <c r="L10" s="1">
        <v>1199</v>
      </c>
      <c r="M10" s="1">
        <v>97</v>
      </c>
      <c r="N10" s="1">
        <v>32</v>
      </c>
      <c r="O10" s="1">
        <v>65</v>
      </c>
      <c r="P10" s="1">
        <v>259</v>
      </c>
      <c r="Q10" s="1">
        <v>1231</v>
      </c>
      <c r="R10" s="1">
        <v>745</v>
      </c>
      <c r="S10" s="1">
        <v>324</v>
      </c>
      <c r="T10" s="1">
        <v>0</v>
      </c>
      <c r="U10" s="1">
        <v>65</v>
      </c>
      <c r="V10" s="1">
        <v>32</v>
      </c>
      <c r="W10" s="1">
        <v>65</v>
      </c>
    </row>
    <row r="11" spans="1:23" x14ac:dyDescent="0.2">
      <c r="A11" s="1" t="s">
        <v>115</v>
      </c>
      <c r="B11" s="6">
        <f>B10*100/SUM(B8:B10)</f>
        <v>6.9048478287020334</v>
      </c>
      <c r="C11" s="6">
        <f t="shared" ref="C11:S11" si="2">C10*100/SUM(C8:C10)</f>
        <v>7.2492283950617287</v>
      </c>
      <c r="D11" s="6">
        <f t="shared" si="2"/>
        <v>7.8866967013619185</v>
      </c>
      <c r="E11" s="6">
        <f t="shared" si="2"/>
        <v>5.871670702179177</v>
      </c>
      <c r="F11" s="6">
        <f t="shared" si="2"/>
        <v>5.1623203831825437</v>
      </c>
      <c r="G11" s="6">
        <f t="shared" si="2"/>
        <v>3.4409365023057821</v>
      </c>
      <c r="H11" s="6">
        <f t="shared" si="2"/>
        <v>4.9016641452344931</v>
      </c>
      <c r="I11" s="6" t="s">
        <v>115</v>
      </c>
      <c r="J11" s="6">
        <f t="shared" si="2"/>
        <v>8.7922491873639039</v>
      </c>
      <c r="K11" s="6">
        <f t="shared" si="2"/>
        <v>7.9909801987174971</v>
      </c>
      <c r="L11" s="6">
        <f t="shared" si="2"/>
        <v>11.899563318777293</v>
      </c>
      <c r="M11" s="6">
        <f t="shared" si="2"/>
        <v>10.694597574421168</v>
      </c>
      <c r="N11" s="6">
        <f t="shared" si="2"/>
        <v>3.1872509960159361</v>
      </c>
      <c r="O11" s="6">
        <f t="shared" si="2"/>
        <v>3.5832414553472987</v>
      </c>
      <c r="P11" s="6">
        <f t="shared" si="2"/>
        <v>7.0132683455185489</v>
      </c>
      <c r="Q11" s="6">
        <f t="shared" si="2"/>
        <v>4.6447571972984187</v>
      </c>
      <c r="R11" s="6">
        <f t="shared" si="2"/>
        <v>6.3523192360163714</v>
      </c>
      <c r="S11" s="6">
        <f t="shared" si="2"/>
        <v>3.5087719298245612</v>
      </c>
      <c r="T11" s="6">
        <f>T10*100/SUM(T8:T10)</f>
        <v>0</v>
      </c>
      <c r="U11" s="6">
        <f t="shared" ref="U11" si="3">U10*100/SUM(U8:U10)</f>
        <v>7.4285714285714288</v>
      </c>
      <c r="V11" s="6">
        <f t="shared" ref="V11" si="4">V10*100/SUM(V8:V10)</f>
        <v>3.1872509960159361</v>
      </c>
      <c r="W11" s="6">
        <f t="shared" ref="W11" si="5">W10*100/SUM(W8:W10)</f>
        <v>2.2290809327846364</v>
      </c>
    </row>
    <row r="12" spans="1:23" x14ac:dyDescent="0.2">
      <c r="A12" s="1" t="s">
        <v>75</v>
      </c>
      <c r="B12" s="1">
        <v>21092</v>
      </c>
      <c r="C12" s="1">
        <v>10854</v>
      </c>
      <c r="D12" s="1">
        <v>6350</v>
      </c>
      <c r="E12" s="1">
        <v>518</v>
      </c>
      <c r="F12" s="1">
        <v>778</v>
      </c>
      <c r="G12" s="1">
        <v>551</v>
      </c>
      <c r="H12" s="1">
        <v>2041</v>
      </c>
      <c r="I12" s="1" t="s">
        <v>75</v>
      </c>
      <c r="J12" s="1">
        <v>5314</v>
      </c>
      <c r="K12" s="1">
        <v>2851</v>
      </c>
      <c r="L12" s="1">
        <v>1652</v>
      </c>
      <c r="M12" s="1">
        <v>0</v>
      </c>
      <c r="N12" s="1">
        <v>97</v>
      </c>
      <c r="O12" s="1">
        <v>130</v>
      </c>
      <c r="P12" s="1">
        <v>583</v>
      </c>
      <c r="Q12" s="1">
        <v>15779</v>
      </c>
      <c r="R12" s="1">
        <v>8003</v>
      </c>
      <c r="S12" s="1">
        <v>4698</v>
      </c>
      <c r="T12" s="1">
        <v>518</v>
      </c>
      <c r="U12" s="1">
        <v>680</v>
      </c>
      <c r="V12" s="1">
        <v>421</v>
      </c>
      <c r="W12" s="1">
        <v>1458</v>
      </c>
    </row>
    <row r="13" spans="1:23" x14ac:dyDescent="0.2">
      <c r="A13" s="1" t="s">
        <v>76</v>
      </c>
      <c r="B13" s="1">
        <v>8359</v>
      </c>
      <c r="C13" s="1">
        <v>4082</v>
      </c>
      <c r="D13" s="1">
        <v>2527</v>
      </c>
      <c r="E13" s="1">
        <v>65</v>
      </c>
      <c r="F13" s="1">
        <v>292</v>
      </c>
      <c r="G13" s="1">
        <v>389</v>
      </c>
      <c r="H13" s="1">
        <v>1004</v>
      </c>
      <c r="I13" s="1" t="s">
        <v>76</v>
      </c>
      <c r="J13" s="1">
        <v>3953</v>
      </c>
      <c r="K13" s="1">
        <v>1717</v>
      </c>
      <c r="L13" s="1">
        <v>1361</v>
      </c>
      <c r="M13" s="1">
        <v>32</v>
      </c>
      <c r="N13" s="1">
        <v>227</v>
      </c>
      <c r="O13" s="1">
        <v>130</v>
      </c>
      <c r="P13" s="1">
        <v>486</v>
      </c>
      <c r="Q13" s="1">
        <v>4406</v>
      </c>
      <c r="R13" s="1">
        <v>2365</v>
      </c>
      <c r="S13" s="1">
        <v>1166</v>
      </c>
      <c r="T13" s="1">
        <v>32</v>
      </c>
      <c r="U13" s="1">
        <v>65</v>
      </c>
      <c r="V13" s="1">
        <v>259</v>
      </c>
      <c r="W13" s="1">
        <v>518</v>
      </c>
    </row>
    <row r="14" spans="1:23" x14ac:dyDescent="0.2">
      <c r="A14" s="1" t="s">
        <v>77</v>
      </c>
      <c r="B14" s="1">
        <v>2916</v>
      </c>
      <c r="C14" s="1">
        <v>1458</v>
      </c>
      <c r="D14" s="1">
        <v>972</v>
      </c>
      <c r="E14" s="1">
        <v>32</v>
      </c>
      <c r="F14" s="1">
        <v>162</v>
      </c>
      <c r="G14" s="1">
        <v>32</v>
      </c>
      <c r="H14" s="1">
        <v>259</v>
      </c>
      <c r="I14" s="1" t="s">
        <v>77</v>
      </c>
      <c r="J14" s="1">
        <v>1296</v>
      </c>
      <c r="K14" s="1">
        <v>583</v>
      </c>
      <c r="L14" s="1">
        <v>486</v>
      </c>
      <c r="M14" s="1">
        <v>0</v>
      </c>
      <c r="N14" s="1">
        <v>65</v>
      </c>
      <c r="O14" s="1">
        <v>0</v>
      </c>
      <c r="P14" s="1">
        <v>162</v>
      </c>
      <c r="Q14" s="1">
        <v>1620</v>
      </c>
      <c r="R14" s="1">
        <v>875</v>
      </c>
      <c r="S14" s="1">
        <v>486</v>
      </c>
      <c r="T14" s="1">
        <v>32</v>
      </c>
      <c r="U14" s="1">
        <v>97</v>
      </c>
      <c r="V14" s="1">
        <v>32</v>
      </c>
      <c r="W14" s="1">
        <v>97</v>
      </c>
    </row>
    <row r="15" spans="1:23" x14ac:dyDescent="0.2">
      <c r="A15" s="1" t="s">
        <v>78</v>
      </c>
      <c r="B15" s="1">
        <v>6707</v>
      </c>
      <c r="C15" s="1">
        <v>3467</v>
      </c>
      <c r="D15" s="1">
        <v>2333</v>
      </c>
      <c r="E15" s="1">
        <v>0</v>
      </c>
      <c r="F15" s="1">
        <v>227</v>
      </c>
      <c r="G15" s="1">
        <v>259</v>
      </c>
      <c r="H15" s="1">
        <v>421</v>
      </c>
      <c r="I15" s="1" t="s">
        <v>78</v>
      </c>
      <c r="J15" s="1">
        <v>4180</v>
      </c>
      <c r="K15" s="1">
        <v>2074</v>
      </c>
      <c r="L15" s="1">
        <v>1393</v>
      </c>
      <c r="M15" s="1">
        <v>0</v>
      </c>
      <c r="N15" s="1">
        <v>194</v>
      </c>
      <c r="O15" s="1">
        <v>259</v>
      </c>
      <c r="P15" s="1">
        <v>259</v>
      </c>
      <c r="Q15" s="1">
        <v>2527</v>
      </c>
      <c r="R15" s="1">
        <v>1393</v>
      </c>
      <c r="S15" s="1">
        <v>940</v>
      </c>
      <c r="T15" s="1">
        <v>0</v>
      </c>
      <c r="U15" s="1">
        <v>32</v>
      </c>
      <c r="V15" s="1">
        <v>0</v>
      </c>
      <c r="W15" s="1">
        <v>162</v>
      </c>
    </row>
    <row r="16" spans="1:23" x14ac:dyDescent="0.2">
      <c r="A16" s="1" t="s">
        <v>8</v>
      </c>
      <c r="B16" s="1">
        <v>2236</v>
      </c>
      <c r="C16" s="1">
        <v>1264</v>
      </c>
      <c r="D16" s="1">
        <v>648</v>
      </c>
      <c r="E16" s="1">
        <v>0</v>
      </c>
      <c r="F16" s="1">
        <v>0</v>
      </c>
      <c r="G16" s="1">
        <v>65</v>
      </c>
      <c r="H16" s="1">
        <v>259</v>
      </c>
      <c r="I16" s="1" t="s">
        <v>8</v>
      </c>
      <c r="J16" s="1">
        <v>1166</v>
      </c>
      <c r="K16" s="1">
        <v>713</v>
      </c>
      <c r="L16" s="1">
        <v>324</v>
      </c>
      <c r="M16" s="1">
        <v>0</v>
      </c>
      <c r="N16" s="1">
        <v>0</v>
      </c>
      <c r="O16" s="1">
        <v>32</v>
      </c>
      <c r="P16" s="1">
        <v>97</v>
      </c>
      <c r="Q16" s="1">
        <v>1069</v>
      </c>
      <c r="R16" s="1">
        <v>551</v>
      </c>
      <c r="S16" s="1">
        <v>324</v>
      </c>
      <c r="T16" s="1">
        <v>0</v>
      </c>
      <c r="U16" s="1">
        <v>0</v>
      </c>
      <c r="V16" s="1">
        <v>32</v>
      </c>
      <c r="W16" s="1">
        <v>162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10336</v>
      </c>
      <c r="C18" s="1">
        <v>3467</v>
      </c>
      <c r="D18" s="1">
        <v>4471</v>
      </c>
      <c r="E18" s="1">
        <v>616</v>
      </c>
      <c r="F18" s="1">
        <v>486</v>
      </c>
      <c r="G18" s="1">
        <v>356</v>
      </c>
      <c r="H18" s="1">
        <v>940</v>
      </c>
      <c r="I18" s="1" t="s">
        <v>97</v>
      </c>
      <c r="J18" s="1">
        <v>4633</v>
      </c>
      <c r="K18" s="1">
        <v>1814</v>
      </c>
      <c r="L18" s="1">
        <v>1814</v>
      </c>
      <c r="M18" s="1">
        <v>227</v>
      </c>
      <c r="N18" s="1">
        <v>130</v>
      </c>
      <c r="O18" s="1">
        <v>162</v>
      </c>
      <c r="P18" s="1">
        <v>486</v>
      </c>
      <c r="Q18" s="1">
        <v>5702</v>
      </c>
      <c r="R18" s="1">
        <v>1652</v>
      </c>
      <c r="S18" s="1">
        <v>2657</v>
      </c>
      <c r="T18" s="1">
        <v>389</v>
      </c>
      <c r="U18" s="1">
        <v>356</v>
      </c>
      <c r="V18" s="1">
        <v>194</v>
      </c>
      <c r="W18" s="1">
        <v>454</v>
      </c>
    </row>
    <row r="19" spans="1:23" x14ac:dyDescent="0.2">
      <c r="A19" s="1" t="s">
        <v>80</v>
      </c>
      <c r="B19" s="1">
        <v>3370</v>
      </c>
      <c r="C19" s="1">
        <v>1199</v>
      </c>
      <c r="D19" s="1">
        <v>1393</v>
      </c>
      <c r="E19" s="1">
        <v>162</v>
      </c>
      <c r="F19" s="1">
        <v>227</v>
      </c>
      <c r="G19" s="1">
        <v>97</v>
      </c>
      <c r="H19" s="1">
        <v>292</v>
      </c>
      <c r="I19" s="1" t="s">
        <v>80</v>
      </c>
      <c r="J19" s="1">
        <v>1490</v>
      </c>
      <c r="K19" s="1">
        <v>648</v>
      </c>
      <c r="L19" s="1">
        <v>551</v>
      </c>
      <c r="M19" s="1">
        <v>65</v>
      </c>
      <c r="N19" s="1">
        <v>32</v>
      </c>
      <c r="O19" s="1">
        <v>32</v>
      </c>
      <c r="P19" s="1">
        <v>162</v>
      </c>
      <c r="Q19" s="1">
        <v>1879</v>
      </c>
      <c r="R19" s="1">
        <v>551</v>
      </c>
      <c r="S19" s="1">
        <v>842</v>
      </c>
      <c r="T19" s="1">
        <v>97</v>
      </c>
      <c r="U19" s="1">
        <v>194</v>
      </c>
      <c r="V19" s="1">
        <v>65</v>
      </c>
      <c r="W19" s="1">
        <v>130</v>
      </c>
    </row>
    <row r="20" spans="1:23" x14ac:dyDescent="0.2">
      <c r="A20" s="1" t="s">
        <v>81</v>
      </c>
      <c r="B20" s="1">
        <v>6966</v>
      </c>
      <c r="C20" s="1">
        <v>2268</v>
      </c>
      <c r="D20" s="1">
        <v>3078</v>
      </c>
      <c r="E20" s="1">
        <v>454</v>
      </c>
      <c r="F20" s="1">
        <v>259</v>
      </c>
      <c r="G20" s="1">
        <v>259</v>
      </c>
      <c r="H20" s="1">
        <v>648</v>
      </c>
      <c r="I20" s="1" t="s">
        <v>81</v>
      </c>
      <c r="J20" s="1">
        <v>3143</v>
      </c>
      <c r="K20" s="1">
        <v>1166</v>
      </c>
      <c r="L20" s="1">
        <v>1264</v>
      </c>
      <c r="M20" s="1">
        <v>162</v>
      </c>
      <c r="N20" s="1">
        <v>97</v>
      </c>
      <c r="O20" s="1">
        <v>130</v>
      </c>
      <c r="P20" s="1">
        <v>324</v>
      </c>
      <c r="Q20" s="1">
        <v>3823</v>
      </c>
      <c r="R20" s="1">
        <v>1102</v>
      </c>
      <c r="S20" s="1">
        <v>1814</v>
      </c>
      <c r="T20" s="1">
        <v>292</v>
      </c>
      <c r="U20" s="1">
        <v>162</v>
      </c>
      <c r="V20" s="1">
        <v>130</v>
      </c>
      <c r="W20" s="1">
        <v>324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99500</v>
      </c>
      <c r="C24" s="1">
        <v>47045</v>
      </c>
      <c r="D24" s="1">
        <v>32141</v>
      </c>
      <c r="E24" s="1">
        <v>2268</v>
      </c>
      <c r="F24" s="1">
        <v>3337</v>
      </c>
      <c r="G24" s="1">
        <v>4115</v>
      </c>
      <c r="H24" s="1">
        <v>10595</v>
      </c>
      <c r="I24" s="1" t="s">
        <v>97</v>
      </c>
      <c r="J24" s="1">
        <v>47596</v>
      </c>
      <c r="K24" s="1">
        <v>22129</v>
      </c>
      <c r="L24" s="1">
        <v>15293</v>
      </c>
      <c r="M24" s="1">
        <v>940</v>
      </c>
      <c r="N24" s="1">
        <v>1588</v>
      </c>
      <c r="O24" s="1">
        <v>2365</v>
      </c>
      <c r="P24" s="1">
        <v>5281</v>
      </c>
      <c r="Q24" s="1">
        <v>51905</v>
      </c>
      <c r="R24" s="1">
        <v>24916</v>
      </c>
      <c r="S24" s="1">
        <v>16848</v>
      </c>
      <c r="T24" s="1">
        <v>1328</v>
      </c>
      <c r="U24" s="1">
        <v>1750</v>
      </c>
      <c r="V24" s="1">
        <v>1750</v>
      </c>
      <c r="W24" s="1">
        <v>5314</v>
      </c>
    </row>
    <row r="25" spans="1:23" x14ac:dyDescent="0.2">
      <c r="A25" s="1" t="s">
        <v>83</v>
      </c>
      <c r="B25" s="1">
        <v>48211</v>
      </c>
      <c r="C25" s="1">
        <v>18176</v>
      </c>
      <c r="D25" s="1">
        <v>18727</v>
      </c>
      <c r="E25" s="1">
        <v>1620</v>
      </c>
      <c r="F25" s="1">
        <v>2041</v>
      </c>
      <c r="G25" s="1">
        <v>1944</v>
      </c>
      <c r="H25" s="1">
        <v>5702</v>
      </c>
      <c r="I25" s="1" t="s">
        <v>83</v>
      </c>
      <c r="J25" s="1">
        <v>25596</v>
      </c>
      <c r="K25" s="1">
        <v>9299</v>
      </c>
      <c r="L25" s="1">
        <v>9979</v>
      </c>
      <c r="M25" s="1">
        <v>778</v>
      </c>
      <c r="N25" s="1">
        <v>1004</v>
      </c>
      <c r="O25" s="1">
        <v>1264</v>
      </c>
      <c r="P25" s="1">
        <v>3272</v>
      </c>
      <c r="Q25" s="1">
        <v>22615</v>
      </c>
      <c r="R25" s="1">
        <v>8878</v>
      </c>
      <c r="S25" s="1">
        <v>8748</v>
      </c>
      <c r="T25" s="1">
        <v>842</v>
      </c>
      <c r="U25" s="1">
        <v>1037</v>
      </c>
      <c r="V25" s="1">
        <v>680</v>
      </c>
      <c r="W25" s="1">
        <v>2430</v>
      </c>
    </row>
    <row r="26" spans="1:23" x14ac:dyDescent="0.2">
      <c r="A26" s="1" t="s">
        <v>84</v>
      </c>
      <c r="B26" s="1">
        <v>21578</v>
      </c>
      <c r="C26" s="1">
        <v>14774</v>
      </c>
      <c r="D26" s="1">
        <v>4212</v>
      </c>
      <c r="E26" s="1">
        <v>162</v>
      </c>
      <c r="F26" s="1">
        <v>162</v>
      </c>
      <c r="G26" s="1">
        <v>1296</v>
      </c>
      <c r="H26" s="1">
        <v>972</v>
      </c>
      <c r="I26" s="1" t="s">
        <v>84</v>
      </c>
      <c r="J26" s="1">
        <v>10498</v>
      </c>
      <c r="K26" s="1">
        <v>7549</v>
      </c>
      <c r="L26" s="1">
        <v>1555</v>
      </c>
      <c r="M26" s="1">
        <v>130</v>
      </c>
      <c r="N26" s="1">
        <v>97</v>
      </c>
      <c r="O26" s="1">
        <v>842</v>
      </c>
      <c r="P26" s="1">
        <v>324</v>
      </c>
      <c r="Q26" s="1">
        <v>11081</v>
      </c>
      <c r="R26" s="1">
        <v>7225</v>
      </c>
      <c r="S26" s="1">
        <v>2657</v>
      </c>
      <c r="T26" s="1">
        <v>32</v>
      </c>
      <c r="U26" s="1">
        <v>65</v>
      </c>
      <c r="V26" s="1">
        <v>454</v>
      </c>
      <c r="W26" s="1">
        <v>648</v>
      </c>
    </row>
    <row r="27" spans="1:23" x14ac:dyDescent="0.2">
      <c r="A27" s="1" t="s">
        <v>85</v>
      </c>
      <c r="B27" s="1">
        <v>2462</v>
      </c>
      <c r="C27" s="1">
        <v>680</v>
      </c>
      <c r="D27" s="1">
        <v>680</v>
      </c>
      <c r="E27" s="1">
        <v>0</v>
      </c>
      <c r="F27" s="1">
        <v>32</v>
      </c>
      <c r="G27" s="1">
        <v>130</v>
      </c>
      <c r="H27" s="1">
        <v>940</v>
      </c>
      <c r="I27" s="1" t="s">
        <v>85</v>
      </c>
      <c r="J27" s="1">
        <v>1490</v>
      </c>
      <c r="K27" s="1">
        <v>324</v>
      </c>
      <c r="L27" s="1">
        <v>518</v>
      </c>
      <c r="M27" s="1">
        <v>0</v>
      </c>
      <c r="N27" s="1">
        <v>32</v>
      </c>
      <c r="O27" s="1">
        <v>32</v>
      </c>
      <c r="P27" s="1">
        <v>583</v>
      </c>
      <c r="Q27" s="1">
        <v>972</v>
      </c>
      <c r="R27" s="1">
        <v>356</v>
      </c>
      <c r="S27" s="1">
        <v>162</v>
      </c>
      <c r="T27" s="1">
        <v>0</v>
      </c>
      <c r="U27" s="1">
        <v>0</v>
      </c>
      <c r="V27" s="1">
        <v>97</v>
      </c>
      <c r="W27" s="1">
        <v>356</v>
      </c>
    </row>
    <row r="28" spans="1:23" x14ac:dyDescent="0.2">
      <c r="A28" s="1" t="s">
        <v>86</v>
      </c>
      <c r="B28" s="1">
        <v>65</v>
      </c>
      <c r="C28" s="1">
        <v>32</v>
      </c>
      <c r="D28" s="1">
        <v>0</v>
      </c>
      <c r="E28" s="1">
        <v>0</v>
      </c>
      <c r="F28" s="1">
        <v>0</v>
      </c>
      <c r="G28" s="1">
        <v>0</v>
      </c>
      <c r="H28" s="1">
        <v>32</v>
      </c>
      <c r="I28" s="1" t="s">
        <v>86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65</v>
      </c>
      <c r="R28" s="1">
        <v>32</v>
      </c>
      <c r="S28" s="1">
        <v>0</v>
      </c>
      <c r="T28" s="1">
        <v>0</v>
      </c>
      <c r="U28" s="1">
        <v>0</v>
      </c>
      <c r="V28" s="1">
        <v>0</v>
      </c>
      <c r="W28" s="1">
        <v>32</v>
      </c>
    </row>
    <row r="29" spans="1:23" x14ac:dyDescent="0.2">
      <c r="A29" s="1" t="s">
        <v>87</v>
      </c>
      <c r="B29" s="1">
        <v>27184</v>
      </c>
      <c r="C29" s="1">
        <v>13381</v>
      </c>
      <c r="D29" s="1">
        <v>8521</v>
      </c>
      <c r="E29" s="1">
        <v>486</v>
      </c>
      <c r="F29" s="1">
        <v>1102</v>
      </c>
      <c r="G29" s="1">
        <v>745</v>
      </c>
      <c r="H29" s="1">
        <v>2948</v>
      </c>
      <c r="I29" s="1" t="s">
        <v>87</v>
      </c>
      <c r="J29" s="1">
        <v>10012</v>
      </c>
      <c r="K29" s="1">
        <v>4957</v>
      </c>
      <c r="L29" s="1">
        <v>3240</v>
      </c>
      <c r="M29" s="1">
        <v>32</v>
      </c>
      <c r="N29" s="1">
        <v>454</v>
      </c>
      <c r="O29" s="1">
        <v>227</v>
      </c>
      <c r="P29" s="1">
        <v>1102</v>
      </c>
      <c r="Q29" s="1">
        <v>17172</v>
      </c>
      <c r="R29" s="1">
        <v>8424</v>
      </c>
      <c r="S29" s="1">
        <v>5281</v>
      </c>
      <c r="T29" s="1">
        <v>454</v>
      </c>
      <c r="U29" s="1">
        <v>648</v>
      </c>
      <c r="V29" s="1">
        <v>518</v>
      </c>
      <c r="W29" s="1">
        <v>1847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topLeftCell="C1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108</v>
      </c>
      <c r="B1" s="8"/>
      <c r="C1" s="8"/>
      <c r="D1" s="8"/>
      <c r="E1" s="8"/>
      <c r="F1" s="8"/>
      <c r="G1" s="8"/>
      <c r="H1" s="8"/>
      <c r="I1" s="8" t="s">
        <v>108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5832</v>
      </c>
      <c r="C6" s="1">
        <v>162</v>
      </c>
      <c r="D6" s="1">
        <v>65</v>
      </c>
      <c r="E6" s="1">
        <v>3791</v>
      </c>
      <c r="F6" s="1">
        <v>1426</v>
      </c>
      <c r="G6" s="1">
        <v>32</v>
      </c>
      <c r="H6" s="1">
        <v>356</v>
      </c>
      <c r="I6" s="1" t="s">
        <v>97</v>
      </c>
      <c r="J6" s="1">
        <v>2754</v>
      </c>
      <c r="K6" s="1">
        <v>97</v>
      </c>
      <c r="L6" s="1">
        <v>32</v>
      </c>
      <c r="M6" s="1">
        <v>1717</v>
      </c>
      <c r="N6" s="1">
        <v>713</v>
      </c>
      <c r="O6" s="1">
        <v>0</v>
      </c>
      <c r="P6" s="1">
        <v>194</v>
      </c>
      <c r="Q6" s="1">
        <v>3078</v>
      </c>
      <c r="R6" s="1">
        <v>65</v>
      </c>
      <c r="S6" s="1">
        <v>32</v>
      </c>
      <c r="T6" s="1">
        <v>2074</v>
      </c>
      <c r="U6" s="1">
        <v>713</v>
      </c>
      <c r="V6" s="1">
        <v>32</v>
      </c>
      <c r="W6" s="1">
        <v>162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5670</v>
      </c>
      <c r="C10" s="1">
        <v>162</v>
      </c>
      <c r="D10" s="1">
        <v>65</v>
      </c>
      <c r="E10" s="1">
        <v>3791</v>
      </c>
      <c r="F10" s="1">
        <v>1296</v>
      </c>
      <c r="G10" s="1">
        <v>0</v>
      </c>
      <c r="H10" s="1">
        <v>356</v>
      </c>
      <c r="I10" s="1" t="s">
        <v>40</v>
      </c>
      <c r="J10" s="1">
        <v>2722</v>
      </c>
      <c r="K10" s="1">
        <v>97</v>
      </c>
      <c r="L10" s="1">
        <v>32</v>
      </c>
      <c r="M10" s="1">
        <v>1717</v>
      </c>
      <c r="N10" s="1">
        <v>680</v>
      </c>
      <c r="O10" s="1">
        <v>0</v>
      </c>
      <c r="P10" s="1">
        <v>194</v>
      </c>
      <c r="Q10" s="1">
        <v>2948</v>
      </c>
      <c r="R10" s="1">
        <v>65</v>
      </c>
      <c r="S10" s="1">
        <v>32</v>
      </c>
      <c r="T10" s="1">
        <v>2074</v>
      </c>
      <c r="U10" s="1">
        <v>616</v>
      </c>
      <c r="V10" s="1">
        <v>0</v>
      </c>
      <c r="W10" s="1">
        <v>162</v>
      </c>
    </row>
    <row r="11" spans="1:23" x14ac:dyDescent="0.2">
      <c r="A11" s="1" t="s">
        <v>41</v>
      </c>
      <c r="B11" s="1">
        <v>162</v>
      </c>
      <c r="C11" s="1">
        <v>0</v>
      </c>
      <c r="D11" s="1">
        <v>0</v>
      </c>
      <c r="E11" s="1">
        <v>0</v>
      </c>
      <c r="F11" s="1">
        <v>130</v>
      </c>
      <c r="G11" s="1">
        <v>32</v>
      </c>
      <c r="H11" s="1">
        <v>0</v>
      </c>
      <c r="I11" s="1" t="s">
        <v>41</v>
      </c>
      <c r="J11" s="1">
        <v>32</v>
      </c>
      <c r="K11" s="1">
        <v>0</v>
      </c>
      <c r="L11" s="1">
        <v>0</v>
      </c>
      <c r="M11" s="1">
        <v>0</v>
      </c>
      <c r="N11" s="1">
        <v>32</v>
      </c>
      <c r="O11" s="1">
        <v>0</v>
      </c>
      <c r="P11" s="1">
        <v>0</v>
      </c>
      <c r="Q11" s="1">
        <v>130</v>
      </c>
      <c r="R11" s="1">
        <v>0</v>
      </c>
      <c r="S11" s="1">
        <v>0</v>
      </c>
      <c r="T11" s="1">
        <v>0</v>
      </c>
      <c r="U11" s="1">
        <v>97</v>
      </c>
      <c r="V11" s="1">
        <v>32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5832</v>
      </c>
      <c r="C23" s="1">
        <v>162</v>
      </c>
      <c r="D23" s="1">
        <v>65</v>
      </c>
      <c r="E23" s="1">
        <v>3791</v>
      </c>
      <c r="F23" s="1">
        <v>1426</v>
      </c>
      <c r="G23" s="1">
        <v>32</v>
      </c>
      <c r="H23" s="1">
        <v>356</v>
      </c>
      <c r="I23" s="1" t="s">
        <v>97</v>
      </c>
      <c r="J23" s="1">
        <v>2754</v>
      </c>
      <c r="K23" s="1">
        <v>97</v>
      </c>
      <c r="L23" s="1">
        <v>32</v>
      </c>
      <c r="M23" s="1">
        <v>1717</v>
      </c>
      <c r="N23" s="1">
        <v>713</v>
      </c>
      <c r="O23" s="1">
        <v>0</v>
      </c>
      <c r="P23" s="1">
        <v>194</v>
      </c>
      <c r="Q23" s="1">
        <v>3078</v>
      </c>
      <c r="R23" s="1">
        <v>65</v>
      </c>
      <c r="S23" s="1">
        <v>32</v>
      </c>
      <c r="T23" s="1">
        <v>2074</v>
      </c>
      <c r="U23" s="1">
        <v>713</v>
      </c>
      <c r="V23" s="1">
        <v>32</v>
      </c>
      <c r="W23" s="1">
        <v>162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5670</v>
      </c>
      <c r="C27" s="1">
        <v>162</v>
      </c>
      <c r="D27" s="1">
        <v>65</v>
      </c>
      <c r="E27" s="1">
        <v>3791</v>
      </c>
      <c r="F27" s="1">
        <v>1296</v>
      </c>
      <c r="G27" s="1">
        <v>0</v>
      </c>
      <c r="H27" s="1">
        <v>356</v>
      </c>
      <c r="I27" s="1" t="s">
        <v>40</v>
      </c>
      <c r="J27" s="1">
        <v>2722</v>
      </c>
      <c r="K27" s="1">
        <v>97</v>
      </c>
      <c r="L27" s="1">
        <v>32</v>
      </c>
      <c r="M27" s="1">
        <v>1717</v>
      </c>
      <c r="N27" s="1">
        <v>680</v>
      </c>
      <c r="O27" s="1">
        <v>0</v>
      </c>
      <c r="P27" s="1">
        <v>194</v>
      </c>
      <c r="Q27" s="1">
        <v>2948</v>
      </c>
      <c r="R27" s="1">
        <v>65</v>
      </c>
      <c r="S27" s="1">
        <v>32</v>
      </c>
      <c r="T27" s="1">
        <v>2074</v>
      </c>
      <c r="U27" s="1">
        <v>616</v>
      </c>
      <c r="V27" s="1">
        <v>0</v>
      </c>
      <c r="W27" s="1">
        <v>162</v>
      </c>
    </row>
    <row r="28" spans="1:23" x14ac:dyDescent="0.2">
      <c r="A28" s="1" t="s">
        <v>41</v>
      </c>
      <c r="B28" s="1">
        <v>162</v>
      </c>
      <c r="C28" s="1">
        <v>0</v>
      </c>
      <c r="D28" s="1">
        <v>0</v>
      </c>
      <c r="E28" s="1">
        <v>0</v>
      </c>
      <c r="F28" s="1">
        <v>130</v>
      </c>
      <c r="G28" s="1">
        <v>32</v>
      </c>
      <c r="H28" s="1">
        <v>0</v>
      </c>
      <c r="I28" s="1" t="s">
        <v>41</v>
      </c>
      <c r="J28" s="1">
        <v>32</v>
      </c>
      <c r="K28" s="1">
        <v>0</v>
      </c>
      <c r="L28" s="1">
        <v>0</v>
      </c>
      <c r="M28" s="1">
        <v>0</v>
      </c>
      <c r="N28" s="1">
        <v>32</v>
      </c>
      <c r="O28" s="1">
        <v>0</v>
      </c>
      <c r="P28" s="1">
        <v>0</v>
      </c>
      <c r="Q28" s="1">
        <v>130</v>
      </c>
      <c r="R28" s="1">
        <v>0</v>
      </c>
      <c r="S28" s="1">
        <v>0</v>
      </c>
      <c r="T28" s="1">
        <v>0</v>
      </c>
      <c r="U28" s="1">
        <v>97</v>
      </c>
      <c r="V28" s="1">
        <v>32</v>
      </c>
      <c r="W28" s="1">
        <v>0</v>
      </c>
    </row>
    <row r="29" spans="1:23" x14ac:dyDescent="0.2">
      <c r="A29" s="1" t="s">
        <v>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3-2002 LFS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2020-07-07T01:55:16Z</dcterms:modified>
</cp:coreProperties>
</file>